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ttrr\Documents\Border Translated Files English\"/>
    </mc:Choice>
  </mc:AlternateContent>
  <bookViews>
    <workbookView xWindow="0" yWindow="0" windowWidth="19200" windowHeight="11790"/>
  </bookViews>
  <sheets>
    <sheet name="Discussion" sheetId="5" r:id="rId1"/>
    <sheet name="GDP 2011" sheetId="4" r:id="rId2"/>
    <sheet name="BEA Employment 2011" sheetId="3" r:id="rId3"/>
    <sheet name="CBP Employment 2011 Sectors" sheetId="1" r:id="rId4"/>
    <sheet name="CBP 2011 Detail States" sheetId="2" r:id="rId5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91" i="4" l="1"/>
  <c r="C91" i="4"/>
  <c r="D91" i="4"/>
  <c r="E91" i="4"/>
  <c r="E175" i="4" s="1"/>
  <c r="E259" i="4" s="1"/>
  <c r="F91" i="4"/>
  <c r="F175" i="4" s="1"/>
  <c r="F259" i="4" s="1"/>
  <c r="I91" i="4"/>
  <c r="I175" i="4" s="1"/>
  <c r="I259" i="4" s="1"/>
  <c r="J91" i="4"/>
  <c r="K91" i="4"/>
  <c r="L91" i="4"/>
  <c r="L175" i="4" s="1"/>
  <c r="L259" i="4" s="1"/>
  <c r="M91" i="4"/>
  <c r="N91" i="4"/>
  <c r="O91" i="4"/>
  <c r="O175" i="4" s="1"/>
  <c r="O259" i="4" s="1"/>
  <c r="P91" i="4"/>
  <c r="P175" i="4" s="1"/>
  <c r="P259" i="4" s="1"/>
  <c r="Q91" i="4"/>
  <c r="Q175" i="4" s="1"/>
  <c r="Q259" i="4" s="1"/>
  <c r="R91" i="4"/>
  <c r="B92" i="4"/>
  <c r="C92" i="4"/>
  <c r="D92" i="4"/>
  <c r="E92" i="4"/>
  <c r="F92" i="4"/>
  <c r="I92" i="4"/>
  <c r="I176" i="4" s="1"/>
  <c r="I260" i="4" s="1"/>
  <c r="J92" i="4"/>
  <c r="J176" i="4" s="1"/>
  <c r="J260" i="4" s="1"/>
  <c r="K92" i="4"/>
  <c r="K176" i="4" s="1"/>
  <c r="K260" i="4" s="1"/>
  <c r="L92" i="4"/>
  <c r="L176" i="4" s="1"/>
  <c r="L260" i="4" s="1"/>
  <c r="M92" i="4"/>
  <c r="N92" i="4"/>
  <c r="O92" i="4"/>
  <c r="P92" i="4"/>
  <c r="P176" i="4" s="1"/>
  <c r="P260" i="4" s="1"/>
  <c r="Q92" i="4"/>
  <c r="Q176" i="4" s="1"/>
  <c r="Q260" i="4" s="1"/>
  <c r="R92" i="4"/>
  <c r="B93" i="4"/>
  <c r="C93" i="4"/>
  <c r="D93" i="4"/>
  <c r="E93" i="4"/>
  <c r="F93" i="4"/>
  <c r="F177" i="4" s="1"/>
  <c r="F261" i="4" s="1"/>
  <c r="I93" i="4"/>
  <c r="J93" i="4"/>
  <c r="J177" i="4" s="1"/>
  <c r="J261" i="4" s="1"/>
  <c r="K93" i="4"/>
  <c r="K177" i="4" s="1"/>
  <c r="K261" i="4" s="1"/>
  <c r="L93" i="4"/>
  <c r="L177" i="4" s="1"/>
  <c r="L261" i="4" s="1"/>
  <c r="M93" i="4"/>
  <c r="N93" i="4"/>
  <c r="O93" i="4"/>
  <c r="P93" i="4"/>
  <c r="P177" i="4" s="1"/>
  <c r="P261" i="4" s="1"/>
  <c r="Q93" i="4"/>
  <c r="R93" i="4"/>
  <c r="R177" i="4" s="1"/>
  <c r="R261" i="4" s="1"/>
  <c r="B94" i="4"/>
  <c r="C94" i="4"/>
  <c r="D94" i="4"/>
  <c r="E94" i="4"/>
  <c r="F94" i="4"/>
  <c r="I94" i="4"/>
  <c r="J94" i="4"/>
  <c r="J178" i="4" s="1"/>
  <c r="J262" i="4" s="1"/>
  <c r="K94" i="4"/>
  <c r="K178" i="4" s="1"/>
  <c r="K262" i="4" s="1"/>
  <c r="L94" i="4"/>
  <c r="L178" i="4" s="1"/>
  <c r="L262" i="4" s="1"/>
  <c r="M94" i="4"/>
  <c r="N94" i="4"/>
  <c r="O94" i="4"/>
  <c r="P94" i="4"/>
  <c r="P178" i="4" s="1"/>
  <c r="P262" i="4" s="1"/>
  <c r="Q94" i="4"/>
  <c r="R94" i="4"/>
  <c r="B95" i="4"/>
  <c r="C95" i="4"/>
  <c r="D95" i="4"/>
  <c r="E95" i="4"/>
  <c r="F95" i="4"/>
  <c r="I95" i="4"/>
  <c r="J95" i="4"/>
  <c r="J179" i="4" s="1"/>
  <c r="J263" i="4" s="1"/>
  <c r="K95" i="4"/>
  <c r="K179" i="4" s="1"/>
  <c r="K263" i="4" s="1"/>
  <c r="L95" i="4"/>
  <c r="L179" i="4" s="1"/>
  <c r="L263" i="4" s="1"/>
  <c r="M95" i="4"/>
  <c r="N95" i="4"/>
  <c r="O95" i="4"/>
  <c r="P95" i="4"/>
  <c r="Q95" i="4"/>
  <c r="R95" i="4"/>
  <c r="B96" i="4"/>
  <c r="C96" i="4"/>
  <c r="D96" i="4"/>
  <c r="D180" i="4" s="1"/>
  <c r="D264" i="4" s="1"/>
  <c r="E96" i="4"/>
  <c r="F96" i="4"/>
  <c r="I96" i="4"/>
  <c r="I180" i="4" s="1"/>
  <c r="I264" i="4" s="1"/>
  <c r="J96" i="4"/>
  <c r="J180" i="4" s="1"/>
  <c r="J264" i="4" s="1"/>
  <c r="K96" i="4"/>
  <c r="L96" i="4"/>
  <c r="L180" i="4" s="1"/>
  <c r="L264" i="4" s="1"/>
  <c r="M96" i="4"/>
  <c r="M180" i="4" s="1"/>
  <c r="M264" i="4" s="1"/>
  <c r="N96" i="4"/>
  <c r="N180" i="4" s="1"/>
  <c r="N264" i="4" s="1"/>
  <c r="O96" i="4"/>
  <c r="O180" i="4" s="1"/>
  <c r="O264" i="4" s="1"/>
  <c r="P96" i="4"/>
  <c r="P180" i="4" s="1"/>
  <c r="P264" i="4" s="1"/>
  <c r="Q96" i="4"/>
  <c r="Q180" i="4" s="1"/>
  <c r="Q264" i="4" s="1"/>
  <c r="R96" i="4"/>
  <c r="R180" i="4" s="1"/>
  <c r="R264" i="4" s="1"/>
  <c r="B97" i="4"/>
  <c r="C97" i="4"/>
  <c r="D97" i="4"/>
  <c r="D181" i="4" s="1"/>
  <c r="D265" i="4" s="1"/>
  <c r="E97" i="4"/>
  <c r="F97" i="4"/>
  <c r="I97" i="4"/>
  <c r="I181" i="4" s="1"/>
  <c r="I265" i="4" s="1"/>
  <c r="J97" i="4"/>
  <c r="J181" i="4" s="1"/>
  <c r="J265" i="4" s="1"/>
  <c r="K97" i="4"/>
  <c r="K181" i="4" s="1"/>
  <c r="K265" i="4" s="1"/>
  <c r="L97" i="4"/>
  <c r="L181" i="4" s="1"/>
  <c r="L265" i="4" s="1"/>
  <c r="M97" i="4"/>
  <c r="N97" i="4"/>
  <c r="N181" i="4" s="1"/>
  <c r="N265" i="4" s="1"/>
  <c r="O97" i="4"/>
  <c r="P97" i="4"/>
  <c r="P181" i="4" s="1"/>
  <c r="P265" i="4" s="1"/>
  <c r="Q97" i="4"/>
  <c r="R97" i="4"/>
  <c r="R181" i="4" s="1"/>
  <c r="R265" i="4" s="1"/>
  <c r="B98" i="4"/>
  <c r="C98" i="4"/>
  <c r="C182" i="4" s="1"/>
  <c r="C266" i="4" s="1"/>
  <c r="D98" i="4"/>
  <c r="E98" i="4"/>
  <c r="E182" i="4" s="1"/>
  <c r="E266" i="4" s="1"/>
  <c r="F98" i="4"/>
  <c r="F182" i="4" s="1"/>
  <c r="F266" i="4" s="1"/>
  <c r="I98" i="4"/>
  <c r="I182" i="4" s="1"/>
  <c r="I266" i="4" s="1"/>
  <c r="J98" i="4"/>
  <c r="J182" i="4" s="1"/>
  <c r="J266" i="4" s="1"/>
  <c r="K98" i="4"/>
  <c r="K182" i="4" s="1"/>
  <c r="K266" i="4" s="1"/>
  <c r="L98" i="4"/>
  <c r="L182" i="4" s="1"/>
  <c r="L266" i="4" s="1"/>
  <c r="M98" i="4"/>
  <c r="M182" i="4" s="1"/>
  <c r="M266" i="4" s="1"/>
  <c r="N98" i="4"/>
  <c r="O98" i="4"/>
  <c r="O182" i="4" s="1"/>
  <c r="O266" i="4" s="1"/>
  <c r="P98" i="4"/>
  <c r="P182" i="4" s="1"/>
  <c r="P266" i="4" s="1"/>
  <c r="Q98" i="4"/>
  <c r="Q182" i="4" s="1"/>
  <c r="Q266" i="4" s="1"/>
  <c r="R98" i="4"/>
  <c r="R182" i="4" s="1"/>
  <c r="R266" i="4" s="1"/>
  <c r="B99" i="4"/>
  <c r="C99" i="4"/>
  <c r="D99" i="4"/>
  <c r="D183" i="4" s="1"/>
  <c r="D267" i="4" s="1"/>
  <c r="E99" i="4"/>
  <c r="F99" i="4"/>
  <c r="F183" i="4" s="1"/>
  <c r="F267" i="4" s="1"/>
  <c r="I99" i="4"/>
  <c r="I183" i="4" s="1"/>
  <c r="I267" i="4" s="1"/>
  <c r="J99" i="4"/>
  <c r="K99" i="4"/>
  <c r="K183" i="4" s="1"/>
  <c r="K267" i="4" s="1"/>
  <c r="L99" i="4"/>
  <c r="L183" i="4" s="1"/>
  <c r="L267" i="4" s="1"/>
  <c r="M99" i="4"/>
  <c r="N99" i="4"/>
  <c r="N183" i="4" s="1"/>
  <c r="N267" i="4" s="1"/>
  <c r="O99" i="4"/>
  <c r="P99" i="4"/>
  <c r="P183" i="4" s="1"/>
  <c r="P267" i="4" s="1"/>
  <c r="Q99" i="4"/>
  <c r="Q183" i="4" s="1"/>
  <c r="Q267" i="4" s="1"/>
  <c r="R99" i="4"/>
  <c r="B100" i="4"/>
  <c r="C100" i="4"/>
  <c r="D100" i="4"/>
  <c r="E100" i="4"/>
  <c r="F100" i="4"/>
  <c r="I100" i="4"/>
  <c r="I184" i="4" s="1"/>
  <c r="I268" i="4" s="1"/>
  <c r="J100" i="4"/>
  <c r="K100" i="4"/>
  <c r="K184" i="4" s="1"/>
  <c r="K268" i="4" s="1"/>
  <c r="L100" i="4"/>
  <c r="L184" i="4" s="1"/>
  <c r="L268" i="4" s="1"/>
  <c r="M100" i="4"/>
  <c r="N100" i="4"/>
  <c r="O100" i="4"/>
  <c r="P100" i="4"/>
  <c r="Q100" i="4"/>
  <c r="Q184" i="4" s="1"/>
  <c r="Q268" i="4" s="1"/>
  <c r="R100" i="4"/>
  <c r="B101" i="4"/>
  <c r="C101" i="4"/>
  <c r="C185" i="4" s="1"/>
  <c r="C269" i="4" s="1"/>
  <c r="D101" i="4"/>
  <c r="E101" i="4"/>
  <c r="F101" i="4"/>
  <c r="F185" i="4" s="1"/>
  <c r="F269" i="4" s="1"/>
  <c r="I101" i="4"/>
  <c r="J101" i="4"/>
  <c r="J185" i="4" s="1"/>
  <c r="J269" i="4" s="1"/>
  <c r="K101" i="4"/>
  <c r="K185" i="4" s="1"/>
  <c r="K269" i="4" s="1"/>
  <c r="L101" i="4"/>
  <c r="L185" i="4" s="1"/>
  <c r="L269" i="4" s="1"/>
  <c r="M101" i="4"/>
  <c r="M185" i="4" s="1"/>
  <c r="M269" i="4" s="1"/>
  <c r="N101" i="4"/>
  <c r="O101" i="4"/>
  <c r="P101" i="4"/>
  <c r="P185" i="4" s="1"/>
  <c r="P269" i="4" s="1"/>
  <c r="Q101" i="4"/>
  <c r="R101" i="4"/>
  <c r="R185" i="4" s="1"/>
  <c r="R269" i="4" s="1"/>
  <c r="B102" i="4"/>
  <c r="C102" i="4"/>
  <c r="D102" i="4"/>
  <c r="E102" i="4"/>
  <c r="F102" i="4"/>
  <c r="I102" i="4"/>
  <c r="J102" i="4"/>
  <c r="K102" i="4"/>
  <c r="L102" i="4"/>
  <c r="L186" i="4" s="1"/>
  <c r="L270" i="4" s="1"/>
  <c r="M102" i="4"/>
  <c r="N102" i="4"/>
  <c r="O102" i="4"/>
  <c r="P102" i="4"/>
  <c r="P186" i="4" s="1"/>
  <c r="P270" i="4" s="1"/>
  <c r="Q102" i="4"/>
  <c r="R102" i="4"/>
  <c r="B103" i="4"/>
  <c r="C103" i="4"/>
  <c r="D103" i="4"/>
  <c r="E103" i="4"/>
  <c r="F103" i="4"/>
  <c r="I103" i="4"/>
  <c r="J103" i="4"/>
  <c r="J187" i="4" s="1"/>
  <c r="J271" i="4" s="1"/>
  <c r="K103" i="4"/>
  <c r="K187" i="4" s="1"/>
  <c r="K271" i="4" s="1"/>
  <c r="L103" i="4"/>
  <c r="L187" i="4" s="1"/>
  <c r="L271" i="4" s="1"/>
  <c r="M103" i="4"/>
  <c r="M187" i="4" s="1"/>
  <c r="M271" i="4" s="1"/>
  <c r="N103" i="4"/>
  <c r="O103" i="4"/>
  <c r="P103" i="4"/>
  <c r="P187" i="4" s="1"/>
  <c r="P271" i="4" s="1"/>
  <c r="Q103" i="4"/>
  <c r="R103" i="4"/>
  <c r="B104" i="4"/>
  <c r="C104" i="4"/>
  <c r="C188" i="4" s="1"/>
  <c r="C272" i="4" s="1"/>
  <c r="D104" i="4"/>
  <c r="D188" i="4" s="1"/>
  <c r="D272" i="4" s="1"/>
  <c r="E104" i="4"/>
  <c r="F104" i="4"/>
  <c r="I104" i="4"/>
  <c r="J104" i="4"/>
  <c r="K104" i="4"/>
  <c r="L104" i="4"/>
  <c r="L188" i="4" s="1"/>
  <c r="L272" i="4" s="1"/>
  <c r="M104" i="4"/>
  <c r="M188" i="4" s="1"/>
  <c r="M272" i="4" s="1"/>
  <c r="N104" i="4"/>
  <c r="N188" i="4" s="1"/>
  <c r="N272" i="4" s="1"/>
  <c r="O104" i="4"/>
  <c r="P104" i="4"/>
  <c r="Q104" i="4"/>
  <c r="R104" i="4"/>
  <c r="B105" i="4"/>
  <c r="C105" i="4"/>
  <c r="D105" i="4"/>
  <c r="D189" i="4" s="1"/>
  <c r="D273" i="4" s="1"/>
  <c r="E105" i="4"/>
  <c r="F105" i="4"/>
  <c r="I105" i="4"/>
  <c r="J105" i="4"/>
  <c r="J189" i="4" s="1"/>
  <c r="J273" i="4" s="1"/>
  <c r="K105" i="4"/>
  <c r="L105" i="4"/>
  <c r="L189" i="4" s="1"/>
  <c r="L273" i="4" s="1"/>
  <c r="M105" i="4"/>
  <c r="N105" i="4"/>
  <c r="N189" i="4" s="1"/>
  <c r="N273" i="4" s="1"/>
  <c r="O105" i="4"/>
  <c r="P105" i="4"/>
  <c r="P189" i="4" s="1"/>
  <c r="P273" i="4" s="1"/>
  <c r="Q105" i="4"/>
  <c r="R105" i="4"/>
  <c r="R189" i="4" s="1"/>
  <c r="R273" i="4" s="1"/>
  <c r="B106" i="4"/>
  <c r="C106" i="4"/>
  <c r="C190" i="4" s="1"/>
  <c r="C274" i="4" s="1"/>
  <c r="D106" i="4"/>
  <c r="E106" i="4"/>
  <c r="E190" i="4" s="1"/>
  <c r="E274" i="4" s="1"/>
  <c r="F106" i="4"/>
  <c r="F190" i="4" s="1"/>
  <c r="F274" i="4" s="1"/>
  <c r="I106" i="4"/>
  <c r="I190" i="4" s="1"/>
  <c r="I274" i="4" s="1"/>
  <c r="J106" i="4"/>
  <c r="J190" i="4" s="1"/>
  <c r="J274" i="4" s="1"/>
  <c r="K106" i="4"/>
  <c r="K190" i="4" s="1"/>
  <c r="K274" i="4" s="1"/>
  <c r="L106" i="4"/>
  <c r="L190" i="4" s="1"/>
  <c r="L274" i="4" s="1"/>
  <c r="M106" i="4"/>
  <c r="M190" i="4" s="1"/>
  <c r="M274" i="4" s="1"/>
  <c r="N106" i="4"/>
  <c r="O106" i="4"/>
  <c r="O190" i="4" s="1"/>
  <c r="O274" i="4" s="1"/>
  <c r="P106" i="4"/>
  <c r="P190" i="4" s="1"/>
  <c r="P274" i="4" s="1"/>
  <c r="Q106" i="4"/>
  <c r="Q190" i="4" s="1"/>
  <c r="Q274" i="4" s="1"/>
  <c r="R106" i="4"/>
  <c r="R190" i="4" s="1"/>
  <c r="R274" i="4" s="1"/>
  <c r="B107" i="4"/>
  <c r="C107" i="4"/>
  <c r="D107" i="4"/>
  <c r="D191" i="4" s="1"/>
  <c r="D275" i="4" s="1"/>
  <c r="E107" i="4"/>
  <c r="F107" i="4"/>
  <c r="F191" i="4" s="1"/>
  <c r="F275" i="4" s="1"/>
  <c r="I107" i="4"/>
  <c r="J107" i="4"/>
  <c r="K107" i="4"/>
  <c r="L107" i="4"/>
  <c r="L191" i="4" s="1"/>
  <c r="L275" i="4" s="1"/>
  <c r="M107" i="4"/>
  <c r="N107" i="4"/>
  <c r="N191" i="4" s="1"/>
  <c r="N275" i="4" s="1"/>
  <c r="O107" i="4"/>
  <c r="P107" i="4"/>
  <c r="P191" i="4" s="1"/>
  <c r="P275" i="4" s="1"/>
  <c r="Q107" i="4"/>
  <c r="Q191" i="4" s="1"/>
  <c r="Q275" i="4" s="1"/>
  <c r="R107" i="4"/>
  <c r="R191" i="4" s="1"/>
  <c r="R275" i="4" s="1"/>
  <c r="B108" i="4"/>
  <c r="C108" i="4"/>
  <c r="D108" i="4"/>
  <c r="E108" i="4"/>
  <c r="F108" i="4"/>
  <c r="I108" i="4"/>
  <c r="I192" i="4" s="1"/>
  <c r="I276" i="4" s="1"/>
  <c r="J108" i="4"/>
  <c r="J192" i="4" s="1"/>
  <c r="J276" i="4" s="1"/>
  <c r="K108" i="4"/>
  <c r="L108" i="4"/>
  <c r="L192" i="4" s="1"/>
  <c r="L276" i="4" s="1"/>
  <c r="M108" i="4"/>
  <c r="N108" i="4"/>
  <c r="O108" i="4"/>
  <c r="P108" i="4"/>
  <c r="Q108" i="4"/>
  <c r="Q192" i="4" s="1"/>
  <c r="Q276" i="4" s="1"/>
  <c r="R108" i="4"/>
  <c r="B109" i="4"/>
  <c r="C109" i="4"/>
  <c r="D109" i="4"/>
  <c r="E109" i="4"/>
  <c r="F109" i="4"/>
  <c r="F193" i="4" s="1"/>
  <c r="F277" i="4" s="1"/>
  <c r="I109" i="4"/>
  <c r="J109" i="4"/>
  <c r="J193" i="4" s="1"/>
  <c r="J277" i="4" s="1"/>
  <c r="K109" i="4"/>
  <c r="L109" i="4"/>
  <c r="L193" i="4" s="1"/>
  <c r="L277" i="4" s="1"/>
  <c r="M109" i="4"/>
  <c r="M193" i="4" s="1"/>
  <c r="M277" i="4" s="1"/>
  <c r="N109" i="4"/>
  <c r="N193" i="4" s="1"/>
  <c r="N277" i="4" s="1"/>
  <c r="O109" i="4"/>
  <c r="P109" i="4"/>
  <c r="P193" i="4" s="1"/>
  <c r="P277" i="4" s="1"/>
  <c r="Q109" i="4"/>
  <c r="R109" i="4"/>
  <c r="R193" i="4" s="1"/>
  <c r="R277" i="4" s="1"/>
  <c r="B110" i="4"/>
  <c r="C110" i="4"/>
  <c r="D110" i="4"/>
  <c r="E110" i="4"/>
  <c r="F110" i="4"/>
  <c r="I110" i="4"/>
  <c r="I194" i="4" s="1"/>
  <c r="I278" i="4" s="1"/>
  <c r="J110" i="4"/>
  <c r="J194" i="4" s="1"/>
  <c r="J278" i="4" s="1"/>
  <c r="K110" i="4"/>
  <c r="L110" i="4"/>
  <c r="L194" i="4" s="1"/>
  <c r="L278" i="4" s="1"/>
  <c r="M110" i="4"/>
  <c r="M194" i="4" s="1"/>
  <c r="M278" i="4" s="1"/>
  <c r="N110" i="4"/>
  <c r="N194" i="4" s="1"/>
  <c r="N278" i="4" s="1"/>
  <c r="O110" i="4"/>
  <c r="P110" i="4"/>
  <c r="P194" i="4" s="1"/>
  <c r="P278" i="4" s="1"/>
  <c r="Q110" i="4"/>
  <c r="R110" i="4"/>
  <c r="R194" i="4" s="1"/>
  <c r="R278" i="4" s="1"/>
  <c r="B111" i="4"/>
  <c r="C111" i="4"/>
  <c r="D111" i="4"/>
  <c r="E111" i="4"/>
  <c r="F111" i="4"/>
  <c r="I111" i="4"/>
  <c r="I195" i="4" s="1"/>
  <c r="I279" i="4" s="1"/>
  <c r="J111" i="4"/>
  <c r="J195" i="4" s="1"/>
  <c r="J279" i="4" s="1"/>
  <c r="K111" i="4"/>
  <c r="K195" i="4" s="1"/>
  <c r="K279" i="4" s="1"/>
  <c r="L111" i="4"/>
  <c r="L195" i="4" s="1"/>
  <c r="L279" i="4" s="1"/>
  <c r="M111" i="4"/>
  <c r="M195" i="4" s="1"/>
  <c r="M279" i="4" s="1"/>
  <c r="N111" i="4"/>
  <c r="N195" i="4" s="1"/>
  <c r="N279" i="4" s="1"/>
  <c r="O111" i="4"/>
  <c r="P111" i="4"/>
  <c r="P195" i="4" s="1"/>
  <c r="P279" i="4" s="1"/>
  <c r="Q111" i="4"/>
  <c r="Q195" i="4" s="1"/>
  <c r="Q279" i="4" s="1"/>
  <c r="R111" i="4"/>
  <c r="R195" i="4" s="1"/>
  <c r="R279" i="4" s="1"/>
  <c r="B112" i="4"/>
  <c r="C112" i="4"/>
  <c r="C196" i="4" s="1"/>
  <c r="C280" i="4" s="1"/>
  <c r="D112" i="4"/>
  <c r="D196" i="4" s="1"/>
  <c r="D280" i="4" s="1"/>
  <c r="E112" i="4"/>
  <c r="F112" i="4"/>
  <c r="I112" i="4"/>
  <c r="J112" i="4"/>
  <c r="J196" i="4" s="1"/>
  <c r="J280" i="4" s="1"/>
  <c r="K112" i="4"/>
  <c r="L112" i="4"/>
  <c r="L196" i="4" s="1"/>
  <c r="L280" i="4" s="1"/>
  <c r="M112" i="4"/>
  <c r="M196" i="4" s="1"/>
  <c r="M280" i="4" s="1"/>
  <c r="N112" i="4"/>
  <c r="N196" i="4" s="1"/>
  <c r="N280" i="4" s="1"/>
  <c r="O112" i="4"/>
  <c r="P112" i="4"/>
  <c r="Q112" i="4"/>
  <c r="R112" i="4"/>
  <c r="B113" i="4"/>
  <c r="C113" i="4"/>
  <c r="D113" i="4"/>
  <c r="D197" i="4" s="1"/>
  <c r="D281" i="4" s="1"/>
  <c r="E113" i="4"/>
  <c r="F113" i="4"/>
  <c r="I113" i="4"/>
  <c r="J113" i="4"/>
  <c r="K113" i="4"/>
  <c r="L113" i="4"/>
  <c r="L197" i="4" s="1"/>
  <c r="L281" i="4" s="1"/>
  <c r="M113" i="4"/>
  <c r="N113" i="4"/>
  <c r="N197" i="4" s="1"/>
  <c r="N281" i="4" s="1"/>
  <c r="O113" i="4"/>
  <c r="P113" i="4"/>
  <c r="Q113" i="4"/>
  <c r="R113" i="4"/>
  <c r="B114" i="4"/>
  <c r="C114" i="4"/>
  <c r="C198" i="4" s="1"/>
  <c r="C282" i="4" s="1"/>
  <c r="D114" i="4"/>
  <c r="E114" i="4"/>
  <c r="E198" i="4" s="1"/>
  <c r="E282" i="4" s="1"/>
  <c r="F114" i="4"/>
  <c r="F198" i="4" s="1"/>
  <c r="F282" i="4" s="1"/>
  <c r="I114" i="4"/>
  <c r="I198" i="4" s="1"/>
  <c r="I282" i="4" s="1"/>
  <c r="J114" i="4"/>
  <c r="J198" i="4" s="1"/>
  <c r="J282" i="4" s="1"/>
  <c r="K114" i="4"/>
  <c r="K198" i="4" s="1"/>
  <c r="K282" i="4" s="1"/>
  <c r="L114" i="4"/>
  <c r="L198" i="4" s="1"/>
  <c r="L282" i="4" s="1"/>
  <c r="M114" i="4"/>
  <c r="M198" i="4" s="1"/>
  <c r="M282" i="4" s="1"/>
  <c r="N114" i="4"/>
  <c r="O114" i="4"/>
  <c r="O198" i="4" s="1"/>
  <c r="O282" i="4" s="1"/>
  <c r="P114" i="4"/>
  <c r="P198" i="4" s="1"/>
  <c r="P282" i="4" s="1"/>
  <c r="Q114" i="4"/>
  <c r="Q198" i="4" s="1"/>
  <c r="Q282" i="4" s="1"/>
  <c r="R114" i="4"/>
  <c r="R198" i="4" s="1"/>
  <c r="R282" i="4" s="1"/>
  <c r="B115" i="4"/>
  <c r="C115" i="4"/>
  <c r="D115" i="4"/>
  <c r="D199" i="4" s="1"/>
  <c r="D283" i="4" s="1"/>
  <c r="E115" i="4"/>
  <c r="F115" i="4"/>
  <c r="F199" i="4" s="1"/>
  <c r="F283" i="4" s="1"/>
  <c r="I115" i="4"/>
  <c r="J115" i="4"/>
  <c r="K115" i="4"/>
  <c r="K199" i="4" s="1"/>
  <c r="K283" i="4" s="1"/>
  <c r="L115" i="4"/>
  <c r="L199" i="4" s="1"/>
  <c r="L283" i="4" s="1"/>
  <c r="M115" i="4"/>
  <c r="N115" i="4"/>
  <c r="N199" i="4" s="1"/>
  <c r="N283" i="4" s="1"/>
  <c r="O115" i="4"/>
  <c r="P115" i="4"/>
  <c r="P199" i="4" s="1"/>
  <c r="P283" i="4" s="1"/>
  <c r="Q115" i="4"/>
  <c r="Q199" i="4" s="1"/>
  <c r="Q283" i="4" s="1"/>
  <c r="R115" i="4"/>
  <c r="R199" i="4" s="1"/>
  <c r="R283" i="4" s="1"/>
  <c r="B116" i="4"/>
  <c r="C116" i="4"/>
  <c r="D116" i="4"/>
  <c r="E116" i="4"/>
  <c r="F116" i="4"/>
  <c r="I116" i="4"/>
  <c r="I200" i="4" s="1"/>
  <c r="I284" i="4" s="1"/>
  <c r="J116" i="4"/>
  <c r="J200" i="4" s="1"/>
  <c r="J284" i="4" s="1"/>
  <c r="K116" i="4"/>
  <c r="L116" i="4"/>
  <c r="L200" i="4" s="1"/>
  <c r="L284" i="4" s="1"/>
  <c r="M116" i="4"/>
  <c r="M200" i="4" s="1"/>
  <c r="M284" i="4" s="1"/>
  <c r="N116" i="4"/>
  <c r="O116" i="4"/>
  <c r="P116" i="4"/>
  <c r="P200" i="4" s="1"/>
  <c r="P284" i="4" s="1"/>
  <c r="Q116" i="4"/>
  <c r="Q200" i="4" s="1"/>
  <c r="Q284" i="4" s="1"/>
  <c r="R116" i="4"/>
  <c r="B117" i="4"/>
  <c r="C117" i="4"/>
  <c r="D117" i="4"/>
  <c r="E117" i="4"/>
  <c r="F117" i="4"/>
  <c r="F201" i="4" s="1"/>
  <c r="F285" i="4" s="1"/>
  <c r="I117" i="4"/>
  <c r="I201" i="4" s="1"/>
  <c r="I285" i="4" s="1"/>
  <c r="J117" i="4"/>
  <c r="J201" i="4" s="1"/>
  <c r="J285" i="4" s="1"/>
  <c r="K117" i="4"/>
  <c r="L117" i="4"/>
  <c r="L201" i="4" s="1"/>
  <c r="L285" i="4" s="1"/>
  <c r="M117" i="4"/>
  <c r="M201" i="4" s="1"/>
  <c r="M285" i="4" s="1"/>
  <c r="N117" i="4"/>
  <c r="N201" i="4" s="1"/>
  <c r="N285" i="4" s="1"/>
  <c r="O117" i="4"/>
  <c r="P117" i="4"/>
  <c r="P201" i="4" s="1"/>
  <c r="P285" i="4" s="1"/>
  <c r="Q117" i="4"/>
  <c r="R117" i="4"/>
  <c r="R201" i="4" s="1"/>
  <c r="R285" i="4" s="1"/>
  <c r="B118" i="4"/>
  <c r="C118" i="4"/>
  <c r="D118" i="4"/>
  <c r="E118" i="4"/>
  <c r="F118" i="4"/>
  <c r="I118" i="4"/>
  <c r="J118" i="4"/>
  <c r="J202" i="4" s="1"/>
  <c r="J286" i="4" s="1"/>
  <c r="K118" i="4"/>
  <c r="L118" i="4"/>
  <c r="L202" i="4" s="1"/>
  <c r="L286" i="4" s="1"/>
  <c r="M118" i="4"/>
  <c r="M202" i="4" s="1"/>
  <c r="M286" i="4" s="1"/>
  <c r="N118" i="4"/>
  <c r="O118" i="4"/>
  <c r="P118" i="4"/>
  <c r="P202" i="4" s="1"/>
  <c r="P286" i="4" s="1"/>
  <c r="Q118" i="4"/>
  <c r="R118" i="4"/>
  <c r="R202" i="4" s="1"/>
  <c r="R286" i="4" s="1"/>
  <c r="B119" i="4"/>
  <c r="C119" i="4"/>
  <c r="D119" i="4"/>
  <c r="E119" i="4"/>
  <c r="F119" i="4"/>
  <c r="I119" i="4"/>
  <c r="J119" i="4"/>
  <c r="J203" i="4" s="1"/>
  <c r="J287" i="4" s="1"/>
  <c r="K119" i="4"/>
  <c r="L119" i="4"/>
  <c r="L203" i="4" s="1"/>
  <c r="L287" i="4" s="1"/>
  <c r="M119" i="4"/>
  <c r="N119" i="4"/>
  <c r="O119" i="4"/>
  <c r="P119" i="4"/>
  <c r="Q119" i="4"/>
  <c r="R119" i="4"/>
  <c r="B120" i="4"/>
  <c r="C120" i="4"/>
  <c r="C204" i="4" s="1"/>
  <c r="C288" i="4" s="1"/>
  <c r="D120" i="4"/>
  <c r="D204" i="4" s="1"/>
  <c r="D288" i="4" s="1"/>
  <c r="E120" i="4"/>
  <c r="F120" i="4"/>
  <c r="I120" i="4"/>
  <c r="I204" i="4" s="1"/>
  <c r="I288" i="4" s="1"/>
  <c r="J120" i="4"/>
  <c r="J204" i="4" s="1"/>
  <c r="J288" i="4" s="1"/>
  <c r="K120" i="4"/>
  <c r="L120" i="4"/>
  <c r="L204" i="4" s="1"/>
  <c r="L288" i="4" s="1"/>
  <c r="M120" i="4"/>
  <c r="M204" i="4" s="1"/>
  <c r="M288" i="4" s="1"/>
  <c r="N120" i="4"/>
  <c r="N204" i="4" s="1"/>
  <c r="N288" i="4" s="1"/>
  <c r="O120" i="4"/>
  <c r="P120" i="4"/>
  <c r="P204" i="4" s="1"/>
  <c r="P288" i="4" s="1"/>
  <c r="Q120" i="4"/>
  <c r="Q204" i="4" s="1"/>
  <c r="Q288" i="4" s="1"/>
  <c r="R120" i="4"/>
  <c r="R204" i="4" s="1"/>
  <c r="R288" i="4" s="1"/>
  <c r="B121" i="4"/>
  <c r="C121" i="4"/>
  <c r="D121" i="4"/>
  <c r="D205" i="4" s="1"/>
  <c r="D289" i="4" s="1"/>
  <c r="E121" i="4"/>
  <c r="F121" i="4"/>
  <c r="I121" i="4"/>
  <c r="J121" i="4"/>
  <c r="J205" i="4" s="1"/>
  <c r="J289" i="4" s="1"/>
  <c r="K121" i="4"/>
  <c r="L121" i="4"/>
  <c r="L205" i="4" s="1"/>
  <c r="L289" i="4" s="1"/>
  <c r="M121" i="4"/>
  <c r="N121" i="4"/>
  <c r="N205" i="4" s="1"/>
  <c r="N289" i="4" s="1"/>
  <c r="O121" i="4"/>
  <c r="P121" i="4"/>
  <c r="P205" i="4" s="1"/>
  <c r="P289" i="4" s="1"/>
  <c r="Q121" i="4"/>
  <c r="R121" i="4"/>
  <c r="R205" i="4" s="1"/>
  <c r="R289" i="4" s="1"/>
  <c r="B122" i="4"/>
  <c r="C122" i="4"/>
  <c r="C206" i="4" s="1"/>
  <c r="C290" i="4" s="1"/>
  <c r="D122" i="4"/>
  <c r="E122" i="4"/>
  <c r="E206" i="4" s="1"/>
  <c r="E290" i="4" s="1"/>
  <c r="F122" i="4"/>
  <c r="F206" i="4" s="1"/>
  <c r="F290" i="4" s="1"/>
  <c r="I122" i="4"/>
  <c r="I206" i="4" s="1"/>
  <c r="I290" i="4" s="1"/>
  <c r="J122" i="4"/>
  <c r="J206" i="4" s="1"/>
  <c r="J290" i="4" s="1"/>
  <c r="K122" i="4"/>
  <c r="K206" i="4" s="1"/>
  <c r="K290" i="4" s="1"/>
  <c r="L122" i="4"/>
  <c r="L206" i="4" s="1"/>
  <c r="L290" i="4" s="1"/>
  <c r="M122" i="4"/>
  <c r="M206" i="4" s="1"/>
  <c r="M290" i="4" s="1"/>
  <c r="N122" i="4"/>
  <c r="N206" i="4" s="1"/>
  <c r="N290" i="4" s="1"/>
  <c r="O122" i="4"/>
  <c r="O206" i="4" s="1"/>
  <c r="O290" i="4" s="1"/>
  <c r="P122" i="4"/>
  <c r="P206" i="4" s="1"/>
  <c r="P290" i="4" s="1"/>
  <c r="Q122" i="4"/>
  <c r="Q206" i="4" s="1"/>
  <c r="Q290" i="4" s="1"/>
  <c r="R122" i="4"/>
  <c r="R206" i="4" s="1"/>
  <c r="R290" i="4" s="1"/>
  <c r="B123" i="4"/>
  <c r="C123" i="4"/>
  <c r="D123" i="4"/>
  <c r="D207" i="4" s="1"/>
  <c r="D291" i="4" s="1"/>
  <c r="E123" i="4"/>
  <c r="F123" i="4"/>
  <c r="F207" i="4" s="1"/>
  <c r="F291" i="4" s="1"/>
  <c r="I123" i="4"/>
  <c r="I207" i="4" s="1"/>
  <c r="I291" i="4" s="1"/>
  <c r="J123" i="4"/>
  <c r="K123" i="4"/>
  <c r="L123" i="4"/>
  <c r="L207" i="4" s="1"/>
  <c r="L291" i="4" s="1"/>
  <c r="M123" i="4"/>
  <c r="N123" i="4"/>
  <c r="N207" i="4" s="1"/>
  <c r="N291" i="4" s="1"/>
  <c r="O123" i="4"/>
  <c r="P123" i="4"/>
  <c r="P207" i="4" s="1"/>
  <c r="P291" i="4" s="1"/>
  <c r="Q123" i="4"/>
  <c r="Q207" i="4" s="1"/>
  <c r="Q291" i="4" s="1"/>
  <c r="R123" i="4"/>
  <c r="B124" i="4"/>
  <c r="C124" i="4"/>
  <c r="D124" i="4"/>
  <c r="E124" i="4"/>
  <c r="F124" i="4"/>
  <c r="I124" i="4"/>
  <c r="I208" i="4" s="1"/>
  <c r="I292" i="4" s="1"/>
  <c r="J124" i="4"/>
  <c r="K124" i="4"/>
  <c r="L124" i="4"/>
  <c r="L208" i="4" s="1"/>
  <c r="L292" i="4" s="1"/>
  <c r="M124" i="4"/>
  <c r="N124" i="4"/>
  <c r="O124" i="4"/>
  <c r="P124" i="4"/>
  <c r="Q124" i="4"/>
  <c r="Q208" i="4" s="1"/>
  <c r="Q292" i="4" s="1"/>
  <c r="R124" i="4"/>
  <c r="B125" i="4"/>
  <c r="C125" i="4"/>
  <c r="D125" i="4"/>
  <c r="E125" i="4"/>
  <c r="F125" i="4"/>
  <c r="F209" i="4" s="1"/>
  <c r="F293" i="4" s="1"/>
  <c r="I125" i="4"/>
  <c r="J125" i="4"/>
  <c r="J209" i="4" s="1"/>
  <c r="J293" i="4" s="1"/>
  <c r="K125" i="4"/>
  <c r="K209" i="4" s="1"/>
  <c r="K293" i="4" s="1"/>
  <c r="L125" i="4"/>
  <c r="L209" i="4" s="1"/>
  <c r="L293" i="4" s="1"/>
  <c r="M125" i="4"/>
  <c r="M209" i="4" s="1"/>
  <c r="M293" i="4" s="1"/>
  <c r="N125" i="4"/>
  <c r="O125" i="4"/>
  <c r="P125" i="4"/>
  <c r="P209" i="4" s="1"/>
  <c r="P293" i="4" s="1"/>
  <c r="Q125" i="4"/>
  <c r="R125" i="4"/>
  <c r="R209" i="4" s="1"/>
  <c r="R293" i="4" s="1"/>
  <c r="B126" i="4"/>
  <c r="C126" i="4"/>
  <c r="D126" i="4"/>
  <c r="E126" i="4"/>
  <c r="F126" i="4"/>
  <c r="I126" i="4"/>
  <c r="J126" i="4"/>
  <c r="J210" i="4" s="1"/>
  <c r="J294" i="4" s="1"/>
  <c r="K126" i="4"/>
  <c r="L126" i="4"/>
  <c r="L210" i="4" s="1"/>
  <c r="L294" i="4" s="1"/>
  <c r="M126" i="4"/>
  <c r="M210" i="4" s="1"/>
  <c r="M294" i="4" s="1"/>
  <c r="N126" i="4"/>
  <c r="O126" i="4"/>
  <c r="P126" i="4"/>
  <c r="P210" i="4" s="1"/>
  <c r="P294" i="4" s="1"/>
  <c r="Q126" i="4"/>
  <c r="R126" i="4"/>
  <c r="B127" i="4"/>
  <c r="C127" i="4"/>
  <c r="D127" i="4"/>
  <c r="E127" i="4"/>
  <c r="F127" i="4"/>
  <c r="I127" i="4"/>
  <c r="J127" i="4"/>
  <c r="K127" i="4"/>
  <c r="L127" i="4"/>
  <c r="L211" i="4" s="1"/>
  <c r="L295" i="4" s="1"/>
  <c r="M127" i="4"/>
  <c r="N127" i="4"/>
  <c r="O127" i="4"/>
  <c r="P127" i="4"/>
  <c r="Q127" i="4"/>
  <c r="R127" i="4"/>
  <c r="B128" i="4"/>
  <c r="C128" i="4"/>
  <c r="D128" i="4"/>
  <c r="D212" i="4" s="1"/>
  <c r="D296" i="4" s="1"/>
  <c r="E128" i="4"/>
  <c r="F128" i="4"/>
  <c r="I128" i="4"/>
  <c r="I212" i="4" s="1"/>
  <c r="I296" i="4" s="1"/>
  <c r="J128" i="4"/>
  <c r="J212" i="4" s="1"/>
  <c r="J296" i="4" s="1"/>
  <c r="K128" i="4"/>
  <c r="K212" i="4" s="1"/>
  <c r="K296" i="4" s="1"/>
  <c r="L128" i="4"/>
  <c r="L212" i="4" s="1"/>
  <c r="L296" i="4" s="1"/>
  <c r="M128" i="4"/>
  <c r="M212" i="4" s="1"/>
  <c r="M296" i="4" s="1"/>
  <c r="N128" i="4"/>
  <c r="N212" i="4" s="1"/>
  <c r="N296" i="4" s="1"/>
  <c r="O128" i="4"/>
  <c r="O212" i="4" s="1"/>
  <c r="O296" i="4" s="1"/>
  <c r="P128" i="4"/>
  <c r="P212" i="4" s="1"/>
  <c r="P296" i="4" s="1"/>
  <c r="Q128" i="4"/>
  <c r="Q212" i="4" s="1"/>
  <c r="Q296" i="4" s="1"/>
  <c r="R128" i="4"/>
  <c r="R212" i="4" s="1"/>
  <c r="R296" i="4" s="1"/>
  <c r="B129" i="4"/>
  <c r="C129" i="4"/>
  <c r="D129" i="4"/>
  <c r="D213" i="4" s="1"/>
  <c r="D297" i="4" s="1"/>
  <c r="E129" i="4"/>
  <c r="F129" i="4"/>
  <c r="I129" i="4"/>
  <c r="J129" i="4"/>
  <c r="K129" i="4"/>
  <c r="K213" i="4" s="1"/>
  <c r="K297" i="4" s="1"/>
  <c r="L129" i="4"/>
  <c r="L213" i="4" s="1"/>
  <c r="L297" i="4" s="1"/>
  <c r="M129" i="4"/>
  <c r="N129" i="4"/>
  <c r="N213" i="4" s="1"/>
  <c r="N297" i="4" s="1"/>
  <c r="O129" i="4"/>
  <c r="P129" i="4"/>
  <c r="Q129" i="4"/>
  <c r="R129" i="4"/>
  <c r="B130" i="4"/>
  <c r="C130" i="4"/>
  <c r="D130" i="4"/>
  <c r="E130" i="4"/>
  <c r="E214" i="4" s="1"/>
  <c r="E298" i="4" s="1"/>
  <c r="F130" i="4"/>
  <c r="F214" i="4" s="1"/>
  <c r="F298" i="4" s="1"/>
  <c r="I130" i="4"/>
  <c r="I214" i="4" s="1"/>
  <c r="I298" i="4" s="1"/>
  <c r="J130" i="4"/>
  <c r="J214" i="4" s="1"/>
  <c r="J298" i="4" s="1"/>
  <c r="K130" i="4"/>
  <c r="K214" i="4" s="1"/>
  <c r="K298" i="4" s="1"/>
  <c r="L130" i="4"/>
  <c r="L214" i="4" s="1"/>
  <c r="L298" i="4" s="1"/>
  <c r="M130" i="4"/>
  <c r="M214" i="4" s="1"/>
  <c r="M298" i="4" s="1"/>
  <c r="N130" i="4"/>
  <c r="O130" i="4"/>
  <c r="O214" i="4" s="1"/>
  <c r="O298" i="4" s="1"/>
  <c r="P130" i="4"/>
  <c r="P214" i="4" s="1"/>
  <c r="P298" i="4" s="1"/>
  <c r="Q130" i="4"/>
  <c r="Q214" i="4" s="1"/>
  <c r="Q298" i="4" s="1"/>
  <c r="R130" i="4"/>
  <c r="R214" i="4" s="1"/>
  <c r="R298" i="4" s="1"/>
  <c r="B131" i="4"/>
  <c r="C131" i="4"/>
  <c r="D131" i="4"/>
  <c r="D215" i="4" s="1"/>
  <c r="D299" i="4" s="1"/>
  <c r="E131" i="4"/>
  <c r="F131" i="4"/>
  <c r="F215" i="4" s="1"/>
  <c r="F299" i="4" s="1"/>
  <c r="I131" i="4"/>
  <c r="I215" i="4" s="1"/>
  <c r="I299" i="4" s="1"/>
  <c r="J131" i="4"/>
  <c r="J215" i="4" s="1"/>
  <c r="J299" i="4" s="1"/>
  <c r="K131" i="4"/>
  <c r="L131" i="4"/>
  <c r="L215" i="4" s="1"/>
  <c r="L299" i="4" s="1"/>
  <c r="M131" i="4"/>
  <c r="N131" i="4"/>
  <c r="N215" i="4" s="1"/>
  <c r="N299" i="4" s="1"/>
  <c r="O131" i="4"/>
  <c r="P131" i="4"/>
  <c r="P215" i="4" s="1"/>
  <c r="P299" i="4" s="1"/>
  <c r="Q131" i="4"/>
  <c r="Q215" i="4" s="1"/>
  <c r="Q299" i="4" s="1"/>
  <c r="R131" i="4"/>
  <c r="R215" i="4" s="1"/>
  <c r="R299" i="4" s="1"/>
  <c r="B132" i="4"/>
  <c r="C132" i="4"/>
  <c r="D132" i="4"/>
  <c r="E132" i="4"/>
  <c r="F132" i="4"/>
  <c r="I132" i="4"/>
  <c r="I216" i="4" s="1"/>
  <c r="I300" i="4" s="1"/>
  <c r="J132" i="4"/>
  <c r="J216" i="4" s="1"/>
  <c r="J300" i="4" s="1"/>
  <c r="K132" i="4"/>
  <c r="K216" i="4" s="1"/>
  <c r="K300" i="4" s="1"/>
  <c r="L132" i="4"/>
  <c r="L216" i="4" s="1"/>
  <c r="L300" i="4" s="1"/>
  <c r="M132" i="4"/>
  <c r="M216" i="4" s="1"/>
  <c r="M300" i="4" s="1"/>
  <c r="N132" i="4"/>
  <c r="N216" i="4" s="1"/>
  <c r="N300" i="4" s="1"/>
  <c r="O132" i="4"/>
  <c r="O216" i="4" s="1"/>
  <c r="O300" i="4" s="1"/>
  <c r="P132" i="4"/>
  <c r="P216" i="4" s="1"/>
  <c r="P300" i="4" s="1"/>
  <c r="Q132" i="4"/>
  <c r="Q216" i="4" s="1"/>
  <c r="Q300" i="4" s="1"/>
  <c r="R132" i="4"/>
  <c r="B133" i="4"/>
  <c r="C133" i="4"/>
  <c r="D133" i="4"/>
  <c r="E133" i="4"/>
  <c r="F133" i="4"/>
  <c r="F217" i="4" s="1"/>
  <c r="F301" i="4" s="1"/>
  <c r="I133" i="4"/>
  <c r="J133" i="4"/>
  <c r="J217" i="4" s="1"/>
  <c r="J301" i="4" s="1"/>
  <c r="K133" i="4"/>
  <c r="K217" i="4" s="1"/>
  <c r="K301" i="4" s="1"/>
  <c r="L133" i="4"/>
  <c r="L217" i="4" s="1"/>
  <c r="L301" i="4" s="1"/>
  <c r="M133" i="4"/>
  <c r="N133" i="4"/>
  <c r="O133" i="4"/>
  <c r="P133" i="4"/>
  <c r="P217" i="4" s="1"/>
  <c r="P301" i="4" s="1"/>
  <c r="Q133" i="4"/>
  <c r="R133" i="4"/>
  <c r="R217" i="4" s="1"/>
  <c r="R301" i="4" s="1"/>
  <c r="B134" i="4"/>
  <c r="C134" i="4"/>
  <c r="D134" i="4"/>
  <c r="E134" i="4"/>
  <c r="F134" i="4"/>
  <c r="I134" i="4"/>
  <c r="J134" i="4"/>
  <c r="K134" i="4"/>
  <c r="K218" i="4" s="1"/>
  <c r="K302" i="4" s="1"/>
  <c r="L134" i="4"/>
  <c r="L218" i="4" s="1"/>
  <c r="L302" i="4" s="1"/>
  <c r="M134" i="4"/>
  <c r="N134" i="4"/>
  <c r="O134" i="4"/>
  <c r="P134" i="4"/>
  <c r="Q134" i="4"/>
  <c r="R134" i="4"/>
  <c r="B135" i="4"/>
  <c r="C135" i="4"/>
  <c r="D135" i="4"/>
  <c r="E135" i="4"/>
  <c r="F135" i="4"/>
  <c r="I135" i="4"/>
  <c r="J135" i="4"/>
  <c r="J219" i="4" s="1"/>
  <c r="J303" i="4" s="1"/>
  <c r="K135" i="4"/>
  <c r="L135" i="4"/>
  <c r="L219" i="4" s="1"/>
  <c r="L303" i="4" s="1"/>
  <c r="M135" i="4"/>
  <c r="N135" i="4"/>
  <c r="O135" i="4"/>
  <c r="P135" i="4"/>
  <c r="Q135" i="4"/>
  <c r="R135" i="4"/>
  <c r="R219" i="4" s="1"/>
  <c r="R303" i="4" s="1"/>
  <c r="B136" i="4"/>
  <c r="C136" i="4"/>
  <c r="C220" i="4" s="1"/>
  <c r="C304" i="4" s="1"/>
  <c r="D136" i="4"/>
  <c r="D220" i="4" s="1"/>
  <c r="D304" i="4" s="1"/>
  <c r="E136" i="4"/>
  <c r="F136" i="4"/>
  <c r="I136" i="4"/>
  <c r="I220" i="4" s="1"/>
  <c r="I304" i="4" s="1"/>
  <c r="J136" i="4"/>
  <c r="K136" i="4"/>
  <c r="K220" i="4" s="1"/>
  <c r="K304" i="4" s="1"/>
  <c r="L136" i="4"/>
  <c r="L220" i="4" s="1"/>
  <c r="L304" i="4" s="1"/>
  <c r="M136" i="4"/>
  <c r="M220" i="4" s="1"/>
  <c r="M304" i="4" s="1"/>
  <c r="N136" i="4"/>
  <c r="N220" i="4" s="1"/>
  <c r="N304" i="4" s="1"/>
  <c r="O136" i="4"/>
  <c r="P136" i="4"/>
  <c r="P220" i="4" s="1"/>
  <c r="P304" i="4" s="1"/>
  <c r="Q136" i="4"/>
  <c r="R136" i="4"/>
  <c r="R220" i="4" s="1"/>
  <c r="R304" i="4" s="1"/>
  <c r="B137" i="4"/>
  <c r="C137" i="4"/>
  <c r="D137" i="4"/>
  <c r="D221" i="4" s="1"/>
  <c r="D305" i="4" s="1"/>
  <c r="E137" i="4"/>
  <c r="F137" i="4"/>
  <c r="I137" i="4"/>
  <c r="J137" i="4"/>
  <c r="K137" i="4"/>
  <c r="K221" i="4" s="1"/>
  <c r="K305" i="4" s="1"/>
  <c r="L137" i="4"/>
  <c r="L221" i="4" s="1"/>
  <c r="L305" i="4" s="1"/>
  <c r="M137" i="4"/>
  <c r="N137" i="4"/>
  <c r="N221" i="4" s="1"/>
  <c r="N305" i="4" s="1"/>
  <c r="O137" i="4"/>
  <c r="P137" i="4"/>
  <c r="Q137" i="4"/>
  <c r="R137" i="4"/>
  <c r="B138" i="4"/>
  <c r="C138" i="4"/>
  <c r="C222" i="4" s="1"/>
  <c r="C306" i="4" s="1"/>
  <c r="D138" i="4"/>
  <c r="E138" i="4"/>
  <c r="E222" i="4" s="1"/>
  <c r="E306" i="4" s="1"/>
  <c r="F138" i="4"/>
  <c r="F222" i="4" s="1"/>
  <c r="F306" i="4" s="1"/>
  <c r="I138" i="4"/>
  <c r="I222" i="4" s="1"/>
  <c r="I306" i="4" s="1"/>
  <c r="J138" i="4"/>
  <c r="J222" i="4" s="1"/>
  <c r="J306" i="4" s="1"/>
  <c r="K138" i="4"/>
  <c r="K222" i="4" s="1"/>
  <c r="K306" i="4" s="1"/>
  <c r="L138" i="4"/>
  <c r="L222" i="4" s="1"/>
  <c r="L306" i="4" s="1"/>
  <c r="M138" i="4"/>
  <c r="M222" i="4" s="1"/>
  <c r="M306" i="4" s="1"/>
  <c r="N138" i="4"/>
  <c r="O138" i="4"/>
  <c r="O222" i="4" s="1"/>
  <c r="O306" i="4" s="1"/>
  <c r="P138" i="4"/>
  <c r="P222" i="4" s="1"/>
  <c r="P306" i="4" s="1"/>
  <c r="Q138" i="4"/>
  <c r="Q222" i="4" s="1"/>
  <c r="Q306" i="4" s="1"/>
  <c r="R138" i="4"/>
  <c r="R222" i="4" s="1"/>
  <c r="R306" i="4" s="1"/>
  <c r="B139" i="4"/>
  <c r="C139" i="4"/>
  <c r="D139" i="4"/>
  <c r="D223" i="4" s="1"/>
  <c r="D307" i="4" s="1"/>
  <c r="E139" i="4"/>
  <c r="F139" i="4"/>
  <c r="F223" i="4" s="1"/>
  <c r="F307" i="4" s="1"/>
  <c r="I139" i="4"/>
  <c r="J139" i="4"/>
  <c r="K139" i="4"/>
  <c r="K223" i="4" s="1"/>
  <c r="K307" i="4" s="1"/>
  <c r="L139" i="4"/>
  <c r="L223" i="4" s="1"/>
  <c r="L307" i="4" s="1"/>
  <c r="M139" i="4"/>
  <c r="N139" i="4"/>
  <c r="N223" i="4" s="1"/>
  <c r="N307" i="4" s="1"/>
  <c r="O139" i="4"/>
  <c r="P139" i="4"/>
  <c r="P223" i="4" s="1"/>
  <c r="P307" i="4" s="1"/>
  <c r="Q139" i="4"/>
  <c r="R139" i="4"/>
  <c r="B140" i="4"/>
  <c r="C140" i="4"/>
  <c r="D140" i="4"/>
  <c r="E140" i="4"/>
  <c r="F140" i="4"/>
  <c r="I140" i="4"/>
  <c r="I224" i="4" s="1"/>
  <c r="I308" i="4" s="1"/>
  <c r="J140" i="4"/>
  <c r="K140" i="4"/>
  <c r="K224" i="4" s="1"/>
  <c r="K308" i="4" s="1"/>
  <c r="L140" i="4"/>
  <c r="L224" i="4" s="1"/>
  <c r="L308" i="4" s="1"/>
  <c r="M140" i="4"/>
  <c r="N140" i="4"/>
  <c r="O140" i="4"/>
  <c r="O224" i="4" s="1"/>
  <c r="O308" i="4" s="1"/>
  <c r="P140" i="4"/>
  <c r="Q140" i="4"/>
  <c r="Q224" i="4" s="1"/>
  <c r="Q308" i="4" s="1"/>
  <c r="R140" i="4"/>
  <c r="B141" i="4"/>
  <c r="C141" i="4"/>
  <c r="D141" i="4"/>
  <c r="E141" i="4"/>
  <c r="F141" i="4"/>
  <c r="F225" i="4" s="1"/>
  <c r="F309" i="4" s="1"/>
  <c r="I141" i="4"/>
  <c r="J141" i="4"/>
  <c r="J225" i="4" s="1"/>
  <c r="J309" i="4" s="1"/>
  <c r="K141" i="4"/>
  <c r="L141" i="4"/>
  <c r="L225" i="4" s="1"/>
  <c r="L309" i="4" s="1"/>
  <c r="M141" i="4"/>
  <c r="M225" i="4" s="1"/>
  <c r="M309" i="4" s="1"/>
  <c r="N141" i="4"/>
  <c r="O141" i="4"/>
  <c r="P141" i="4"/>
  <c r="P225" i="4" s="1"/>
  <c r="P309" i="4" s="1"/>
  <c r="Q141" i="4"/>
  <c r="R141" i="4"/>
  <c r="R225" i="4" s="1"/>
  <c r="R309" i="4" s="1"/>
  <c r="B142" i="4"/>
  <c r="C142" i="4"/>
  <c r="D142" i="4"/>
  <c r="E142" i="4"/>
  <c r="F142" i="4"/>
  <c r="I142" i="4"/>
  <c r="J142" i="4"/>
  <c r="K142" i="4"/>
  <c r="K226" i="4" s="1"/>
  <c r="K310" i="4" s="1"/>
  <c r="L142" i="4"/>
  <c r="L226" i="4" s="1"/>
  <c r="L310" i="4" s="1"/>
  <c r="M142" i="4"/>
  <c r="N142" i="4"/>
  <c r="O142" i="4"/>
  <c r="P142" i="4"/>
  <c r="Q142" i="4"/>
  <c r="R142" i="4"/>
  <c r="B143" i="4"/>
  <c r="C143" i="4"/>
  <c r="D143" i="4"/>
  <c r="E143" i="4"/>
  <c r="F143" i="4"/>
  <c r="I143" i="4"/>
  <c r="J143" i="4"/>
  <c r="J227" i="4" s="1"/>
  <c r="J311" i="4" s="1"/>
  <c r="K143" i="4"/>
  <c r="K227" i="4" s="1"/>
  <c r="K311" i="4" s="1"/>
  <c r="L143" i="4"/>
  <c r="L227" i="4" s="1"/>
  <c r="L311" i="4" s="1"/>
  <c r="M143" i="4"/>
  <c r="M227" i="4" s="1"/>
  <c r="M311" i="4" s="1"/>
  <c r="N143" i="4"/>
  <c r="O143" i="4"/>
  <c r="O227" i="4" s="1"/>
  <c r="O311" i="4" s="1"/>
  <c r="P143" i="4"/>
  <c r="P227" i="4" s="1"/>
  <c r="P311" i="4" s="1"/>
  <c r="Q143" i="4"/>
  <c r="R143" i="4"/>
  <c r="R227" i="4" s="1"/>
  <c r="R311" i="4" s="1"/>
  <c r="B144" i="4"/>
  <c r="C144" i="4"/>
  <c r="C228" i="4" s="1"/>
  <c r="C312" i="4" s="1"/>
  <c r="D144" i="4"/>
  <c r="D228" i="4" s="1"/>
  <c r="D312" i="4" s="1"/>
  <c r="E144" i="4"/>
  <c r="F144" i="4"/>
  <c r="I144" i="4"/>
  <c r="J144" i="4"/>
  <c r="K144" i="4"/>
  <c r="K228" i="4" s="1"/>
  <c r="K312" i="4" s="1"/>
  <c r="L144" i="4"/>
  <c r="L228" i="4" s="1"/>
  <c r="L312" i="4" s="1"/>
  <c r="M144" i="4"/>
  <c r="M228" i="4" s="1"/>
  <c r="M312" i="4" s="1"/>
  <c r="N144" i="4"/>
  <c r="N228" i="4" s="1"/>
  <c r="N312" i="4" s="1"/>
  <c r="O144" i="4"/>
  <c r="P144" i="4"/>
  <c r="P228" i="4" s="1"/>
  <c r="P312" i="4" s="1"/>
  <c r="Q144" i="4"/>
  <c r="R144" i="4"/>
  <c r="B145" i="4"/>
  <c r="C145" i="4"/>
  <c r="D145" i="4"/>
  <c r="D229" i="4" s="1"/>
  <c r="D313" i="4" s="1"/>
  <c r="E145" i="4"/>
  <c r="F145" i="4"/>
  <c r="I145" i="4"/>
  <c r="J145" i="4"/>
  <c r="K145" i="4"/>
  <c r="K229" i="4" s="1"/>
  <c r="K313" i="4" s="1"/>
  <c r="L145" i="4"/>
  <c r="L229" i="4" s="1"/>
  <c r="L313" i="4" s="1"/>
  <c r="M145" i="4"/>
  <c r="N145" i="4"/>
  <c r="N229" i="4" s="1"/>
  <c r="N313" i="4" s="1"/>
  <c r="O145" i="4"/>
  <c r="P145" i="4"/>
  <c r="P229" i="4" s="1"/>
  <c r="P313" i="4" s="1"/>
  <c r="Q145" i="4"/>
  <c r="R145" i="4"/>
  <c r="B146" i="4"/>
  <c r="C146" i="4"/>
  <c r="C230" i="4" s="1"/>
  <c r="C314" i="4" s="1"/>
  <c r="D146" i="4"/>
  <c r="E146" i="4"/>
  <c r="E230" i="4" s="1"/>
  <c r="E314" i="4" s="1"/>
  <c r="F146" i="4"/>
  <c r="F230" i="4" s="1"/>
  <c r="F314" i="4" s="1"/>
  <c r="I146" i="4"/>
  <c r="I230" i="4" s="1"/>
  <c r="I314" i="4" s="1"/>
  <c r="J146" i="4"/>
  <c r="J230" i="4" s="1"/>
  <c r="J314" i="4" s="1"/>
  <c r="K146" i="4"/>
  <c r="K230" i="4" s="1"/>
  <c r="K314" i="4" s="1"/>
  <c r="L146" i="4"/>
  <c r="L230" i="4" s="1"/>
  <c r="L314" i="4" s="1"/>
  <c r="M146" i="4"/>
  <c r="M230" i="4" s="1"/>
  <c r="M314" i="4" s="1"/>
  <c r="N146" i="4"/>
  <c r="O146" i="4"/>
  <c r="O230" i="4" s="1"/>
  <c r="O314" i="4" s="1"/>
  <c r="P146" i="4"/>
  <c r="P230" i="4" s="1"/>
  <c r="P314" i="4" s="1"/>
  <c r="Q146" i="4"/>
  <c r="Q230" i="4" s="1"/>
  <c r="Q314" i="4" s="1"/>
  <c r="R146" i="4"/>
  <c r="R230" i="4" s="1"/>
  <c r="R314" i="4" s="1"/>
  <c r="B147" i="4"/>
  <c r="C147" i="4"/>
  <c r="D147" i="4"/>
  <c r="D231" i="4" s="1"/>
  <c r="D315" i="4" s="1"/>
  <c r="E147" i="4"/>
  <c r="F147" i="4"/>
  <c r="F231" i="4" s="1"/>
  <c r="F315" i="4" s="1"/>
  <c r="I147" i="4"/>
  <c r="J147" i="4"/>
  <c r="K147" i="4"/>
  <c r="L147" i="4"/>
  <c r="L231" i="4" s="1"/>
  <c r="L315" i="4" s="1"/>
  <c r="M147" i="4"/>
  <c r="N147" i="4"/>
  <c r="N231" i="4" s="1"/>
  <c r="N315" i="4" s="1"/>
  <c r="O147" i="4"/>
  <c r="P147" i="4"/>
  <c r="P231" i="4" s="1"/>
  <c r="P315" i="4" s="1"/>
  <c r="Q147" i="4"/>
  <c r="R147" i="4"/>
  <c r="B148" i="4"/>
  <c r="C148" i="4"/>
  <c r="D148" i="4"/>
  <c r="E148" i="4"/>
  <c r="F148" i="4"/>
  <c r="I148" i="4"/>
  <c r="I232" i="4" s="1"/>
  <c r="I316" i="4" s="1"/>
  <c r="J148" i="4"/>
  <c r="J232" i="4" s="1"/>
  <c r="J316" i="4" s="1"/>
  <c r="K148" i="4"/>
  <c r="K232" i="4" s="1"/>
  <c r="K316" i="4" s="1"/>
  <c r="L148" i="4"/>
  <c r="L232" i="4" s="1"/>
  <c r="L316" i="4" s="1"/>
  <c r="M148" i="4"/>
  <c r="M232" i="4" s="1"/>
  <c r="M316" i="4" s="1"/>
  <c r="N148" i="4"/>
  <c r="N232" i="4" s="1"/>
  <c r="N316" i="4" s="1"/>
  <c r="O148" i="4"/>
  <c r="O232" i="4" s="1"/>
  <c r="O316" i="4" s="1"/>
  <c r="P148" i="4"/>
  <c r="P232" i="4" s="1"/>
  <c r="P316" i="4" s="1"/>
  <c r="Q148" i="4"/>
  <c r="Q232" i="4" s="1"/>
  <c r="Q316" i="4" s="1"/>
  <c r="R148" i="4"/>
  <c r="R232" i="4" s="1"/>
  <c r="R316" i="4" s="1"/>
  <c r="B149" i="4"/>
  <c r="C149" i="4"/>
  <c r="D149" i="4"/>
  <c r="E149" i="4"/>
  <c r="F149" i="4"/>
  <c r="F233" i="4" s="1"/>
  <c r="F317" i="4" s="1"/>
  <c r="I149" i="4"/>
  <c r="I233" i="4" s="1"/>
  <c r="I317" i="4" s="1"/>
  <c r="J149" i="4"/>
  <c r="J233" i="4" s="1"/>
  <c r="J317" i="4" s="1"/>
  <c r="K149" i="4"/>
  <c r="K233" i="4" s="1"/>
  <c r="K317" i="4" s="1"/>
  <c r="L149" i="4"/>
  <c r="L233" i="4" s="1"/>
  <c r="L317" i="4" s="1"/>
  <c r="M149" i="4"/>
  <c r="M233" i="4" s="1"/>
  <c r="M317" i="4" s="1"/>
  <c r="N149" i="4"/>
  <c r="N233" i="4" s="1"/>
  <c r="N317" i="4" s="1"/>
  <c r="O149" i="4"/>
  <c r="O233" i="4" s="1"/>
  <c r="O317" i="4" s="1"/>
  <c r="P149" i="4"/>
  <c r="P233" i="4" s="1"/>
  <c r="P317" i="4" s="1"/>
  <c r="Q149" i="4"/>
  <c r="Q233" i="4" s="1"/>
  <c r="Q317" i="4" s="1"/>
  <c r="R149" i="4"/>
  <c r="R233" i="4" s="1"/>
  <c r="R317" i="4" s="1"/>
  <c r="B150" i="4"/>
  <c r="C150" i="4"/>
  <c r="D150" i="4"/>
  <c r="E150" i="4"/>
  <c r="F150" i="4"/>
  <c r="I150" i="4"/>
  <c r="I234" i="4" s="1"/>
  <c r="I318" i="4" s="1"/>
  <c r="J150" i="4"/>
  <c r="J234" i="4" s="1"/>
  <c r="J318" i="4" s="1"/>
  <c r="K150" i="4"/>
  <c r="K234" i="4" s="1"/>
  <c r="K318" i="4" s="1"/>
  <c r="L150" i="4"/>
  <c r="L234" i="4" s="1"/>
  <c r="L318" i="4" s="1"/>
  <c r="M150" i="4"/>
  <c r="M234" i="4" s="1"/>
  <c r="M318" i="4" s="1"/>
  <c r="N150" i="4"/>
  <c r="N234" i="4" s="1"/>
  <c r="N318" i="4" s="1"/>
  <c r="O150" i="4"/>
  <c r="O234" i="4" s="1"/>
  <c r="O318" i="4" s="1"/>
  <c r="P150" i="4"/>
  <c r="P234" i="4" s="1"/>
  <c r="P318" i="4" s="1"/>
  <c r="Q150" i="4"/>
  <c r="Q234" i="4" s="1"/>
  <c r="Q318" i="4" s="1"/>
  <c r="R150" i="4"/>
  <c r="R234" i="4" s="1"/>
  <c r="R318" i="4" s="1"/>
  <c r="B151" i="4"/>
  <c r="C151" i="4"/>
  <c r="D151" i="4"/>
  <c r="E151" i="4"/>
  <c r="F151" i="4"/>
  <c r="I151" i="4"/>
  <c r="J151" i="4"/>
  <c r="K151" i="4"/>
  <c r="K235" i="4" s="1"/>
  <c r="K319" i="4" s="1"/>
  <c r="L151" i="4"/>
  <c r="L235" i="4" s="1"/>
  <c r="L319" i="4" s="1"/>
  <c r="M151" i="4"/>
  <c r="N151" i="4"/>
  <c r="O151" i="4"/>
  <c r="P151" i="4"/>
  <c r="Q151" i="4"/>
  <c r="R151" i="4"/>
  <c r="B152" i="4"/>
  <c r="C152" i="4"/>
  <c r="C236" i="4" s="1"/>
  <c r="C320" i="4" s="1"/>
  <c r="D152" i="4"/>
  <c r="D236" i="4" s="1"/>
  <c r="D320" i="4" s="1"/>
  <c r="E152" i="4"/>
  <c r="F152" i="4"/>
  <c r="I152" i="4"/>
  <c r="J152" i="4"/>
  <c r="K152" i="4"/>
  <c r="K236" i="4" s="1"/>
  <c r="K320" i="4" s="1"/>
  <c r="L152" i="4"/>
  <c r="L236" i="4" s="1"/>
  <c r="L320" i="4" s="1"/>
  <c r="M152" i="4"/>
  <c r="M236" i="4" s="1"/>
  <c r="M320" i="4" s="1"/>
  <c r="N152" i="4"/>
  <c r="N236" i="4" s="1"/>
  <c r="N320" i="4" s="1"/>
  <c r="O152" i="4"/>
  <c r="P152" i="4"/>
  <c r="Q152" i="4"/>
  <c r="R152" i="4"/>
  <c r="B153" i="4"/>
  <c r="C153" i="4"/>
  <c r="D153" i="4"/>
  <c r="D237" i="4" s="1"/>
  <c r="D321" i="4" s="1"/>
  <c r="E153" i="4"/>
  <c r="F153" i="4"/>
  <c r="I153" i="4"/>
  <c r="J153" i="4"/>
  <c r="K153" i="4"/>
  <c r="K237" i="4" s="1"/>
  <c r="K321" i="4" s="1"/>
  <c r="L153" i="4"/>
  <c r="L237" i="4" s="1"/>
  <c r="L321" i="4" s="1"/>
  <c r="M153" i="4"/>
  <c r="N153" i="4"/>
  <c r="N237" i="4" s="1"/>
  <c r="N321" i="4" s="1"/>
  <c r="O153" i="4"/>
  <c r="P153" i="4"/>
  <c r="Q153" i="4"/>
  <c r="R153" i="4"/>
  <c r="B154" i="4"/>
  <c r="C154" i="4"/>
  <c r="C238" i="4" s="1"/>
  <c r="C322" i="4" s="1"/>
  <c r="D154" i="4"/>
  <c r="E154" i="4"/>
  <c r="E238" i="4" s="1"/>
  <c r="E322" i="4" s="1"/>
  <c r="F154" i="4"/>
  <c r="F238" i="4" s="1"/>
  <c r="F322" i="4" s="1"/>
  <c r="I154" i="4"/>
  <c r="I238" i="4" s="1"/>
  <c r="I322" i="4" s="1"/>
  <c r="J154" i="4"/>
  <c r="J238" i="4" s="1"/>
  <c r="J322" i="4" s="1"/>
  <c r="K154" i="4"/>
  <c r="K238" i="4" s="1"/>
  <c r="K322" i="4" s="1"/>
  <c r="L154" i="4"/>
  <c r="L238" i="4" s="1"/>
  <c r="L322" i="4" s="1"/>
  <c r="M154" i="4"/>
  <c r="M238" i="4" s="1"/>
  <c r="M322" i="4" s="1"/>
  <c r="N154" i="4"/>
  <c r="O154" i="4"/>
  <c r="O238" i="4" s="1"/>
  <c r="O322" i="4" s="1"/>
  <c r="P154" i="4"/>
  <c r="P238" i="4" s="1"/>
  <c r="P322" i="4" s="1"/>
  <c r="Q154" i="4"/>
  <c r="Q238" i="4" s="1"/>
  <c r="Q322" i="4" s="1"/>
  <c r="R154" i="4"/>
  <c r="R238" i="4" s="1"/>
  <c r="R322" i="4" s="1"/>
  <c r="B155" i="4"/>
  <c r="C155" i="4"/>
  <c r="D155" i="4"/>
  <c r="D239" i="4" s="1"/>
  <c r="D323" i="4" s="1"/>
  <c r="E155" i="4"/>
  <c r="F155" i="4"/>
  <c r="F239" i="4" s="1"/>
  <c r="F323" i="4" s="1"/>
  <c r="I155" i="4"/>
  <c r="J155" i="4"/>
  <c r="K155" i="4"/>
  <c r="K239" i="4" s="1"/>
  <c r="K323" i="4" s="1"/>
  <c r="L155" i="4"/>
  <c r="L239" i="4" s="1"/>
  <c r="L323" i="4" s="1"/>
  <c r="M155" i="4"/>
  <c r="N155" i="4"/>
  <c r="N239" i="4" s="1"/>
  <c r="N323" i="4" s="1"/>
  <c r="O155" i="4"/>
  <c r="P155" i="4"/>
  <c r="P239" i="4" s="1"/>
  <c r="P323" i="4" s="1"/>
  <c r="Q155" i="4"/>
  <c r="R155" i="4"/>
  <c r="B156" i="4"/>
  <c r="C156" i="4"/>
  <c r="D156" i="4"/>
  <c r="E156" i="4"/>
  <c r="F156" i="4"/>
  <c r="I156" i="4"/>
  <c r="I240" i="4" s="1"/>
  <c r="I324" i="4" s="1"/>
  <c r="J156" i="4"/>
  <c r="K156" i="4"/>
  <c r="K240" i="4" s="1"/>
  <c r="K324" i="4" s="1"/>
  <c r="L156" i="4"/>
  <c r="L240" i="4" s="1"/>
  <c r="L324" i="4" s="1"/>
  <c r="M156" i="4"/>
  <c r="N156" i="4"/>
  <c r="O156" i="4"/>
  <c r="P156" i="4"/>
  <c r="Q156" i="4"/>
  <c r="Q240" i="4" s="1"/>
  <c r="Q324" i="4" s="1"/>
  <c r="R156" i="4"/>
  <c r="B157" i="4"/>
  <c r="C157" i="4"/>
  <c r="D157" i="4"/>
  <c r="E157" i="4"/>
  <c r="F157" i="4"/>
  <c r="F241" i="4" s="1"/>
  <c r="F325" i="4" s="1"/>
  <c r="I157" i="4"/>
  <c r="J157" i="4"/>
  <c r="J241" i="4" s="1"/>
  <c r="J325" i="4" s="1"/>
  <c r="K157" i="4"/>
  <c r="K241" i="4" s="1"/>
  <c r="K325" i="4" s="1"/>
  <c r="L157" i="4"/>
  <c r="L241" i="4" s="1"/>
  <c r="L325" i="4" s="1"/>
  <c r="M157" i="4"/>
  <c r="N157" i="4"/>
  <c r="O157" i="4"/>
  <c r="P157" i="4"/>
  <c r="P241" i="4" s="1"/>
  <c r="P325" i="4" s="1"/>
  <c r="Q157" i="4"/>
  <c r="R157" i="4"/>
  <c r="R241" i="4" s="1"/>
  <c r="R325" i="4" s="1"/>
  <c r="B158" i="4"/>
  <c r="C158" i="4"/>
  <c r="D158" i="4"/>
  <c r="E158" i="4"/>
  <c r="F158" i="4"/>
  <c r="I158" i="4"/>
  <c r="J158" i="4"/>
  <c r="K158" i="4"/>
  <c r="L158" i="4"/>
  <c r="L242" i="4" s="1"/>
  <c r="L326" i="4" s="1"/>
  <c r="M158" i="4"/>
  <c r="N158" i="4"/>
  <c r="O158" i="4"/>
  <c r="P158" i="4"/>
  <c r="Q158" i="4"/>
  <c r="R158" i="4"/>
  <c r="B159" i="4"/>
  <c r="C159" i="4"/>
  <c r="D159" i="4"/>
  <c r="E159" i="4"/>
  <c r="F159" i="4"/>
  <c r="I159" i="4"/>
  <c r="J159" i="4"/>
  <c r="K159" i="4"/>
  <c r="K243" i="4" s="1"/>
  <c r="K327" i="4" s="1"/>
  <c r="L159" i="4"/>
  <c r="L243" i="4" s="1"/>
  <c r="L327" i="4" s="1"/>
  <c r="M159" i="4"/>
  <c r="N159" i="4"/>
  <c r="O159" i="4"/>
  <c r="P159" i="4"/>
  <c r="Q159" i="4"/>
  <c r="R159" i="4"/>
  <c r="B160" i="4"/>
  <c r="C160" i="4"/>
  <c r="C244" i="4" s="1"/>
  <c r="C328" i="4" s="1"/>
  <c r="D160" i="4"/>
  <c r="D244" i="4" s="1"/>
  <c r="D328" i="4" s="1"/>
  <c r="E160" i="4"/>
  <c r="F160" i="4"/>
  <c r="I160" i="4"/>
  <c r="J160" i="4"/>
  <c r="K160" i="4"/>
  <c r="L160" i="4"/>
  <c r="L244" i="4" s="1"/>
  <c r="L328" i="4" s="1"/>
  <c r="M160" i="4"/>
  <c r="M244" i="4" s="1"/>
  <c r="M328" i="4" s="1"/>
  <c r="N160" i="4"/>
  <c r="N244" i="4" s="1"/>
  <c r="N328" i="4" s="1"/>
  <c r="O160" i="4"/>
  <c r="P160" i="4"/>
  <c r="Q160" i="4"/>
  <c r="R160" i="4"/>
  <c r="B161" i="4"/>
  <c r="C161" i="4"/>
  <c r="D161" i="4"/>
  <c r="D245" i="4" s="1"/>
  <c r="D329" i="4" s="1"/>
  <c r="E161" i="4"/>
  <c r="F161" i="4"/>
  <c r="I161" i="4"/>
  <c r="J161" i="4"/>
  <c r="K161" i="4"/>
  <c r="L161" i="4"/>
  <c r="L245" i="4" s="1"/>
  <c r="L329" i="4" s="1"/>
  <c r="M161" i="4"/>
  <c r="N161" i="4"/>
  <c r="N245" i="4" s="1"/>
  <c r="N329" i="4" s="1"/>
  <c r="O161" i="4"/>
  <c r="P161" i="4"/>
  <c r="Q161" i="4"/>
  <c r="R161" i="4"/>
  <c r="B162" i="4"/>
  <c r="C162" i="4"/>
  <c r="C246" i="4" s="1"/>
  <c r="C330" i="4" s="1"/>
  <c r="D162" i="4"/>
  <c r="E162" i="4"/>
  <c r="E246" i="4" s="1"/>
  <c r="E330" i="4" s="1"/>
  <c r="F162" i="4"/>
  <c r="F246" i="4" s="1"/>
  <c r="F330" i="4" s="1"/>
  <c r="I162" i="4"/>
  <c r="I246" i="4" s="1"/>
  <c r="I330" i="4" s="1"/>
  <c r="J162" i="4"/>
  <c r="J246" i="4" s="1"/>
  <c r="J330" i="4" s="1"/>
  <c r="K162" i="4"/>
  <c r="K246" i="4" s="1"/>
  <c r="K330" i="4" s="1"/>
  <c r="L162" i="4"/>
  <c r="L246" i="4" s="1"/>
  <c r="L330" i="4" s="1"/>
  <c r="M162" i="4"/>
  <c r="M246" i="4" s="1"/>
  <c r="M330" i="4" s="1"/>
  <c r="N162" i="4"/>
  <c r="O162" i="4"/>
  <c r="O246" i="4" s="1"/>
  <c r="O330" i="4" s="1"/>
  <c r="P162" i="4"/>
  <c r="P246" i="4" s="1"/>
  <c r="P330" i="4" s="1"/>
  <c r="Q162" i="4"/>
  <c r="Q246" i="4" s="1"/>
  <c r="Q330" i="4" s="1"/>
  <c r="R162" i="4"/>
  <c r="R246" i="4" s="1"/>
  <c r="R330" i="4" s="1"/>
  <c r="B163" i="4"/>
  <c r="C163" i="4"/>
  <c r="D163" i="4"/>
  <c r="D247" i="4" s="1"/>
  <c r="D331" i="4" s="1"/>
  <c r="E163" i="4"/>
  <c r="F163" i="4"/>
  <c r="F247" i="4" s="1"/>
  <c r="F331" i="4" s="1"/>
  <c r="I163" i="4"/>
  <c r="J163" i="4"/>
  <c r="K163" i="4"/>
  <c r="L163" i="4"/>
  <c r="L247" i="4" s="1"/>
  <c r="L331" i="4" s="1"/>
  <c r="M163" i="4"/>
  <c r="N163" i="4"/>
  <c r="N247" i="4" s="1"/>
  <c r="N331" i="4" s="1"/>
  <c r="O163" i="4"/>
  <c r="P163" i="4"/>
  <c r="P247" i="4" s="1"/>
  <c r="P331" i="4" s="1"/>
  <c r="Q163" i="4"/>
  <c r="R163" i="4"/>
  <c r="B164" i="4"/>
  <c r="C164" i="4"/>
  <c r="D164" i="4"/>
  <c r="E164" i="4"/>
  <c r="F164" i="4"/>
  <c r="I164" i="4"/>
  <c r="I248" i="4" s="1"/>
  <c r="I332" i="4" s="1"/>
  <c r="J164" i="4"/>
  <c r="K164" i="4"/>
  <c r="K248" i="4" s="1"/>
  <c r="K332" i="4" s="1"/>
  <c r="L164" i="4"/>
  <c r="L248" i="4" s="1"/>
  <c r="L332" i="4" s="1"/>
  <c r="M164" i="4"/>
  <c r="N164" i="4"/>
  <c r="O164" i="4"/>
  <c r="P164" i="4"/>
  <c r="Q164" i="4"/>
  <c r="Q248" i="4" s="1"/>
  <c r="Q332" i="4" s="1"/>
  <c r="R164" i="4"/>
  <c r="B165" i="4"/>
  <c r="C165" i="4"/>
  <c r="D165" i="4"/>
  <c r="E165" i="4"/>
  <c r="F165" i="4"/>
  <c r="F249" i="4" s="1"/>
  <c r="F333" i="4" s="1"/>
  <c r="I165" i="4"/>
  <c r="J165" i="4"/>
  <c r="J249" i="4" s="1"/>
  <c r="J333" i="4" s="1"/>
  <c r="K165" i="4"/>
  <c r="K249" i="4" s="1"/>
  <c r="K333" i="4" s="1"/>
  <c r="L165" i="4"/>
  <c r="L249" i="4" s="1"/>
  <c r="L333" i="4" s="1"/>
  <c r="M165" i="4"/>
  <c r="N165" i="4"/>
  <c r="O165" i="4"/>
  <c r="P165" i="4"/>
  <c r="P249" i="4" s="1"/>
  <c r="P333" i="4" s="1"/>
  <c r="Q165" i="4"/>
  <c r="R165" i="4"/>
  <c r="R249" i="4" s="1"/>
  <c r="R333" i="4" s="1"/>
  <c r="B166" i="4"/>
  <c r="C166" i="4"/>
  <c r="D166" i="4"/>
  <c r="E166" i="4"/>
  <c r="F166" i="4"/>
  <c r="I166" i="4"/>
  <c r="J166" i="4"/>
  <c r="K166" i="4"/>
  <c r="L166" i="4"/>
  <c r="L250" i="4" s="1"/>
  <c r="L334" i="4" s="1"/>
  <c r="M166" i="4"/>
  <c r="N166" i="4"/>
  <c r="O166" i="4"/>
  <c r="P166" i="4"/>
  <c r="Q166" i="4"/>
  <c r="R166" i="4"/>
  <c r="B167" i="4"/>
  <c r="C167" i="4"/>
  <c r="D167" i="4"/>
  <c r="E167" i="4"/>
  <c r="F167" i="4"/>
  <c r="I167" i="4"/>
  <c r="J167" i="4"/>
  <c r="K167" i="4"/>
  <c r="L167" i="4"/>
  <c r="L251" i="4" s="1"/>
  <c r="L335" i="4" s="1"/>
  <c r="M167" i="4"/>
  <c r="N167" i="4"/>
  <c r="O167" i="4"/>
  <c r="P167" i="4"/>
  <c r="Q167" i="4"/>
  <c r="R167" i="4"/>
  <c r="B168" i="4"/>
  <c r="C168" i="4"/>
  <c r="C252" i="4" s="1"/>
  <c r="C336" i="4" s="1"/>
  <c r="D168" i="4"/>
  <c r="D252" i="4" s="1"/>
  <c r="D336" i="4" s="1"/>
  <c r="E168" i="4"/>
  <c r="F168" i="4"/>
  <c r="I168" i="4"/>
  <c r="J168" i="4"/>
  <c r="K168" i="4"/>
  <c r="L168" i="4"/>
  <c r="L252" i="4" s="1"/>
  <c r="L336" i="4" s="1"/>
  <c r="M168" i="4"/>
  <c r="M252" i="4" s="1"/>
  <c r="M336" i="4" s="1"/>
  <c r="N168" i="4"/>
  <c r="N252" i="4" s="1"/>
  <c r="N336" i="4" s="1"/>
  <c r="O168" i="4"/>
  <c r="P168" i="4"/>
  <c r="Q168" i="4"/>
  <c r="R168" i="4"/>
  <c r="B169" i="4"/>
  <c r="C169" i="4"/>
  <c r="D169" i="4"/>
  <c r="D253" i="4" s="1"/>
  <c r="D337" i="4" s="1"/>
  <c r="E169" i="4"/>
  <c r="F169" i="4"/>
  <c r="I169" i="4"/>
  <c r="J169" i="4"/>
  <c r="K169" i="4"/>
  <c r="L169" i="4"/>
  <c r="L253" i="4" s="1"/>
  <c r="L337" i="4" s="1"/>
  <c r="M169" i="4"/>
  <c r="N169" i="4"/>
  <c r="N253" i="4" s="1"/>
  <c r="N337" i="4" s="1"/>
  <c r="O169" i="4"/>
  <c r="P169" i="4"/>
  <c r="Q169" i="4"/>
  <c r="R169" i="4"/>
  <c r="B170" i="4"/>
  <c r="C170" i="4"/>
  <c r="C254" i="4" s="1"/>
  <c r="C338" i="4" s="1"/>
  <c r="D170" i="4"/>
  <c r="E170" i="4"/>
  <c r="E254" i="4" s="1"/>
  <c r="E338" i="4" s="1"/>
  <c r="F170" i="4"/>
  <c r="F254" i="4" s="1"/>
  <c r="F338" i="4" s="1"/>
  <c r="I170" i="4"/>
  <c r="I254" i="4" s="1"/>
  <c r="I338" i="4" s="1"/>
  <c r="J170" i="4"/>
  <c r="J254" i="4" s="1"/>
  <c r="J338" i="4" s="1"/>
  <c r="K170" i="4"/>
  <c r="K254" i="4" s="1"/>
  <c r="K338" i="4" s="1"/>
  <c r="L170" i="4"/>
  <c r="L254" i="4" s="1"/>
  <c r="L338" i="4" s="1"/>
  <c r="M170" i="4"/>
  <c r="M254" i="4" s="1"/>
  <c r="M338" i="4" s="1"/>
  <c r="N170" i="4"/>
  <c r="O170" i="4"/>
  <c r="O254" i="4" s="1"/>
  <c r="O338" i="4" s="1"/>
  <c r="P170" i="4"/>
  <c r="P254" i="4" s="1"/>
  <c r="P338" i="4" s="1"/>
  <c r="Q170" i="4"/>
  <c r="Q254" i="4" s="1"/>
  <c r="Q338" i="4" s="1"/>
  <c r="R170" i="4"/>
  <c r="R254" i="4" s="1"/>
  <c r="R338" i="4" s="1"/>
  <c r="J171" i="4"/>
  <c r="J255" i="4" s="1"/>
  <c r="J339" i="4" s="1"/>
  <c r="K171" i="4"/>
  <c r="K255" i="4" s="1"/>
  <c r="K339" i="4" s="1"/>
  <c r="P171" i="4"/>
  <c r="P255" i="4" s="1"/>
  <c r="P339" i="4" s="1"/>
  <c r="C90" i="4"/>
  <c r="D90" i="4"/>
  <c r="D174" i="4" s="1"/>
  <c r="D258" i="4" s="1"/>
  <c r="E90" i="4"/>
  <c r="E174" i="4" s="1"/>
  <c r="E258" i="4" s="1"/>
  <c r="F90" i="4"/>
  <c r="F174" i="4" s="1"/>
  <c r="F258" i="4" s="1"/>
  <c r="I90" i="4"/>
  <c r="I174" i="4" s="1"/>
  <c r="I258" i="4" s="1"/>
  <c r="J90" i="4"/>
  <c r="J174" i="4" s="1"/>
  <c r="J258" i="4" s="1"/>
  <c r="K90" i="4"/>
  <c r="L90" i="4"/>
  <c r="L174" i="4" s="1"/>
  <c r="L258" i="4" s="1"/>
  <c r="M90" i="4"/>
  <c r="N90" i="4"/>
  <c r="N174" i="4" s="1"/>
  <c r="N258" i="4" s="1"/>
  <c r="O90" i="4"/>
  <c r="O174" i="4" s="1"/>
  <c r="O258" i="4" s="1"/>
  <c r="P90" i="4"/>
  <c r="P174" i="4" s="1"/>
  <c r="P258" i="4" s="1"/>
  <c r="Q90" i="4"/>
  <c r="Q174" i="4" s="1"/>
  <c r="Q258" i="4" s="1"/>
  <c r="R90" i="4"/>
  <c r="R174" i="4" s="1"/>
  <c r="R258" i="4" s="1"/>
  <c r="B90" i="4"/>
  <c r="G3" i="4"/>
  <c r="H3" i="4" s="1"/>
  <c r="C2143" i="2"/>
  <c r="D2143" i="2"/>
  <c r="D4280" i="2" s="1"/>
  <c r="D6417" i="2" s="1"/>
  <c r="E2143" i="2"/>
  <c r="F2143" i="2"/>
  <c r="G2143" i="2"/>
  <c r="J2143" i="2"/>
  <c r="C2144" i="2"/>
  <c r="D2144" i="2"/>
  <c r="E2144" i="2"/>
  <c r="F2144" i="2"/>
  <c r="G2144" i="2"/>
  <c r="J2144" i="2"/>
  <c r="C2145" i="2"/>
  <c r="D2145" i="2"/>
  <c r="E2145" i="2"/>
  <c r="F2145" i="2"/>
  <c r="G2145" i="2"/>
  <c r="J2145" i="2"/>
  <c r="J4282" i="2" s="1"/>
  <c r="C2146" i="2"/>
  <c r="D2146" i="2"/>
  <c r="E2146" i="2"/>
  <c r="F2146" i="2"/>
  <c r="G2146" i="2"/>
  <c r="J2146" i="2"/>
  <c r="C2147" i="2"/>
  <c r="D2147" i="2"/>
  <c r="D4284" i="2" s="1"/>
  <c r="D6421" i="2" s="1"/>
  <c r="E2147" i="2"/>
  <c r="F2147" i="2"/>
  <c r="G2147" i="2"/>
  <c r="J2147" i="2"/>
  <c r="C2148" i="2"/>
  <c r="D2148" i="2"/>
  <c r="E2148" i="2"/>
  <c r="F2148" i="2"/>
  <c r="F4285" i="2" s="1"/>
  <c r="F6422" i="2" s="1"/>
  <c r="G2148" i="2"/>
  <c r="J2148" i="2"/>
  <c r="J4285" i="2" s="1"/>
  <c r="J6422" i="2" s="1"/>
  <c r="C2149" i="2"/>
  <c r="D2149" i="2"/>
  <c r="E2149" i="2"/>
  <c r="F2149" i="2"/>
  <c r="G2149" i="2"/>
  <c r="J2149" i="2"/>
  <c r="J4286" i="2" s="1"/>
  <c r="J6423" i="2" s="1"/>
  <c r="C2150" i="2"/>
  <c r="D2150" i="2"/>
  <c r="E2150" i="2"/>
  <c r="F2150" i="2"/>
  <c r="G2150" i="2"/>
  <c r="J2150" i="2"/>
  <c r="C2151" i="2"/>
  <c r="D2151" i="2"/>
  <c r="D4288" i="2" s="1"/>
  <c r="D6425" i="2" s="1"/>
  <c r="E2151" i="2"/>
  <c r="F2151" i="2"/>
  <c r="G2151" i="2"/>
  <c r="J2151" i="2"/>
  <c r="C2152" i="2"/>
  <c r="D2152" i="2"/>
  <c r="E2152" i="2"/>
  <c r="F2152" i="2"/>
  <c r="G2152" i="2"/>
  <c r="J2152" i="2"/>
  <c r="C2153" i="2"/>
  <c r="D2153" i="2"/>
  <c r="E2153" i="2"/>
  <c r="F2153" i="2"/>
  <c r="G2153" i="2"/>
  <c r="J2153" i="2"/>
  <c r="J4290" i="2" s="1"/>
  <c r="C2154" i="2"/>
  <c r="D2154" i="2"/>
  <c r="E2154" i="2"/>
  <c r="F2154" i="2"/>
  <c r="G2154" i="2"/>
  <c r="J2154" i="2"/>
  <c r="C2155" i="2"/>
  <c r="D2155" i="2"/>
  <c r="D4292" i="2" s="1"/>
  <c r="D6429" i="2" s="1"/>
  <c r="E2155" i="2"/>
  <c r="F2155" i="2"/>
  <c r="G2155" i="2"/>
  <c r="J2155" i="2"/>
  <c r="C2156" i="2"/>
  <c r="D2156" i="2"/>
  <c r="D4293" i="2" s="1"/>
  <c r="D6430" i="2" s="1"/>
  <c r="E2156" i="2"/>
  <c r="F2156" i="2"/>
  <c r="F4293" i="2" s="1"/>
  <c r="G2156" i="2"/>
  <c r="J2156" i="2"/>
  <c r="J4293" i="2" s="1"/>
  <c r="J6430" i="2" s="1"/>
  <c r="C2157" i="2"/>
  <c r="D2157" i="2"/>
  <c r="E2157" i="2"/>
  <c r="F2157" i="2"/>
  <c r="G2157" i="2"/>
  <c r="J2157" i="2"/>
  <c r="J4294" i="2" s="1"/>
  <c r="J6431" i="2" s="1"/>
  <c r="C2158" i="2"/>
  <c r="D2158" i="2"/>
  <c r="E2158" i="2"/>
  <c r="F2158" i="2"/>
  <c r="G2158" i="2"/>
  <c r="J2158" i="2"/>
  <c r="C2159" i="2"/>
  <c r="D2159" i="2"/>
  <c r="D4296" i="2" s="1"/>
  <c r="E2159" i="2"/>
  <c r="F2159" i="2"/>
  <c r="G2159" i="2"/>
  <c r="J2159" i="2"/>
  <c r="C2160" i="2"/>
  <c r="D2160" i="2"/>
  <c r="D4297" i="2" s="1"/>
  <c r="D6434" i="2" s="1"/>
  <c r="E2160" i="2"/>
  <c r="F2160" i="2"/>
  <c r="F4297" i="2" s="1"/>
  <c r="F6434" i="2" s="1"/>
  <c r="G2160" i="2"/>
  <c r="J2160" i="2"/>
  <c r="C2161" i="2"/>
  <c r="D2161" i="2"/>
  <c r="E2161" i="2"/>
  <c r="F2161" i="2"/>
  <c r="G2161" i="2"/>
  <c r="J2161" i="2"/>
  <c r="C2162" i="2"/>
  <c r="D2162" i="2"/>
  <c r="E2162" i="2"/>
  <c r="F2162" i="2"/>
  <c r="G2162" i="2"/>
  <c r="J2162" i="2"/>
  <c r="C2163" i="2"/>
  <c r="D2163" i="2"/>
  <c r="D4300" i="2" s="1"/>
  <c r="D6437" i="2" s="1"/>
  <c r="E2163" i="2"/>
  <c r="F2163" i="2"/>
  <c r="G2163" i="2"/>
  <c r="J2163" i="2"/>
  <c r="C2164" i="2"/>
  <c r="D2164" i="2"/>
  <c r="E2164" i="2"/>
  <c r="F2164" i="2"/>
  <c r="G2164" i="2"/>
  <c r="J2164" i="2"/>
  <c r="J4301" i="2" s="1"/>
  <c r="J6438" i="2" s="1"/>
  <c r="C2165" i="2"/>
  <c r="D2165" i="2"/>
  <c r="E2165" i="2"/>
  <c r="F2165" i="2"/>
  <c r="G2165" i="2"/>
  <c r="J2165" i="2"/>
  <c r="J4302" i="2" s="1"/>
  <c r="J6439" i="2" s="1"/>
  <c r="C2166" i="2"/>
  <c r="D2166" i="2"/>
  <c r="E2166" i="2"/>
  <c r="F2166" i="2"/>
  <c r="G2166" i="2"/>
  <c r="J2166" i="2"/>
  <c r="C2167" i="2"/>
  <c r="D2167" i="2"/>
  <c r="E2167" i="2"/>
  <c r="F2167" i="2"/>
  <c r="G2167" i="2"/>
  <c r="J2167" i="2"/>
  <c r="C2168" i="2"/>
  <c r="D2168" i="2"/>
  <c r="E2168" i="2"/>
  <c r="F2168" i="2"/>
  <c r="F4305" i="2" s="1"/>
  <c r="F6442" i="2" s="1"/>
  <c r="G2168" i="2"/>
  <c r="J2168" i="2"/>
  <c r="C2169" i="2"/>
  <c r="E4306" i="2" s="1"/>
  <c r="E6443" i="2" s="1"/>
  <c r="D2169" i="2"/>
  <c r="E2169" i="2"/>
  <c r="F2169" i="2"/>
  <c r="G2169" i="2"/>
  <c r="J2169" i="2"/>
  <c r="J4306" i="2" s="1"/>
  <c r="J6443" i="2" s="1"/>
  <c r="C2170" i="2"/>
  <c r="D2170" i="2"/>
  <c r="E2170" i="2"/>
  <c r="F2170" i="2"/>
  <c r="G2170" i="2"/>
  <c r="J2170" i="2"/>
  <c r="C2171" i="2"/>
  <c r="D2171" i="2"/>
  <c r="D4308" i="2" s="1"/>
  <c r="D6445" i="2" s="1"/>
  <c r="E2171" i="2"/>
  <c r="F2171" i="2"/>
  <c r="G2171" i="2"/>
  <c r="J2171" i="2"/>
  <c r="C2172" i="2"/>
  <c r="D2172" i="2"/>
  <c r="D4309" i="2" s="1"/>
  <c r="D6446" i="2" s="1"/>
  <c r="E2172" i="2"/>
  <c r="F2172" i="2"/>
  <c r="F4309" i="2" s="1"/>
  <c r="F6446" i="2" s="1"/>
  <c r="G2172" i="2"/>
  <c r="J2172" i="2"/>
  <c r="C2173" i="2"/>
  <c r="D2173" i="2"/>
  <c r="E2173" i="2"/>
  <c r="F2173" i="2"/>
  <c r="G2173" i="2"/>
  <c r="J2173" i="2"/>
  <c r="J4310" i="2" s="1"/>
  <c r="J6447" i="2" s="1"/>
  <c r="C2174" i="2"/>
  <c r="D2174" i="2"/>
  <c r="E2174" i="2"/>
  <c r="F2174" i="2"/>
  <c r="G2174" i="2"/>
  <c r="J2174" i="2"/>
  <c r="C2175" i="2"/>
  <c r="D2175" i="2"/>
  <c r="D4312" i="2" s="1"/>
  <c r="D6449" i="2" s="1"/>
  <c r="E2175" i="2"/>
  <c r="F2175" i="2"/>
  <c r="G2175" i="2"/>
  <c r="J2175" i="2"/>
  <c r="C2176" i="2"/>
  <c r="D2176" i="2"/>
  <c r="E2176" i="2"/>
  <c r="F2176" i="2"/>
  <c r="F4313" i="2" s="1"/>
  <c r="F6450" i="2" s="1"/>
  <c r="G2176" i="2"/>
  <c r="J2176" i="2"/>
  <c r="C2177" i="2"/>
  <c r="D2177" i="2"/>
  <c r="E2177" i="2"/>
  <c r="F2177" i="2"/>
  <c r="G2177" i="2"/>
  <c r="J2177" i="2"/>
  <c r="J4314" i="2" s="1"/>
  <c r="C2178" i="2"/>
  <c r="D2178" i="2"/>
  <c r="E2178" i="2"/>
  <c r="F2178" i="2"/>
  <c r="G2178" i="2"/>
  <c r="J2178" i="2"/>
  <c r="C2179" i="2"/>
  <c r="D2179" i="2"/>
  <c r="D4316" i="2" s="1"/>
  <c r="D6453" i="2" s="1"/>
  <c r="E2179" i="2"/>
  <c r="F2179" i="2"/>
  <c r="G2179" i="2"/>
  <c r="J2179" i="2"/>
  <c r="C2180" i="2"/>
  <c r="D2180" i="2"/>
  <c r="E2180" i="2"/>
  <c r="F2180" i="2"/>
  <c r="F4317" i="2" s="1"/>
  <c r="F6454" i="2" s="1"/>
  <c r="G2180" i="2"/>
  <c r="J2180" i="2"/>
  <c r="C2181" i="2"/>
  <c r="D2181" i="2"/>
  <c r="E2181" i="2"/>
  <c r="F2181" i="2"/>
  <c r="G2181" i="2"/>
  <c r="J2181" i="2"/>
  <c r="J4318" i="2" s="1"/>
  <c r="J6455" i="2" s="1"/>
  <c r="C2182" i="2"/>
  <c r="D2182" i="2"/>
  <c r="E2182" i="2"/>
  <c r="F2182" i="2"/>
  <c r="G2182" i="2"/>
  <c r="J2182" i="2"/>
  <c r="C2183" i="2"/>
  <c r="D2183" i="2"/>
  <c r="D4320" i="2" s="1"/>
  <c r="D6457" i="2" s="1"/>
  <c r="E2183" i="2"/>
  <c r="F2183" i="2"/>
  <c r="G2183" i="2"/>
  <c r="J2183" i="2"/>
  <c r="C2184" i="2"/>
  <c r="D2184" i="2"/>
  <c r="E2184" i="2"/>
  <c r="F2184" i="2"/>
  <c r="G2184" i="2"/>
  <c r="J2184" i="2"/>
  <c r="C2185" i="2"/>
  <c r="D2185" i="2"/>
  <c r="E2185" i="2"/>
  <c r="F2185" i="2"/>
  <c r="G2185" i="2"/>
  <c r="J2185" i="2"/>
  <c r="J4322" i="2" s="1"/>
  <c r="C2186" i="2"/>
  <c r="D2186" i="2"/>
  <c r="E2186" i="2"/>
  <c r="F2186" i="2"/>
  <c r="G2186" i="2"/>
  <c r="J2186" i="2"/>
  <c r="C2187" i="2"/>
  <c r="D2187" i="2"/>
  <c r="D4324" i="2" s="1"/>
  <c r="D6461" i="2" s="1"/>
  <c r="E2187" i="2"/>
  <c r="F2187" i="2"/>
  <c r="G2187" i="2"/>
  <c r="J2187" i="2"/>
  <c r="C2188" i="2"/>
  <c r="D2188" i="2"/>
  <c r="D4325" i="2" s="1"/>
  <c r="D6462" i="2" s="1"/>
  <c r="E2188" i="2"/>
  <c r="F2188" i="2"/>
  <c r="F4325" i="2" s="1"/>
  <c r="F6462" i="2" s="1"/>
  <c r="G2188" i="2"/>
  <c r="J2188" i="2"/>
  <c r="J4325" i="2" s="1"/>
  <c r="C2189" i="2"/>
  <c r="D2189" i="2"/>
  <c r="E2189" i="2"/>
  <c r="F2189" i="2"/>
  <c r="G2189" i="2"/>
  <c r="J2189" i="2"/>
  <c r="J4326" i="2" s="1"/>
  <c r="C2190" i="2"/>
  <c r="D2190" i="2"/>
  <c r="E2190" i="2"/>
  <c r="F2190" i="2"/>
  <c r="G2190" i="2"/>
  <c r="J2190" i="2"/>
  <c r="C2191" i="2"/>
  <c r="D2191" i="2"/>
  <c r="D4328" i="2" s="1"/>
  <c r="E2191" i="2"/>
  <c r="F2191" i="2"/>
  <c r="G2191" i="2"/>
  <c r="J2191" i="2"/>
  <c r="C2192" i="2"/>
  <c r="D2192" i="2"/>
  <c r="D4329" i="2" s="1"/>
  <c r="E2192" i="2"/>
  <c r="F2192" i="2"/>
  <c r="G2192" i="2"/>
  <c r="J2192" i="2"/>
  <c r="C2193" i="2"/>
  <c r="D2193" i="2"/>
  <c r="E2193" i="2"/>
  <c r="F2193" i="2"/>
  <c r="G2193" i="2"/>
  <c r="J2193" i="2"/>
  <c r="J4330" i="2" s="1"/>
  <c r="J6467" i="2" s="1"/>
  <c r="C2194" i="2"/>
  <c r="D2194" i="2"/>
  <c r="E2194" i="2"/>
  <c r="F2194" i="2"/>
  <c r="G2194" i="2"/>
  <c r="J2194" i="2"/>
  <c r="D2195" i="2"/>
  <c r="E2195" i="2"/>
  <c r="F2195" i="2"/>
  <c r="G2195" i="2"/>
  <c r="J2195" i="2"/>
  <c r="C2196" i="2"/>
  <c r="D2196" i="2"/>
  <c r="E2196" i="2"/>
  <c r="F2196" i="2"/>
  <c r="G2196" i="2"/>
  <c r="G4333" i="2" s="1"/>
  <c r="J2196" i="2"/>
  <c r="C2197" i="2"/>
  <c r="D2197" i="2"/>
  <c r="E2197" i="2"/>
  <c r="F2197" i="2"/>
  <c r="G2197" i="2"/>
  <c r="J2197" i="2"/>
  <c r="C2198" i="2"/>
  <c r="J4335" i="2" s="1"/>
  <c r="D2198" i="2"/>
  <c r="E2198" i="2"/>
  <c r="F2198" i="2"/>
  <c r="G2198" i="2"/>
  <c r="J2198" i="2"/>
  <c r="C2199" i="2"/>
  <c r="D2199" i="2"/>
  <c r="E2199" i="2"/>
  <c r="F2199" i="2"/>
  <c r="G2199" i="2"/>
  <c r="J2199" i="2"/>
  <c r="C2200" i="2"/>
  <c r="D2200" i="2"/>
  <c r="E2200" i="2"/>
  <c r="F2200" i="2"/>
  <c r="G2200" i="2"/>
  <c r="J2200" i="2"/>
  <c r="C2201" i="2"/>
  <c r="D2201" i="2"/>
  <c r="E2201" i="2"/>
  <c r="F2201" i="2"/>
  <c r="G2201" i="2"/>
  <c r="J2201" i="2"/>
  <c r="C2202" i="2"/>
  <c r="D2202" i="2"/>
  <c r="E2202" i="2"/>
  <c r="F2202" i="2"/>
  <c r="G2202" i="2"/>
  <c r="J2202" i="2"/>
  <c r="C2203" i="2"/>
  <c r="D2203" i="2"/>
  <c r="E2203" i="2"/>
  <c r="F2203" i="2"/>
  <c r="G2203" i="2"/>
  <c r="J2203" i="2"/>
  <c r="C2204" i="2"/>
  <c r="D2204" i="2"/>
  <c r="E2204" i="2"/>
  <c r="F2204" i="2"/>
  <c r="G2204" i="2"/>
  <c r="G4341" i="2" s="1"/>
  <c r="G6478" i="2" s="1"/>
  <c r="J2204" i="2"/>
  <c r="C2205" i="2"/>
  <c r="D2205" i="2"/>
  <c r="E2205" i="2"/>
  <c r="F2205" i="2"/>
  <c r="G2205" i="2"/>
  <c r="J2205" i="2"/>
  <c r="C2206" i="2"/>
  <c r="J4343" i="2" s="1"/>
  <c r="J6480" i="2" s="1"/>
  <c r="D2206" i="2"/>
  <c r="E2206" i="2"/>
  <c r="F2206" i="2"/>
  <c r="G2206" i="2"/>
  <c r="J2206" i="2"/>
  <c r="C2207" i="2"/>
  <c r="D2207" i="2"/>
  <c r="E2207" i="2"/>
  <c r="F2207" i="2"/>
  <c r="G2207" i="2"/>
  <c r="J2207" i="2"/>
  <c r="C2208" i="2"/>
  <c r="D2208" i="2"/>
  <c r="E2208" i="2"/>
  <c r="F2208" i="2"/>
  <c r="G2208" i="2"/>
  <c r="J2208" i="2"/>
  <c r="C2209" i="2"/>
  <c r="D2209" i="2"/>
  <c r="E2209" i="2"/>
  <c r="F2209" i="2"/>
  <c r="G2209" i="2"/>
  <c r="J2209" i="2"/>
  <c r="C2210" i="2"/>
  <c r="E4347" i="2" s="1"/>
  <c r="E6484" i="2" s="1"/>
  <c r="D2210" i="2"/>
  <c r="E2210" i="2"/>
  <c r="F2210" i="2"/>
  <c r="G2210" i="2"/>
  <c r="J2210" i="2"/>
  <c r="D2211" i="2"/>
  <c r="E2211" i="2"/>
  <c r="F2211" i="2"/>
  <c r="G2211" i="2"/>
  <c r="J2211" i="2"/>
  <c r="C2212" i="2"/>
  <c r="D2212" i="2"/>
  <c r="E2212" i="2"/>
  <c r="F2212" i="2"/>
  <c r="G2212" i="2"/>
  <c r="J2212" i="2"/>
  <c r="J4349" i="2" s="1"/>
  <c r="C2213" i="2"/>
  <c r="D2213" i="2"/>
  <c r="E2213" i="2"/>
  <c r="F2213" i="2"/>
  <c r="G2213" i="2"/>
  <c r="J2213" i="2"/>
  <c r="C2214" i="2"/>
  <c r="D2214" i="2"/>
  <c r="E2214" i="2"/>
  <c r="F2214" i="2"/>
  <c r="G2214" i="2"/>
  <c r="J2214" i="2"/>
  <c r="D2215" i="2"/>
  <c r="E2215" i="2"/>
  <c r="F2215" i="2"/>
  <c r="G2215" i="2"/>
  <c r="J2215" i="2"/>
  <c r="C2216" i="2"/>
  <c r="D2216" i="2"/>
  <c r="E2216" i="2"/>
  <c r="F2216" i="2"/>
  <c r="G2216" i="2"/>
  <c r="J2216" i="2"/>
  <c r="C2217" i="2"/>
  <c r="J4354" i="2" s="1"/>
  <c r="J6491" i="2" s="1"/>
  <c r="D2217" i="2"/>
  <c r="E2217" i="2"/>
  <c r="F2217" i="2"/>
  <c r="G2217" i="2"/>
  <c r="J2217" i="2"/>
  <c r="C2218" i="2"/>
  <c r="G4355" i="2" s="1"/>
  <c r="G6492" i="2" s="1"/>
  <c r="D2218" i="2"/>
  <c r="E2218" i="2"/>
  <c r="E4355" i="2" s="1"/>
  <c r="E6492" i="2" s="1"/>
  <c r="F2218" i="2"/>
  <c r="G2218" i="2"/>
  <c r="J2218" i="2"/>
  <c r="C2219" i="2"/>
  <c r="D2219" i="2"/>
  <c r="E2219" i="2"/>
  <c r="F2219" i="2"/>
  <c r="G2219" i="2"/>
  <c r="G4356" i="2" s="1"/>
  <c r="G6493" i="2" s="1"/>
  <c r="J2219" i="2"/>
  <c r="C2220" i="2"/>
  <c r="D2220" i="2"/>
  <c r="D4357" i="2" s="1"/>
  <c r="D6494" i="2" s="1"/>
  <c r="E2220" i="2"/>
  <c r="F2220" i="2"/>
  <c r="G2220" i="2"/>
  <c r="J2220" i="2"/>
  <c r="C2221" i="2"/>
  <c r="J4358" i="2" s="1"/>
  <c r="J6495" i="2" s="1"/>
  <c r="D2221" i="2"/>
  <c r="E2221" i="2"/>
  <c r="F2221" i="2"/>
  <c r="G2221" i="2"/>
  <c r="J2221" i="2"/>
  <c r="C2222" i="2"/>
  <c r="D2222" i="2"/>
  <c r="E2222" i="2"/>
  <c r="F2222" i="2"/>
  <c r="G2222" i="2"/>
  <c r="J2222" i="2"/>
  <c r="C2223" i="2"/>
  <c r="D2223" i="2"/>
  <c r="E2223" i="2"/>
  <c r="F2223" i="2"/>
  <c r="G2223" i="2"/>
  <c r="J2223" i="2"/>
  <c r="C2224" i="2"/>
  <c r="D2224" i="2"/>
  <c r="E2224" i="2"/>
  <c r="F2224" i="2"/>
  <c r="G2224" i="2"/>
  <c r="J2224" i="2"/>
  <c r="C2225" i="2"/>
  <c r="E4362" i="2" s="1"/>
  <c r="E6499" i="2" s="1"/>
  <c r="D2225" i="2"/>
  <c r="E2225" i="2"/>
  <c r="F2225" i="2"/>
  <c r="G2225" i="2"/>
  <c r="J2225" i="2"/>
  <c r="C2226" i="2"/>
  <c r="D2226" i="2"/>
  <c r="E2226" i="2"/>
  <c r="E4363" i="2" s="1"/>
  <c r="E6500" i="2" s="1"/>
  <c r="F2226" i="2"/>
  <c r="G2226" i="2"/>
  <c r="J2226" i="2"/>
  <c r="C2227" i="2"/>
  <c r="D2227" i="2"/>
  <c r="E2227" i="2"/>
  <c r="F2227" i="2"/>
  <c r="G2227" i="2"/>
  <c r="G4364" i="2" s="1"/>
  <c r="G6501" i="2" s="1"/>
  <c r="J2227" i="2"/>
  <c r="C2228" i="2"/>
  <c r="D2228" i="2"/>
  <c r="E2228" i="2"/>
  <c r="F2228" i="2"/>
  <c r="G2228" i="2"/>
  <c r="G4365" i="2" s="1"/>
  <c r="G6502" i="2" s="1"/>
  <c r="J2228" i="2"/>
  <c r="C2229" i="2"/>
  <c r="D2229" i="2"/>
  <c r="E2229" i="2"/>
  <c r="F2229" i="2"/>
  <c r="G2229" i="2"/>
  <c r="J2229" i="2"/>
  <c r="C2230" i="2"/>
  <c r="D2230" i="2"/>
  <c r="E2230" i="2"/>
  <c r="F2230" i="2"/>
  <c r="G2230" i="2"/>
  <c r="J2230" i="2"/>
  <c r="C2231" i="2"/>
  <c r="D2231" i="2"/>
  <c r="E2231" i="2"/>
  <c r="F2231" i="2"/>
  <c r="G2231" i="2"/>
  <c r="J2231" i="2"/>
  <c r="C2232" i="2"/>
  <c r="D2232" i="2"/>
  <c r="E2232" i="2"/>
  <c r="F2232" i="2"/>
  <c r="G2232" i="2"/>
  <c r="J2232" i="2"/>
  <c r="C2233" i="2"/>
  <c r="D2233" i="2"/>
  <c r="E2233" i="2"/>
  <c r="F2233" i="2"/>
  <c r="G2233" i="2"/>
  <c r="J2233" i="2"/>
  <c r="C2234" i="2"/>
  <c r="D2234" i="2"/>
  <c r="E2234" i="2"/>
  <c r="E4371" i="2" s="1"/>
  <c r="E6508" i="2" s="1"/>
  <c r="F2234" i="2"/>
  <c r="G2234" i="2"/>
  <c r="J2234" i="2"/>
  <c r="C2235" i="2"/>
  <c r="D2235" i="2"/>
  <c r="E2235" i="2"/>
  <c r="F2235" i="2"/>
  <c r="G2235" i="2"/>
  <c r="G4372" i="2" s="1"/>
  <c r="G6509" i="2" s="1"/>
  <c r="J2235" i="2"/>
  <c r="C2236" i="2"/>
  <c r="D2236" i="2"/>
  <c r="E2236" i="2"/>
  <c r="F2236" i="2"/>
  <c r="G2236" i="2"/>
  <c r="J2236" i="2"/>
  <c r="C2237" i="2"/>
  <c r="J4374" i="2" s="1"/>
  <c r="J6511" i="2" s="1"/>
  <c r="D2237" i="2"/>
  <c r="E2237" i="2"/>
  <c r="F2237" i="2"/>
  <c r="G2237" i="2"/>
  <c r="J2237" i="2"/>
  <c r="C2238" i="2"/>
  <c r="D2238" i="2"/>
  <c r="E2238" i="2"/>
  <c r="F2238" i="2"/>
  <c r="G2238" i="2"/>
  <c r="J2238" i="2"/>
  <c r="C2239" i="2"/>
  <c r="D2239" i="2"/>
  <c r="E2239" i="2"/>
  <c r="F2239" i="2"/>
  <c r="G2239" i="2"/>
  <c r="J2239" i="2"/>
  <c r="C2240" i="2"/>
  <c r="D2240" i="2"/>
  <c r="E2240" i="2"/>
  <c r="F2240" i="2"/>
  <c r="G2240" i="2"/>
  <c r="J2240" i="2"/>
  <c r="C2241" i="2"/>
  <c r="J4378" i="2" s="1"/>
  <c r="J6515" i="2" s="1"/>
  <c r="D2241" i="2"/>
  <c r="E2241" i="2"/>
  <c r="F2241" i="2"/>
  <c r="G2241" i="2"/>
  <c r="J2241" i="2"/>
  <c r="C2242" i="2"/>
  <c r="D2242" i="2"/>
  <c r="E2242" i="2"/>
  <c r="E4379" i="2" s="1"/>
  <c r="E6516" i="2" s="1"/>
  <c r="F2242" i="2"/>
  <c r="G2242" i="2"/>
  <c r="J2242" i="2"/>
  <c r="C2243" i="2"/>
  <c r="D2243" i="2"/>
  <c r="E2243" i="2"/>
  <c r="F2243" i="2"/>
  <c r="G2243" i="2"/>
  <c r="G4380" i="2" s="1"/>
  <c r="G6517" i="2" s="1"/>
  <c r="J2243" i="2"/>
  <c r="C2244" i="2"/>
  <c r="D2244" i="2"/>
  <c r="E2244" i="2"/>
  <c r="F2244" i="2"/>
  <c r="G2244" i="2"/>
  <c r="J2244" i="2"/>
  <c r="C2245" i="2"/>
  <c r="J4382" i="2" s="1"/>
  <c r="J6519" i="2" s="1"/>
  <c r="D2245" i="2"/>
  <c r="E2245" i="2"/>
  <c r="F2245" i="2"/>
  <c r="G2245" i="2"/>
  <c r="J2245" i="2"/>
  <c r="C2246" i="2"/>
  <c r="D2246" i="2"/>
  <c r="E2246" i="2"/>
  <c r="F2246" i="2"/>
  <c r="G2246" i="2"/>
  <c r="J2246" i="2"/>
  <c r="C2247" i="2"/>
  <c r="D2247" i="2"/>
  <c r="E2247" i="2"/>
  <c r="F2247" i="2"/>
  <c r="G2247" i="2"/>
  <c r="J2247" i="2"/>
  <c r="C2248" i="2"/>
  <c r="D2248" i="2"/>
  <c r="E2248" i="2"/>
  <c r="F2248" i="2"/>
  <c r="G2248" i="2"/>
  <c r="J2248" i="2"/>
  <c r="C2249" i="2"/>
  <c r="D2249" i="2"/>
  <c r="E2249" i="2"/>
  <c r="F2249" i="2"/>
  <c r="G2249" i="2"/>
  <c r="J2249" i="2"/>
  <c r="C2250" i="2"/>
  <c r="G4387" i="2" s="1"/>
  <c r="G6524" i="2" s="1"/>
  <c r="D2250" i="2"/>
  <c r="E2250" i="2"/>
  <c r="E4387" i="2" s="1"/>
  <c r="E6524" i="2" s="1"/>
  <c r="F2250" i="2"/>
  <c r="G2250" i="2"/>
  <c r="J2250" i="2"/>
  <c r="C2251" i="2"/>
  <c r="D2251" i="2"/>
  <c r="E2251" i="2"/>
  <c r="F2251" i="2"/>
  <c r="G2251" i="2"/>
  <c r="G4388" i="2" s="1"/>
  <c r="G6525" i="2" s="1"/>
  <c r="J2251" i="2"/>
  <c r="C2252" i="2"/>
  <c r="D2252" i="2"/>
  <c r="D4389" i="2" s="1"/>
  <c r="D6526" i="2" s="1"/>
  <c r="E2252" i="2"/>
  <c r="F2252" i="2"/>
  <c r="G2252" i="2"/>
  <c r="J2252" i="2"/>
  <c r="C2253" i="2"/>
  <c r="J4390" i="2" s="1"/>
  <c r="J6527" i="2" s="1"/>
  <c r="D2253" i="2"/>
  <c r="E2253" i="2"/>
  <c r="F2253" i="2"/>
  <c r="G2253" i="2"/>
  <c r="J2253" i="2"/>
  <c r="C2254" i="2"/>
  <c r="D2254" i="2"/>
  <c r="E2254" i="2"/>
  <c r="F2254" i="2"/>
  <c r="G2254" i="2"/>
  <c r="J2254" i="2"/>
  <c r="C2255" i="2"/>
  <c r="D2255" i="2"/>
  <c r="E2255" i="2"/>
  <c r="F2255" i="2"/>
  <c r="G2255" i="2"/>
  <c r="J2255" i="2"/>
  <c r="C2256" i="2"/>
  <c r="D2256" i="2"/>
  <c r="E2256" i="2"/>
  <c r="F2256" i="2"/>
  <c r="G2256" i="2"/>
  <c r="J2256" i="2"/>
  <c r="C2257" i="2"/>
  <c r="D2257" i="2"/>
  <c r="E2257" i="2"/>
  <c r="F2257" i="2"/>
  <c r="G2257" i="2"/>
  <c r="J2257" i="2"/>
  <c r="C2258" i="2"/>
  <c r="G4395" i="2" s="1"/>
  <c r="G6532" i="2" s="1"/>
  <c r="D2258" i="2"/>
  <c r="E2258" i="2"/>
  <c r="E4395" i="2" s="1"/>
  <c r="E6532" i="2" s="1"/>
  <c r="F2258" i="2"/>
  <c r="G2258" i="2"/>
  <c r="J2258" i="2"/>
  <c r="C2259" i="2"/>
  <c r="D2259" i="2"/>
  <c r="E2259" i="2"/>
  <c r="F2259" i="2"/>
  <c r="G2259" i="2"/>
  <c r="G4396" i="2" s="1"/>
  <c r="G6533" i="2" s="1"/>
  <c r="J2259" i="2"/>
  <c r="C2260" i="2"/>
  <c r="D2260" i="2"/>
  <c r="E2260" i="2"/>
  <c r="F2260" i="2"/>
  <c r="G2260" i="2"/>
  <c r="J2260" i="2"/>
  <c r="C2261" i="2"/>
  <c r="J4398" i="2" s="1"/>
  <c r="J6535" i="2" s="1"/>
  <c r="D2261" i="2"/>
  <c r="E2261" i="2"/>
  <c r="F2261" i="2"/>
  <c r="G2261" i="2"/>
  <c r="J2261" i="2"/>
  <c r="C2262" i="2"/>
  <c r="D2262" i="2"/>
  <c r="E2262" i="2"/>
  <c r="F2262" i="2"/>
  <c r="G2262" i="2"/>
  <c r="J2262" i="2"/>
  <c r="C2263" i="2"/>
  <c r="D2263" i="2"/>
  <c r="E2263" i="2"/>
  <c r="F2263" i="2"/>
  <c r="G2263" i="2"/>
  <c r="J2263" i="2"/>
  <c r="C2264" i="2"/>
  <c r="D2264" i="2"/>
  <c r="E2264" i="2"/>
  <c r="F2264" i="2"/>
  <c r="G2264" i="2"/>
  <c r="J2264" i="2"/>
  <c r="C2265" i="2"/>
  <c r="D2265" i="2"/>
  <c r="E2265" i="2"/>
  <c r="F2265" i="2"/>
  <c r="G2265" i="2"/>
  <c r="J2265" i="2"/>
  <c r="C2266" i="2"/>
  <c r="D2266" i="2"/>
  <c r="E2266" i="2"/>
  <c r="E4403" i="2" s="1"/>
  <c r="E6540" i="2" s="1"/>
  <c r="F2266" i="2"/>
  <c r="G2266" i="2"/>
  <c r="J2266" i="2"/>
  <c r="C2267" i="2"/>
  <c r="D2267" i="2"/>
  <c r="E2267" i="2"/>
  <c r="F2267" i="2"/>
  <c r="G2267" i="2"/>
  <c r="G4404" i="2" s="1"/>
  <c r="G6541" i="2" s="1"/>
  <c r="J2267" i="2"/>
  <c r="J4404" i="2" s="1"/>
  <c r="J6541" i="2" s="1"/>
  <c r="C2268" i="2"/>
  <c r="D2268" i="2"/>
  <c r="E2268" i="2"/>
  <c r="F2268" i="2"/>
  <c r="G2268" i="2"/>
  <c r="G4405" i="2" s="1"/>
  <c r="G6542" i="2" s="1"/>
  <c r="J2268" i="2"/>
  <c r="C2269" i="2"/>
  <c r="J4406" i="2" s="1"/>
  <c r="J6543" i="2" s="1"/>
  <c r="D2269" i="2"/>
  <c r="E2269" i="2"/>
  <c r="F2269" i="2"/>
  <c r="G2269" i="2"/>
  <c r="J2269" i="2"/>
  <c r="C2270" i="2"/>
  <c r="D2270" i="2"/>
  <c r="E2270" i="2"/>
  <c r="F2270" i="2"/>
  <c r="G2270" i="2"/>
  <c r="J2270" i="2"/>
  <c r="C2271" i="2"/>
  <c r="D2271" i="2"/>
  <c r="E2271" i="2"/>
  <c r="F2271" i="2"/>
  <c r="G2271" i="2"/>
  <c r="J2271" i="2"/>
  <c r="C2272" i="2"/>
  <c r="D2272" i="2"/>
  <c r="E2272" i="2"/>
  <c r="F2272" i="2"/>
  <c r="G2272" i="2"/>
  <c r="J2272" i="2"/>
  <c r="C2273" i="2"/>
  <c r="D2273" i="2"/>
  <c r="E2273" i="2"/>
  <c r="F2273" i="2"/>
  <c r="G2273" i="2"/>
  <c r="J2273" i="2"/>
  <c r="C2274" i="2"/>
  <c r="D2274" i="2"/>
  <c r="E2274" i="2"/>
  <c r="E4411" i="2" s="1"/>
  <c r="E6548" i="2" s="1"/>
  <c r="F2274" i="2"/>
  <c r="G2274" i="2"/>
  <c r="J2274" i="2"/>
  <c r="C2275" i="2"/>
  <c r="D2275" i="2"/>
  <c r="E2275" i="2"/>
  <c r="F2275" i="2"/>
  <c r="G2275" i="2"/>
  <c r="G4412" i="2" s="1"/>
  <c r="G6549" i="2" s="1"/>
  <c r="J2275" i="2"/>
  <c r="C2276" i="2"/>
  <c r="D2276" i="2"/>
  <c r="D4413" i="2" s="1"/>
  <c r="D6550" i="2" s="1"/>
  <c r="E2276" i="2"/>
  <c r="F2276" i="2"/>
  <c r="G2276" i="2"/>
  <c r="J2276" i="2"/>
  <c r="C2277" i="2"/>
  <c r="J4414" i="2" s="1"/>
  <c r="J6551" i="2" s="1"/>
  <c r="D2277" i="2"/>
  <c r="E2277" i="2"/>
  <c r="F2277" i="2"/>
  <c r="G2277" i="2"/>
  <c r="J2277" i="2"/>
  <c r="C2278" i="2"/>
  <c r="D2278" i="2"/>
  <c r="E2278" i="2"/>
  <c r="F2278" i="2"/>
  <c r="G2278" i="2"/>
  <c r="J2278" i="2"/>
  <c r="C2279" i="2"/>
  <c r="D2279" i="2"/>
  <c r="E2279" i="2"/>
  <c r="F2279" i="2"/>
  <c r="G2279" i="2"/>
  <c r="J2279" i="2"/>
  <c r="C2280" i="2"/>
  <c r="D2280" i="2"/>
  <c r="E2280" i="2"/>
  <c r="F2280" i="2"/>
  <c r="G2280" i="2"/>
  <c r="J2280" i="2"/>
  <c r="C2281" i="2"/>
  <c r="F4418" i="2" s="1"/>
  <c r="F6555" i="2" s="1"/>
  <c r="D2281" i="2"/>
  <c r="E2281" i="2"/>
  <c r="F2281" i="2"/>
  <c r="G2281" i="2"/>
  <c r="J2281" i="2"/>
  <c r="C2282" i="2"/>
  <c r="D2282" i="2"/>
  <c r="E2282" i="2"/>
  <c r="E4419" i="2" s="1"/>
  <c r="E6556" i="2" s="1"/>
  <c r="F2282" i="2"/>
  <c r="G2282" i="2"/>
  <c r="J2282" i="2"/>
  <c r="C2283" i="2"/>
  <c r="D2283" i="2"/>
  <c r="E2283" i="2"/>
  <c r="F2283" i="2"/>
  <c r="G2283" i="2"/>
  <c r="G4420" i="2" s="1"/>
  <c r="G6557" i="2" s="1"/>
  <c r="J2283" i="2"/>
  <c r="C2284" i="2"/>
  <c r="D2284" i="2"/>
  <c r="D4421" i="2" s="1"/>
  <c r="D6558" i="2" s="1"/>
  <c r="E2284" i="2"/>
  <c r="F2284" i="2"/>
  <c r="G2284" i="2"/>
  <c r="J2284" i="2"/>
  <c r="C2285" i="2"/>
  <c r="J4422" i="2" s="1"/>
  <c r="J6559" i="2" s="1"/>
  <c r="D2285" i="2"/>
  <c r="E2285" i="2"/>
  <c r="F2285" i="2"/>
  <c r="G2285" i="2"/>
  <c r="J2285" i="2"/>
  <c r="C2286" i="2"/>
  <c r="D2286" i="2"/>
  <c r="E2286" i="2"/>
  <c r="F2286" i="2"/>
  <c r="G2286" i="2"/>
  <c r="J2286" i="2"/>
  <c r="C2287" i="2"/>
  <c r="D2287" i="2"/>
  <c r="E2287" i="2"/>
  <c r="F2287" i="2"/>
  <c r="G2287" i="2"/>
  <c r="J2287" i="2"/>
  <c r="C2288" i="2"/>
  <c r="D2288" i="2"/>
  <c r="E2288" i="2"/>
  <c r="F2288" i="2"/>
  <c r="G2288" i="2"/>
  <c r="J2288" i="2"/>
  <c r="C2289" i="2"/>
  <c r="D2289" i="2"/>
  <c r="E2289" i="2"/>
  <c r="F2289" i="2"/>
  <c r="G2289" i="2"/>
  <c r="J2289" i="2"/>
  <c r="C2290" i="2"/>
  <c r="G4427" i="2" s="1"/>
  <c r="G6564" i="2" s="1"/>
  <c r="D2290" i="2"/>
  <c r="E2290" i="2"/>
  <c r="E4427" i="2" s="1"/>
  <c r="E6564" i="2" s="1"/>
  <c r="F2290" i="2"/>
  <c r="G2290" i="2"/>
  <c r="J2290" i="2"/>
  <c r="C2291" i="2"/>
  <c r="D2291" i="2"/>
  <c r="E2291" i="2"/>
  <c r="F2291" i="2"/>
  <c r="G2291" i="2"/>
  <c r="G4428" i="2" s="1"/>
  <c r="G6565" i="2" s="1"/>
  <c r="J2291" i="2"/>
  <c r="C2292" i="2"/>
  <c r="D2292" i="2"/>
  <c r="E2292" i="2"/>
  <c r="F2292" i="2"/>
  <c r="G2292" i="2"/>
  <c r="J2292" i="2"/>
  <c r="C2293" i="2"/>
  <c r="J4430" i="2" s="1"/>
  <c r="J6567" i="2" s="1"/>
  <c r="D2293" i="2"/>
  <c r="E2293" i="2"/>
  <c r="F2293" i="2"/>
  <c r="G2293" i="2"/>
  <c r="J2293" i="2"/>
  <c r="C2294" i="2"/>
  <c r="D2294" i="2"/>
  <c r="E2294" i="2"/>
  <c r="F2294" i="2"/>
  <c r="G2294" i="2"/>
  <c r="J2294" i="2"/>
  <c r="C2295" i="2"/>
  <c r="D2295" i="2"/>
  <c r="E2295" i="2"/>
  <c r="F2295" i="2"/>
  <c r="G2295" i="2"/>
  <c r="J2295" i="2"/>
  <c r="C2296" i="2"/>
  <c r="D2296" i="2"/>
  <c r="D4433" i="2" s="1"/>
  <c r="D6570" i="2" s="1"/>
  <c r="E2296" i="2"/>
  <c r="F2296" i="2"/>
  <c r="G2296" i="2"/>
  <c r="J2296" i="2"/>
  <c r="C2297" i="2"/>
  <c r="D2297" i="2"/>
  <c r="E2297" i="2"/>
  <c r="F2297" i="2"/>
  <c r="G2297" i="2"/>
  <c r="J2297" i="2"/>
  <c r="C2298" i="2"/>
  <c r="D2298" i="2"/>
  <c r="E2298" i="2"/>
  <c r="E4435" i="2" s="1"/>
  <c r="E6572" i="2" s="1"/>
  <c r="F2298" i="2"/>
  <c r="G2298" i="2"/>
  <c r="J2298" i="2"/>
  <c r="C2299" i="2"/>
  <c r="D2299" i="2"/>
  <c r="E2299" i="2"/>
  <c r="F2299" i="2"/>
  <c r="G2299" i="2"/>
  <c r="G4436" i="2" s="1"/>
  <c r="G6573" i="2" s="1"/>
  <c r="J2299" i="2"/>
  <c r="C2300" i="2"/>
  <c r="D2300" i="2"/>
  <c r="E2300" i="2"/>
  <c r="F2300" i="2"/>
  <c r="G2300" i="2"/>
  <c r="G4437" i="2" s="1"/>
  <c r="G6574" i="2" s="1"/>
  <c r="J2300" i="2"/>
  <c r="C2301" i="2"/>
  <c r="J4438" i="2" s="1"/>
  <c r="J6575" i="2" s="1"/>
  <c r="D2301" i="2"/>
  <c r="E2301" i="2"/>
  <c r="F2301" i="2"/>
  <c r="G2301" i="2"/>
  <c r="J2301" i="2"/>
  <c r="C2302" i="2"/>
  <c r="D2302" i="2"/>
  <c r="E2302" i="2"/>
  <c r="F2302" i="2"/>
  <c r="G2302" i="2"/>
  <c r="J2302" i="2"/>
  <c r="C2303" i="2"/>
  <c r="D2303" i="2"/>
  <c r="E2303" i="2"/>
  <c r="F2303" i="2"/>
  <c r="G2303" i="2"/>
  <c r="J2303" i="2"/>
  <c r="C2304" i="2"/>
  <c r="D2304" i="2"/>
  <c r="E2304" i="2"/>
  <c r="F2304" i="2"/>
  <c r="G2304" i="2"/>
  <c r="J2304" i="2"/>
  <c r="C2305" i="2"/>
  <c r="D2305" i="2"/>
  <c r="E2305" i="2"/>
  <c r="F2305" i="2"/>
  <c r="G2305" i="2"/>
  <c r="J2305" i="2"/>
  <c r="C2306" i="2"/>
  <c r="D2306" i="2"/>
  <c r="E2306" i="2"/>
  <c r="E4443" i="2" s="1"/>
  <c r="E6580" i="2" s="1"/>
  <c r="F2306" i="2"/>
  <c r="G2306" i="2"/>
  <c r="J2306" i="2"/>
  <c r="C2307" i="2"/>
  <c r="D2307" i="2"/>
  <c r="E2307" i="2"/>
  <c r="F2307" i="2"/>
  <c r="G2307" i="2"/>
  <c r="G4444" i="2" s="1"/>
  <c r="G6581" i="2" s="1"/>
  <c r="J2307" i="2"/>
  <c r="C2308" i="2"/>
  <c r="D2308" i="2"/>
  <c r="E2308" i="2"/>
  <c r="F2308" i="2"/>
  <c r="G2308" i="2"/>
  <c r="J2308" i="2"/>
  <c r="C2309" i="2"/>
  <c r="J4446" i="2" s="1"/>
  <c r="J6583" i="2" s="1"/>
  <c r="D2309" i="2"/>
  <c r="E2309" i="2"/>
  <c r="F2309" i="2"/>
  <c r="G2309" i="2"/>
  <c r="J2309" i="2"/>
  <c r="C2310" i="2"/>
  <c r="D2310" i="2"/>
  <c r="E2310" i="2"/>
  <c r="F2310" i="2"/>
  <c r="G2310" i="2"/>
  <c r="J2310" i="2"/>
  <c r="C2311" i="2"/>
  <c r="D2311" i="2"/>
  <c r="E2311" i="2"/>
  <c r="F2311" i="2"/>
  <c r="G2311" i="2"/>
  <c r="J2311" i="2"/>
  <c r="C2312" i="2"/>
  <c r="D2312" i="2"/>
  <c r="E2312" i="2"/>
  <c r="F2312" i="2"/>
  <c r="G2312" i="2"/>
  <c r="J2312" i="2"/>
  <c r="C2313" i="2"/>
  <c r="D2313" i="2"/>
  <c r="E2313" i="2"/>
  <c r="F2313" i="2"/>
  <c r="G2313" i="2"/>
  <c r="J2313" i="2"/>
  <c r="C2314" i="2"/>
  <c r="D2314" i="2"/>
  <c r="E2314" i="2"/>
  <c r="E4451" i="2" s="1"/>
  <c r="E6588" i="2" s="1"/>
  <c r="F2314" i="2"/>
  <c r="G2314" i="2"/>
  <c r="J2314" i="2"/>
  <c r="C2315" i="2"/>
  <c r="D2315" i="2"/>
  <c r="E2315" i="2"/>
  <c r="F2315" i="2"/>
  <c r="G2315" i="2"/>
  <c r="G4452" i="2" s="1"/>
  <c r="G6589" i="2" s="1"/>
  <c r="J2315" i="2"/>
  <c r="C2316" i="2"/>
  <c r="D2316" i="2"/>
  <c r="D4453" i="2" s="1"/>
  <c r="D6590" i="2" s="1"/>
  <c r="E2316" i="2"/>
  <c r="F2316" i="2"/>
  <c r="G2316" i="2"/>
  <c r="J2316" i="2"/>
  <c r="C2317" i="2"/>
  <c r="J4454" i="2" s="1"/>
  <c r="J6591" i="2" s="1"/>
  <c r="D2317" i="2"/>
  <c r="E2317" i="2"/>
  <c r="F2317" i="2"/>
  <c r="G2317" i="2"/>
  <c r="J2317" i="2"/>
  <c r="C2318" i="2"/>
  <c r="D2318" i="2"/>
  <c r="E2318" i="2"/>
  <c r="F2318" i="2"/>
  <c r="G2318" i="2"/>
  <c r="J2318" i="2"/>
  <c r="C2319" i="2"/>
  <c r="D2319" i="2"/>
  <c r="E2319" i="2"/>
  <c r="F2319" i="2"/>
  <c r="G2319" i="2"/>
  <c r="J2319" i="2"/>
  <c r="C2320" i="2"/>
  <c r="D2320" i="2"/>
  <c r="E2320" i="2"/>
  <c r="F2320" i="2"/>
  <c r="G2320" i="2"/>
  <c r="J2320" i="2"/>
  <c r="C2321" i="2"/>
  <c r="D2321" i="2"/>
  <c r="E2321" i="2"/>
  <c r="F2321" i="2"/>
  <c r="G2321" i="2"/>
  <c r="J2321" i="2"/>
  <c r="C2322" i="2"/>
  <c r="D2322" i="2"/>
  <c r="E2322" i="2"/>
  <c r="E4459" i="2" s="1"/>
  <c r="E6596" i="2" s="1"/>
  <c r="F2322" i="2"/>
  <c r="G2322" i="2"/>
  <c r="J2322" i="2"/>
  <c r="C2323" i="2"/>
  <c r="D2323" i="2"/>
  <c r="E2323" i="2"/>
  <c r="F2323" i="2"/>
  <c r="G2323" i="2"/>
  <c r="G4460" i="2" s="1"/>
  <c r="G6597" i="2" s="1"/>
  <c r="J2323" i="2"/>
  <c r="C2324" i="2"/>
  <c r="D2324" i="2"/>
  <c r="E2324" i="2"/>
  <c r="F2324" i="2"/>
  <c r="G2324" i="2"/>
  <c r="J2324" i="2"/>
  <c r="C2325" i="2"/>
  <c r="J4462" i="2" s="1"/>
  <c r="J6599" i="2" s="1"/>
  <c r="D2325" i="2"/>
  <c r="E2325" i="2"/>
  <c r="F2325" i="2"/>
  <c r="G2325" i="2"/>
  <c r="J2325" i="2"/>
  <c r="C2326" i="2"/>
  <c r="D2326" i="2"/>
  <c r="E2326" i="2"/>
  <c r="F2326" i="2"/>
  <c r="G2326" i="2"/>
  <c r="J2326" i="2"/>
  <c r="C2327" i="2"/>
  <c r="D2327" i="2"/>
  <c r="E2327" i="2"/>
  <c r="F2327" i="2"/>
  <c r="G2327" i="2"/>
  <c r="J2327" i="2"/>
  <c r="C2328" i="2"/>
  <c r="D2328" i="2"/>
  <c r="D4465" i="2" s="1"/>
  <c r="D6602" i="2" s="1"/>
  <c r="E2328" i="2"/>
  <c r="F2328" i="2"/>
  <c r="G2328" i="2"/>
  <c r="J2328" i="2"/>
  <c r="C2329" i="2"/>
  <c r="D2329" i="2"/>
  <c r="E2329" i="2"/>
  <c r="F2329" i="2"/>
  <c r="G2329" i="2"/>
  <c r="J2329" i="2"/>
  <c r="C2330" i="2"/>
  <c r="D2330" i="2"/>
  <c r="E2330" i="2"/>
  <c r="E4467" i="2" s="1"/>
  <c r="E6604" i="2" s="1"/>
  <c r="F2330" i="2"/>
  <c r="G2330" i="2"/>
  <c r="J2330" i="2"/>
  <c r="C2331" i="2"/>
  <c r="D2331" i="2"/>
  <c r="E2331" i="2"/>
  <c r="F2331" i="2"/>
  <c r="G2331" i="2"/>
  <c r="G4468" i="2" s="1"/>
  <c r="G6605" i="2" s="1"/>
  <c r="J2331" i="2"/>
  <c r="J4468" i="2" s="1"/>
  <c r="C2332" i="2"/>
  <c r="D2332" i="2"/>
  <c r="E2332" i="2"/>
  <c r="F2332" i="2"/>
  <c r="G2332" i="2"/>
  <c r="J2332" i="2"/>
  <c r="C2333" i="2"/>
  <c r="J4470" i="2" s="1"/>
  <c r="D2333" i="2"/>
  <c r="E2333" i="2"/>
  <c r="F2333" i="2"/>
  <c r="G2333" i="2"/>
  <c r="J2333" i="2"/>
  <c r="D2334" i="2"/>
  <c r="E2334" i="2"/>
  <c r="F2334" i="2"/>
  <c r="G2334" i="2"/>
  <c r="J2334" i="2"/>
  <c r="C2335" i="2"/>
  <c r="D2335" i="2"/>
  <c r="E2335" i="2"/>
  <c r="F2335" i="2"/>
  <c r="G2335" i="2"/>
  <c r="J2335" i="2"/>
  <c r="D2336" i="2"/>
  <c r="E2336" i="2"/>
  <c r="F2336" i="2"/>
  <c r="G2336" i="2"/>
  <c r="J2336" i="2"/>
  <c r="D2337" i="2"/>
  <c r="E2337" i="2"/>
  <c r="F2337" i="2"/>
  <c r="G2337" i="2"/>
  <c r="J2337" i="2"/>
  <c r="C2338" i="2"/>
  <c r="E4475" i="2" s="1"/>
  <c r="E6612" i="2" s="1"/>
  <c r="D2338" i="2"/>
  <c r="E2338" i="2"/>
  <c r="F2338" i="2"/>
  <c r="G2338" i="2"/>
  <c r="J2338" i="2"/>
  <c r="C2339" i="2"/>
  <c r="D2339" i="2"/>
  <c r="E2339" i="2"/>
  <c r="F2339" i="2"/>
  <c r="G2339" i="2"/>
  <c r="J2339" i="2"/>
  <c r="C2340" i="2"/>
  <c r="D2340" i="2"/>
  <c r="D4477" i="2" s="1"/>
  <c r="E2340" i="2"/>
  <c r="F2340" i="2"/>
  <c r="G2340" i="2"/>
  <c r="J2340" i="2"/>
  <c r="C2341" i="2"/>
  <c r="D2341" i="2"/>
  <c r="E2341" i="2"/>
  <c r="F2341" i="2"/>
  <c r="G2341" i="2"/>
  <c r="J2341" i="2"/>
  <c r="C2342" i="2"/>
  <c r="D2342" i="2"/>
  <c r="E2342" i="2"/>
  <c r="F2342" i="2"/>
  <c r="G2342" i="2"/>
  <c r="J2342" i="2"/>
  <c r="J4479" i="2" s="1"/>
  <c r="C2343" i="2"/>
  <c r="D2343" i="2"/>
  <c r="E2343" i="2"/>
  <c r="F2343" i="2"/>
  <c r="G2343" i="2"/>
  <c r="J2343" i="2"/>
  <c r="C2344" i="2"/>
  <c r="D2344" i="2"/>
  <c r="E2344" i="2"/>
  <c r="F2344" i="2"/>
  <c r="G2344" i="2"/>
  <c r="J2344" i="2"/>
  <c r="C2345" i="2"/>
  <c r="D2345" i="2"/>
  <c r="E2345" i="2"/>
  <c r="F2345" i="2"/>
  <c r="F4482" i="2" s="1"/>
  <c r="F6619" i="2" s="1"/>
  <c r="G2345" i="2"/>
  <c r="J2345" i="2"/>
  <c r="C2346" i="2"/>
  <c r="D2346" i="2"/>
  <c r="E2346" i="2"/>
  <c r="F2346" i="2"/>
  <c r="G2346" i="2"/>
  <c r="J2346" i="2"/>
  <c r="C2347" i="2"/>
  <c r="D4484" i="2" s="1"/>
  <c r="D6621" i="2" s="1"/>
  <c r="D2347" i="2"/>
  <c r="E2347" i="2"/>
  <c r="F2347" i="2"/>
  <c r="G2347" i="2"/>
  <c r="J2347" i="2"/>
  <c r="C2348" i="2"/>
  <c r="D2348" i="2"/>
  <c r="D4485" i="2" s="1"/>
  <c r="D6622" i="2" s="1"/>
  <c r="E2348" i="2"/>
  <c r="F2348" i="2"/>
  <c r="G2348" i="2"/>
  <c r="J2348" i="2"/>
  <c r="C2349" i="2"/>
  <c r="D2349" i="2"/>
  <c r="E2349" i="2"/>
  <c r="F2349" i="2"/>
  <c r="G2349" i="2"/>
  <c r="J2349" i="2"/>
  <c r="C2350" i="2"/>
  <c r="D2350" i="2"/>
  <c r="E2350" i="2"/>
  <c r="F2350" i="2"/>
  <c r="G2350" i="2"/>
  <c r="J2350" i="2"/>
  <c r="J4487" i="2" s="1"/>
  <c r="J6624" i="2" s="1"/>
  <c r="C2351" i="2"/>
  <c r="D2351" i="2"/>
  <c r="E2351" i="2"/>
  <c r="F2351" i="2"/>
  <c r="G2351" i="2"/>
  <c r="J2351" i="2"/>
  <c r="C2352" i="2"/>
  <c r="D2352" i="2"/>
  <c r="E2352" i="2"/>
  <c r="F2352" i="2"/>
  <c r="G2352" i="2"/>
  <c r="J2352" i="2"/>
  <c r="C2353" i="2"/>
  <c r="D2353" i="2"/>
  <c r="D4490" i="2" s="1"/>
  <c r="D6627" i="2" s="1"/>
  <c r="E2353" i="2"/>
  <c r="F2353" i="2"/>
  <c r="F4490" i="2" s="1"/>
  <c r="F6627" i="2" s="1"/>
  <c r="G2353" i="2"/>
  <c r="J2353" i="2"/>
  <c r="C2354" i="2"/>
  <c r="D2354" i="2"/>
  <c r="E2354" i="2"/>
  <c r="F2354" i="2"/>
  <c r="G2354" i="2"/>
  <c r="J2354" i="2"/>
  <c r="C2355" i="2"/>
  <c r="D2355" i="2"/>
  <c r="E2355" i="2"/>
  <c r="F2355" i="2"/>
  <c r="G2355" i="2"/>
  <c r="J2355" i="2"/>
  <c r="C2356" i="2"/>
  <c r="D2356" i="2"/>
  <c r="D4493" i="2" s="1"/>
  <c r="D6630" i="2" s="1"/>
  <c r="E2356" i="2"/>
  <c r="F2356" i="2"/>
  <c r="G2356" i="2"/>
  <c r="J2356" i="2"/>
  <c r="C2357" i="2"/>
  <c r="D2357" i="2"/>
  <c r="E2357" i="2"/>
  <c r="F2357" i="2"/>
  <c r="G2357" i="2"/>
  <c r="J2357" i="2"/>
  <c r="C2358" i="2"/>
  <c r="D2358" i="2"/>
  <c r="E2358" i="2"/>
  <c r="F2358" i="2"/>
  <c r="G2358" i="2"/>
  <c r="J2358" i="2"/>
  <c r="J4495" i="2" s="1"/>
  <c r="J6632" i="2" s="1"/>
  <c r="C2359" i="2"/>
  <c r="D2359" i="2"/>
  <c r="E2359" i="2"/>
  <c r="F2359" i="2"/>
  <c r="G2359" i="2"/>
  <c r="J2359" i="2"/>
  <c r="C2360" i="2"/>
  <c r="D2360" i="2"/>
  <c r="E2360" i="2"/>
  <c r="F2360" i="2"/>
  <c r="G2360" i="2"/>
  <c r="J2360" i="2"/>
  <c r="C2361" i="2"/>
  <c r="D2361" i="2"/>
  <c r="E2361" i="2"/>
  <c r="F2361" i="2"/>
  <c r="F4498" i="2" s="1"/>
  <c r="F6635" i="2" s="1"/>
  <c r="G2361" i="2"/>
  <c r="J2361" i="2"/>
  <c r="C2362" i="2"/>
  <c r="E4499" i="2" s="1"/>
  <c r="E6636" i="2" s="1"/>
  <c r="D2362" i="2"/>
  <c r="E2362" i="2"/>
  <c r="F2362" i="2"/>
  <c r="G2362" i="2"/>
  <c r="J2362" i="2"/>
  <c r="C2363" i="2"/>
  <c r="D2363" i="2"/>
  <c r="E2363" i="2"/>
  <c r="F2363" i="2"/>
  <c r="G2363" i="2"/>
  <c r="J2363" i="2"/>
  <c r="C2364" i="2"/>
  <c r="D2364" i="2"/>
  <c r="D4501" i="2" s="1"/>
  <c r="D6638" i="2" s="1"/>
  <c r="E2364" i="2"/>
  <c r="F2364" i="2"/>
  <c r="G2364" i="2"/>
  <c r="J2364" i="2"/>
  <c r="C2365" i="2"/>
  <c r="D2365" i="2"/>
  <c r="E2365" i="2"/>
  <c r="F2365" i="2"/>
  <c r="G2365" i="2"/>
  <c r="J2365" i="2"/>
  <c r="C2366" i="2"/>
  <c r="D2366" i="2"/>
  <c r="E2366" i="2"/>
  <c r="F2366" i="2"/>
  <c r="G2366" i="2"/>
  <c r="J2366" i="2"/>
  <c r="J4503" i="2" s="1"/>
  <c r="J6640" i="2" s="1"/>
  <c r="C2367" i="2"/>
  <c r="D2367" i="2"/>
  <c r="E2367" i="2"/>
  <c r="F2367" i="2"/>
  <c r="G2367" i="2"/>
  <c r="J2367" i="2"/>
  <c r="C2368" i="2"/>
  <c r="D2368" i="2"/>
  <c r="D4505" i="2" s="1"/>
  <c r="D6642" i="2" s="1"/>
  <c r="E2368" i="2"/>
  <c r="F2368" i="2"/>
  <c r="G2368" i="2"/>
  <c r="J2368" i="2"/>
  <c r="C2369" i="2"/>
  <c r="D2369" i="2"/>
  <c r="E2369" i="2"/>
  <c r="F2369" i="2"/>
  <c r="F4506" i="2" s="1"/>
  <c r="F6643" i="2" s="1"/>
  <c r="G2369" i="2"/>
  <c r="G4506" i="2" s="1"/>
  <c r="G6643" i="2" s="1"/>
  <c r="J2369" i="2"/>
  <c r="C2370" i="2"/>
  <c r="D2370" i="2"/>
  <c r="E2370" i="2"/>
  <c r="F2370" i="2"/>
  <c r="G2370" i="2"/>
  <c r="J2370" i="2"/>
  <c r="C2371" i="2"/>
  <c r="D2371" i="2"/>
  <c r="E2371" i="2"/>
  <c r="F2371" i="2"/>
  <c r="G2371" i="2"/>
  <c r="J2371" i="2"/>
  <c r="C2372" i="2"/>
  <c r="D2372" i="2"/>
  <c r="D4509" i="2" s="1"/>
  <c r="E2372" i="2"/>
  <c r="F2372" i="2"/>
  <c r="G2372" i="2"/>
  <c r="J2372" i="2"/>
  <c r="C2373" i="2"/>
  <c r="D2373" i="2"/>
  <c r="E2373" i="2"/>
  <c r="F2373" i="2"/>
  <c r="G2373" i="2"/>
  <c r="J2373" i="2"/>
  <c r="C2374" i="2"/>
  <c r="D2374" i="2"/>
  <c r="E2374" i="2"/>
  <c r="F2374" i="2"/>
  <c r="G2374" i="2"/>
  <c r="J2374" i="2"/>
  <c r="J4511" i="2" s="1"/>
  <c r="J6648" i="2" s="1"/>
  <c r="C2375" i="2"/>
  <c r="D2375" i="2"/>
  <c r="E2375" i="2"/>
  <c r="F2375" i="2"/>
  <c r="G2375" i="2"/>
  <c r="J2375" i="2"/>
  <c r="C2376" i="2"/>
  <c r="D2376" i="2"/>
  <c r="E2376" i="2"/>
  <c r="F2376" i="2"/>
  <c r="G2376" i="2"/>
  <c r="J2376" i="2"/>
  <c r="C2377" i="2"/>
  <c r="D2377" i="2"/>
  <c r="E2377" i="2"/>
  <c r="F2377" i="2"/>
  <c r="G2377" i="2"/>
  <c r="G4514" i="2" s="1"/>
  <c r="G6651" i="2" s="1"/>
  <c r="J2377" i="2"/>
  <c r="C2378" i="2"/>
  <c r="E4515" i="2" s="1"/>
  <c r="E6652" i="2" s="1"/>
  <c r="D2378" i="2"/>
  <c r="E2378" i="2"/>
  <c r="F2378" i="2"/>
  <c r="G2378" i="2"/>
  <c r="J2378" i="2"/>
  <c r="C2379" i="2"/>
  <c r="D2379" i="2"/>
  <c r="E2379" i="2"/>
  <c r="F2379" i="2"/>
  <c r="G2379" i="2"/>
  <c r="J2379" i="2"/>
  <c r="C2380" i="2"/>
  <c r="D2380" i="2"/>
  <c r="E2380" i="2"/>
  <c r="F2380" i="2"/>
  <c r="G2380" i="2"/>
  <c r="J2380" i="2"/>
  <c r="C2381" i="2"/>
  <c r="D2381" i="2"/>
  <c r="E2381" i="2"/>
  <c r="F2381" i="2"/>
  <c r="G2381" i="2"/>
  <c r="J2381" i="2"/>
  <c r="C2382" i="2"/>
  <c r="D2382" i="2"/>
  <c r="E2382" i="2"/>
  <c r="F2382" i="2"/>
  <c r="G2382" i="2"/>
  <c r="J2382" i="2"/>
  <c r="J4519" i="2" s="1"/>
  <c r="J6656" i="2" s="1"/>
  <c r="C2383" i="2"/>
  <c r="D2383" i="2"/>
  <c r="E2383" i="2"/>
  <c r="F2383" i="2"/>
  <c r="G2383" i="2"/>
  <c r="J2383" i="2"/>
  <c r="C2384" i="2"/>
  <c r="D2384" i="2"/>
  <c r="E2384" i="2"/>
  <c r="F2384" i="2"/>
  <c r="G2384" i="2"/>
  <c r="J2384" i="2"/>
  <c r="C2385" i="2"/>
  <c r="D2385" i="2"/>
  <c r="E2385" i="2"/>
  <c r="F2385" i="2"/>
  <c r="F4522" i="2" s="1"/>
  <c r="F6659" i="2" s="1"/>
  <c r="G2385" i="2"/>
  <c r="G4522" i="2" s="1"/>
  <c r="G6659" i="2" s="1"/>
  <c r="J2385" i="2"/>
  <c r="C2386" i="2"/>
  <c r="D2386" i="2"/>
  <c r="E2386" i="2"/>
  <c r="F2386" i="2"/>
  <c r="G2386" i="2"/>
  <c r="J2386" i="2"/>
  <c r="C2387" i="2"/>
  <c r="D2387" i="2"/>
  <c r="E2387" i="2"/>
  <c r="F2387" i="2"/>
  <c r="G2387" i="2"/>
  <c r="J2387" i="2"/>
  <c r="C2388" i="2"/>
  <c r="D2388" i="2"/>
  <c r="E2388" i="2"/>
  <c r="F2388" i="2"/>
  <c r="G2388" i="2"/>
  <c r="J2388" i="2"/>
  <c r="C2389" i="2"/>
  <c r="D2389" i="2"/>
  <c r="E2389" i="2"/>
  <c r="F2389" i="2"/>
  <c r="G2389" i="2"/>
  <c r="J2389" i="2"/>
  <c r="C2390" i="2"/>
  <c r="D2390" i="2"/>
  <c r="E2390" i="2"/>
  <c r="F2390" i="2"/>
  <c r="G2390" i="2"/>
  <c r="J2390" i="2"/>
  <c r="J4527" i="2" s="1"/>
  <c r="C2391" i="2"/>
  <c r="D2391" i="2"/>
  <c r="E2391" i="2"/>
  <c r="F2391" i="2"/>
  <c r="G2391" i="2"/>
  <c r="J2391" i="2"/>
  <c r="C2392" i="2"/>
  <c r="D2392" i="2"/>
  <c r="E2392" i="2"/>
  <c r="F2392" i="2"/>
  <c r="G2392" i="2"/>
  <c r="J2392" i="2"/>
  <c r="C2393" i="2"/>
  <c r="D2393" i="2"/>
  <c r="E2393" i="2"/>
  <c r="F2393" i="2"/>
  <c r="G2393" i="2"/>
  <c r="G4530" i="2" s="1"/>
  <c r="G6667" i="2" s="1"/>
  <c r="J2393" i="2"/>
  <c r="C2394" i="2"/>
  <c r="D2394" i="2"/>
  <c r="E2394" i="2"/>
  <c r="F2394" i="2"/>
  <c r="G2394" i="2"/>
  <c r="J2394" i="2"/>
  <c r="C2395" i="2"/>
  <c r="D2395" i="2"/>
  <c r="E2395" i="2"/>
  <c r="F2395" i="2"/>
  <c r="G2395" i="2"/>
  <c r="J2395" i="2"/>
  <c r="C2396" i="2"/>
  <c r="D2396" i="2"/>
  <c r="D4533" i="2" s="1"/>
  <c r="D6670" i="2" s="1"/>
  <c r="E2396" i="2"/>
  <c r="F2396" i="2"/>
  <c r="G2396" i="2"/>
  <c r="J2396" i="2"/>
  <c r="C2397" i="2"/>
  <c r="D2397" i="2"/>
  <c r="E2397" i="2"/>
  <c r="F2397" i="2"/>
  <c r="G2397" i="2"/>
  <c r="J2397" i="2"/>
  <c r="C2398" i="2"/>
  <c r="D2398" i="2"/>
  <c r="E2398" i="2"/>
  <c r="F2398" i="2"/>
  <c r="G2398" i="2"/>
  <c r="J2398" i="2"/>
  <c r="C2399" i="2"/>
  <c r="D2399" i="2"/>
  <c r="E2399" i="2"/>
  <c r="F2399" i="2"/>
  <c r="G2399" i="2"/>
  <c r="J2399" i="2"/>
  <c r="C2400" i="2"/>
  <c r="D2400" i="2"/>
  <c r="D4537" i="2" s="1"/>
  <c r="D6674" i="2" s="1"/>
  <c r="E2400" i="2"/>
  <c r="F2400" i="2"/>
  <c r="G2400" i="2"/>
  <c r="J2400" i="2"/>
  <c r="C2401" i="2"/>
  <c r="D2401" i="2"/>
  <c r="D4538" i="2" s="1"/>
  <c r="D6675" i="2" s="1"/>
  <c r="E2401" i="2"/>
  <c r="F2401" i="2"/>
  <c r="F4538" i="2" s="1"/>
  <c r="F6675" i="2" s="1"/>
  <c r="G2401" i="2"/>
  <c r="G4538" i="2" s="1"/>
  <c r="G6675" i="2" s="1"/>
  <c r="J2401" i="2"/>
  <c r="C2402" i="2"/>
  <c r="D2402" i="2"/>
  <c r="E2402" i="2"/>
  <c r="F2402" i="2"/>
  <c r="G2402" i="2"/>
  <c r="J2402" i="2"/>
  <c r="C2403" i="2"/>
  <c r="D2403" i="2"/>
  <c r="E2403" i="2"/>
  <c r="F2403" i="2"/>
  <c r="G2403" i="2"/>
  <c r="J2403" i="2"/>
  <c r="C2404" i="2"/>
  <c r="D2404" i="2"/>
  <c r="E2404" i="2"/>
  <c r="F2404" i="2"/>
  <c r="G2404" i="2"/>
  <c r="J2404" i="2"/>
  <c r="C2405" i="2"/>
  <c r="D2405" i="2"/>
  <c r="E2405" i="2"/>
  <c r="F2405" i="2"/>
  <c r="G2405" i="2"/>
  <c r="J2405" i="2"/>
  <c r="C2406" i="2"/>
  <c r="D2406" i="2"/>
  <c r="E2406" i="2"/>
  <c r="F2406" i="2"/>
  <c r="G2406" i="2"/>
  <c r="J2406" i="2"/>
  <c r="J4543" i="2" s="1"/>
  <c r="J6680" i="2" s="1"/>
  <c r="C2407" i="2"/>
  <c r="D2407" i="2"/>
  <c r="E2407" i="2"/>
  <c r="F2407" i="2"/>
  <c r="G2407" i="2"/>
  <c r="J2407" i="2"/>
  <c r="C2408" i="2"/>
  <c r="D2408" i="2"/>
  <c r="E2408" i="2"/>
  <c r="F2408" i="2"/>
  <c r="G2408" i="2"/>
  <c r="J2408" i="2"/>
  <c r="C2409" i="2"/>
  <c r="D2409" i="2"/>
  <c r="D4546" i="2" s="1"/>
  <c r="D6683" i="2" s="1"/>
  <c r="E2409" i="2"/>
  <c r="F2409" i="2"/>
  <c r="F4546" i="2" s="1"/>
  <c r="F6683" i="2" s="1"/>
  <c r="G2409" i="2"/>
  <c r="J2409" i="2"/>
  <c r="C2410" i="2"/>
  <c r="D2410" i="2"/>
  <c r="E2410" i="2"/>
  <c r="F2410" i="2"/>
  <c r="G2410" i="2"/>
  <c r="J2410" i="2"/>
  <c r="C2411" i="2"/>
  <c r="D2411" i="2"/>
  <c r="E2411" i="2"/>
  <c r="F2411" i="2"/>
  <c r="G2411" i="2"/>
  <c r="J2411" i="2"/>
  <c r="C2412" i="2"/>
  <c r="D2412" i="2"/>
  <c r="E2412" i="2"/>
  <c r="F2412" i="2"/>
  <c r="G2412" i="2"/>
  <c r="G4549" i="2" s="1"/>
  <c r="G6686" i="2" s="1"/>
  <c r="J2412" i="2"/>
  <c r="D2413" i="2"/>
  <c r="E2413" i="2"/>
  <c r="F2413" i="2"/>
  <c r="G2413" i="2"/>
  <c r="J2413" i="2"/>
  <c r="D2414" i="2"/>
  <c r="E2414" i="2"/>
  <c r="F2414" i="2"/>
  <c r="G2414" i="2"/>
  <c r="J2414" i="2"/>
  <c r="C2415" i="2"/>
  <c r="D2415" i="2"/>
  <c r="D4552" i="2" s="1"/>
  <c r="D6689" i="2" s="1"/>
  <c r="E2415" i="2"/>
  <c r="F2415" i="2"/>
  <c r="G2415" i="2"/>
  <c r="J2415" i="2"/>
  <c r="C2416" i="2"/>
  <c r="D2416" i="2"/>
  <c r="E2416" i="2"/>
  <c r="F2416" i="2"/>
  <c r="F4553" i="2" s="1"/>
  <c r="F6690" i="2" s="1"/>
  <c r="G2416" i="2"/>
  <c r="J2416" i="2"/>
  <c r="C2417" i="2"/>
  <c r="F4554" i="2" s="1"/>
  <c r="D2417" i="2"/>
  <c r="E2417" i="2"/>
  <c r="F2417" i="2"/>
  <c r="G2417" i="2"/>
  <c r="J2417" i="2"/>
  <c r="C2418" i="2"/>
  <c r="D2418" i="2"/>
  <c r="E2418" i="2"/>
  <c r="F2418" i="2"/>
  <c r="G2418" i="2"/>
  <c r="J2418" i="2"/>
  <c r="C2419" i="2"/>
  <c r="D2419" i="2"/>
  <c r="D4556" i="2" s="1"/>
  <c r="D6693" i="2" s="1"/>
  <c r="E2419" i="2"/>
  <c r="F2419" i="2"/>
  <c r="G2419" i="2"/>
  <c r="G4556" i="2" s="1"/>
  <c r="G6693" i="2" s="1"/>
  <c r="J2419" i="2"/>
  <c r="C2420" i="2"/>
  <c r="D2420" i="2"/>
  <c r="E2420" i="2"/>
  <c r="F2420" i="2"/>
  <c r="F4557" i="2" s="1"/>
  <c r="F6694" i="2" s="1"/>
  <c r="G2420" i="2"/>
  <c r="G4557" i="2" s="1"/>
  <c r="G6694" i="2" s="1"/>
  <c r="J2420" i="2"/>
  <c r="C2421" i="2"/>
  <c r="D2421" i="2"/>
  <c r="E2421" i="2"/>
  <c r="F2421" i="2"/>
  <c r="G2421" i="2"/>
  <c r="J2421" i="2"/>
  <c r="J4558" i="2" s="1"/>
  <c r="J6695" i="2" s="1"/>
  <c r="C2422" i="2"/>
  <c r="D2422" i="2"/>
  <c r="E2422" i="2"/>
  <c r="F2422" i="2"/>
  <c r="G2422" i="2"/>
  <c r="J2422" i="2"/>
  <c r="C2423" i="2"/>
  <c r="D2423" i="2"/>
  <c r="E2423" i="2"/>
  <c r="F2423" i="2"/>
  <c r="G2423" i="2"/>
  <c r="J2423" i="2"/>
  <c r="C2424" i="2"/>
  <c r="D2424" i="2"/>
  <c r="E2424" i="2"/>
  <c r="F2424" i="2"/>
  <c r="G2424" i="2"/>
  <c r="J2424" i="2"/>
  <c r="C2425" i="2"/>
  <c r="D4562" i="2" s="1"/>
  <c r="D6699" i="2" s="1"/>
  <c r="D2425" i="2"/>
  <c r="E2425" i="2"/>
  <c r="F2425" i="2"/>
  <c r="G2425" i="2"/>
  <c r="J2425" i="2"/>
  <c r="C2426" i="2"/>
  <c r="D2426" i="2"/>
  <c r="E2426" i="2"/>
  <c r="F2426" i="2"/>
  <c r="G2426" i="2"/>
  <c r="J2426" i="2"/>
  <c r="C2427" i="2"/>
  <c r="D2427" i="2"/>
  <c r="D4564" i="2" s="1"/>
  <c r="E2427" i="2"/>
  <c r="F2427" i="2"/>
  <c r="G2427" i="2"/>
  <c r="G4564" i="2" s="1"/>
  <c r="G6701" i="2" s="1"/>
  <c r="J2427" i="2"/>
  <c r="C2428" i="2"/>
  <c r="D2428" i="2"/>
  <c r="D4565" i="2" s="1"/>
  <c r="E2428" i="2"/>
  <c r="F2428" i="2"/>
  <c r="F4565" i="2" s="1"/>
  <c r="G2428" i="2"/>
  <c r="G4565" i="2" s="1"/>
  <c r="G6702" i="2" s="1"/>
  <c r="J2428" i="2"/>
  <c r="C2429" i="2"/>
  <c r="D2429" i="2"/>
  <c r="E2429" i="2"/>
  <c r="F2429" i="2"/>
  <c r="G2429" i="2"/>
  <c r="J2429" i="2"/>
  <c r="J4566" i="2" s="1"/>
  <c r="C2430" i="2"/>
  <c r="D2430" i="2"/>
  <c r="E2430" i="2"/>
  <c r="F2430" i="2"/>
  <c r="G2430" i="2"/>
  <c r="J2430" i="2"/>
  <c r="C2431" i="2"/>
  <c r="D2431" i="2"/>
  <c r="D4568" i="2" s="1"/>
  <c r="D6705" i="2" s="1"/>
  <c r="E2431" i="2"/>
  <c r="F2431" i="2"/>
  <c r="G2431" i="2"/>
  <c r="J2431" i="2"/>
  <c r="C2432" i="2"/>
  <c r="D2432" i="2"/>
  <c r="E2432" i="2"/>
  <c r="F2432" i="2"/>
  <c r="F4569" i="2" s="1"/>
  <c r="G2432" i="2"/>
  <c r="J2432" i="2"/>
  <c r="C2433" i="2"/>
  <c r="G4570" i="2" s="1"/>
  <c r="G6707" i="2" s="1"/>
  <c r="D2433" i="2"/>
  <c r="E2433" i="2"/>
  <c r="F2433" i="2"/>
  <c r="G2433" i="2"/>
  <c r="J2433" i="2"/>
  <c r="J4570" i="2" s="1"/>
  <c r="C2434" i="2"/>
  <c r="D2434" i="2"/>
  <c r="E2434" i="2"/>
  <c r="F2434" i="2"/>
  <c r="G2434" i="2"/>
  <c r="J2434" i="2"/>
  <c r="C2435" i="2"/>
  <c r="D2435" i="2"/>
  <c r="D4572" i="2" s="1"/>
  <c r="D6709" i="2" s="1"/>
  <c r="E2435" i="2"/>
  <c r="F2435" i="2"/>
  <c r="G2435" i="2"/>
  <c r="G4572" i="2" s="1"/>
  <c r="G6709" i="2" s="1"/>
  <c r="J2435" i="2"/>
  <c r="C2436" i="2"/>
  <c r="D2436" i="2"/>
  <c r="E2436" i="2"/>
  <c r="F2436" i="2"/>
  <c r="F4573" i="2" s="1"/>
  <c r="F6710" i="2" s="1"/>
  <c r="G2436" i="2"/>
  <c r="G4573" i="2" s="1"/>
  <c r="G6710" i="2" s="1"/>
  <c r="J2436" i="2"/>
  <c r="C2437" i="2"/>
  <c r="D2437" i="2"/>
  <c r="E2437" i="2"/>
  <c r="F2437" i="2"/>
  <c r="G2437" i="2"/>
  <c r="J2437" i="2"/>
  <c r="J4574" i="2" s="1"/>
  <c r="J6711" i="2" s="1"/>
  <c r="C2438" i="2"/>
  <c r="D2438" i="2"/>
  <c r="E2438" i="2"/>
  <c r="F2438" i="2"/>
  <c r="G2438" i="2"/>
  <c r="J2438" i="2"/>
  <c r="C2439" i="2"/>
  <c r="D2439" i="2"/>
  <c r="E2439" i="2"/>
  <c r="F2439" i="2"/>
  <c r="G2439" i="2"/>
  <c r="J2439" i="2"/>
  <c r="C2440" i="2"/>
  <c r="D2440" i="2"/>
  <c r="E2440" i="2"/>
  <c r="F2440" i="2"/>
  <c r="F4577" i="2" s="1"/>
  <c r="F6714" i="2" s="1"/>
  <c r="G2440" i="2"/>
  <c r="J2440" i="2"/>
  <c r="C2441" i="2"/>
  <c r="E4578" i="2" s="1"/>
  <c r="E6715" i="2" s="1"/>
  <c r="D2441" i="2"/>
  <c r="E2441" i="2"/>
  <c r="F2441" i="2"/>
  <c r="G2441" i="2"/>
  <c r="J2441" i="2"/>
  <c r="J4578" i="2" s="1"/>
  <c r="J6715" i="2" s="1"/>
  <c r="C2442" i="2"/>
  <c r="D2442" i="2"/>
  <c r="E2442" i="2"/>
  <c r="F2442" i="2"/>
  <c r="G2442" i="2"/>
  <c r="J2442" i="2"/>
  <c r="C2443" i="2"/>
  <c r="D2443" i="2"/>
  <c r="D4580" i="2" s="1"/>
  <c r="D6717" i="2" s="1"/>
  <c r="E2443" i="2"/>
  <c r="F2443" i="2"/>
  <c r="G2443" i="2"/>
  <c r="G4580" i="2" s="1"/>
  <c r="G6717" i="2" s="1"/>
  <c r="J2443" i="2"/>
  <c r="C2444" i="2"/>
  <c r="D2444" i="2"/>
  <c r="D4581" i="2" s="1"/>
  <c r="D6718" i="2" s="1"/>
  <c r="E2444" i="2"/>
  <c r="F2444" i="2"/>
  <c r="F4581" i="2" s="1"/>
  <c r="F6718" i="2" s="1"/>
  <c r="G2444" i="2"/>
  <c r="J2444" i="2"/>
  <c r="C2445" i="2"/>
  <c r="D2445" i="2"/>
  <c r="E2445" i="2"/>
  <c r="F2445" i="2"/>
  <c r="G2445" i="2"/>
  <c r="J2445" i="2"/>
  <c r="J4582" i="2" s="1"/>
  <c r="J6719" i="2" s="1"/>
  <c r="C2446" i="2"/>
  <c r="D2446" i="2"/>
  <c r="E2446" i="2"/>
  <c r="F2446" i="2"/>
  <c r="G2446" i="2"/>
  <c r="J2446" i="2"/>
  <c r="C2447" i="2"/>
  <c r="D2447" i="2"/>
  <c r="E2447" i="2"/>
  <c r="F2447" i="2"/>
  <c r="G2447" i="2"/>
  <c r="J2447" i="2"/>
  <c r="C2448" i="2"/>
  <c r="D2448" i="2"/>
  <c r="E2448" i="2"/>
  <c r="F2448" i="2"/>
  <c r="F4585" i="2" s="1"/>
  <c r="F6722" i="2" s="1"/>
  <c r="G2448" i="2"/>
  <c r="J2448" i="2"/>
  <c r="C2449" i="2"/>
  <c r="F4586" i="2" s="1"/>
  <c r="F6723" i="2" s="1"/>
  <c r="D2449" i="2"/>
  <c r="E2449" i="2"/>
  <c r="F2449" i="2"/>
  <c r="G2449" i="2"/>
  <c r="J2449" i="2"/>
  <c r="J4586" i="2" s="1"/>
  <c r="J6723" i="2" s="1"/>
  <c r="C2450" i="2"/>
  <c r="D2450" i="2"/>
  <c r="E2450" i="2"/>
  <c r="F2450" i="2"/>
  <c r="G2450" i="2"/>
  <c r="J2450" i="2"/>
  <c r="C2451" i="2"/>
  <c r="D2451" i="2"/>
  <c r="D4588" i="2" s="1"/>
  <c r="D6725" i="2" s="1"/>
  <c r="E2451" i="2"/>
  <c r="F2451" i="2"/>
  <c r="G2451" i="2"/>
  <c r="G4588" i="2" s="1"/>
  <c r="G6725" i="2" s="1"/>
  <c r="J2451" i="2"/>
  <c r="C2452" i="2"/>
  <c r="D2452" i="2"/>
  <c r="E2452" i="2"/>
  <c r="F2452" i="2"/>
  <c r="F4589" i="2" s="1"/>
  <c r="F6726" i="2" s="1"/>
  <c r="G2452" i="2"/>
  <c r="J2452" i="2"/>
  <c r="C2453" i="2"/>
  <c r="D2453" i="2"/>
  <c r="E2453" i="2"/>
  <c r="F2453" i="2"/>
  <c r="G2453" i="2"/>
  <c r="J2453" i="2"/>
  <c r="J4590" i="2" s="1"/>
  <c r="C2454" i="2"/>
  <c r="D2454" i="2"/>
  <c r="E2454" i="2"/>
  <c r="F2454" i="2"/>
  <c r="G2454" i="2"/>
  <c r="J2454" i="2"/>
  <c r="C2455" i="2"/>
  <c r="D2455" i="2"/>
  <c r="D4592" i="2" s="1"/>
  <c r="D6729" i="2" s="1"/>
  <c r="E2455" i="2"/>
  <c r="F2455" i="2"/>
  <c r="G2455" i="2"/>
  <c r="J2455" i="2"/>
  <c r="C2456" i="2"/>
  <c r="D2456" i="2"/>
  <c r="E2456" i="2"/>
  <c r="F2456" i="2"/>
  <c r="F4593" i="2" s="1"/>
  <c r="F6730" i="2" s="1"/>
  <c r="G2456" i="2"/>
  <c r="J2456" i="2"/>
  <c r="C2457" i="2"/>
  <c r="D4594" i="2" s="1"/>
  <c r="D6731" i="2" s="1"/>
  <c r="D2457" i="2"/>
  <c r="E2457" i="2"/>
  <c r="F2457" i="2"/>
  <c r="G2457" i="2"/>
  <c r="J2457" i="2"/>
  <c r="C2458" i="2"/>
  <c r="D2458" i="2"/>
  <c r="E2458" i="2"/>
  <c r="F2458" i="2"/>
  <c r="G2458" i="2"/>
  <c r="J2458" i="2"/>
  <c r="C2459" i="2"/>
  <c r="D2459" i="2"/>
  <c r="D4596" i="2" s="1"/>
  <c r="D6733" i="2" s="1"/>
  <c r="E2459" i="2"/>
  <c r="F2459" i="2"/>
  <c r="G2459" i="2"/>
  <c r="G4596" i="2" s="1"/>
  <c r="J2459" i="2"/>
  <c r="C2460" i="2"/>
  <c r="D2460" i="2"/>
  <c r="E2460" i="2"/>
  <c r="F2460" i="2"/>
  <c r="G2460" i="2"/>
  <c r="G4597" i="2" s="1"/>
  <c r="G6734" i="2" s="1"/>
  <c r="J2460" i="2"/>
  <c r="C2461" i="2"/>
  <c r="D2461" i="2"/>
  <c r="E2461" i="2"/>
  <c r="F2461" i="2"/>
  <c r="G2461" i="2"/>
  <c r="J2461" i="2"/>
  <c r="J4598" i="2" s="1"/>
  <c r="C2462" i="2"/>
  <c r="D2462" i="2"/>
  <c r="E2462" i="2"/>
  <c r="F2462" i="2"/>
  <c r="G2462" i="2"/>
  <c r="J2462" i="2"/>
  <c r="D2463" i="2"/>
  <c r="E2463" i="2"/>
  <c r="F2463" i="2"/>
  <c r="G2463" i="2"/>
  <c r="J2463" i="2"/>
  <c r="C2464" i="2"/>
  <c r="D2464" i="2"/>
  <c r="E2464" i="2"/>
  <c r="F2464" i="2"/>
  <c r="G2464" i="2"/>
  <c r="J2464" i="2"/>
  <c r="C2465" i="2"/>
  <c r="D2465" i="2"/>
  <c r="D4602" i="2" s="1"/>
  <c r="D6739" i="2" s="1"/>
  <c r="E2465" i="2"/>
  <c r="F2465" i="2"/>
  <c r="G2465" i="2"/>
  <c r="J2465" i="2"/>
  <c r="C2466" i="2"/>
  <c r="E4603" i="2" s="1"/>
  <c r="E6740" i="2" s="1"/>
  <c r="D2466" i="2"/>
  <c r="E2466" i="2"/>
  <c r="F2466" i="2"/>
  <c r="G2466" i="2"/>
  <c r="J2466" i="2"/>
  <c r="C2467" i="2"/>
  <c r="D2467" i="2"/>
  <c r="E2467" i="2"/>
  <c r="F2467" i="2"/>
  <c r="G2467" i="2"/>
  <c r="J2467" i="2"/>
  <c r="C2468" i="2"/>
  <c r="D2468" i="2"/>
  <c r="E2468" i="2"/>
  <c r="E4605" i="2" s="1"/>
  <c r="E6742" i="2" s="1"/>
  <c r="F2468" i="2"/>
  <c r="G2468" i="2"/>
  <c r="G4605" i="2" s="1"/>
  <c r="G6742" i="2" s="1"/>
  <c r="J2468" i="2"/>
  <c r="C2469" i="2"/>
  <c r="D2469" i="2"/>
  <c r="E2469" i="2"/>
  <c r="F2469" i="2"/>
  <c r="G2469" i="2"/>
  <c r="J2469" i="2"/>
  <c r="C2470" i="2"/>
  <c r="J4607" i="2" s="1"/>
  <c r="J6744" i="2" s="1"/>
  <c r="D2470" i="2"/>
  <c r="E2470" i="2"/>
  <c r="F2470" i="2"/>
  <c r="G2470" i="2"/>
  <c r="J2470" i="2"/>
  <c r="C2471" i="2"/>
  <c r="D2471" i="2"/>
  <c r="E2471" i="2"/>
  <c r="F2471" i="2"/>
  <c r="G2471" i="2"/>
  <c r="J2471" i="2"/>
  <c r="C2472" i="2"/>
  <c r="D2472" i="2"/>
  <c r="E2472" i="2"/>
  <c r="F2472" i="2"/>
  <c r="G2472" i="2"/>
  <c r="J2472" i="2"/>
  <c r="C2473" i="2"/>
  <c r="D2473" i="2"/>
  <c r="D4610" i="2" s="1"/>
  <c r="E2473" i="2"/>
  <c r="F2473" i="2"/>
  <c r="G2473" i="2"/>
  <c r="G4610" i="2" s="1"/>
  <c r="G6747" i="2" s="1"/>
  <c r="J2473" i="2"/>
  <c r="C2474" i="2"/>
  <c r="F4611" i="2" s="1"/>
  <c r="F6748" i="2" s="1"/>
  <c r="D2474" i="2"/>
  <c r="E2474" i="2"/>
  <c r="F2474" i="2"/>
  <c r="G2474" i="2"/>
  <c r="J2474" i="2"/>
  <c r="C2475" i="2"/>
  <c r="D2475" i="2"/>
  <c r="E2475" i="2"/>
  <c r="F2475" i="2"/>
  <c r="G2475" i="2"/>
  <c r="J2475" i="2"/>
  <c r="J4612" i="2" s="1"/>
  <c r="J6749" i="2" s="1"/>
  <c r="D2476" i="2"/>
  <c r="E2476" i="2"/>
  <c r="F2476" i="2"/>
  <c r="G2476" i="2"/>
  <c r="J2476" i="2"/>
  <c r="C2477" i="2"/>
  <c r="D2477" i="2"/>
  <c r="E2477" i="2"/>
  <c r="F2477" i="2"/>
  <c r="G2477" i="2"/>
  <c r="J2477" i="2"/>
  <c r="C2478" i="2"/>
  <c r="D2478" i="2"/>
  <c r="E2478" i="2"/>
  <c r="F2478" i="2"/>
  <c r="G2478" i="2"/>
  <c r="J2478" i="2"/>
  <c r="C2479" i="2"/>
  <c r="D2479" i="2"/>
  <c r="E2479" i="2"/>
  <c r="F2479" i="2"/>
  <c r="G2479" i="2"/>
  <c r="J2479" i="2"/>
  <c r="C2480" i="2"/>
  <c r="F4617" i="2" s="1"/>
  <c r="D2480" i="2"/>
  <c r="E2480" i="2"/>
  <c r="F2480" i="2"/>
  <c r="G2480" i="2"/>
  <c r="J2480" i="2"/>
  <c r="C2481" i="2"/>
  <c r="D2481" i="2"/>
  <c r="E2481" i="2"/>
  <c r="F2481" i="2"/>
  <c r="G2481" i="2"/>
  <c r="J2481" i="2"/>
  <c r="C2482" i="2"/>
  <c r="D2482" i="2"/>
  <c r="E2482" i="2"/>
  <c r="F2482" i="2"/>
  <c r="G2482" i="2"/>
  <c r="G4619" i="2" s="1"/>
  <c r="G6756" i="2" s="1"/>
  <c r="J2482" i="2"/>
  <c r="C2483" i="2"/>
  <c r="D2483" i="2"/>
  <c r="E2483" i="2"/>
  <c r="F2483" i="2"/>
  <c r="F4620" i="2" s="1"/>
  <c r="F6757" i="2" s="1"/>
  <c r="G2483" i="2"/>
  <c r="G4620" i="2" s="1"/>
  <c r="G6757" i="2" s="1"/>
  <c r="J2483" i="2"/>
  <c r="C2484" i="2"/>
  <c r="D2484" i="2"/>
  <c r="E2484" i="2"/>
  <c r="F2484" i="2"/>
  <c r="G2484" i="2"/>
  <c r="J2484" i="2"/>
  <c r="J4621" i="2" s="1"/>
  <c r="J6758" i="2" s="1"/>
  <c r="C2485" i="2"/>
  <c r="D2485" i="2"/>
  <c r="E2485" i="2"/>
  <c r="F2485" i="2"/>
  <c r="G2485" i="2"/>
  <c r="J2485" i="2"/>
  <c r="C2486" i="2"/>
  <c r="D2486" i="2"/>
  <c r="E2486" i="2"/>
  <c r="F2486" i="2"/>
  <c r="G2486" i="2"/>
  <c r="J2486" i="2"/>
  <c r="C2487" i="2"/>
  <c r="D2487" i="2"/>
  <c r="E2487" i="2"/>
  <c r="F2487" i="2"/>
  <c r="G2487" i="2"/>
  <c r="J2487" i="2"/>
  <c r="C2488" i="2"/>
  <c r="F4625" i="2" s="1"/>
  <c r="D2488" i="2"/>
  <c r="E2488" i="2"/>
  <c r="F2488" i="2"/>
  <c r="G2488" i="2"/>
  <c r="J2488" i="2"/>
  <c r="D2489" i="2"/>
  <c r="E2489" i="2"/>
  <c r="F2489" i="2"/>
  <c r="G2489" i="2"/>
  <c r="J2489" i="2"/>
  <c r="C2490" i="2"/>
  <c r="D2490" i="2"/>
  <c r="E2490" i="2"/>
  <c r="F2490" i="2"/>
  <c r="G2490" i="2"/>
  <c r="J2490" i="2"/>
  <c r="C2491" i="2"/>
  <c r="D2491" i="2"/>
  <c r="E2491" i="2"/>
  <c r="F2491" i="2"/>
  <c r="G2491" i="2"/>
  <c r="G4628" i="2" s="1"/>
  <c r="G6765" i="2" s="1"/>
  <c r="J2491" i="2"/>
  <c r="C2492" i="2"/>
  <c r="D2492" i="2"/>
  <c r="D4629" i="2" s="1"/>
  <c r="E2492" i="2"/>
  <c r="F2492" i="2"/>
  <c r="G2492" i="2"/>
  <c r="G4629" i="2" s="1"/>
  <c r="G6766" i="2" s="1"/>
  <c r="J2492" i="2"/>
  <c r="C2493" i="2"/>
  <c r="J4630" i="2" s="1"/>
  <c r="J6767" i="2" s="1"/>
  <c r="D2493" i="2"/>
  <c r="E2493" i="2"/>
  <c r="F2493" i="2"/>
  <c r="G2493" i="2"/>
  <c r="J2493" i="2"/>
  <c r="C2494" i="2"/>
  <c r="D2494" i="2"/>
  <c r="E2494" i="2"/>
  <c r="F2494" i="2"/>
  <c r="G2494" i="2"/>
  <c r="J2494" i="2"/>
  <c r="J4631" i="2" s="1"/>
  <c r="J6768" i="2" s="1"/>
  <c r="C2495" i="2"/>
  <c r="D2495" i="2"/>
  <c r="E2495" i="2"/>
  <c r="F2495" i="2"/>
  <c r="G2495" i="2"/>
  <c r="J2495" i="2"/>
  <c r="C2496" i="2"/>
  <c r="D2496" i="2"/>
  <c r="E2496" i="2"/>
  <c r="F2496" i="2"/>
  <c r="G2496" i="2"/>
  <c r="J2496" i="2"/>
  <c r="C2497" i="2"/>
  <c r="D2497" i="2"/>
  <c r="E2497" i="2"/>
  <c r="F2497" i="2"/>
  <c r="G2497" i="2"/>
  <c r="J2497" i="2"/>
  <c r="D2498" i="2"/>
  <c r="E2498" i="2"/>
  <c r="F2498" i="2"/>
  <c r="G2498" i="2"/>
  <c r="J2498" i="2"/>
  <c r="C2499" i="2"/>
  <c r="D4636" i="2" s="1"/>
  <c r="D6773" i="2" s="1"/>
  <c r="D2499" i="2"/>
  <c r="E2499" i="2"/>
  <c r="F2499" i="2"/>
  <c r="G2499" i="2"/>
  <c r="J2499" i="2"/>
  <c r="J4636" i="2" s="1"/>
  <c r="J6773" i="2" s="1"/>
  <c r="C2500" i="2"/>
  <c r="D2500" i="2"/>
  <c r="E2500" i="2"/>
  <c r="F2500" i="2"/>
  <c r="G2500" i="2"/>
  <c r="J2500" i="2"/>
  <c r="C2501" i="2"/>
  <c r="D2501" i="2"/>
  <c r="E2501" i="2"/>
  <c r="F2501" i="2"/>
  <c r="G2501" i="2"/>
  <c r="J2501" i="2"/>
  <c r="C2502" i="2"/>
  <c r="D2502" i="2"/>
  <c r="E2502" i="2"/>
  <c r="F2502" i="2"/>
  <c r="G2502" i="2"/>
  <c r="J2502" i="2"/>
  <c r="C2503" i="2"/>
  <c r="D2503" i="2"/>
  <c r="E2503" i="2"/>
  <c r="F2503" i="2"/>
  <c r="G2503" i="2"/>
  <c r="J2503" i="2"/>
  <c r="J4640" i="2" s="1"/>
  <c r="J6777" i="2" s="1"/>
  <c r="C2504" i="2"/>
  <c r="D2504" i="2"/>
  <c r="E2504" i="2"/>
  <c r="F2504" i="2"/>
  <c r="G2504" i="2"/>
  <c r="J2504" i="2"/>
  <c r="C2505" i="2"/>
  <c r="D2505" i="2"/>
  <c r="E2505" i="2"/>
  <c r="F2505" i="2"/>
  <c r="G2505" i="2"/>
  <c r="G4642" i="2" s="1"/>
  <c r="G6779" i="2" s="1"/>
  <c r="J2505" i="2"/>
  <c r="C2506" i="2"/>
  <c r="D2506" i="2"/>
  <c r="E2506" i="2"/>
  <c r="F2506" i="2"/>
  <c r="F4643" i="2" s="1"/>
  <c r="F6780" i="2" s="1"/>
  <c r="G2506" i="2"/>
  <c r="G4643" i="2" s="1"/>
  <c r="G6780" i="2" s="1"/>
  <c r="J2506" i="2"/>
  <c r="C2507" i="2"/>
  <c r="E4644" i="2" s="1"/>
  <c r="E6781" i="2" s="1"/>
  <c r="D2507" i="2"/>
  <c r="E2507" i="2"/>
  <c r="F2507" i="2"/>
  <c r="G2507" i="2"/>
  <c r="J2507" i="2"/>
  <c r="J4644" i="2" s="1"/>
  <c r="J6781" i="2" s="1"/>
  <c r="C2508" i="2"/>
  <c r="D2508" i="2"/>
  <c r="E2508" i="2"/>
  <c r="F2508" i="2"/>
  <c r="G2508" i="2"/>
  <c r="J2508" i="2"/>
  <c r="C2509" i="2"/>
  <c r="D2509" i="2"/>
  <c r="E2509" i="2"/>
  <c r="F2509" i="2"/>
  <c r="G2509" i="2"/>
  <c r="J2509" i="2"/>
  <c r="C2510" i="2"/>
  <c r="D2510" i="2"/>
  <c r="E2510" i="2"/>
  <c r="F2510" i="2"/>
  <c r="G2510" i="2"/>
  <c r="J2510" i="2"/>
  <c r="C2511" i="2"/>
  <c r="D4648" i="2" s="1"/>
  <c r="D6785" i="2" s="1"/>
  <c r="D2511" i="2"/>
  <c r="E2511" i="2"/>
  <c r="F2511" i="2"/>
  <c r="G2511" i="2"/>
  <c r="J2511" i="2"/>
  <c r="J4648" i="2" s="1"/>
  <c r="C2512" i="2"/>
  <c r="E4649" i="2" s="1"/>
  <c r="E6786" i="2" s="1"/>
  <c r="D2512" i="2"/>
  <c r="E2512" i="2"/>
  <c r="F2512" i="2"/>
  <c r="G2512" i="2"/>
  <c r="J2512" i="2"/>
  <c r="C2513" i="2"/>
  <c r="D2513" i="2"/>
  <c r="E2513" i="2"/>
  <c r="F2513" i="2"/>
  <c r="G2513" i="2"/>
  <c r="G4650" i="2" s="1"/>
  <c r="G6787" i="2" s="1"/>
  <c r="J2513" i="2"/>
  <c r="C2514" i="2"/>
  <c r="D2514" i="2"/>
  <c r="E2514" i="2"/>
  <c r="F2514" i="2"/>
  <c r="F4651" i="2" s="1"/>
  <c r="F6788" i="2" s="1"/>
  <c r="G2514" i="2"/>
  <c r="J2514" i="2"/>
  <c r="C2515" i="2"/>
  <c r="D2515" i="2"/>
  <c r="E2515" i="2"/>
  <c r="F2515" i="2"/>
  <c r="G2515" i="2"/>
  <c r="J2515" i="2"/>
  <c r="J4652" i="2" s="1"/>
  <c r="C2516" i="2"/>
  <c r="D2516" i="2"/>
  <c r="E2516" i="2"/>
  <c r="F2516" i="2"/>
  <c r="G2516" i="2"/>
  <c r="J2516" i="2"/>
  <c r="C2517" i="2"/>
  <c r="D2517" i="2"/>
  <c r="E2517" i="2"/>
  <c r="F2517" i="2"/>
  <c r="G2517" i="2"/>
  <c r="J2517" i="2"/>
  <c r="C2518" i="2"/>
  <c r="D2518" i="2"/>
  <c r="E2518" i="2"/>
  <c r="F2518" i="2"/>
  <c r="F4655" i="2" s="1"/>
  <c r="F6792" i="2" s="1"/>
  <c r="G2518" i="2"/>
  <c r="G4655" i="2" s="1"/>
  <c r="G6792" i="2" s="1"/>
  <c r="J2518" i="2"/>
  <c r="C2519" i="2"/>
  <c r="D4656" i="2" s="1"/>
  <c r="D6793" i="2" s="1"/>
  <c r="D2519" i="2"/>
  <c r="E2519" i="2"/>
  <c r="F2519" i="2"/>
  <c r="G2519" i="2"/>
  <c r="J2519" i="2"/>
  <c r="J4656" i="2" s="1"/>
  <c r="C2520" i="2"/>
  <c r="D2520" i="2"/>
  <c r="E2520" i="2"/>
  <c r="F2520" i="2"/>
  <c r="G2520" i="2"/>
  <c r="J2520" i="2"/>
  <c r="C2521" i="2"/>
  <c r="D2521" i="2"/>
  <c r="D4658" i="2" s="1"/>
  <c r="D6795" i="2" s="1"/>
  <c r="E2521" i="2"/>
  <c r="F2521" i="2"/>
  <c r="G2521" i="2"/>
  <c r="G4658" i="2" s="1"/>
  <c r="G6795" i="2" s="1"/>
  <c r="J2521" i="2"/>
  <c r="C2522" i="2"/>
  <c r="D2522" i="2"/>
  <c r="E2522" i="2"/>
  <c r="F2522" i="2"/>
  <c r="G2522" i="2"/>
  <c r="J2522" i="2"/>
  <c r="C2523" i="2"/>
  <c r="D2523" i="2"/>
  <c r="E2523" i="2"/>
  <c r="F2523" i="2"/>
  <c r="G2523" i="2"/>
  <c r="J2523" i="2"/>
  <c r="J4660" i="2" s="1"/>
  <c r="J6797" i="2" s="1"/>
  <c r="C2524" i="2"/>
  <c r="D2524" i="2"/>
  <c r="D4661" i="2" s="1"/>
  <c r="D6798" i="2" s="1"/>
  <c r="E2524" i="2"/>
  <c r="F2524" i="2"/>
  <c r="G2524" i="2"/>
  <c r="J2524" i="2"/>
  <c r="C2525" i="2"/>
  <c r="D2525" i="2"/>
  <c r="D4662" i="2" s="1"/>
  <c r="D6799" i="2" s="1"/>
  <c r="E2525" i="2"/>
  <c r="F2525" i="2"/>
  <c r="F4662" i="2" s="1"/>
  <c r="F6799" i="2" s="1"/>
  <c r="G2525" i="2"/>
  <c r="G4662" i="2" s="1"/>
  <c r="G6799" i="2" s="1"/>
  <c r="J2525" i="2"/>
  <c r="C2526" i="2"/>
  <c r="D2526" i="2"/>
  <c r="E2526" i="2"/>
  <c r="F2526" i="2"/>
  <c r="F4663" i="2" s="1"/>
  <c r="F6800" i="2" s="1"/>
  <c r="G2526" i="2"/>
  <c r="G4663" i="2" s="1"/>
  <c r="G6800" i="2" s="1"/>
  <c r="J2526" i="2"/>
  <c r="J4663" i="2" s="1"/>
  <c r="J6800" i="2" s="1"/>
  <c r="C2527" i="2"/>
  <c r="E4664" i="2" s="1"/>
  <c r="E6801" i="2" s="1"/>
  <c r="D2527" i="2"/>
  <c r="E2527" i="2"/>
  <c r="F2527" i="2"/>
  <c r="G2527" i="2"/>
  <c r="J2527" i="2"/>
  <c r="J4664" i="2" s="1"/>
  <c r="J6801" i="2" s="1"/>
  <c r="C2528" i="2"/>
  <c r="J4665" i="2" s="1"/>
  <c r="J6802" i="2" s="1"/>
  <c r="D2528" i="2"/>
  <c r="E2528" i="2"/>
  <c r="F2528" i="2"/>
  <c r="G2528" i="2"/>
  <c r="J2528" i="2"/>
  <c r="C2529" i="2"/>
  <c r="D2529" i="2"/>
  <c r="E2529" i="2"/>
  <c r="F2529" i="2"/>
  <c r="F4666" i="2" s="1"/>
  <c r="F6803" i="2" s="1"/>
  <c r="G2529" i="2"/>
  <c r="G4666" i="2" s="1"/>
  <c r="G6803" i="2" s="1"/>
  <c r="J2529" i="2"/>
  <c r="C2530" i="2"/>
  <c r="D2530" i="2"/>
  <c r="E2530" i="2"/>
  <c r="F2530" i="2"/>
  <c r="G2530" i="2"/>
  <c r="J2530" i="2"/>
  <c r="J4667" i="2" s="1"/>
  <c r="J6804" i="2" s="1"/>
  <c r="C2531" i="2"/>
  <c r="D2531" i="2"/>
  <c r="E2531" i="2"/>
  <c r="F2531" i="2"/>
  <c r="G2531" i="2"/>
  <c r="J2531" i="2"/>
  <c r="C2532" i="2"/>
  <c r="D2532" i="2"/>
  <c r="E2532" i="2"/>
  <c r="F2532" i="2"/>
  <c r="G2532" i="2"/>
  <c r="J2532" i="2"/>
  <c r="C2533" i="2"/>
  <c r="D2533" i="2"/>
  <c r="E2533" i="2"/>
  <c r="F2533" i="2"/>
  <c r="G2533" i="2"/>
  <c r="G4670" i="2" s="1"/>
  <c r="G6807" i="2" s="1"/>
  <c r="J2533" i="2"/>
  <c r="C2534" i="2"/>
  <c r="D2534" i="2"/>
  <c r="E2534" i="2"/>
  <c r="F2534" i="2"/>
  <c r="F4671" i="2" s="1"/>
  <c r="G2534" i="2"/>
  <c r="G4671" i="2" s="1"/>
  <c r="G6808" i="2" s="1"/>
  <c r="J2534" i="2"/>
  <c r="C2535" i="2"/>
  <c r="D4672" i="2" s="1"/>
  <c r="D6809" i="2" s="1"/>
  <c r="D2535" i="2"/>
  <c r="E2535" i="2"/>
  <c r="F2535" i="2"/>
  <c r="G2535" i="2"/>
  <c r="J2535" i="2"/>
  <c r="J4672" i="2" s="1"/>
  <c r="J6809" i="2" s="1"/>
  <c r="C2536" i="2"/>
  <c r="F4673" i="2" s="1"/>
  <c r="D2536" i="2"/>
  <c r="E2536" i="2"/>
  <c r="F2536" i="2"/>
  <c r="G2536" i="2"/>
  <c r="J2536" i="2"/>
  <c r="C2537" i="2"/>
  <c r="D2537" i="2"/>
  <c r="E2537" i="2"/>
  <c r="F2537" i="2"/>
  <c r="G2537" i="2"/>
  <c r="J2537" i="2"/>
  <c r="C2538" i="2"/>
  <c r="D2538" i="2"/>
  <c r="E2538" i="2"/>
  <c r="F2538" i="2"/>
  <c r="G2538" i="2"/>
  <c r="J2538" i="2"/>
  <c r="C2539" i="2"/>
  <c r="D2539" i="2"/>
  <c r="E2539" i="2"/>
  <c r="F2539" i="2"/>
  <c r="G2539" i="2"/>
  <c r="J2539" i="2"/>
  <c r="C2540" i="2"/>
  <c r="D2540" i="2"/>
  <c r="D4677" i="2" s="1"/>
  <c r="D6814" i="2" s="1"/>
  <c r="E2540" i="2"/>
  <c r="F2540" i="2"/>
  <c r="G2540" i="2"/>
  <c r="J2540" i="2"/>
  <c r="C2541" i="2"/>
  <c r="D2541" i="2"/>
  <c r="E2541" i="2"/>
  <c r="F2541" i="2"/>
  <c r="F4678" i="2" s="1"/>
  <c r="F6815" i="2" s="1"/>
  <c r="G2541" i="2"/>
  <c r="G4678" i="2" s="1"/>
  <c r="G6815" i="2" s="1"/>
  <c r="J2541" i="2"/>
  <c r="C2542" i="2"/>
  <c r="D2542" i="2"/>
  <c r="E2542" i="2"/>
  <c r="F2542" i="2"/>
  <c r="F4679" i="2" s="1"/>
  <c r="F6816" i="2" s="1"/>
  <c r="G2542" i="2"/>
  <c r="G4679" i="2" s="1"/>
  <c r="G6816" i="2" s="1"/>
  <c r="J2542" i="2"/>
  <c r="C2543" i="2"/>
  <c r="D2543" i="2"/>
  <c r="E2543" i="2"/>
  <c r="F2543" i="2"/>
  <c r="G2543" i="2"/>
  <c r="J2543" i="2"/>
  <c r="J4680" i="2" s="1"/>
  <c r="J6817" i="2" s="1"/>
  <c r="C2544" i="2"/>
  <c r="D2544" i="2"/>
  <c r="E2544" i="2"/>
  <c r="F2544" i="2"/>
  <c r="G2544" i="2"/>
  <c r="J2544" i="2"/>
  <c r="C2545" i="2"/>
  <c r="D2545" i="2"/>
  <c r="E2545" i="2"/>
  <c r="F2545" i="2"/>
  <c r="G2545" i="2"/>
  <c r="J2545" i="2"/>
  <c r="C2546" i="2"/>
  <c r="D2546" i="2"/>
  <c r="E2546" i="2"/>
  <c r="F2546" i="2"/>
  <c r="F4683" i="2" s="1"/>
  <c r="G2546" i="2"/>
  <c r="J2546" i="2"/>
  <c r="C2547" i="2"/>
  <c r="D2547" i="2"/>
  <c r="E2547" i="2"/>
  <c r="F2547" i="2"/>
  <c r="G2547" i="2"/>
  <c r="J2547" i="2"/>
  <c r="J4684" i="2" s="1"/>
  <c r="J6821" i="2" s="1"/>
  <c r="C2548" i="2"/>
  <c r="D2548" i="2"/>
  <c r="E2548" i="2"/>
  <c r="F2548" i="2"/>
  <c r="G2548" i="2"/>
  <c r="J2548" i="2"/>
  <c r="C2549" i="2"/>
  <c r="D2549" i="2"/>
  <c r="D4686" i="2" s="1"/>
  <c r="D6823" i="2" s="1"/>
  <c r="E2549" i="2"/>
  <c r="F2549" i="2"/>
  <c r="F4686" i="2" s="1"/>
  <c r="G2549" i="2"/>
  <c r="G4686" i="2" s="1"/>
  <c r="G6823" i="2" s="1"/>
  <c r="J2549" i="2"/>
  <c r="C2550" i="2"/>
  <c r="D2550" i="2"/>
  <c r="E2550" i="2"/>
  <c r="F2550" i="2"/>
  <c r="F4687" i="2" s="1"/>
  <c r="G2550" i="2"/>
  <c r="J2550" i="2"/>
  <c r="J4687" i="2" s="1"/>
  <c r="C2551" i="2"/>
  <c r="F4688" i="2" s="1"/>
  <c r="D2551" i="2"/>
  <c r="E2551" i="2"/>
  <c r="F2551" i="2"/>
  <c r="G2551" i="2"/>
  <c r="J2551" i="2"/>
  <c r="J4688" i="2" s="1"/>
  <c r="C2552" i="2"/>
  <c r="D2552" i="2"/>
  <c r="E2552" i="2"/>
  <c r="F2552" i="2"/>
  <c r="G2552" i="2"/>
  <c r="J2552" i="2"/>
  <c r="C2553" i="2"/>
  <c r="D2553" i="2"/>
  <c r="E2553" i="2"/>
  <c r="F2553" i="2"/>
  <c r="G2553" i="2"/>
  <c r="J2553" i="2"/>
  <c r="C2554" i="2"/>
  <c r="D2554" i="2"/>
  <c r="D4691" i="2" s="1"/>
  <c r="D6828" i="2" s="1"/>
  <c r="E2554" i="2"/>
  <c r="F2554" i="2"/>
  <c r="F4691" i="2" s="1"/>
  <c r="F6828" i="2" s="1"/>
  <c r="G2554" i="2"/>
  <c r="G4691" i="2" s="1"/>
  <c r="G6828" i="2" s="1"/>
  <c r="J2554" i="2"/>
  <c r="C2555" i="2"/>
  <c r="D4692" i="2" s="1"/>
  <c r="D6829" i="2" s="1"/>
  <c r="D2555" i="2"/>
  <c r="E2555" i="2"/>
  <c r="F2555" i="2"/>
  <c r="G2555" i="2"/>
  <c r="J2555" i="2"/>
  <c r="C2556" i="2"/>
  <c r="D2556" i="2"/>
  <c r="E2556" i="2"/>
  <c r="F2556" i="2"/>
  <c r="G2556" i="2"/>
  <c r="J2556" i="2"/>
  <c r="C2557" i="2"/>
  <c r="D2557" i="2"/>
  <c r="D4694" i="2" s="1"/>
  <c r="E2557" i="2"/>
  <c r="F2557" i="2"/>
  <c r="G2557" i="2"/>
  <c r="J2557" i="2"/>
  <c r="C2558" i="2"/>
  <c r="D2558" i="2"/>
  <c r="E2558" i="2"/>
  <c r="F2558" i="2"/>
  <c r="G2558" i="2"/>
  <c r="G4695" i="2" s="1"/>
  <c r="G6832" i="2" s="1"/>
  <c r="J2558" i="2"/>
  <c r="J4695" i="2" s="1"/>
  <c r="J6832" i="2" s="1"/>
  <c r="C2559" i="2"/>
  <c r="E4696" i="2" s="1"/>
  <c r="E6833" i="2" s="1"/>
  <c r="D2559" i="2"/>
  <c r="E2559" i="2"/>
  <c r="F2559" i="2"/>
  <c r="G2559" i="2"/>
  <c r="J2559" i="2"/>
  <c r="J4696" i="2" s="1"/>
  <c r="C2560" i="2"/>
  <c r="D2560" i="2"/>
  <c r="E2560" i="2"/>
  <c r="F2560" i="2"/>
  <c r="G2560" i="2"/>
  <c r="J2560" i="2"/>
  <c r="C2561" i="2"/>
  <c r="D2561" i="2"/>
  <c r="D4698" i="2" s="1"/>
  <c r="D6835" i="2" s="1"/>
  <c r="E2561" i="2"/>
  <c r="F2561" i="2"/>
  <c r="F4698" i="2" s="1"/>
  <c r="F6835" i="2" s="1"/>
  <c r="G2561" i="2"/>
  <c r="G4698" i="2" s="1"/>
  <c r="G6835" i="2" s="1"/>
  <c r="J2561" i="2"/>
  <c r="C2562" i="2"/>
  <c r="D2562" i="2"/>
  <c r="E2562" i="2"/>
  <c r="F2562" i="2"/>
  <c r="F4699" i="2" s="1"/>
  <c r="F6836" i="2" s="1"/>
  <c r="G2562" i="2"/>
  <c r="G4699" i="2" s="1"/>
  <c r="G6836" i="2" s="1"/>
  <c r="J2562" i="2"/>
  <c r="C2563" i="2"/>
  <c r="G4700" i="2" s="1"/>
  <c r="G6837" i="2" s="1"/>
  <c r="D2563" i="2"/>
  <c r="E2563" i="2"/>
  <c r="F2563" i="2"/>
  <c r="G2563" i="2"/>
  <c r="J2563" i="2"/>
  <c r="C2564" i="2"/>
  <c r="E4701" i="2" s="1"/>
  <c r="E6838" i="2" s="1"/>
  <c r="D2564" i="2"/>
  <c r="D4701" i="2" s="1"/>
  <c r="D6838" i="2" s="1"/>
  <c r="E2564" i="2"/>
  <c r="F2564" i="2"/>
  <c r="G2564" i="2"/>
  <c r="J2564" i="2"/>
  <c r="C2565" i="2"/>
  <c r="D2565" i="2"/>
  <c r="E2565" i="2"/>
  <c r="F2565" i="2"/>
  <c r="G2565" i="2"/>
  <c r="J2565" i="2"/>
  <c r="C2566" i="2"/>
  <c r="D2566" i="2"/>
  <c r="E2566" i="2"/>
  <c r="F2566" i="2"/>
  <c r="G2566" i="2"/>
  <c r="J2566" i="2"/>
  <c r="C2567" i="2"/>
  <c r="D4704" i="2" s="1"/>
  <c r="D6841" i="2" s="1"/>
  <c r="D2567" i="2"/>
  <c r="E2567" i="2"/>
  <c r="F2567" i="2"/>
  <c r="G2567" i="2"/>
  <c r="J2567" i="2"/>
  <c r="J4704" i="2" s="1"/>
  <c r="J6841" i="2" s="1"/>
  <c r="C2568" i="2"/>
  <c r="D2568" i="2"/>
  <c r="E2568" i="2"/>
  <c r="F2568" i="2"/>
  <c r="G2568" i="2"/>
  <c r="J2568" i="2"/>
  <c r="C2569" i="2"/>
  <c r="D2569" i="2"/>
  <c r="E2569" i="2"/>
  <c r="F2569" i="2"/>
  <c r="G2569" i="2"/>
  <c r="G4706" i="2" s="1"/>
  <c r="G6843" i="2" s="1"/>
  <c r="J2569" i="2"/>
  <c r="C2570" i="2"/>
  <c r="D2570" i="2"/>
  <c r="E2570" i="2"/>
  <c r="F2570" i="2"/>
  <c r="G2570" i="2"/>
  <c r="G4707" i="2" s="1"/>
  <c r="G6844" i="2" s="1"/>
  <c r="J2570" i="2"/>
  <c r="J4707" i="2" s="1"/>
  <c r="J6844" i="2" s="1"/>
  <c r="C2571" i="2"/>
  <c r="G4708" i="2" s="1"/>
  <c r="G6845" i="2" s="1"/>
  <c r="D2571" i="2"/>
  <c r="E2571" i="2"/>
  <c r="F2571" i="2"/>
  <c r="G2571" i="2"/>
  <c r="J2571" i="2"/>
  <c r="J4708" i="2" s="1"/>
  <c r="J6845" i="2" s="1"/>
  <c r="C2572" i="2"/>
  <c r="D2572" i="2"/>
  <c r="E2572" i="2"/>
  <c r="F2572" i="2"/>
  <c r="G2572" i="2"/>
  <c r="J2572" i="2"/>
  <c r="C2573" i="2"/>
  <c r="D2573" i="2"/>
  <c r="E2573" i="2"/>
  <c r="F2573" i="2"/>
  <c r="G2573" i="2"/>
  <c r="J2573" i="2"/>
  <c r="C2574" i="2"/>
  <c r="D2574" i="2"/>
  <c r="E2574" i="2"/>
  <c r="F2574" i="2"/>
  <c r="G2574" i="2"/>
  <c r="J2574" i="2"/>
  <c r="C2575" i="2"/>
  <c r="D2575" i="2"/>
  <c r="E2575" i="2"/>
  <c r="F2575" i="2"/>
  <c r="G2575" i="2"/>
  <c r="J2575" i="2"/>
  <c r="J4712" i="2" s="1"/>
  <c r="J6849" i="2" s="1"/>
  <c r="C2576" i="2"/>
  <c r="D2576" i="2"/>
  <c r="E2576" i="2"/>
  <c r="F2576" i="2"/>
  <c r="G2576" i="2"/>
  <c r="J2576" i="2"/>
  <c r="C2577" i="2"/>
  <c r="D2577" i="2"/>
  <c r="E2577" i="2"/>
  <c r="F2577" i="2"/>
  <c r="G2577" i="2"/>
  <c r="G4714" i="2" s="1"/>
  <c r="G6851" i="2" s="1"/>
  <c r="J2577" i="2"/>
  <c r="C2578" i="2"/>
  <c r="D2578" i="2"/>
  <c r="E2578" i="2"/>
  <c r="F2578" i="2"/>
  <c r="F4715" i="2" s="1"/>
  <c r="F6852" i="2" s="1"/>
  <c r="G2578" i="2"/>
  <c r="G4715" i="2" s="1"/>
  <c r="G6852" i="2" s="1"/>
  <c r="J2578" i="2"/>
  <c r="C2579" i="2"/>
  <c r="D2579" i="2"/>
  <c r="E2579" i="2"/>
  <c r="F2579" i="2"/>
  <c r="G2579" i="2"/>
  <c r="J2579" i="2"/>
  <c r="J4716" i="2" s="1"/>
  <c r="J6853" i="2" s="1"/>
  <c r="C2580" i="2"/>
  <c r="D2580" i="2"/>
  <c r="E2580" i="2"/>
  <c r="F2580" i="2"/>
  <c r="G2580" i="2"/>
  <c r="J2580" i="2"/>
  <c r="C2581" i="2"/>
  <c r="D2581" i="2"/>
  <c r="E2581" i="2"/>
  <c r="F2581" i="2"/>
  <c r="G2581" i="2"/>
  <c r="J2581" i="2"/>
  <c r="C2582" i="2"/>
  <c r="D2582" i="2"/>
  <c r="E2582" i="2"/>
  <c r="F2582" i="2"/>
  <c r="F4719" i="2" s="1"/>
  <c r="F6856" i="2" s="1"/>
  <c r="G2582" i="2"/>
  <c r="G4719" i="2" s="1"/>
  <c r="G6856" i="2" s="1"/>
  <c r="J2582" i="2"/>
  <c r="C2583" i="2"/>
  <c r="E4720" i="2" s="1"/>
  <c r="E6857" i="2" s="1"/>
  <c r="D2583" i="2"/>
  <c r="E2583" i="2"/>
  <c r="F2583" i="2"/>
  <c r="G2583" i="2"/>
  <c r="J2583" i="2"/>
  <c r="J4720" i="2" s="1"/>
  <c r="J6857" i="2" s="1"/>
  <c r="C2584" i="2"/>
  <c r="D2584" i="2"/>
  <c r="E2584" i="2"/>
  <c r="F2584" i="2"/>
  <c r="G2584" i="2"/>
  <c r="J2584" i="2"/>
  <c r="C2585" i="2"/>
  <c r="D2585" i="2"/>
  <c r="D4722" i="2" s="1"/>
  <c r="D6859" i="2" s="1"/>
  <c r="E2585" i="2"/>
  <c r="F2585" i="2"/>
  <c r="F4722" i="2" s="1"/>
  <c r="F6859" i="2" s="1"/>
  <c r="G2585" i="2"/>
  <c r="G4722" i="2" s="1"/>
  <c r="G6859" i="2" s="1"/>
  <c r="J2585" i="2"/>
  <c r="C2586" i="2"/>
  <c r="D2586" i="2"/>
  <c r="E2586" i="2"/>
  <c r="F2586" i="2"/>
  <c r="G2586" i="2"/>
  <c r="J2586" i="2"/>
  <c r="J4723" i="2" s="1"/>
  <c r="C2587" i="2"/>
  <c r="D4724" i="2" s="1"/>
  <c r="D6861" i="2" s="1"/>
  <c r="D2587" i="2"/>
  <c r="E2587" i="2"/>
  <c r="F2587" i="2"/>
  <c r="G2587" i="2"/>
  <c r="J2587" i="2"/>
  <c r="J4724" i="2" s="1"/>
  <c r="J6861" i="2" s="1"/>
  <c r="C2588" i="2"/>
  <c r="D2588" i="2"/>
  <c r="E2588" i="2"/>
  <c r="F2588" i="2"/>
  <c r="G2588" i="2"/>
  <c r="J2588" i="2"/>
  <c r="C2589" i="2"/>
  <c r="D2589" i="2"/>
  <c r="D4726" i="2" s="1"/>
  <c r="E2589" i="2"/>
  <c r="F2589" i="2"/>
  <c r="F4726" i="2" s="1"/>
  <c r="G2589" i="2"/>
  <c r="G4726" i="2" s="1"/>
  <c r="G6863" i="2" s="1"/>
  <c r="J2589" i="2"/>
  <c r="C2590" i="2"/>
  <c r="D2590" i="2"/>
  <c r="E2590" i="2"/>
  <c r="F2590" i="2"/>
  <c r="F4727" i="2" s="1"/>
  <c r="G2590" i="2"/>
  <c r="G4727" i="2" s="1"/>
  <c r="G6864" i="2" s="1"/>
  <c r="J2590" i="2"/>
  <c r="D2591" i="2"/>
  <c r="E2591" i="2"/>
  <c r="F2591" i="2"/>
  <c r="G2591" i="2"/>
  <c r="J2591" i="2"/>
  <c r="D2592" i="2"/>
  <c r="E2592" i="2"/>
  <c r="F2592" i="2"/>
  <c r="G2592" i="2"/>
  <c r="J2592" i="2"/>
  <c r="C2593" i="2"/>
  <c r="D2593" i="2"/>
  <c r="E2593" i="2"/>
  <c r="F2593" i="2"/>
  <c r="G2593" i="2"/>
  <c r="J2593" i="2"/>
  <c r="J4730" i="2" s="1"/>
  <c r="J6867" i="2" s="1"/>
  <c r="D2594" i="2"/>
  <c r="E2594" i="2"/>
  <c r="F2594" i="2"/>
  <c r="G2594" i="2"/>
  <c r="J2594" i="2"/>
  <c r="C2595" i="2"/>
  <c r="D2595" i="2"/>
  <c r="E2595" i="2"/>
  <c r="F2595" i="2"/>
  <c r="G2595" i="2"/>
  <c r="J2595" i="2"/>
  <c r="C2596" i="2"/>
  <c r="D2596" i="2"/>
  <c r="E2596" i="2"/>
  <c r="E4733" i="2" s="1"/>
  <c r="E6870" i="2" s="1"/>
  <c r="F2596" i="2"/>
  <c r="G2596" i="2"/>
  <c r="J2596" i="2"/>
  <c r="C2597" i="2"/>
  <c r="D2597" i="2"/>
  <c r="E2597" i="2"/>
  <c r="E4734" i="2" s="1"/>
  <c r="E6871" i="2" s="1"/>
  <c r="F2597" i="2"/>
  <c r="G2597" i="2"/>
  <c r="G4734" i="2" s="1"/>
  <c r="G6871" i="2" s="1"/>
  <c r="J2597" i="2"/>
  <c r="C2598" i="2"/>
  <c r="J4735" i="2" s="1"/>
  <c r="D2598" i="2"/>
  <c r="E2598" i="2"/>
  <c r="F2598" i="2"/>
  <c r="G2598" i="2"/>
  <c r="J2598" i="2"/>
  <c r="C2599" i="2"/>
  <c r="D2599" i="2"/>
  <c r="E2599" i="2"/>
  <c r="F2599" i="2"/>
  <c r="G2599" i="2"/>
  <c r="J2599" i="2"/>
  <c r="C2600" i="2"/>
  <c r="D2600" i="2"/>
  <c r="E2600" i="2"/>
  <c r="F2600" i="2"/>
  <c r="G2600" i="2"/>
  <c r="J2600" i="2"/>
  <c r="J4737" i="2" s="1"/>
  <c r="J6874" i="2" s="1"/>
  <c r="C2601" i="2"/>
  <c r="D2601" i="2"/>
  <c r="E2601" i="2"/>
  <c r="F2601" i="2"/>
  <c r="G2601" i="2"/>
  <c r="J2601" i="2"/>
  <c r="C2602" i="2"/>
  <c r="D2602" i="2"/>
  <c r="E2602" i="2"/>
  <c r="F2602" i="2"/>
  <c r="G2602" i="2"/>
  <c r="J2602" i="2"/>
  <c r="C2603" i="2"/>
  <c r="D2603" i="2"/>
  <c r="E2603" i="2"/>
  <c r="F2603" i="2"/>
  <c r="G2603" i="2"/>
  <c r="J2603" i="2"/>
  <c r="C2604" i="2"/>
  <c r="D2604" i="2"/>
  <c r="E2604" i="2"/>
  <c r="E4741" i="2" s="1"/>
  <c r="E6878" i="2" s="1"/>
  <c r="F2604" i="2"/>
  <c r="G2604" i="2"/>
  <c r="G4741" i="2" s="1"/>
  <c r="G6878" i="2" s="1"/>
  <c r="J2604" i="2"/>
  <c r="J4741" i="2" s="1"/>
  <c r="J6878" i="2" s="1"/>
  <c r="C2605" i="2"/>
  <c r="D2605" i="2"/>
  <c r="E2605" i="2"/>
  <c r="F2605" i="2"/>
  <c r="G2605" i="2"/>
  <c r="G4742" i="2" s="1"/>
  <c r="G6879" i="2" s="1"/>
  <c r="J2605" i="2"/>
  <c r="C2606" i="2"/>
  <c r="E4743" i="2" s="1"/>
  <c r="E6880" i="2" s="1"/>
  <c r="D2606" i="2"/>
  <c r="E2606" i="2"/>
  <c r="F2606" i="2"/>
  <c r="G2606" i="2"/>
  <c r="J2606" i="2"/>
  <c r="C2607" i="2"/>
  <c r="D2607" i="2"/>
  <c r="E2607" i="2"/>
  <c r="F2607" i="2"/>
  <c r="G2607" i="2"/>
  <c r="J2607" i="2"/>
  <c r="C2608" i="2"/>
  <c r="D2608" i="2"/>
  <c r="E2608" i="2"/>
  <c r="F2608" i="2"/>
  <c r="F4745" i="2" s="1"/>
  <c r="G2608" i="2"/>
  <c r="J2608" i="2"/>
  <c r="C2609" i="2"/>
  <c r="D2609" i="2"/>
  <c r="E2609" i="2"/>
  <c r="F2609" i="2"/>
  <c r="G2609" i="2"/>
  <c r="J2609" i="2"/>
  <c r="J4746" i="2" s="1"/>
  <c r="J6883" i="2" s="1"/>
  <c r="C2610" i="2"/>
  <c r="E4747" i="2" s="1"/>
  <c r="E6884" i="2" s="1"/>
  <c r="D2610" i="2"/>
  <c r="E2610" i="2"/>
  <c r="F2610" i="2"/>
  <c r="G2610" i="2"/>
  <c r="J2610" i="2"/>
  <c r="C2611" i="2"/>
  <c r="D2611" i="2"/>
  <c r="E2611" i="2"/>
  <c r="F2611" i="2"/>
  <c r="G2611" i="2"/>
  <c r="J2611" i="2"/>
  <c r="C2612" i="2"/>
  <c r="D2612" i="2"/>
  <c r="E2612" i="2"/>
  <c r="F2612" i="2"/>
  <c r="G2612" i="2"/>
  <c r="J2612" i="2"/>
  <c r="J4749" i="2" s="1"/>
  <c r="J6886" i="2" s="1"/>
  <c r="C2613" i="2"/>
  <c r="D2613" i="2"/>
  <c r="E2613" i="2"/>
  <c r="F2613" i="2"/>
  <c r="G2613" i="2"/>
  <c r="J2613" i="2"/>
  <c r="C2614" i="2"/>
  <c r="D2614" i="2"/>
  <c r="E2614" i="2"/>
  <c r="F2614" i="2"/>
  <c r="G2614" i="2"/>
  <c r="J2614" i="2"/>
  <c r="C2615" i="2"/>
  <c r="D2615" i="2"/>
  <c r="E2615" i="2"/>
  <c r="F2615" i="2"/>
  <c r="G2615" i="2"/>
  <c r="J2615" i="2"/>
  <c r="C2616" i="2"/>
  <c r="D2616" i="2"/>
  <c r="E2616" i="2"/>
  <c r="F2616" i="2"/>
  <c r="G2616" i="2"/>
  <c r="J2616" i="2"/>
  <c r="C2617" i="2"/>
  <c r="D2617" i="2"/>
  <c r="E2617" i="2"/>
  <c r="F2617" i="2"/>
  <c r="G2617" i="2"/>
  <c r="G4754" i="2" s="1"/>
  <c r="G6891" i="2" s="1"/>
  <c r="J2617" i="2"/>
  <c r="J4754" i="2" s="1"/>
  <c r="C2618" i="2"/>
  <c r="E4755" i="2" s="1"/>
  <c r="E6892" i="2" s="1"/>
  <c r="D2618" i="2"/>
  <c r="E2618" i="2"/>
  <c r="F2618" i="2"/>
  <c r="G2618" i="2"/>
  <c r="J2618" i="2"/>
  <c r="C2619" i="2"/>
  <c r="D2619" i="2"/>
  <c r="E2619" i="2"/>
  <c r="F2619" i="2"/>
  <c r="G2619" i="2"/>
  <c r="J2619" i="2"/>
  <c r="C2620" i="2"/>
  <c r="D2620" i="2"/>
  <c r="E2620" i="2"/>
  <c r="E4757" i="2" s="1"/>
  <c r="E6894" i="2" s="1"/>
  <c r="F2620" i="2"/>
  <c r="G2620" i="2"/>
  <c r="J2620" i="2"/>
  <c r="J4757" i="2" s="1"/>
  <c r="J6894" i="2" s="1"/>
  <c r="C2621" i="2"/>
  <c r="D2621" i="2"/>
  <c r="E2621" i="2"/>
  <c r="F2621" i="2"/>
  <c r="G2621" i="2"/>
  <c r="J2621" i="2"/>
  <c r="C2622" i="2"/>
  <c r="D2622" i="2"/>
  <c r="E2622" i="2"/>
  <c r="F2622" i="2"/>
  <c r="G2622" i="2"/>
  <c r="J2622" i="2"/>
  <c r="C2623" i="2"/>
  <c r="D2623" i="2"/>
  <c r="E2623" i="2"/>
  <c r="F2623" i="2"/>
  <c r="G2623" i="2"/>
  <c r="J2623" i="2"/>
  <c r="C2624" i="2"/>
  <c r="D2624" i="2"/>
  <c r="E2624" i="2"/>
  <c r="E4761" i="2" s="1"/>
  <c r="E6898" i="2" s="1"/>
  <c r="F2624" i="2"/>
  <c r="F4761" i="2" s="1"/>
  <c r="F6898" i="2" s="1"/>
  <c r="G2624" i="2"/>
  <c r="J2624" i="2"/>
  <c r="J4761" i="2" s="1"/>
  <c r="J6898" i="2" s="1"/>
  <c r="C2625" i="2"/>
  <c r="D2625" i="2"/>
  <c r="E2625" i="2"/>
  <c r="E4762" i="2" s="1"/>
  <c r="E6899" i="2" s="1"/>
  <c r="F2625" i="2"/>
  <c r="G2625" i="2"/>
  <c r="G4762" i="2" s="1"/>
  <c r="G6899" i="2" s="1"/>
  <c r="J2625" i="2"/>
  <c r="C2626" i="2"/>
  <c r="F4763" i="2" s="1"/>
  <c r="F6900" i="2" s="1"/>
  <c r="D2626" i="2"/>
  <c r="E2626" i="2"/>
  <c r="F2626" i="2"/>
  <c r="G2626" i="2"/>
  <c r="J2626" i="2"/>
  <c r="C2627" i="2"/>
  <c r="D2627" i="2"/>
  <c r="E2627" i="2"/>
  <c r="F2627" i="2"/>
  <c r="G2627" i="2"/>
  <c r="J2627" i="2"/>
  <c r="C2628" i="2"/>
  <c r="D2628" i="2"/>
  <c r="E2628" i="2"/>
  <c r="F2628" i="2"/>
  <c r="G2628" i="2"/>
  <c r="J2628" i="2"/>
  <c r="J4765" i="2" s="1"/>
  <c r="J6902" i="2" s="1"/>
  <c r="C2629" i="2"/>
  <c r="D2629" i="2"/>
  <c r="E2629" i="2"/>
  <c r="F2629" i="2"/>
  <c r="G2629" i="2"/>
  <c r="J2629" i="2"/>
  <c r="C2630" i="2"/>
  <c r="D2630" i="2"/>
  <c r="E2630" i="2"/>
  <c r="F2630" i="2"/>
  <c r="G2630" i="2"/>
  <c r="J2630" i="2"/>
  <c r="C2631" i="2"/>
  <c r="F4768" i="2" s="1"/>
  <c r="F6905" i="2" s="1"/>
  <c r="D2631" i="2"/>
  <c r="E2631" i="2"/>
  <c r="F2631" i="2"/>
  <c r="G2631" i="2"/>
  <c r="J2631" i="2"/>
  <c r="C2632" i="2"/>
  <c r="D2632" i="2"/>
  <c r="E2632" i="2"/>
  <c r="E4769" i="2" s="1"/>
  <c r="E6906" i="2" s="1"/>
  <c r="F2632" i="2"/>
  <c r="G2632" i="2"/>
  <c r="J2632" i="2"/>
  <c r="C2633" i="2"/>
  <c r="D2633" i="2"/>
  <c r="E2633" i="2"/>
  <c r="F2633" i="2"/>
  <c r="G2633" i="2"/>
  <c r="G4770" i="2" s="1"/>
  <c r="G6907" i="2" s="1"/>
  <c r="J2633" i="2"/>
  <c r="J4770" i="2" s="1"/>
  <c r="J6907" i="2" s="1"/>
  <c r="C2634" i="2"/>
  <c r="D2634" i="2"/>
  <c r="E2634" i="2"/>
  <c r="F2634" i="2"/>
  <c r="G2634" i="2"/>
  <c r="J2634" i="2"/>
  <c r="C2635" i="2"/>
  <c r="D2635" i="2"/>
  <c r="E2635" i="2"/>
  <c r="F2635" i="2"/>
  <c r="G2635" i="2"/>
  <c r="J2635" i="2"/>
  <c r="C2636" i="2"/>
  <c r="D2636" i="2"/>
  <c r="E2636" i="2"/>
  <c r="F2636" i="2"/>
  <c r="G2636" i="2"/>
  <c r="J2636" i="2"/>
  <c r="C2637" i="2"/>
  <c r="D2637" i="2"/>
  <c r="E2637" i="2"/>
  <c r="F2637" i="2"/>
  <c r="G2637" i="2"/>
  <c r="J2637" i="2"/>
  <c r="C2638" i="2"/>
  <c r="D2638" i="2"/>
  <c r="E2638" i="2"/>
  <c r="F2638" i="2"/>
  <c r="G2638" i="2"/>
  <c r="J2638" i="2"/>
  <c r="C2639" i="2"/>
  <c r="D2639" i="2"/>
  <c r="E2639" i="2"/>
  <c r="F2639" i="2"/>
  <c r="G2639" i="2"/>
  <c r="J2639" i="2"/>
  <c r="C2640" i="2"/>
  <c r="D2640" i="2"/>
  <c r="E2640" i="2"/>
  <c r="F2640" i="2"/>
  <c r="G2640" i="2"/>
  <c r="J2640" i="2"/>
  <c r="J4777" i="2" s="1"/>
  <c r="C2641" i="2"/>
  <c r="D2641" i="2"/>
  <c r="E2641" i="2"/>
  <c r="F2641" i="2"/>
  <c r="G2641" i="2"/>
  <c r="G4778" i="2" s="1"/>
  <c r="G6915" i="2" s="1"/>
  <c r="J2641" i="2"/>
  <c r="J4778" i="2" s="1"/>
  <c r="C2642" i="2"/>
  <c r="D2642" i="2"/>
  <c r="E2642" i="2"/>
  <c r="F2642" i="2"/>
  <c r="G2642" i="2"/>
  <c r="J2642" i="2"/>
  <c r="C2643" i="2"/>
  <c r="D2643" i="2"/>
  <c r="E2643" i="2"/>
  <c r="F2643" i="2"/>
  <c r="G2643" i="2"/>
  <c r="J2643" i="2"/>
  <c r="C2644" i="2"/>
  <c r="D2644" i="2"/>
  <c r="E2644" i="2"/>
  <c r="F2644" i="2"/>
  <c r="G2644" i="2"/>
  <c r="J2644" i="2"/>
  <c r="C2645" i="2"/>
  <c r="D2645" i="2"/>
  <c r="E2645" i="2"/>
  <c r="E4782" i="2" s="1"/>
  <c r="E6919" i="2" s="1"/>
  <c r="F2645" i="2"/>
  <c r="G2645" i="2"/>
  <c r="G4782" i="2" s="1"/>
  <c r="G6919" i="2" s="1"/>
  <c r="J2645" i="2"/>
  <c r="C2646" i="2"/>
  <c r="E4783" i="2" s="1"/>
  <c r="E6920" i="2" s="1"/>
  <c r="D2646" i="2"/>
  <c r="E2646" i="2"/>
  <c r="F2646" i="2"/>
  <c r="G2646" i="2"/>
  <c r="J2646" i="2"/>
  <c r="C2647" i="2"/>
  <c r="D2647" i="2"/>
  <c r="E2647" i="2"/>
  <c r="E4784" i="2" s="1"/>
  <c r="E6921" i="2" s="1"/>
  <c r="F2647" i="2"/>
  <c r="G2647" i="2"/>
  <c r="J2647" i="2"/>
  <c r="C2648" i="2"/>
  <c r="D2648" i="2"/>
  <c r="E2648" i="2"/>
  <c r="E4785" i="2" s="1"/>
  <c r="E6922" i="2" s="1"/>
  <c r="F2648" i="2"/>
  <c r="G2648" i="2"/>
  <c r="J2648" i="2"/>
  <c r="J4785" i="2" s="1"/>
  <c r="J6922" i="2" s="1"/>
  <c r="C2649" i="2"/>
  <c r="D2649" i="2"/>
  <c r="E2649" i="2"/>
  <c r="F2649" i="2"/>
  <c r="G2649" i="2"/>
  <c r="J2649" i="2"/>
  <c r="J4786" i="2" s="1"/>
  <c r="J6923" i="2" s="1"/>
  <c r="C2650" i="2"/>
  <c r="D2650" i="2"/>
  <c r="E2650" i="2"/>
  <c r="F2650" i="2"/>
  <c r="G2650" i="2"/>
  <c r="J2650" i="2"/>
  <c r="C2651" i="2"/>
  <c r="D2651" i="2"/>
  <c r="E2651" i="2"/>
  <c r="F2651" i="2"/>
  <c r="G2651" i="2"/>
  <c r="J2651" i="2"/>
  <c r="C2652" i="2"/>
  <c r="D2652" i="2"/>
  <c r="E2652" i="2"/>
  <c r="F2652" i="2"/>
  <c r="G2652" i="2"/>
  <c r="J2652" i="2"/>
  <c r="C2653" i="2"/>
  <c r="D2653" i="2"/>
  <c r="E2653" i="2"/>
  <c r="F2653" i="2"/>
  <c r="G2653" i="2"/>
  <c r="G4790" i="2" s="1"/>
  <c r="G6927" i="2" s="1"/>
  <c r="J2653" i="2"/>
  <c r="C2654" i="2"/>
  <c r="F4791" i="2" s="1"/>
  <c r="F6928" i="2" s="1"/>
  <c r="D2654" i="2"/>
  <c r="E2654" i="2"/>
  <c r="F2654" i="2"/>
  <c r="G2654" i="2"/>
  <c r="J2654" i="2"/>
  <c r="C2655" i="2"/>
  <c r="D2655" i="2"/>
  <c r="E2655" i="2"/>
  <c r="F2655" i="2"/>
  <c r="G2655" i="2"/>
  <c r="J2655" i="2"/>
  <c r="C2656" i="2"/>
  <c r="D2656" i="2"/>
  <c r="E2656" i="2"/>
  <c r="F2656" i="2"/>
  <c r="G2656" i="2"/>
  <c r="J2656" i="2"/>
  <c r="J4793" i="2" s="1"/>
  <c r="J6930" i="2" s="1"/>
  <c r="C2657" i="2"/>
  <c r="D2657" i="2"/>
  <c r="E2657" i="2"/>
  <c r="E4794" i="2" s="1"/>
  <c r="E6931" i="2" s="1"/>
  <c r="F2657" i="2"/>
  <c r="G2657" i="2"/>
  <c r="J2657" i="2"/>
  <c r="J4794" i="2" s="1"/>
  <c r="J6931" i="2" s="1"/>
  <c r="C2658" i="2"/>
  <c r="D2658" i="2"/>
  <c r="E2658" i="2"/>
  <c r="F2658" i="2"/>
  <c r="G2658" i="2"/>
  <c r="J2658" i="2"/>
  <c r="C2659" i="2"/>
  <c r="G4796" i="2" s="1"/>
  <c r="G6933" i="2" s="1"/>
  <c r="D2659" i="2"/>
  <c r="E2659" i="2"/>
  <c r="F2659" i="2"/>
  <c r="G2659" i="2"/>
  <c r="J2659" i="2"/>
  <c r="C2660" i="2"/>
  <c r="D2660" i="2"/>
  <c r="E2660" i="2"/>
  <c r="E4797" i="2" s="1"/>
  <c r="E6934" i="2" s="1"/>
  <c r="F2660" i="2"/>
  <c r="G2660" i="2"/>
  <c r="J2660" i="2"/>
  <c r="C2661" i="2"/>
  <c r="D2661" i="2"/>
  <c r="E2661" i="2"/>
  <c r="F2661" i="2"/>
  <c r="G2661" i="2"/>
  <c r="G4798" i="2" s="1"/>
  <c r="G6935" i="2" s="1"/>
  <c r="J2661" i="2"/>
  <c r="C2662" i="2"/>
  <c r="F4799" i="2" s="1"/>
  <c r="D2662" i="2"/>
  <c r="E2662" i="2"/>
  <c r="F2662" i="2"/>
  <c r="G2662" i="2"/>
  <c r="J2662" i="2"/>
  <c r="C2663" i="2"/>
  <c r="D2663" i="2"/>
  <c r="E2663" i="2"/>
  <c r="F2663" i="2"/>
  <c r="G2663" i="2"/>
  <c r="J2663" i="2"/>
  <c r="C2664" i="2"/>
  <c r="D2664" i="2"/>
  <c r="E2664" i="2"/>
  <c r="F2664" i="2"/>
  <c r="G2664" i="2"/>
  <c r="J2664" i="2"/>
  <c r="J4801" i="2" s="1"/>
  <c r="J6938" i="2" s="1"/>
  <c r="C2665" i="2"/>
  <c r="D2665" i="2"/>
  <c r="E2665" i="2"/>
  <c r="F2665" i="2"/>
  <c r="G2665" i="2"/>
  <c r="J2665" i="2"/>
  <c r="C2666" i="2"/>
  <c r="D2666" i="2"/>
  <c r="E2666" i="2"/>
  <c r="F2666" i="2"/>
  <c r="G2666" i="2"/>
  <c r="J2666" i="2"/>
  <c r="C2667" i="2"/>
  <c r="D2667" i="2"/>
  <c r="E2667" i="2"/>
  <c r="F2667" i="2"/>
  <c r="G2667" i="2"/>
  <c r="J2667" i="2"/>
  <c r="C2668" i="2"/>
  <c r="D2668" i="2"/>
  <c r="E2668" i="2"/>
  <c r="E4805" i="2" s="1"/>
  <c r="E6942" i="2" s="1"/>
  <c r="F2668" i="2"/>
  <c r="F4805" i="2" s="1"/>
  <c r="F6942" i="2" s="1"/>
  <c r="G2668" i="2"/>
  <c r="J2668" i="2"/>
  <c r="J4805" i="2" s="1"/>
  <c r="C2669" i="2"/>
  <c r="D2669" i="2"/>
  <c r="E2669" i="2"/>
  <c r="E4806" i="2" s="1"/>
  <c r="E6943" i="2" s="1"/>
  <c r="F2669" i="2"/>
  <c r="G2669" i="2"/>
  <c r="G4806" i="2" s="1"/>
  <c r="G6943" i="2" s="1"/>
  <c r="J2669" i="2"/>
  <c r="J4806" i="2" s="1"/>
  <c r="C2670" i="2"/>
  <c r="D2670" i="2"/>
  <c r="E2670" i="2"/>
  <c r="F2670" i="2"/>
  <c r="G2670" i="2"/>
  <c r="J2670" i="2"/>
  <c r="C2671" i="2"/>
  <c r="D2671" i="2"/>
  <c r="E2671" i="2"/>
  <c r="F2671" i="2"/>
  <c r="G2671" i="2"/>
  <c r="J2671" i="2"/>
  <c r="C2672" i="2"/>
  <c r="D2672" i="2"/>
  <c r="E2672" i="2"/>
  <c r="F2672" i="2"/>
  <c r="G2672" i="2"/>
  <c r="J2672" i="2"/>
  <c r="C2673" i="2"/>
  <c r="D2673" i="2"/>
  <c r="E2673" i="2"/>
  <c r="F2673" i="2"/>
  <c r="G2673" i="2"/>
  <c r="J2673" i="2"/>
  <c r="C2674" i="2"/>
  <c r="E4811" i="2" s="1"/>
  <c r="E6948" i="2" s="1"/>
  <c r="D2674" i="2"/>
  <c r="E2674" i="2"/>
  <c r="F2674" i="2"/>
  <c r="G2674" i="2"/>
  <c r="J2674" i="2"/>
  <c r="C2675" i="2"/>
  <c r="D2675" i="2"/>
  <c r="E2675" i="2"/>
  <c r="F2675" i="2"/>
  <c r="G2675" i="2"/>
  <c r="J2675" i="2"/>
  <c r="C2676" i="2"/>
  <c r="D2676" i="2"/>
  <c r="E2676" i="2"/>
  <c r="F2676" i="2"/>
  <c r="G2676" i="2"/>
  <c r="J2676" i="2"/>
  <c r="J4813" i="2" s="1"/>
  <c r="J6950" i="2" s="1"/>
  <c r="C2677" i="2"/>
  <c r="D2677" i="2"/>
  <c r="E2677" i="2"/>
  <c r="F2677" i="2"/>
  <c r="G2677" i="2"/>
  <c r="J2677" i="2"/>
  <c r="C2678" i="2"/>
  <c r="E4815" i="2" s="1"/>
  <c r="E6952" i="2" s="1"/>
  <c r="D2678" i="2"/>
  <c r="E2678" i="2"/>
  <c r="F2678" i="2"/>
  <c r="G2678" i="2"/>
  <c r="J2678" i="2"/>
  <c r="C2679" i="2"/>
  <c r="D2679" i="2"/>
  <c r="D4816" i="2" s="1"/>
  <c r="E2679" i="2"/>
  <c r="F2679" i="2"/>
  <c r="G2679" i="2"/>
  <c r="J2679" i="2"/>
  <c r="C2680" i="2"/>
  <c r="D2680" i="2"/>
  <c r="E2680" i="2"/>
  <c r="F2680" i="2"/>
  <c r="G2680" i="2"/>
  <c r="J2680" i="2"/>
  <c r="J4817" i="2" s="1"/>
  <c r="J6954" i="2" s="1"/>
  <c r="C2681" i="2"/>
  <c r="D2681" i="2"/>
  <c r="E2681" i="2"/>
  <c r="F2681" i="2"/>
  <c r="G2681" i="2"/>
  <c r="G4818" i="2" s="1"/>
  <c r="G6955" i="2" s="1"/>
  <c r="J2681" i="2"/>
  <c r="J4818" i="2" s="1"/>
  <c r="J6955" i="2" s="1"/>
  <c r="C2682" i="2"/>
  <c r="D2682" i="2"/>
  <c r="E2682" i="2"/>
  <c r="F2682" i="2"/>
  <c r="G2682" i="2"/>
  <c r="J2682" i="2"/>
  <c r="C2683" i="2"/>
  <c r="D2683" i="2"/>
  <c r="E2683" i="2"/>
  <c r="F2683" i="2"/>
  <c r="G2683" i="2"/>
  <c r="J2683" i="2"/>
  <c r="C2684" i="2"/>
  <c r="D2684" i="2"/>
  <c r="E2684" i="2"/>
  <c r="E4821" i="2" s="1"/>
  <c r="E6958" i="2" s="1"/>
  <c r="F2684" i="2"/>
  <c r="G2684" i="2"/>
  <c r="G4821" i="2" s="1"/>
  <c r="G6958" i="2" s="1"/>
  <c r="J2684" i="2"/>
  <c r="J4821" i="2" s="1"/>
  <c r="J6958" i="2" s="1"/>
  <c r="C2685" i="2"/>
  <c r="D2685" i="2"/>
  <c r="E2685" i="2"/>
  <c r="F2685" i="2"/>
  <c r="G2685" i="2"/>
  <c r="J2685" i="2"/>
  <c r="C2686" i="2"/>
  <c r="D2686" i="2"/>
  <c r="E2686" i="2"/>
  <c r="F2686" i="2"/>
  <c r="G2686" i="2"/>
  <c r="J2686" i="2"/>
  <c r="C2687" i="2"/>
  <c r="G4824" i="2" s="1"/>
  <c r="D2687" i="2"/>
  <c r="E2687" i="2"/>
  <c r="F2687" i="2"/>
  <c r="G2687" i="2"/>
  <c r="J2687" i="2"/>
  <c r="C2688" i="2"/>
  <c r="D2688" i="2"/>
  <c r="E2688" i="2"/>
  <c r="E4825" i="2" s="1"/>
  <c r="E6962" i="2" s="1"/>
  <c r="F2688" i="2"/>
  <c r="G2688" i="2"/>
  <c r="J2688" i="2"/>
  <c r="J4825" i="2" s="1"/>
  <c r="J6962" i="2" s="1"/>
  <c r="C2689" i="2"/>
  <c r="D2689" i="2"/>
  <c r="E2689" i="2"/>
  <c r="F2689" i="2"/>
  <c r="G2689" i="2"/>
  <c r="G4826" i="2" s="1"/>
  <c r="G6963" i="2" s="1"/>
  <c r="J2689" i="2"/>
  <c r="C2690" i="2"/>
  <c r="D2690" i="2"/>
  <c r="E2690" i="2"/>
  <c r="F2690" i="2"/>
  <c r="G2690" i="2"/>
  <c r="J2690" i="2"/>
  <c r="C2691" i="2"/>
  <c r="F4828" i="2" s="1"/>
  <c r="F6965" i="2" s="1"/>
  <c r="D2691" i="2"/>
  <c r="E2691" i="2"/>
  <c r="F2691" i="2"/>
  <c r="G2691" i="2"/>
  <c r="J2691" i="2"/>
  <c r="D2692" i="2"/>
  <c r="E2692" i="2"/>
  <c r="F2692" i="2"/>
  <c r="G2692" i="2"/>
  <c r="J2692" i="2"/>
  <c r="C2693" i="2"/>
  <c r="D2693" i="2"/>
  <c r="E2693" i="2"/>
  <c r="F2693" i="2"/>
  <c r="G2693" i="2"/>
  <c r="J2693" i="2"/>
  <c r="C2694" i="2"/>
  <c r="D2694" i="2"/>
  <c r="E2694" i="2"/>
  <c r="F2694" i="2"/>
  <c r="G2694" i="2"/>
  <c r="J2694" i="2"/>
  <c r="C2695" i="2"/>
  <c r="D2695" i="2"/>
  <c r="D4832" i="2" s="1"/>
  <c r="D6969" i="2" s="1"/>
  <c r="E2695" i="2"/>
  <c r="F2695" i="2"/>
  <c r="F4832" i="2" s="1"/>
  <c r="F6969" i="2" s="1"/>
  <c r="G2695" i="2"/>
  <c r="G4832" i="2" s="1"/>
  <c r="G6969" i="2" s="1"/>
  <c r="J2695" i="2"/>
  <c r="C2696" i="2"/>
  <c r="D2696" i="2"/>
  <c r="E2696" i="2"/>
  <c r="F2696" i="2"/>
  <c r="F4833" i="2" s="1"/>
  <c r="F6970" i="2" s="1"/>
  <c r="G2696" i="2"/>
  <c r="G4833" i="2" s="1"/>
  <c r="G6970" i="2" s="1"/>
  <c r="J2696" i="2"/>
  <c r="C2697" i="2"/>
  <c r="D2697" i="2"/>
  <c r="E2697" i="2"/>
  <c r="F2697" i="2"/>
  <c r="G2697" i="2"/>
  <c r="J2697" i="2"/>
  <c r="J4834" i="2" s="1"/>
  <c r="J6971" i="2" s="1"/>
  <c r="C2698" i="2"/>
  <c r="D2698" i="2"/>
  <c r="D4835" i="2" s="1"/>
  <c r="D6972" i="2" s="1"/>
  <c r="E2698" i="2"/>
  <c r="F2698" i="2"/>
  <c r="G2698" i="2"/>
  <c r="J2698" i="2"/>
  <c r="C2699" i="2"/>
  <c r="D2699" i="2"/>
  <c r="E2699" i="2"/>
  <c r="F2699" i="2"/>
  <c r="G2699" i="2"/>
  <c r="G4836" i="2" s="1"/>
  <c r="G6973" i="2" s="1"/>
  <c r="J2699" i="2"/>
  <c r="C2700" i="2"/>
  <c r="D2700" i="2"/>
  <c r="E2700" i="2"/>
  <c r="F2700" i="2"/>
  <c r="G2700" i="2"/>
  <c r="J2700" i="2"/>
  <c r="C2701" i="2"/>
  <c r="D4838" i="2" s="1"/>
  <c r="D6975" i="2" s="1"/>
  <c r="D2701" i="2"/>
  <c r="E2701" i="2"/>
  <c r="F2701" i="2"/>
  <c r="G2701" i="2"/>
  <c r="J2701" i="2"/>
  <c r="C2702" i="2"/>
  <c r="D2702" i="2"/>
  <c r="D4839" i="2" s="1"/>
  <c r="D6976" i="2" s="1"/>
  <c r="E2702" i="2"/>
  <c r="F2702" i="2"/>
  <c r="G2702" i="2"/>
  <c r="J2702" i="2"/>
  <c r="C2703" i="2"/>
  <c r="D2703" i="2"/>
  <c r="D4840" i="2" s="1"/>
  <c r="D6977" i="2" s="1"/>
  <c r="E2703" i="2"/>
  <c r="F2703" i="2"/>
  <c r="G2703" i="2"/>
  <c r="J2703" i="2"/>
  <c r="C2704" i="2"/>
  <c r="D2704" i="2"/>
  <c r="E2704" i="2"/>
  <c r="F2704" i="2"/>
  <c r="G2704" i="2"/>
  <c r="G4841" i="2" s="1"/>
  <c r="G6978" i="2" s="1"/>
  <c r="J2704" i="2"/>
  <c r="J4841" i="2" s="1"/>
  <c r="J6978" i="2" s="1"/>
  <c r="C2705" i="2"/>
  <c r="G4842" i="2" s="1"/>
  <c r="G6979" i="2" s="1"/>
  <c r="D2705" i="2"/>
  <c r="E2705" i="2"/>
  <c r="F2705" i="2"/>
  <c r="G2705" i="2"/>
  <c r="J2705" i="2"/>
  <c r="J4842" i="2" s="1"/>
  <c r="C2706" i="2"/>
  <c r="D2706" i="2"/>
  <c r="E2706" i="2"/>
  <c r="F2706" i="2"/>
  <c r="G2706" i="2"/>
  <c r="J2706" i="2"/>
  <c r="C2707" i="2"/>
  <c r="D2707" i="2"/>
  <c r="E2707" i="2"/>
  <c r="F2707" i="2"/>
  <c r="G2707" i="2"/>
  <c r="J2707" i="2"/>
  <c r="C2708" i="2"/>
  <c r="D2708" i="2"/>
  <c r="E2708" i="2"/>
  <c r="F2708" i="2"/>
  <c r="G2708" i="2"/>
  <c r="J2708" i="2"/>
  <c r="C2709" i="2"/>
  <c r="D2709" i="2"/>
  <c r="E2709" i="2"/>
  <c r="F2709" i="2"/>
  <c r="G2709" i="2"/>
  <c r="J2709" i="2"/>
  <c r="C2710" i="2"/>
  <c r="D2710" i="2"/>
  <c r="E2710" i="2"/>
  <c r="F2710" i="2"/>
  <c r="G2710" i="2"/>
  <c r="J2710" i="2"/>
  <c r="C2711" i="2"/>
  <c r="D2711" i="2"/>
  <c r="D4848" i="2" s="1"/>
  <c r="D6985" i="2" s="1"/>
  <c r="E2711" i="2"/>
  <c r="F2711" i="2"/>
  <c r="F4848" i="2" s="1"/>
  <c r="G2711" i="2"/>
  <c r="G4848" i="2" s="1"/>
  <c r="G6985" i="2" s="1"/>
  <c r="J2711" i="2"/>
  <c r="C2712" i="2"/>
  <c r="D2712" i="2"/>
  <c r="E2712" i="2"/>
  <c r="F2712" i="2"/>
  <c r="F4849" i="2" s="1"/>
  <c r="F6986" i="2" s="1"/>
  <c r="G2712" i="2"/>
  <c r="G4849" i="2" s="1"/>
  <c r="G6986" i="2" s="1"/>
  <c r="J2712" i="2"/>
  <c r="J4849" i="2" s="1"/>
  <c r="J6986" i="2" s="1"/>
  <c r="C2713" i="2"/>
  <c r="D2713" i="2"/>
  <c r="E2713" i="2"/>
  <c r="F2713" i="2"/>
  <c r="G2713" i="2"/>
  <c r="J2713" i="2"/>
  <c r="J4850" i="2" s="1"/>
  <c r="J6987" i="2" s="1"/>
  <c r="C2714" i="2"/>
  <c r="D2714" i="2"/>
  <c r="E2714" i="2"/>
  <c r="F2714" i="2"/>
  <c r="G2714" i="2"/>
  <c r="J2714" i="2"/>
  <c r="C2715" i="2"/>
  <c r="D2715" i="2"/>
  <c r="D4852" i="2" s="1"/>
  <c r="D6989" i="2" s="1"/>
  <c r="E2715" i="2"/>
  <c r="F2715" i="2"/>
  <c r="G2715" i="2"/>
  <c r="J2715" i="2"/>
  <c r="C2716" i="2"/>
  <c r="D2716" i="2"/>
  <c r="E2716" i="2"/>
  <c r="F2716" i="2"/>
  <c r="G2716" i="2"/>
  <c r="J2716" i="2"/>
  <c r="J4853" i="2" s="1"/>
  <c r="J6990" i="2" s="1"/>
  <c r="C2717" i="2"/>
  <c r="G4854" i="2" s="1"/>
  <c r="G6991" i="2" s="1"/>
  <c r="D2717" i="2"/>
  <c r="E2717" i="2"/>
  <c r="F2717" i="2"/>
  <c r="G2717" i="2"/>
  <c r="J2717" i="2"/>
  <c r="C2718" i="2"/>
  <c r="D2718" i="2"/>
  <c r="E2718" i="2"/>
  <c r="F2718" i="2"/>
  <c r="G2718" i="2"/>
  <c r="J2718" i="2"/>
  <c r="C2719" i="2"/>
  <c r="D2719" i="2"/>
  <c r="D4856" i="2" s="1"/>
  <c r="D6993" i="2" s="1"/>
  <c r="E2719" i="2"/>
  <c r="F2719" i="2"/>
  <c r="F4856" i="2" s="1"/>
  <c r="F6993" i="2" s="1"/>
  <c r="G2719" i="2"/>
  <c r="G4856" i="2" s="1"/>
  <c r="G6993" i="2" s="1"/>
  <c r="J2719" i="2"/>
  <c r="C2720" i="2"/>
  <c r="D2720" i="2"/>
  <c r="E2720" i="2"/>
  <c r="F2720" i="2"/>
  <c r="G2720" i="2"/>
  <c r="J2720" i="2"/>
  <c r="J4857" i="2" s="1"/>
  <c r="J6994" i="2" s="1"/>
  <c r="C2721" i="2"/>
  <c r="D2721" i="2"/>
  <c r="E2721" i="2"/>
  <c r="F2721" i="2"/>
  <c r="G2721" i="2"/>
  <c r="J2721" i="2"/>
  <c r="J4858" i="2" s="1"/>
  <c r="C2722" i="2"/>
  <c r="D2722" i="2"/>
  <c r="E2722" i="2"/>
  <c r="F2722" i="2"/>
  <c r="G2722" i="2"/>
  <c r="J2722" i="2"/>
  <c r="C2723" i="2"/>
  <c r="D2723" i="2"/>
  <c r="D4860" i="2" s="1"/>
  <c r="D6997" i="2" s="1"/>
  <c r="E2723" i="2"/>
  <c r="F2723" i="2"/>
  <c r="G2723" i="2"/>
  <c r="G4860" i="2" s="1"/>
  <c r="G6997" i="2" s="1"/>
  <c r="J2723" i="2"/>
  <c r="C2724" i="2"/>
  <c r="D2724" i="2"/>
  <c r="E2724" i="2"/>
  <c r="F2724" i="2"/>
  <c r="F4861" i="2" s="1"/>
  <c r="G2724" i="2"/>
  <c r="G4861" i="2" s="1"/>
  <c r="G6998" i="2" s="1"/>
  <c r="J2724" i="2"/>
  <c r="C2725" i="2"/>
  <c r="E4862" i="2" s="1"/>
  <c r="E6999" i="2" s="1"/>
  <c r="D2725" i="2"/>
  <c r="E2725" i="2"/>
  <c r="F2725" i="2"/>
  <c r="G2725" i="2"/>
  <c r="J2725" i="2"/>
  <c r="C2726" i="2"/>
  <c r="D2726" i="2"/>
  <c r="D4863" i="2" s="1"/>
  <c r="D7000" i="2" s="1"/>
  <c r="E2726" i="2"/>
  <c r="F2726" i="2"/>
  <c r="G2726" i="2"/>
  <c r="J2726" i="2"/>
  <c r="C2727" i="2"/>
  <c r="D2727" i="2"/>
  <c r="D4864" i="2" s="1"/>
  <c r="D7001" i="2" s="1"/>
  <c r="E2727" i="2"/>
  <c r="F2727" i="2"/>
  <c r="F4864" i="2" s="1"/>
  <c r="G2727" i="2"/>
  <c r="G4864" i="2" s="1"/>
  <c r="G7001" i="2" s="1"/>
  <c r="J2727" i="2"/>
  <c r="C2728" i="2"/>
  <c r="D2728" i="2"/>
  <c r="E2728" i="2"/>
  <c r="F2728" i="2"/>
  <c r="G2728" i="2"/>
  <c r="J2728" i="2"/>
  <c r="J4865" i="2" s="1"/>
  <c r="J7002" i="2" s="1"/>
  <c r="C2729" i="2"/>
  <c r="E4866" i="2" s="1"/>
  <c r="E7003" i="2" s="1"/>
  <c r="D2729" i="2"/>
  <c r="E2729" i="2"/>
  <c r="F2729" i="2"/>
  <c r="G2729" i="2"/>
  <c r="J2729" i="2"/>
  <c r="C2730" i="2"/>
  <c r="D2730" i="2"/>
  <c r="E2730" i="2"/>
  <c r="F2730" i="2"/>
  <c r="G2730" i="2"/>
  <c r="J2730" i="2"/>
  <c r="C2731" i="2"/>
  <c r="D2731" i="2"/>
  <c r="D4868" i="2" s="1"/>
  <c r="D7005" i="2" s="1"/>
  <c r="E2731" i="2"/>
  <c r="E4868" i="2" s="1"/>
  <c r="E7005" i="2" s="1"/>
  <c r="F2731" i="2"/>
  <c r="F4868" i="2" s="1"/>
  <c r="G2731" i="2"/>
  <c r="G4868" i="2" s="1"/>
  <c r="G7005" i="2" s="1"/>
  <c r="J2731" i="2"/>
  <c r="C2732" i="2"/>
  <c r="D2732" i="2"/>
  <c r="E2732" i="2"/>
  <c r="F2732" i="2"/>
  <c r="F4869" i="2" s="1"/>
  <c r="G2732" i="2"/>
  <c r="G4869" i="2" s="1"/>
  <c r="G7006" i="2" s="1"/>
  <c r="J2732" i="2"/>
  <c r="J4869" i="2" s="1"/>
  <c r="C2733" i="2"/>
  <c r="E4870" i="2" s="1"/>
  <c r="E7007" i="2" s="1"/>
  <c r="D2733" i="2"/>
  <c r="E2733" i="2"/>
  <c r="F2733" i="2"/>
  <c r="G2733" i="2"/>
  <c r="J2733" i="2"/>
  <c r="J4870" i="2" s="1"/>
  <c r="J7007" i="2" s="1"/>
  <c r="C2734" i="2"/>
  <c r="D2734" i="2"/>
  <c r="E2734" i="2"/>
  <c r="F2734" i="2"/>
  <c r="G2734" i="2"/>
  <c r="J2734" i="2"/>
  <c r="C2735" i="2"/>
  <c r="D2735" i="2"/>
  <c r="D4872" i="2" s="1"/>
  <c r="D7009" i="2" s="1"/>
  <c r="E2735" i="2"/>
  <c r="F2735" i="2"/>
  <c r="G2735" i="2"/>
  <c r="G4872" i="2" s="1"/>
  <c r="G7009" i="2" s="1"/>
  <c r="J2735" i="2"/>
  <c r="C2736" i="2"/>
  <c r="D2736" i="2"/>
  <c r="E2736" i="2"/>
  <c r="F2736" i="2"/>
  <c r="F4873" i="2" s="1"/>
  <c r="F7010" i="2" s="1"/>
  <c r="G2736" i="2"/>
  <c r="J2736" i="2"/>
  <c r="C2737" i="2"/>
  <c r="D2737" i="2"/>
  <c r="E2737" i="2"/>
  <c r="F2737" i="2"/>
  <c r="G2737" i="2"/>
  <c r="J2737" i="2"/>
  <c r="C2738" i="2"/>
  <c r="D2738" i="2"/>
  <c r="D4875" i="2" s="1"/>
  <c r="D7012" i="2" s="1"/>
  <c r="E2738" i="2"/>
  <c r="F2738" i="2"/>
  <c r="G2738" i="2"/>
  <c r="J2738" i="2"/>
  <c r="C2739" i="2"/>
  <c r="D2739" i="2"/>
  <c r="E2739" i="2"/>
  <c r="E4876" i="2" s="1"/>
  <c r="E7013" i="2" s="1"/>
  <c r="F2739" i="2"/>
  <c r="F4876" i="2" s="1"/>
  <c r="F7013" i="2" s="1"/>
  <c r="G2739" i="2"/>
  <c r="G4876" i="2" s="1"/>
  <c r="G7013" i="2" s="1"/>
  <c r="J2739" i="2"/>
  <c r="C2740" i="2"/>
  <c r="D2740" i="2"/>
  <c r="E2740" i="2"/>
  <c r="F2740" i="2"/>
  <c r="F4877" i="2" s="1"/>
  <c r="F7014" i="2" s="1"/>
  <c r="G2740" i="2"/>
  <c r="G4877" i="2" s="1"/>
  <c r="G7014" i="2" s="1"/>
  <c r="J2740" i="2"/>
  <c r="C2741" i="2"/>
  <c r="D2741" i="2"/>
  <c r="E2741" i="2"/>
  <c r="F2741" i="2"/>
  <c r="G2741" i="2"/>
  <c r="J2741" i="2"/>
  <c r="C2742" i="2"/>
  <c r="D2742" i="2"/>
  <c r="E2742" i="2"/>
  <c r="F2742" i="2"/>
  <c r="G2742" i="2"/>
  <c r="J2742" i="2"/>
  <c r="C2743" i="2"/>
  <c r="D2743" i="2"/>
  <c r="D4880" i="2" s="1"/>
  <c r="E2743" i="2"/>
  <c r="F2743" i="2"/>
  <c r="G2743" i="2"/>
  <c r="G4880" i="2" s="1"/>
  <c r="G7017" i="2" s="1"/>
  <c r="J2743" i="2"/>
  <c r="C2744" i="2"/>
  <c r="D2744" i="2"/>
  <c r="E2744" i="2"/>
  <c r="F2744" i="2"/>
  <c r="G2744" i="2"/>
  <c r="J2744" i="2"/>
  <c r="C2745" i="2"/>
  <c r="D4882" i="2" s="1"/>
  <c r="D7019" i="2" s="1"/>
  <c r="D2745" i="2"/>
  <c r="E2745" i="2"/>
  <c r="F2745" i="2"/>
  <c r="G2745" i="2"/>
  <c r="J2745" i="2"/>
  <c r="C2746" i="2"/>
  <c r="D2746" i="2"/>
  <c r="E2746" i="2"/>
  <c r="F2746" i="2"/>
  <c r="G2746" i="2"/>
  <c r="J2746" i="2"/>
  <c r="C2747" i="2"/>
  <c r="D2747" i="2"/>
  <c r="E2747" i="2"/>
  <c r="F2747" i="2"/>
  <c r="F4884" i="2" s="1"/>
  <c r="F7021" i="2" s="1"/>
  <c r="G2747" i="2"/>
  <c r="J2747" i="2"/>
  <c r="C2748" i="2"/>
  <c r="D2748" i="2"/>
  <c r="E2748" i="2"/>
  <c r="F2748" i="2"/>
  <c r="F4885" i="2" s="1"/>
  <c r="F7022" i="2" s="1"/>
  <c r="G2748" i="2"/>
  <c r="G4885" i="2" s="1"/>
  <c r="G7022" i="2" s="1"/>
  <c r="J2748" i="2"/>
  <c r="J4885" i="2" s="1"/>
  <c r="J7022" i="2" s="1"/>
  <c r="C2749" i="2"/>
  <c r="D4886" i="2" s="1"/>
  <c r="D7023" i="2" s="1"/>
  <c r="D2749" i="2"/>
  <c r="E2749" i="2"/>
  <c r="F2749" i="2"/>
  <c r="G2749" i="2"/>
  <c r="J2749" i="2"/>
  <c r="C2750" i="2"/>
  <c r="D2750" i="2"/>
  <c r="E2750" i="2"/>
  <c r="F2750" i="2"/>
  <c r="G2750" i="2"/>
  <c r="J2750" i="2"/>
  <c r="C2751" i="2"/>
  <c r="D2751" i="2"/>
  <c r="D4888" i="2" s="1"/>
  <c r="D7025" i="2" s="1"/>
  <c r="E2751" i="2"/>
  <c r="F2751" i="2"/>
  <c r="F4888" i="2" s="1"/>
  <c r="F7025" i="2" s="1"/>
  <c r="G2751" i="2"/>
  <c r="G4888" i="2" s="1"/>
  <c r="G7025" i="2" s="1"/>
  <c r="J2751" i="2"/>
  <c r="C2752" i="2"/>
  <c r="D2752" i="2"/>
  <c r="E2752" i="2"/>
  <c r="F2752" i="2"/>
  <c r="G2752" i="2"/>
  <c r="G4889" i="2" s="1"/>
  <c r="G7026" i="2" s="1"/>
  <c r="J2752" i="2"/>
  <c r="C2753" i="2"/>
  <c r="G4890" i="2" s="1"/>
  <c r="G7027" i="2" s="1"/>
  <c r="D2753" i="2"/>
  <c r="E2753" i="2"/>
  <c r="F2753" i="2"/>
  <c r="G2753" i="2"/>
  <c r="J2753" i="2"/>
  <c r="C2754" i="2"/>
  <c r="F4891" i="2" s="1"/>
  <c r="F7028" i="2" s="1"/>
  <c r="D2754" i="2"/>
  <c r="E2754" i="2"/>
  <c r="F2754" i="2"/>
  <c r="G2754" i="2"/>
  <c r="J2754" i="2"/>
  <c r="C2755" i="2"/>
  <c r="D2755" i="2"/>
  <c r="D4892" i="2" s="1"/>
  <c r="D7029" i="2" s="1"/>
  <c r="E2755" i="2"/>
  <c r="F2755" i="2"/>
  <c r="F4892" i="2" s="1"/>
  <c r="G2755" i="2"/>
  <c r="G4892" i="2" s="1"/>
  <c r="G7029" i="2" s="1"/>
  <c r="J2755" i="2"/>
  <c r="C2756" i="2"/>
  <c r="D2756" i="2"/>
  <c r="E2756" i="2"/>
  <c r="F2756" i="2"/>
  <c r="G2756" i="2"/>
  <c r="J2756" i="2"/>
  <c r="C2757" i="2"/>
  <c r="D2757" i="2"/>
  <c r="E2757" i="2"/>
  <c r="F2757" i="2"/>
  <c r="G2757" i="2"/>
  <c r="J2757" i="2"/>
  <c r="C2758" i="2"/>
  <c r="D2758" i="2"/>
  <c r="D4895" i="2" s="1"/>
  <c r="D7032" i="2" s="1"/>
  <c r="E2758" i="2"/>
  <c r="F2758" i="2"/>
  <c r="G2758" i="2"/>
  <c r="J2758" i="2"/>
  <c r="C2759" i="2"/>
  <c r="D2759" i="2"/>
  <c r="D4896" i="2" s="1"/>
  <c r="D7033" i="2" s="1"/>
  <c r="E2759" i="2"/>
  <c r="F2759" i="2"/>
  <c r="F4896" i="2" s="1"/>
  <c r="F7033" i="2" s="1"/>
  <c r="G2759" i="2"/>
  <c r="G4896" i="2" s="1"/>
  <c r="G7033" i="2" s="1"/>
  <c r="J2759" i="2"/>
  <c r="C2760" i="2"/>
  <c r="D2760" i="2"/>
  <c r="E2760" i="2"/>
  <c r="F2760" i="2"/>
  <c r="F4897" i="2" s="1"/>
  <c r="F7034" i="2" s="1"/>
  <c r="G2760" i="2"/>
  <c r="G4897" i="2" s="1"/>
  <c r="G7034" i="2" s="1"/>
  <c r="J2760" i="2"/>
  <c r="C2761" i="2"/>
  <c r="D2761" i="2"/>
  <c r="E2761" i="2"/>
  <c r="F2761" i="2"/>
  <c r="G2761" i="2"/>
  <c r="J2761" i="2"/>
  <c r="C2762" i="2"/>
  <c r="D2762" i="2"/>
  <c r="D4899" i="2" s="1"/>
  <c r="D7036" i="2" s="1"/>
  <c r="E2762" i="2"/>
  <c r="F2762" i="2"/>
  <c r="G2762" i="2"/>
  <c r="J2762" i="2"/>
  <c r="C2763" i="2"/>
  <c r="D2763" i="2"/>
  <c r="E2763" i="2"/>
  <c r="F2763" i="2"/>
  <c r="G2763" i="2"/>
  <c r="G4900" i="2" s="1"/>
  <c r="G7037" i="2" s="1"/>
  <c r="J2763" i="2"/>
  <c r="C2764" i="2"/>
  <c r="D2764" i="2"/>
  <c r="E2764" i="2"/>
  <c r="F2764" i="2"/>
  <c r="G2764" i="2"/>
  <c r="J2764" i="2"/>
  <c r="C2765" i="2"/>
  <c r="D2765" i="2"/>
  <c r="E2765" i="2"/>
  <c r="F2765" i="2"/>
  <c r="G2765" i="2"/>
  <c r="J2765" i="2"/>
  <c r="C2766" i="2"/>
  <c r="D2766" i="2"/>
  <c r="E2766" i="2"/>
  <c r="F2766" i="2"/>
  <c r="G2766" i="2"/>
  <c r="J2766" i="2"/>
  <c r="C2767" i="2"/>
  <c r="D2767" i="2"/>
  <c r="D4904" i="2" s="1"/>
  <c r="D7041" i="2" s="1"/>
  <c r="E2767" i="2"/>
  <c r="F2767" i="2"/>
  <c r="F4904" i="2" s="1"/>
  <c r="F7041" i="2" s="1"/>
  <c r="G2767" i="2"/>
  <c r="G4904" i="2" s="1"/>
  <c r="G7041" i="2" s="1"/>
  <c r="J2767" i="2"/>
  <c r="C2768" i="2"/>
  <c r="D2768" i="2"/>
  <c r="E2768" i="2"/>
  <c r="F2768" i="2"/>
  <c r="F4905" i="2" s="1"/>
  <c r="F7042" i="2" s="1"/>
  <c r="G2768" i="2"/>
  <c r="G4905" i="2" s="1"/>
  <c r="G7042" i="2" s="1"/>
  <c r="J2768" i="2"/>
  <c r="C2769" i="2"/>
  <c r="E4906" i="2" s="1"/>
  <c r="E7043" i="2" s="1"/>
  <c r="D2769" i="2"/>
  <c r="E2769" i="2"/>
  <c r="F2769" i="2"/>
  <c r="G2769" i="2"/>
  <c r="J2769" i="2"/>
  <c r="C2770" i="2"/>
  <c r="D2770" i="2"/>
  <c r="E2770" i="2"/>
  <c r="F2770" i="2"/>
  <c r="G2770" i="2"/>
  <c r="J2770" i="2"/>
  <c r="C2771" i="2"/>
  <c r="D2771" i="2"/>
  <c r="E2771" i="2"/>
  <c r="F2771" i="2"/>
  <c r="G2771" i="2"/>
  <c r="J2771" i="2"/>
  <c r="C2772" i="2"/>
  <c r="D2772" i="2"/>
  <c r="E2772" i="2"/>
  <c r="F2772" i="2"/>
  <c r="G2772" i="2"/>
  <c r="J2772" i="2"/>
  <c r="C2773" i="2"/>
  <c r="E4910" i="2" s="1"/>
  <c r="E7047" i="2" s="1"/>
  <c r="D2773" i="2"/>
  <c r="E2773" i="2"/>
  <c r="F2773" i="2"/>
  <c r="G2773" i="2"/>
  <c r="J2773" i="2"/>
  <c r="C2774" i="2"/>
  <c r="D2774" i="2"/>
  <c r="D4911" i="2" s="1"/>
  <c r="D7048" i="2" s="1"/>
  <c r="E2774" i="2"/>
  <c r="F2774" i="2"/>
  <c r="G2774" i="2"/>
  <c r="J2774" i="2"/>
  <c r="C2775" i="2"/>
  <c r="D2775" i="2"/>
  <c r="D4912" i="2" s="1"/>
  <c r="D7049" i="2" s="1"/>
  <c r="E2775" i="2"/>
  <c r="F2775" i="2"/>
  <c r="F4912" i="2" s="1"/>
  <c r="F7049" i="2" s="1"/>
  <c r="G2775" i="2"/>
  <c r="G4912" i="2" s="1"/>
  <c r="G7049" i="2" s="1"/>
  <c r="J2775" i="2"/>
  <c r="C2776" i="2"/>
  <c r="D2776" i="2"/>
  <c r="E2776" i="2"/>
  <c r="F2776" i="2"/>
  <c r="G2776" i="2"/>
  <c r="G4913" i="2" s="1"/>
  <c r="G7050" i="2" s="1"/>
  <c r="J2776" i="2"/>
  <c r="C2777" i="2"/>
  <c r="D2777" i="2"/>
  <c r="E2777" i="2"/>
  <c r="F2777" i="2"/>
  <c r="G2777" i="2"/>
  <c r="J2777" i="2"/>
  <c r="C2778" i="2"/>
  <c r="D2778" i="2"/>
  <c r="E2778" i="2"/>
  <c r="F2778" i="2"/>
  <c r="G2778" i="2"/>
  <c r="J2778" i="2"/>
  <c r="C2779" i="2"/>
  <c r="D2779" i="2"/>
  <c r="E2779" i="2"/>
  <c r="F2779" i="2"/>
  <c r="G2779" i="2"/>
  <c r="J2779" i="2"/>
  <c r="C2780" i="2"/>
  <c r="D2780" i="2"/>
  <c r="E2780" i="2"/>
  <c r="F2780" i="2"/>
  <c r="F4917" i="2" s="1"/>
  <c r="F7054" i="2" s="1"/>
  <c r="G2780" i="2"/>
  <c r="G4917" i="2" s="1"/>
  <c r="G7054" i="2" s="1"/>
  <c r="J2780" i="2"/>
  <c r="J4917" i="2" s="1"/>
  <c r="J7054" i="2" s="1"/>
  <c r="C2781" i="2"/>
  <c r="D2781" i="2"/>
  <c r="E2781" i="2"/>
  <c r="F2781" i="2"/>
  <c r="G2781" i="2"/>
  <c r="J2781" i="2"/>
  <c r="C2782" i="2"/>
  <c r="D2782" i="2"/>
  <c r="D4919" i="2" s="1"/>
  <c r="D7056" i="2" s="1"/>
  <c r="E2782" i="2"/>
  <c r="F2782" i="2"/>
  <c r="G2782" i="2"/>
  <c r="J2782" i="2"/>
  <c r="C2783" i="2"/>
  <c r="D2783" i="2"/>
  <c r="D4920" i="2" s="1"/>
  <c r="D7057" i="2" s="1"/>
  <c r="E2783" i="2"/>
  <c r="F2783" i="2"/>
  <c r="F4920" i="2" s="1"/>
  <c r="F7057" i="2" s="1"/>
  <c r="G2783" i="2"/>
  <c r="G4920" i="2" s="1"/>
  <c r="G7057" i="2" s="1"/>
  <c r="J2783" i="2"/>
  <c r="C2784" i="2"/>
  <c r="D2784" i="2"/>
  <c r="E2784" i="2"/>
  <c r="F2784" i="2"/>
  <c r="G2784" i="2"/>
  <c r="J2784" i="2"/>
  <c r="C2785" i="2"/>
  <c r="D2785" i="2"/>
  <c r="E2785" i="2"/>
  <c r="F2785" i="2"/>
  <c r="G2785" i="2"/>
  <c r="J2785" i="2"/>
  <c r="C2786" i="2"/>
  <c r="E4923" i="2" s="1"/>
  <c r="E7060" i="2" s="1"/>
  <c r="D2786" i="2"/>
  <c r="D4923" i="2" s="1"/>
  <c r="D7060" i="2" s="1"/>
  <c r="E2786" i="2"/>
  <c r="F2786" i="2"/>
  <c r="G2786" i="2"/>
  <c r="J2786" i="2"/>
  <c r="C2787" i="2"/>
  <c r="D2787" i="2"/>
  <c r="E2787" i="2"/>
  <c r="F2787" i="2"/>
  <c r="G2787" i="2"/>
  <c r="G4924" i="2" s="1"/>
  <c r="G7061" i="2" s="1"/>
  <c r="J2787" i="2"/>
  <c r="C2788" i="2"/>
  <c r="D2788" i="2"/>
  <c r="D4925" i="2" s="1"/>
  <c r="D7062" i="2" s="1"/>
  <c r="E2788" i="2"/>
  <c r="F2788" i="2"/>
  <c r="F4925" i="2" s="1"/>
  <c r="G2788" i="2"/>
  <c r="G4925" i="2" s="1"/>
  <c r="G7062" i="2" s="1"/>
  <c r="J2788" i="2"/>
  <c r="C2789" i="2"/>
  <c r="D2789" i="2"/>
  <c r="E2789" i="2"/>
  <c r="F2789" i="2"/>
  <c r="G2789" i="2"/>
  <c r="J2789" i="2"/>
  <c r="C2790" i="2"/>
  <c r="F4927" i="2" s="1"/>
  <c r="F7064" i="2" s="1"/>
  <c r="D2790" i="2"/>
  <c r="D4927" i="2" s="1"/>
  <c r="D7064" i="2" s="1"/>
  <c r="E2790" i="2"/>
  <c r="F2790" i="2"/>
  <c r="G2790" i="2"/>
  <c r="J2790" i="2"/>
  <c r="C2791" i="2"/>
  <c r="D2791" i="2"/>
  <c r="D4928" i="2" s="1"/>
  <c r="D7065" i="2" s="1"/>
  <c r="E2791" i="2"/>
  <c r="E4928" i="2" s="1"/>
  <c r="E7065" i="2" s="1"/>
  <c r="F2791" i="2"/>
  <c r="F4928" i="2" s="1"/>
  <c r="F7065" i="2" s="1"/>
  <c r="G2791" i="2"/>
  <c r="G4928" i="2" s="1"/>
  <c r="G7065" i="2" s="1"/>
  <c r="J2791" i="2"/>
  <c r="C2792" i="2"/>
  <c r="D2792" i="2"/>
  <c r="E2792" i="2"/>
  <c r="F2792" i="2"/>
  <c r="F4929" i="2" s="1"/>
  <c r="F7066" i="2" s="1"/>
  <c r="G2792" i="2"/>
  <c r="G4929" i="2" s="1"/>
  <c r="G7066" i="2" s="1"/>
  <c r="J2792" i="2"/>
  <c r="C2793" i="2"/>
  <c r="D2793" i="2"/>
  <c r="E2793" i="2"/>
  <c r="F2793" i="2"/>
  <c r="G2793" i="2"/>
  <c r="J2793" i="2"/>
  <c r="C2794" i="2"/>
  <c r="D2794" i="2"/>
  <c r="E2794" i="2"/>
  <c r="F2794" i="2"/>
  <c r="G2794" i="2"/>
  <c r="J2794" i="2"/>
  <c r="C2795" i="2"/>
  <c r="D2795" i="2"/>
  <c r="D4932" i="2" s="1"/>
  <c r="D7069" i="2" s="1"/>
  <c r="E2795" i="2"/>
  <c r="F2795" i="2"/>
  <c r="G2795" i="2"/>
  <c r="J2795" i="2"/>
  <c r="C2796" i="2"/>
  <c r="D2796" i="2"/>
  <c r="E2796" i="2"/>
  <c r="F2796" i="2"/>
  <c r="G2796" i="2"/>
  <c r="G4933" i="2" s="1"/>
  <c r="G7070" i="2" s="1"/>
  <c r="J2796" i="2"/>
  <c r="C2797" i="2"/>
  <c r="D2797" i="2"/>
  <c r="E2797" i="2"/>
  <c r="F2797" i="2"/>
  <c r="G2797" i="2"/>
  <c r="J2797" i="2"/>
  <c r="C2798" i="2"/>
  <c r="F4935" i="2" s="1"/>
  <c r="F7072" i="2" s="1"/>
  <c r="D2798" i="2"/>
  <c r="E2798" i="2"/>
  <c r="F2798" i="2"/>
  <c r="G2798" i="2"/>
  <c r="J2798" i="2"/>
  <c r="C2799" i="2"/>
  <c r="D2799" i="2"/>
  <c r="D4936" i="2" s="1"/>
  <c r="D7073" i="2" s="1"/>
  <c r="E2799" i="2"/>
  <c r="E4936" i="2" s="1"/>
  <c r="E7073" i="2" s="1"/>
  <c r="F2799" i="2"/>
  <c r="F4936" i="2" s="1"/>
  <c r="F7073" i="2" s="1"/>
  <c r="G2799" i="2"/>
  <c r="G4936" i="2" s="1"/>
  <c r="G7073" i="2" s="1"/>
  <c r="J2799" i="2"/>
  <c r="C2800" i="2"/>
  <c r="D2800" i="2"/>
  <c r="E2800" i="2"/>
  <c r="F2800" i="2"/>
  <c r="F4937" i="2" s="1"/>
  <c r="F7074" i="2" s="1"/>
  <c r="G2800" i="2"/>
  <c r="G4937" i="2" s="1"/>
  <c r="G7074" i="2" s="1"/>
  <c r="J2800" i="2"/>
  <c r="C2801" i="2"/>
  <c r="D2801" i="2"/>
  <c r="E2801" i="2"/>
  <c r="F2801" i="2"/>
  <c r="G2801" i="2"/>
  <c r="J2801" i="2"/>
  <c r="C2802" i="2"/>
  <c r="D2802" i="2"/>
  <c r="E2802" i="2"/>
  <c r="F2802" i="2"/>
  <c r="G2802" i="2"/>
  <c r="J2802" i="2"/>
  <c r="C2803" i="2"/>
  <c r="D2803" i="2"/>
  <c r="E2803" i="2"/>
  <c r="F2803" i="2"/>
  <c r="G2803" i="2"/>
  <c r="J2803" i="2"/>
  <c r="C2804" i="2"/>
  <c r="D2804" i="2"/>
  <c r="D4941" i="2" s="1"/>
  <c r="D7078" i="2" s="1"/>
  <c r="E2804" i="2"/>
  <c r="F2804" i="2"/>
  <c r="G2804" i="2"/>
  <c r="G4941" i="2" s="1"/>
  <c r="G7078" i="2" s="1"/>
  <c r="J2804" i="2"/>
  <c r="C2805" i="2"/>
  <c r="E4942" i="2" s="1"/>
  <c r="E7079" i="2" s="1"/>
  <c r="D2805" i="2"/>
  <c r="E2805" i="2"/>
  <c r="F2805" i="2"/>
  <c r="G2805" i="2"/>
  <c r="J2805" i="2"/>
  <c r="C2806" i="2"/>
  <c r="G4943" i="2" s="1"/>
  <c r="G7080" i="2" s="1"/>
  <c r="D2806" i="2"/>
  <c r="D4943" i="2" s="1"/>
  <c r="D7080" i="2" s="1"/>
  <c r="E2806" i="2"/>
  <c r="F2806" i="2"/>
  <c r="G2806" i="2"/>
  <c r="J2806" i="2"/>
  <c r="C2807" i="2"/>
  <c r="D2807" i="2"/>
  <c r="D4944" i="2" s="1"/>
  <c r="D7081" i="2" s="1"/>
  <c r="E2807" i="2"/>
  <c r="E4944" i="2" s="1"/>
  <c r="E7081" i="2" s="1"/>
  <c r="F2807" i="2"/>
  <c r="F4944" i="2" s="1"/>
  <c r="F7081" i="2" s="1"/>
  <c r="G2807" i="2"/>
  <c r="G4944" i="2" s="1"/>
  <c r="G7081" i="2" s="1"/>
  <c r="J2807" i="2"/>
  <c r="C2808" i="2"/>
  <c r="D2808" i="2"/>
  <c r="E2808" i="2"/>
  <c r="F2808" i="2"/>
  <c r="G2808" i="2"/>
  <c r="J2808" i="2"/>
  <c r="C2809" i="2"/>
  <c r="D2809" i="2"/>
  <c r="E2809" i="2"/>
  <c r="F2809" i="2"/>
  <c r="G2809" i="2"/>
  <c r="J2809" i="2"/>
  <c r="C2810" i="2"/>
  <c r="D2810" i="2"/>
  <c r="E2810" i="2"/>
  <c r="F2810" i="2"/>
  <c r="G2810" i="2"/>
  <c r="J2810" i="2"/>
  <c r="C2811" i="2"/>
  <c r="D2811" i="2"/>
  <c r="E2811" i="2"/>
  <c r="F2811" i="2"/>
  <c r="G2811" i="2"/>
  <c r="J2811" i="2"/>
  <c r="C2812" i="2"/>
  <c r="D2812" i="2"/>
  <c r="E2812" i="2"/>
  <c r="F2812" i="2"/>
  <c r="F4949" i="2" s="1"/>
  <c r="F7086" i="2" s="1"/>
  <c r="G2812" i="2"/>
  <c r="J2812" i="2"/>
  <c r="C2813" i="2"/>
  <c r="F4950" i="2" s="1"/>
  <c r="F7087" i="2" s="1"/>
  <c r="D2813" i="2"/>
  <c r="E2813" i="2"/>
  <c r="F2813" i="2"/>
  <c r="G2813" i="2"/>
  <c r="J2813" i="2"/>
  <c r="C2814" i="2"/>
  <c r="D2814" i="2"/>
  <c r="D4951" i="2" s="1"/>
  <c r="D7088" i="2" s="1"/>
  <c r="E2814" i="2"/>
  <c r="F2814" i="2"/>
  <c r="G2814" i="2"/>
  <c r="J2814" i="2"/>
  <c r="C2815" i="2"/>
  <c r="D2815" i="2"/>
  <c r="D4952" i="2" s="1"/>
  <c r="D7089" i="2" s="1"/>
  <c r="E2815" i="2"/>
  <c r="F2815" i="2"/>
  <c r="F4952" i="2" s="1"/>
  <c r="F7089" i="2" s="1"/>
  <c r="G2815" i="2"/>
  <c r="G4952" i="2" s="1"/>
  <c r="G7089" i="2" s="1"/>
  <c r="J2815" i="2"/>
  <c r="C2816" i="2"/>
  <c r="D2816" i="2"/>
  <c r="E2816" i="2"/>
  <c r="F2816" i="2"/>
  <c r="G2816" i="2"/>
  <c r="J2816" i="2"/>
  <c r="C2817" i="2"/>
  <c r="D2817" i="2"/>
  <c r="E2817" i="2"/>
  <c r="F2817" i="2"/>
  <c r="G2817" i="2"/>
  <c r="J2817" i="2"/>
  <c r="C2818" i="2"/>
  <c r="D2818" i="2"/>
  <c r="D4955" i="2" s="1"/>
  <c r="D7092" i="2" s="1"/>
  <c r="E2818" i="2"/>
  <c r="F2818" i="2"/>
  <c r="G2818" i="2"/>
  <c r="J2818" i="2"/>
  <c r="C2819" i="2"/>
  <c r="D2819" i="2"/>
  <c r="E2819" i="2"/>
  <c r="F2819" i="2"/>
  <c r="F4956" i="2" s="1"/>
  <c r="F7093" i="2" s="1"/>
  <c r="G2819" i="2"/>
  <c r="J2819" i="2"/>
  <c r="C2820" i="2"/>
  <c r="D2820" i="2"/>
  <c r="D4957" i="2" s="1"/>
  <c r="D7094" i="2" s="1"/>
  <c r="E2820" i="2"/>
  <c r="F2820" i="2"/>
  <c r="F4957" i="2" s="1"/>
  <c r="G2820" i="2"/>
  <c r="J2820" i="2"/>
  <c r="C2821" i="2"/>
  <c r="D2821" i="2"/>
  <c r="E2821" i="2"/>
  <c r="F2821" i="2"/>
  <c r="G2821" i="2"/>
  <c r="J2821" i="2"/>
  <c r="J4958" i="2" s="1"/>
  <c r="J7095" i="2" s="1"/>
  <c r="C2822" i="2"/>
  <c r="F4959" i="2" s="1"/>
  <c r="F7096" i="2" s="1"/>
  <c r="D2822" i="2"/>
  <c r="D4959" i="2" s="1"/>
  <c r="D7096" i="2" s="1"/>
  <c r="E2822" i="2"/>
  <c r="F2822" i="2"/>
  <c r="G2822" i="2"/>
  <c r="J2822" i="2"/>
  <c r="C2823" i="2"/>
  <c r="D2823" i="2"/>
  <c r="D4960" i="2" s="1"/>
  <c r="D7097" i="2" s="1"/>
  <c r="E2823" i="2"/>
  <c r="F2823" i="2"/>
  <c r="F4960" i="2" s="1"/>
  <c r="G2823" i="2"/>
  <c r="G4960" i="2" s="1"/>
  <c r="G7097" i="2" s="1"/>
  <c r="J2823" i="2"/>
  <c r="C2824" i="2"/>
  <c r="D2824" i="2"/>
  <c r="E2824" i="2"/>
  <c r="F2824" i="2"/>
  <c r="G2824" i="2"/>
  <c r="G4961" i="2" s="1"/>
  <c r="G7098" i="2" s="1"/>
  <c r="J2824" i="2"/>
  <c r="J4961" i="2" s="1"/>
  <c r="J7098" i="2" s="1"/>
  <c r="C2825" i="2"/>
  <c r="D2825" i="2"/>
  <c r="E2825" i="2"/>
  <c r="F2825" i="2"/>
  <c r="G2825" i="2"/>
  <c r="J2825" i="2"/>
  <c r="J4962" i="2" s="1"/>
  <c r="J7099" i="2" s="1"/>
  <c r="C2826" i="2"/>
  <c r="D2826" i="2"/>
  <c r="E2826" i="2"/>
  <c r="F2826" i="2"/>
  <c r="G2826" i="2"/>
  <c r="J2826" i="2"/>
  <c r="C2827" i="2"/>
  <c r="D2827" i="2"/>
  <c r="D4964" i="2" s="1"/>
  <c r="D7101" i="2" s="1"/>
  <c r="E2827" i="2"/>
  <c r="F2827" i="2"/>
  <c r="G2827" i="2"/>
  <c r="J2827" i="2"/>
  <c r="C2828" i="2"/>
  <c r="D2828" i="2"/>
  <c r="E2828" i="2"/>
  <c r="F2828" i="2"/>
  <c r="G2828" i="2"/>
  <c r="G4965" i="2" s="1"/>
  <c r="G7102" i="2" s="1"/>
  <c r="J2828" i="2"/>
  <c r="C2829" i="2"/>
  <c r="D4966" i="2" s="1"/>
  <c r="D7103" i="2" s="1"/>
  <c r="D2829" i="2"/>
  <c r="E2829" i="2"/>
  <c r="F2829" i="2"/>
  <c r="G2829" i="2"/>
  <c r="J2829" i="2"/>
  <c r="C2830" i="2"/>
  <c r="D2830" i="2"/>
  <c r="D4967" i="2" s="1"/>
  <c r="D7104" i="2" s="1"/>
  <c r="E2830" i="2"/>
  <c r="F2830" i="2"/>
  <c r="G2830" i="2"/>
  <c r="J2830" i="2"/>
  <c r="C2831" i="2"/>
  <c r="D2831" i="2"/>
  <c r="E2831" i="2"/>
  <c r="F2831" i="2"/>
  <c r="F4968" i="2" s="1"/>
  <c r="F7105" i="2" s="1"/>
  <c r="G2831" i="2"/>
  <c r="G4968" i="2" s="1"/>
  <c r="G7105" i="2" s="1"/>
  <c r="J2831" i="2"/>
  <c r="C2832" i="2"/>
  <c r="D2832" i="2"/>
  <c r="E2832" i="2"/>
  <c r="F2832" i="2"/>
  <c r="F4969" i="2" s="1"/>
  <c r="F7106" i="2" s="1"/>
  <c r="G2832" i="2"/>
  <c r="J2832" i="2"/>
  <c r="J4969" i="2" s="1"/>
  <c r="J7106" i="2" s="1"/>
  <c r="C2833" i="2"/>
  <c r="D2833" i="2"/>
  <c r="E2833" i="2"/>
  <c r="F2833" i="2"/>
  <c r="G2833" i="2"/>
  <c r="J2833" i="2"/>
  <c r="J4970" i="2" s="1"/>
  <c r="C2834" i="2"/>
  <c r="D2834" i="2"/>
  <c r="E2834" i="2"/>
  <c r="F2834" i="2"/>
  <c r="G2834" i="2"/>
  <c r="J2834" i="2"/>
  <c r="C2835" i="2"/>
  <c r="D2835" i="2"/>
  <c r="E2835" i="2"/>
  <c r="F2835" i="2"/>
  <c r="G2835" i="2"/>
  <c r="J2835" i="2"/>
  <c r="C2836" i="2"/>
  <c r="D2836" i="2"/>
  <c r="E2836" i="2"/>
  <c r="F2836" i="2"/>
  <c r="G2836" i="2"/>
  <c r="G4973" i="2" s="1"/>
  <c r="G7110" i="2" s="1"/>
  <c r="J2836" i="2"/>
  <c r="C2837" i="2"/>
  <c r="E4974" i="2" s="1"/>
  <c r="E7111" i="2" s="1"/>
  <c r="D2837" i="2"/>
  <c r="E2837" i="2"/>
  <c r="F2837" i="2"/>
  <c r="G2837" i="2"/>
  <c r="J2837" i="2"/>
  <c r="C2838" i="2"/>
  <c r="E4975" i="2" s="1"/>
  <c r="E7112" i="2" s="1"/>
  <c r="D2838" i="2"/>
  <c r="D4975" i="2" s="1"/>
  <c r="D7112" i="2" s="1"/>
  <c r="E2838" i="2"/>
  <c r="F2838" i="2"/>
  <c r="G2838" i="2"/>
  <c r="J2838" i="2"/>
  <c r="C2839" i="2"/>
  <c r="D2839" i="2"/>
  <c r="E2839" i="2"/>
  <c r="E4976" i="2" s="1"/>
  <c r="E7113" i="2" s="1"/>
  <c r="F2839" i="2"/>
  <c r="G2839" i="2"/>
  <c r="G4976" i="2" s="1"/>
  <c r="G7113" i="2" s="1"/>
  <c r="J2839" i="2"/>
  <c r="C2840" i="2"/>
  <c r="D2840" i="2"/>
  <c r="E2840" i="2"/>
  <c r="F2840" i="2"/>
  <c r="G2840" i="2"/>
  <c r="J2840" i="2"/>
  <c r="J4977" i="2" s="1"/>
  <c r="J7114" i="2" s="1"/>
  <c r="C2841" i="2"/>
  <c r="E4978" i="2" s="1"/>
  <c r="E7115" i="2" s="1"/>
  <c r="D2841" i="2"/>
  <c r="E2841" i="2"/>
  <c r="F2841" i="2"/>
  <c r="G2841" i="2"/>
  <c r="J2841" i="2"/>
  <c r="J4978" i="2" s="1"/>
  <c r="C2842" i="2"/>
  <c r="D2842" i="2"/>
  <c r="E2842" i="2"/>
  <c r="F2842" i="2"/>
  <c r="G2842" i="2"/>
  <c r="J2842" i="2"/>
  <c r="C2843" i="2"/>
  <c r="D2843" i="2"/>
  <c r="D4980" i="2" s="1"/>
  <c r="D7117" i="2" s="1"/>
  <c r="E2843" i="2"/>
  <c r="F2843" i="2"/>
  <c r="G2843" i="2"/>
  <c r="J2843" i="2"/>
  <c r="C2844" i="2"/>
  <c r="D2844" i="2"/>
  <c r="E2844" i="2"/>
  <c r="F2844" i="2"/>
  <c r="F4981" i="2" s="1"/>
  <c r="F7118" i="2" s="1"/>
  <c r="G2844" i="2"/>
  <c r="G4981" i="2" s="1"/>
  <c r="G7118" i="2" s="1"/>
  <c r="J2844" i="2"/>
  <c r="C2845" i="2"/>
  <c r="D4982" i="2" s="1"/>
  <c r="D7119" i="2" s="1"/>
  <c r="D2845" i="2"/>
  <c r="E2845" i="2"/>
  <c r="F2845" i="2"/>
  <c r="G2845" i="2"/>
  <c r="J2845" i="2"/>
  <c r="C2846" i="2"/>
  <c r="F4983" i="2" s="1"/>
  <c r="F7120" i="2" s="1"/>
  <c r="D2846" i="2"/>
  <c r="D4983" i="2" s="1"/>
  <c r="D7120" i="2" s="1"/>
  <c r="E2846" i="2"/>
  <c r="F2846" i="2"/>
  <c r="G2846" i="2"/>
  <c r="J2846" i="2"/>
  <c r="C2847" i="2"/>
  <c r="D2847" i="2"/>
  <c r="D4984" i="2" s="1"/>
  <c r="D7121" i="2" s="1"/>
  <c r="E2847" i="2"/>
  <c r="F2847" i="2"/>
  <c r="F4984" i="2" s="1"/>
  <c r="F7121" i="2" s="1"/>
  <c r="G2847" i="2"/>
  <c r="G4984" i="2" s="1"/>
  <c r="G7121" i="2" s="1"/>
  <c r="J2847" i="2"/>
  <c r="C2848" i="2"/>
  <c r="D2848" i="2"/>
  <c r="E2848" i="2"/>
  <c r="F2848" i="2"/>
  <c r="G2848" i="2"/>
  <c r="J2848" i="2"/>
  <c r="C2849" i="2"/>
  <c r="D4986" i="2" s="1"/>
  <c r="D7123" i="2" s="1"/>
  <c r="D2849" i="2"/>
  <c r="E2849" i="2"/>
  <c r="F2849" i="2"/>
  <c r="G2849" i="2"/>
  <c r="J2849" i="2"/>
  <c r="C2850" i="2"/>
  <c r="D2850" i="2"/>
  <c r="D4987" i="2" s="1"/>
  <c r="E2850" i="2"/>
  <c r="F2850" i="2"/>
  <c r="G2850" i="2"/>
  <c r="J2850" i="2"/>
  <c r="D2851" i="2"/>
  <c r="E2851" i="2"/>
  <c r="F2851" i="2"/>
  <c r="G2851" i="2"/>
  <c r="J2851" i="2"/>
  <c r="C2852" i="2"/>
  <c r="D2852" i="2"/>
  <c r="E2852" i="2"/>
  <c r="F2852" i="2"/>
  <c r="G2852" i="2"/>
  <c r="G4989" i="2" s="1"/>
  <c r="G7126" i="2" s="1"/>
  <c r="J2852" i="2"/>
  <c r="C2853" i="2"/>
  <c r="D2853" i="2"/>
  <c r="E2853" i="2"/>
  <c r="F2853" i="2"/>
  <c r="G2853" i="2"/>
  <c r="J2853" i="2"/>
  <c r="C2854" i="2"/>
  <c r="J4991" i="2" s="1"/>
  <c r="J7128" i="2" s="1"/>
  <c r="D2854" i="2"/>
  <c r="E2854" i="2"/>
  <c r="F2854" i="2"/>
  <c r="G2854" i="2"/>
  <c r="J2854" i="2"/>
  <c r="C2855" i="2"/>
  <c r="D2855" i="2"/>
  <c r="E2855" i="2"/>
  <c r="E4992" i="2" s="1"/>
  <c r="E7129" i="2" s="1"/>
  <c r="F2855" i="2"/>
  <c r="G2855" i="2"/>
  <c r="J2855" i="2"/>
  <c r="J4992" i="2" s="1"/>
  <c r="J7129" i="2" s="1"/>
  <c r="C2856" i="2"/>
  <c r="D2856" i="2"/>
  <c r="E2856" i="2"/>
  <c r="F2856" i="2"/>
  <c r="G2856" i="2"/>
  <c r="G4993" i="2" s="1"/>
  <c r="G7130" i="2" s="1"/>
  <c r="J2856" i="2"/>
  <c r="J4993" i="2" s="1"/>
  <c r="J7130" i="2" s="1"/>
  <c r="C2857" i="2"/>
  <c r="D2857" i="2"/>
  <c r="E2857" i="2"/>
  <c r="F2857" i="2"/>
  <c r="G2857" i="2"/>
  <c r="J2857" i="2"/>
  <c r="C2858" i="2"/>
  <c r="D2858" i="2"/>
  <c r="E2858" i="2"/>
  <c r="F2858" i="2"/>
  <c r="G2858" i="2"/>
  <c r="J2858" i="2"/>
  <c r="C2859" i="2"/>
  <c r="D2859" i="2"/>
  <c r="E2859" i="2"/>
  <c r="E4996" i="2" s="1"/>
  <c r="E7133" i="2" s="1"/>
  <c r="F2859" i="2"/>
  <c r="G2859" i="2"/>
  <c r="J2859" i="2"/>
  <c r="J4996" i="2" s="1"/>
  <c r="J7133" i="2" s="1"/>
  <c r="C2860" i="2"/>
  <c r="D2860" i="2"/>
  <c r="E2860" i="2"/>
  <c r="F2860" i="2"/>
  <c r="G2860" i="2"/>
  <c r="G4997" i="2" s="1"/>
  <c r="G7134" i="2" s="1"/>
  <c r="J2860" i="2"/>
  <c r="C2861" i="2"/>
  <c r="D4998" i="2" s="1"/>
  <c r="D7135" i="2" s="1"/>
  <c r="D2861" i="2"/>
  <c r="E2861" i="2"/>
  <c r="F2861" i="2"/>
  <c r="G2861" i="2"/>
  <c r="J2861" i="2"/>
  <c r="C2862" i="2"/>
  <c r="D2862" i="2"/>
  <c r="E2862" i="2"/>
  <c r="F2862" i="2"/>
  <c r="G2862" i="2"/>
  <c r="J2862" i="2"/>
  <c r="C2863" i="2"/>
  <c r="D2863" i="2"/>
  <c r="E2863" i="2"/>
  <c r="E5000" i="2" s="1"/>
  <c r="E7137" i="2" s="1"/>
  <c r="F2863" i="2"/>
  <c r="G2863" i="2"/>
  <c r="J2863" i="2"/>
  <c r="J5000" i="2" s="1"/>
  <c r="J7137" i="2" s="1"/>
  <c r="C2864" i="2"/>
  <c r="D2864" i="2"/>
  <c r="E2864" i="2"/>
  <c r="F2864" i="2"/>
  <c r="G2864" i="2"/>
  <c r="G5001" i="2" s="1"/>
  <c r="G7138" i="2" s="1"/>
  <c r="J2864" i="2"/>
  <c r="J5001" i="2" s="1"/>
  <c r="J7138" i="2" s="1"/>
  <c r="C2865" i="2"/>
  <c r="E5002" i="2" s="1"/>
  <c r="E7139" i="2" s="1"/>
  <c r="D2865" i="2"/>
  <c r="E2865" i="2"/>
  <c r="F2865" i="2"/>
  <c r="G2865" i="2"/>
  <c r="J2865" i="2"/>
  <c r="C2866" i="2"/>
  <c r="D2866" i="2"/>
  <c r="E2866" i="2"/>
  <c r="F2866" i="2"/>
  <c r="G2866" i="2"/>
  <c r="J2866" i="2"/>
  <c r="C2867" i="2"/>
  <c r="D2867" i="2"/>
  <c r="E2867" i="2"/>
  <c r="F2867" i="2"/>
  <c r="G2867" i="2"/>
  <c r="J2867" i="2"/>
  <c r="J5004" i="2" s="1"/>
  <c r="J7141" i="2" s="1"/>
  <c r="C2868" i="2"/>
  <c r="D2868" i="2"/>
  <c r="E2868" i="2"/>
  <c r="F2868" i="2"/>
  <c r="G2868" i="2"/>
  <c r="G5005" i="2" s="1"/>
  <c r="G7142" i="2" s="1"/>
  <c r="J2868" i="2"/>
  <c r="C2869" i="2"/>
  <c r="D2869" i="2"/>
  <c r="E2869" i="2"/>
  <c r="F2869" i="2"/>
  <c r="G2869" i="2"/>
  <c r="J2869" i="2"/>
  <c r="C2870" i="2"/>
  <c r="D2870" i="2"/>
  <c r="E2870" i="2"/>
  <c r="F2870" i="2"/>
  <c r="G2870" i="2"/>
  <c r="J2870" i="2"/>
  <c r="C2871" i="2"/>
  <c r="D2871" i="2"/>
  <c r="E2871" i="2"/>
  <c r="E5008" i="2" s="1"/>
  <c r="E7145" i="2" s="1"/>
  <c r="F2871" i="2"/>
  <c r="G2871" i="2"/>
  <c r="J2871" i="2"/>
  <c r="J5008" i="2" s="1"/>
  <c r="J7145" i="2" s="1"/>
  <c r="C2872" i="2"/>
  <c r="D2872" i="2"/>
  <c r="E2872" i="2"/>
  <c r="F2872" i="2"/>
  <c r="G2872" i="2"/>
  <c r="J2872" i="2"/>
  <c r="J5009" i="2" s="1"/>
  <c r="J7146" i="2" s="1"/>
  <c r="C2873" i="2"/>
  <c r="E5010" i="2" s="1"/>
  <c r="E7147" i="2" s="1"/>
  <c r="D2873" i="2"/>
  <c r="E2873" i="2"/>
  <c r="F2873" i="2"/>
  <c r="G2873" i="2"/>
  <c r="J2873" i="2"/>
  <c r="C2874" i="2"/>
  <c r="D2874" i="2"/>
  <c r="E2874" i="2"/>
  <c r="F2874" i="2"/>
  <c r="G2874" i="2"/>
  <c r="J2874" i="2"/>
  <c r="C2875" i="2"/>
  <c r="D2875" i="2"/>
  <c r="E2875" i="2"/>
  <c r="F2875" i="2"/>
  <c r="G2875" i="2"/>
  <c r="J2875" i="2"/>
  <c r="C2876" i="2"/>
  <c r="D2876" i="2"/>
  <c r="E2876" i="2"/>
  <c r="F2876" i="2"/>
  <c r="G2876" i="2"/>
  <c r="G5013" i="2" s="1"/>
  <c r="G7150" i="2" s="1"/>
  <c r="J2876" i="2"/>
  <c r="C2877" i="2"/>
  <c r="F5014" i="2" s="1"/>
  <c r="F7151" i="2" s="1"/>
  <c r="D2877" i="2"/>
  <c r="E2877" i="2"/>
  <c r="F2877" i="2"/>
  <c r="G2877" i="2"/>
  <c r="J2877" i="2"/>
  <c r="C2878" i="2"/>
  <c r="D2878" i="2"/>
  <c r="E2878" i="2"/>
  <c r="F2878" i="2"/>
  <c r="G2878" i="2"/>
  <c r="J2878" i="2"/>
  <c r="C2879" i="2"/>
  <c r="D2879" i="2"/>
  <c r="E2879" i="2"/>
  <c r="E5016" i="2" s="1"/>
  <c r="E7153" i="2" s="1"/>
  <c r="F2879" i="2"/>
  <c r="G2879" i="2"/>
  <c r="J2879" i="2"/>
  <c r="J5016" i="2" s="1"/>
  <c r="J7153" i="2" s="1"/>
  <c r="C2880" i="2"/>
  <c r="D2880" i="2"/>
  <c r="E2880" i="2"/>
  <c r="F2880" i="2"/>
  <c r="G2880" i="2"/>
  <c r="J2880" i="2"/>
  <c r="C2881" i="2"/>
  <c r="D2881" i="2"/>
  <c r="E2881" i="2"/>
  <c r="F2881" i="2"/>
  <c r="G2881" i="2"/>
  <c r="J2881" i="2"/>
  <c r="C2882" i="2"/>
  <c r="D2882" i="2"/>
  <c r="E2882" i="2"/>
  <c r="F2882" i="2"/>
  <c r="G2882" i="2"/>
  <c r="J2882" i="2"/>
  <c r="C2883" i="2"/>
  <c r="D2883" i="2"/>
  <c r="E2883" i="2"/>
  <c r="E5020" i="2" s="1"/>
  <c r="E7157" i="2" s="1"/>
  <c r="F2883" i="2"/>
  <c r="G2883" i="2"/>
  <c r="J2883" i="2"/>
  <c r="J5020" i="2" s="1"/>
  <c r="J7157" i="2" s="1"/>
  <c r="C2884" i="2"/>
  <c r="D2884" i="2"/>
  <c r="E2884" i="2"/>
  <c r="F2884" i="2"/>
  <c r="G2884" i="2"/>
  <c r="G5021" i="2" s="1"/>
  <c r="G7158" i="2" s="1"/>
  <c r="J2884" i="2"/>
  <c r="C2885" i="2"/>
  <c r="D2885" i="2"/>
  <c r="E2885" i="2"/>
  <c r="F2885" i="2"/>
  <c r="G2885" i="2"/>
  <c r="J2885" i="2"/>
  <c r="C2886" i="2"/>
  <c r="D2886" i="2"/>
  <c r="E2886" i="2"/>
  <c r="F2886" i="2"/>
  <c r="G2886" i="2"/>
  <c r="J2886" i="2"/>
  <c r="C2887" i="2"/>
  <c r="D2887" i="2"/>
  <c r="E2887" i="2"/>
  <c r="E5024" i="2" s="1"/>
  <c r="E7161" i="2" s="1"/>
  <c r="F2887" i="2"/>
  <c r="G2887" i="2"/>
  <c r="J2887" i="2"/>
  <c r="J5024" i="2" s="1"/>
  <c r="J7161" i="2" s="1"/>
  <c r="C2888" i="2"/>
  <c r="D2888" i="2"/>
  <c r="E2888" i="2"/>
  <c r="F2888" i="2"/>
  <c r="G2888" i="2"/>
  <c r="G5025" i="2" s="1"/>
  <c r="G7162" i="2" s="1"/>
  <c r="J2888" i="2"/>
  <c r="J5025" i="2" s="1"/>
  <c r="J7162" i="2" s="1"/>
  <c r="C2889" i="2"/>
  <c r="D2889" i="2"/>
  <c r="E2889" i="2"/>
  <c r="F2889" i="2"/>
  <c r="G2889" i="2"/>
  <c r="J2889" i="2"/>
  <c r="C2890" i="2"/>
  <c r="D2890" i="2"/>
  <c r="E2890" i="2"/>
  <c r="F2890" i="2"/>
  <c r="G2890" i="2"/>
  <c r="J2890" i="2"/>
  <c r="C2891" i="2"/>
  <c r="D2891" i="2"/>
  <c r="E2891" i="2"/>
  <c r="E5028" i="2" s="1"/>
  <c r="E7165" i="2" s="1"/>
  <c r="F2891" i="2"/>
  <c r="G2891" i="2"/>
  <c r="J2891" i="2"/>
  <c r="J5028" i="2" s="1"/>
  <c r="J7165" i="2" s="1"/>
  <c r="C2892" i="2"/>
  <c r="D2892" i="2"/>
  <c r="E2892" i="2"/>
  <c r="F2892" i="2"/>
  <c r="G2892" i="2"/>
  <c r="G5029" i="2" s="1"/>
  <c r="G7166" i="2" s="1"/>
  <c r="J2892" i="2"/>
  <c r="C2893" i="2"/>
  <c r="D2893" i="2"/>
  <c r="E2893" i="2"/>
  <c r="F2893" i="2"/>
  <c r="G2893" i="2"/>
  <c r="J2893" i="2"/>
  <c r="C2894" i="2"/>
  <c r="D2894" i="2"/>
  <c r="E2894" i="2"/>
  <c r="F2894" i="2"/>
  <c r="G2894" i="2"/>
  <c r="J2894" i="2"/>
  <c r="C2895" i="2"/>
  <c r="D2895" i="2"/>
  <c r="E2895" i="2"/>
  <c r="E5032" i="2" s="1"/>
  <c r="E7169" i="2" s="1"/>
  <c r="F2895" i="2"/>
  <c r="F5032" i="2" s="1"/>
  <c r="F7169" i="2" s="1"/>
  <c r="G2895" i="2"/>
  <c r="J2895" i="2"/>
  <c r="J5032" i="2" s="1"/>
  <c r="J7169" i="2" s="1"/>
  <c r="C2896" i="2"/>
  <c r="D2896" i="2"/>
  <c r="E2896" i="2"/>
  <c r="F2896" i="2"/>
  <c r="G2896" i="2"/>
  <c r="G5033" i="2" s="1"/>
  <c r="G7170" i="2" s="1"/>
  <c r="J2896" i="2"/>
  <c r="J5033" i="2" s="1"/>
  <c r="J7170" i="2" s="1"/>
  <c r="C2897" i="2"/>
  <c r="E5034" i="2" s="1"/>
  <c r="E7171" i="2" s="1"/>
  <c r="D2897" i="2"/>
  <c r="E2897" i="2"/>
  <c r="F2897" i="2"/>
  <c r="G2897" i="2"/>
  <c r="J2897" i="2"/>
  <c r="C2898" i="2"/>
  <c r="D2898" i="2"/>
  <c r="E2898" i="2"/>
  <c r="F2898" i="2"/>
  <c r="G2898" i="2"/>
  <c r="J2898" i="2"/>
  <c r="C2899" i="2"/>
  <c r="D2899" i="2"/>
  <c r="E2899" i="2"/>
  <c r="F2899" i="2"/>
  <c r="G2899" i="2"/>
  <c r="J2899" i="2"/>
  <c r="J5036" i="2" s="1"/>
  <c r="J7173" i="2" s="1"/>
  <c r="C2900" i="2"/>
  <c r="D2900" i="2"/>
  <c r="E2900" i="2"/>
  <c r="F2900" i="2"/>
  <c r="G2900" i="2"/>
  <c r="G5037" i="2" s="1"/>
  <c r="G7174" i="2" s="1"/>
  <c r="J2900" i="2"/>
  <c r="C2901" i="2"/>
  <c r="F5038" i="2" s="1"/>
  <c r="F7175" i="2" s="1"/>
  <c r="D2901" i="2"/>
  <c r="E2901" i="2"/>
  <c r="F2901" i="2"/>
  <c r="G2901" i="2"/>
  <c r="J2901" i="2"/>
  <c r="C2902" i="2"/>
  <c r="D2902" i="2"/>
  <c r="E2902" i="2"/>
  <c r="F2902" i="2"/>
  <c r="G2902" i="2"/>
  <c r="J2902" i="2"/>
  <c r="C2903" i="2"/>
  <c r="D2903" i="2"/>
  <c r="E2903" i="2"/>
  <c r="E5040" i="2" s="1"/>
  <c r="E7177" i="2" s="1"/>
  <c r="F2903" i="2"/>
  <c r="G2903" i="2"/>
  <c r="J2903" i="2"/>
  <c r="J5040" i="2" s="1"/>
  <c r="J7177" i="2" s="1"/>
  <c r="C2904" i="2"/>
  <c r="D2904" i="2"/>
  <c r="E2904" i="2"/>
  <c r="F2904" i="2"/>
  <c r="G2904" i="2"/>
  <c r="J2904" i="2"/>
  <c r="J5041" i="2" s="1"/>
  <c r="J7178" i="2" s="1"/>
  <c r="C2905" i="2"/>
  <c r="D5042" i="2" s="1"/>
  <c r="D7179" i="2" s="1"/>
  <c r="D2905" i="2"/>
  <c r="E2905" i="2"/>
  <c r="F2905" i="2"/>
  <c r="G2905" i="2"/>
  <c r="J2905" i="2"/>
  <c r="C2906" i="2"/>
  <c r="D2906" i="2"/>
  <c r="E2906" i="2"/>
  <c r="F2906" i="2"/>
  <c r="G2906" i="2"/>
  <c r="J2906" i="2"/>
  <c r="C2907" i="2"/>
  <c r="D2907" i="2"/>
  <c r="E2907" i="2"/>
  <c r="F2907" i="2"/>
  <c r="G2907" i="2"/>
  <c r="J2907" i="2"/>
  <c r="C2908" i="2"/>
  <c r="D2908" i="2"/>
  <c r="E2908" i="2"/>
  <c r="F2908" i="2"/>
  <c r="G2908" i="2"/>
  <c r="G5045" i="2" s="1"/>
  <c r="G7182" i="2" s="1"/>
  <c r="J2908" i="2"/>
  <c r="C2909" i="2"/>
  <c r="D5046" i="2" s="1"/>
  <c r="D7183" i="2" s="1"/>
  <c r="D2909" i="2"/>
  <c r="E2909" i="2"/>
  <c r="F2909" i="2"/>
  <c r="G2909" i="2"/>
  <c r="J2909" i="2"/>
  <c r="C2910" i="2"/>
  <c r="D2910" i="2"/>
  <c r="E2910" i="2"/>
  <c r="F2910" i="2"/>
  <c r="G2910" i="2"/>
  <c r="J2910" i="2"/>
  <c r="C2911" i="2"/>
  <c r="D2911" i="2"/>
  <c r="E2911" i="2"/>
  <c r="E5048" i="2" s="1"/>
  <c r="E7185" i="2" s="1"/>
  <c r="F2911" i="2"/>
  <c r="G2911" i="2"/>
  <c r="J2911" i="2"/>
  <c r="J5048" i="2" s="1"/>
  <c r="J7185" i="2" s="1"/>
  <c r="C2912" i="2"/>
  <c r="D2912" i="2"/>
  <c r="E2912" i="2"/>
  <c r="F2912" i="2"/>
  <c r="G2912" i="2"/>
  <c r="J2912" i="2"/>
  <c r="C2913" i="2"/>
  <c r="D2913" i="2"/>
  <c r="E2913" i="2"/>
  <c r="F2913" i="2"/>
  <c r="G2913" i="2"/>
  <c r="J2913" i="2"/>
  <c r="C2914" i="2"/>
  <c r="D2914" i="2"/>
  <c r="E2914" i="2"/>
  <c r="F2914" i="2"/>
  <c r="G2914" i="2"/>
  <c r="J2914" i="2"/>
  <c r="C2915" i="2"/>
  <c r="D2915" i="2"/>
  <c r="E2915" i="2"/>
  <c r="E5052" i="2" s="1"/>
  <c r="E7189" i="2" s="1"/>
  <c r="F2915" i="2"/>
  <c r="G2915" i="2"/>
  <c r="J2915" i="2"/>
  <c r="J5052" i="2" s="1"/>
  <c r="J7189" i="2" s="1"/>
  <c r="C2916" i="2"/>
  <c r="D2916" i="2"/>
  <c r="E2916" i="2"/>
  <c r="E5053" i="2" s="1"/>
  <c r="E7190" i="2" s="1"/>
  <c r="F2916" i="2"/>
  <c r="G2916" i="2"/>
  <c r="G5053" i="2" s="1"/>
  <c r="G7190" i="2" s="1"/>
  <c r="J2916" i="2"/>
  <c r="C2917" i="2"/>
  <c r="D2917" i="2"/>
  <c r="E2917" i="2"/>
  <c r="F2917" i="2"/>
  <c r="G2917" i="2"/>
  <c r="J2917" i="2"/>
  <c r="C2918" i="2"/>
  <c r="D2918" i="2"/>
  <c r="E2918" i="2"/>
  <c r="F2918" i="2"/>
  <c r="G2918" i="2"/>
  <c r="J2918" i="2"/>
  <c r="C2919" i="2"/>
  <c r="D2919" i="2"/>
  <c r="E2919" i="2"/>
  <c r="E5056" i="2" s="1"/>
  <c r="E7193" i="2" s="1"/>
  <c r="F2919" i="2"/>
  <c r="G2919" i="2"/>
  <c r="J2919" i="2"/>
  <c r="J5056" i="2" s="1"/>
  <c r="J7193" i="2" s="1"/>
  <c r="C2920" i="2"/>
  <c r="D2920" i="2"/>
  <c r="E2920" i="2"/>
  <c r="F2920" i="2"/>
  <c r="G2920" i="2"/>
  <c r="G5057" i="2" s="1"/>
  <c r="G7194" i="2" s="1"/>
  <c r="J2920" i="2"/>
  <c r="J5057" i="2" s="1"/>
  <c r="J7194" i="2" s="1"/>
  <c r="C2921" i="2"/>
  <c r="D2921" i="2"/>
  <c r="E2921" i="2"/>
  <c r="F2921" i="2"/>
  <c r="G2921" i="2"/>
  <c r="J2921" i="2"/>
  <c r="C2922" i="2"/>
  <c r="D2922" i="2"/>
  <c r="E2922" i="2"/>
  <c r="F2922" i="2"/>
  <c r="G2922" i="2"/>
  <c r="J2922" i="2"/>
  <c r="C2923" i="2"/>
  <c r="D5060" i="2" s="1"/>
  <c r="D7197" i="2" s="1"/>
  <c r="D2923" i="2"/>
  <c r="E2923" i="2"/>
  <c r="E5060" i="2" s="1"/>
  <c r="E7197" i="2" s="1"/>
  <c r="F2923" i="2"/>
  <c r="G2923" i="2"/>
  <c r="J2923" i="2"/>
  <c r="J5060" i="2" s="1"/>
  <c r="J7197" i="2" s="1"/>
  <c r="C2924" i="2"/>
  <c r="D2924" i="2"/>
  <c r="E2924" i="2"/>
  <c r="F2924" i="2"/>
  <c r="G2924" i="2"/>
  <c r="G5061" i="2" s="1"/>
  <c r="G7198" i="2" s="1"/>
  <c r="J2924" i="2"/>
  <c r="C2925" i="2"/>
  <c r="D2925" i="2"/>
  <c r="E2925" i="2"/>
  <c r="F2925" i="2"/>
  <c r="G2925" i="2"/>
  <c r="J2925" i="2"/>
  <c r="C2926" i="2"/>
  <c r="D2926" i="2"/>
  <c r="E2926" i="2"/>
  <c r="F2926" i="2"/>
  <c r="G2926" i="2"/>
  <c r="J2926" i="2"/>
  <c r="C2927" i="2"/>
  <c r="D2927" i="2"/>
  <c r="E2927" i="2"/>
  <c r="E5064" i="2" s="1"/>
  <c r="E7201" i="2" s="1"/>
  <c r="F2927" i="2"/>
  <c r="G2927" i="2"/>
  <c r="J2927" i="2"/>
  <c r="J5064" i="2" s="1"/>
  <c r="J7201" i="2" s="1"/>
  <c r="C2928" i="2"/>
  <c r="D2928" i="2"/>
  <c r="E2928" i="2"/>
  <c r="F2928" i="2"/>
  <c r="G2928" i="2"/>
  <c r="G5065" i="2" s="1"/>
  <c r="G7202" i="2" s="1"/>
  <c r="J2928" i="2"/>
  <c r="J5065" i="2" s="1"/>
  <c r="J7202" i="2" s="1"/>
  <c r="C2929" i="2"/>
  <c r="E5066" i="2" s="1"/>
  <c r="E7203" i="2" s="1"/>
  <c r="D2929" i="2"/>
  <c r="E2929" i="2"/>
  <c r="F2929" i="2"/>
  <c r="G2929" i="2"/>
  <c r="J2929" i="2"/>
  <c r="C2930" i="2"/>
  <c r="D2930" i="2"/>
  <c r="E2930" i="2"/>
  <c r="F2930" i="2"/>
  <c r="G2930" i="2"/>
  <c r="J2930" i="2"/>
  <c r="C2931" i="2"/>
  <c r="D2931" i="2"/>
  <c r="E2931" i="2"/>
  <c r="F2931" i="2"/>
  <c r="G2931" i="2"/>
  <c r="J2931" i="2"/>
  <c r="J5068" i="2" s="1"/>
  <c r="J7205" i="2" s="1"/>
  <c r="C2932" i="2"/>
  <c r="D2932" i="2"/>
  <c r="E2932" i="2"/>
  <c r="F2932" i="2"/>
  <c r="G2932" i="2"/>
  <c r="G5069" i="2" s="1"/>
  <c r="G7206" i="2" s="1"/>
  <c r="J2932" i="2"/>
  <c r="C2933" i="2"/>
  <c r="D2933" i="2"/>
  <c r="E2933" i="2"/>
  <c r="F2933" i="2"/>
  <c r="G2933" i="2"/>
  <c r="J2933" i="2"/>
  <c r="C2934" i="2"/>
  <c r="D2934" i="2"/>
  <c r="E2934" i="2"/>
  <c r="F2934" i="2"/>
  <c r="G2934" i="2"/>
  <c r="J2934" i="2"/>
  <c r="C2935" i="2"/>
  <c r="D2935" i="2"/>
  <c r="E2935" i="2"/>
  <c r="E5072" i="2" s="1"/>
  <c r="E7209" i="2" s="1"/>
  <c r="F2935" i="2"/>
  <c r="G2935" i="2"/>
  <c r="J2935" i="2"/>
  <c r="J5072" i="2" s="1"/>
  <c r="J7209" i="2" s="1"/>
  <c r="C2936" i="2"/>
  <c r="D2936" i="2"/>
  <c r="E2936" i="2"/>
  <c r="F2936" i="2"/>
  <c r="G2936" i="2"/>
  <c r="J2936" i="2"/>
  <c r="J5073" i="2" s="1"/>
  <c r="J7210" i="2" s="1"/>
  <c r="C2937" i="2"/>
  <c r="D2937" i="2"/>
  <c r="E2937" i="2"/>
  <c r="F2937" i="2"/>
  <c r="G2937" i="2"/>
  <c r="J2937" i="2"/>
  <c r="C2938" i="2"/>
  <c r="D2938" i="2"/>
  <c r="E2938" i="2"/>
  <c r="F2938" i="2"/>
  <c r="G2938" i="2"/>
  <c r="J2938" i="2"/>
  <c r="C2939" i="2"/>
  <c r="D5076" i="2" s="1"/>
  <c r="D2939" i="2"/>
  <c r="E2939" i="2"/>
  <c r="E5076" i="2" s="1"/>
  <c r="E7213" i="2" s="1"/>
  <c r="F2939" i="2"/>
  <c r="G2939" i="2"/>
  <c r="J2939" i="2"/>
  <c r="J5076" i="2" s="1"/>
  <c r="C2940" i="2"/>
  <c r="D2940" i="2"/>
  <c r="E2940" i="2"/>
  <c r="F2940" i="2"/>
  <c r="G2940" i="2"/>
  <c r="G5077" i="2" s="1"/>
  <c r="G7214" i="2" s="1"/>
  <c r="J2940" i="2"/>
  <c r="C2941" i="2"/>
  <c r="D2941" i="2"/>
  <c r="E2941" i="2"/>
  <c r="F2941" i="2"/>
  <c r="G2941" i="2"/>
  <c r="J2941" i="2"/>
  <c r="C2942" i="2"/>
  <c r="D2942" i="2"/>
  <c r="E2942" i="2"/>
  <c r="F2942" i="2"/>
  <c r="G2942" i="2"/>
  <c r="J2942" i="2"/>
  <c r="C2943" i="2"/>
  <c r="D2943" i="2"/>
  <c r="E2943" i="2"/>
  <c r="E5080" i="2" s="1"/>
  <c r="E7217" i="2" s="1"/>
  <c r="F2943" i="2"/>
  <c r="G2943" i="2"/>
  <c r="J2943" i="2"/>
  <c r="J5080" i="2" s="1"/>
  <c r="J7217" i="2" s="1"/>
  <c r="C2944" i="2"/>
  <c r="D2944" i="2"/>
  <c r="E2944" i="2"/>
  <c r="F2944" i="2"/>
  <c r="G2944" i="2"/>
  <c r="J2944" i="2"/>
  <c r="C2945" i="2"/>
  <c r="D2945" i="2"/>
  <c r="E2945" i="2"/>
  <c r="F2945" i="2"/>
  <c r="G2945" i="2"/>
  <c r="J2945" i="2"/>
  <c r="C2946" i="2"/>
  <c r="D2946" i="2"/>
  <c r="E2946" i="2"/>
  <c r="F2946" i="2"/>
  <c r="G2946" i="2"/>
  <c r="J2946" i="2"/>
  <c r="C2947" i="2"/>
  <c r="D2947" i="2"/>
  <c r="E2947" i="2"/>
  <c r="E5084" i="2" s="1"/>
  <c r="E7221" i="2" s="1"/>
  <c r="F2947" i="2"/>
  <c r="G2947" i="2"/>
  <c r="J2947" i="2"/>
  <c r="J5084" i="2" s="1"/>
  <c r="J7221" i="2" s="1"/>
  <c r="C2948" i="2"/>
  <c r="D2948" i="2"/>
  <c r="E2948" i="2"/>
  <c r="F2948" i="2"/>
  <c r="G2948" i="2"/>
  <c r="J2948" i="2"/>
  <c r="C2949" i="2"/>
  <c r="D2949" i="2"/>
  <c r="E2949" i="2"/>
  <c r="F2949" i="2"/>
  <c r="G2949" i="2"/>
  <c r="J2949" i="2"/>
  <c r="C2950" i="2"/>
  <c r="D2950" i="2"/>
  <c r="E2950" i="2"/>
  <c r="F2950" i="2"/>
  <c r="G2950" i="2"/>
  <c r="J2950" i="2"/>
  <c r="C2951" i="2"/>
  <c r="D5088" i="2" s="1"/>
  <c r="D7225" i="2" s="1"/>
  <c r="D2951" i="2"/>
  <c r="E2951" i="2"/>
  <c r="E5088" i="2" s="1"/>
  <c r="E7225" i="2" s="1"/>
  <c r="F2951" i="2"/>
  <c r="F5088" i="2" s="1"/>
  <c r="G2951" i="2"/>
  <c r="J2951" i="2"/>
  <c r="J5088" i="2" s="1"/>
  <c r="C2952" i="2"/>
  <c r="D2952" i="2"/>
  <c r="E2952" i="2"/>
  <c r="F2952" i="2"/>
  <c r="G2952" i="2"/>
  <c r="G5089" i="2" s="1"/>
  <c r="G7226" i="2" s="1"/>
  <c r="J2952" i="2"/>
  <c r="J5089" i="2" s="1"/>
  <c r="J7226" i="2" s="1"/>
  <c r="C2953" i="2"/>
  <c r="D2953" i="2"/>
  <c r="E2953" i="2"/>
  <c r="F2953" i="2"/>
  <c r="G2953" i="2"/>
  <c r="J2953" i="2"/>
  <c r="C2954" i="2"/>
  <c r="D2954" i="2"/>
  <c r="E2954" i="2"/>
  <c r="F2954" i="2"/>
  <c r="G2954" i="2"/>
  <c r="J2954" i="2"/>
  <c r="D2955" i="2"/>
  <c r="E2955" i="2"/>
  <c r="F2955" i="2"/>
  <c r="G2955" i="2"/>
  <c r="J2955" i="2"/>
  <c r="C2956" i="2"/>
  <c r="E5093" i="2" s="1"/>
  <c r="E7230" i="2" s="1"/>
  <c r="D2956" i="2"/>
  <c r="E2956" i="2"/>
  <c r="F2956" i="2"/>
  <c r="G2956" i="2"/>
  <c r="J2956" i="2"/>
  <c r="C2957" i="2"/>
  <c r="D2957" i="2"/>
  <c r="D5094" i="2" s="1"/>
  <c r="D7231" i="2" s="1"/>
  <c r="E2957" i="2"/>
  <c r="F2957" i="2"/>
  <c r="G2957" i="2"/>
  <c r="J2957" i="2"/>
  <c r="C2958" i="2"/>
  <c r="D2958" i="2"/>
  <c r="D5095" i="2" s="1"/>
  <c r="D7232" i="2" s="1"/>
  <c r="E2958" i="2"/>
  <c r="F2958" i="2"/>
  <c r="G2958" i="2"/>
  <c r="G5095" i="2" s="1"/>
  <c r="G7232" i="2" s="1"/>
  <c r="J2958" i="2"/>
  <c r="C2959" i="2"/>
  <c r="D2959" i="2"/>
  <c r="D5096" i="2" s="1"/>
  <c r="D7233" i="2" s="1"/>
  <c r="E2959" i="2"/>
  <c r="F2959" i="2"/>
  <c r="F5096" i="2" s="1"/>
  <c r="G2959" i="2"/>
  <c r="J2959" i="2"/>
  <c r="C2960" i="2"/>
  <c r="D2960" i="2"/>
  <c r="E2960" i="2"/>
  <c r="F2960" i="2"/>
  <c r="G2960" i="2"/>
  <c r="J2960" i="2"/>
  <c r="C2961" i="2"/>
  <c r="F5098" i="2" s="1"/>
  <c r="F7235" i="2" s="1"/>
  <c r="D2961" i="2"/>
  <c r="E2961" i="2"/>
  <c r="F2961" i="2"/>
  <c r="G2961" i="2"/>
  <c r="J2961" i="2"/>
  <c r="C2962" i="2"/>
  <c r="D2962" i="2"/>
  <c r="E2962" i="2"/>
  <c r="E5099" i="2" s="1"/>
  <c r="E7236" i="2" s="1"/>
  <c r="F2962" i="2"/>
  <c r="G2962" i="2"/>
  <c r="J2962" i="2"/>
  <c r="C2963" i="2"/>
  <c r="D2963" i="2"/>
  <c r="D5100" i="2" s="1"/>
  <c r="D7237" i="2" s="1"/>
  <c r="E2963" i="2"/>
  <c r="F2963" i="2"/>
  <c r="G2963" i="2"/>
  <c r="J2963" i="2"/>
  <c r="C2964" i="2"/>
  <c r="D2964" i="2"/>
  <c r="E2964" i="2"/>
  <c r="F2964" i="2"/>
  <c r="G2964" i="2"/>
  <c r="J2964" i="2"/>
  <c r="C2965" i="2"/>
  <c r="D2965" i="2"/>
  <c r="E2965" i="2"/>
  <c r="F2965" i="2"/>
  <c r="G2965" i="2"/>
  <c r="J2965" i="2"/>
  <c r="C2966" i="2"/>
  <c r="D2966" i="2"/>
  <c r="D5103" i="2" s="1"/>
  <c r="D7240" i="2" s="1"/>
  <c r="E2966" i="2"/>
  <c r="F2966" i="2"/>
  <c r="F5103" i="2" s="1"/>
  <c r="G2966" i="2"/>
  <c r="G5103" i="2" s="1"/>
  <c r="G7240" i="2" s="1"/>
  <c r="J2966" i="2"/>
  <c r="C2967" i="2"/>
  <c r="D2967" i="2"/>
  <c r="E2967" i="2"/>
  <c r="F2967" i="2"/>
  <c r="F5104" i="2" s="1"/>
  <c r="F7241" i="2" s="1"/>
  <c r="G2967" i="2"/>
  <c r="G5104" i="2" s="1"/>
  <c r="G7241" i="2" s="1"/>
  <c r="J2967" i="2"/>
  <c r="C2968" i="2"/>
  <c r="D2968" i="2"/>
  <c r="E2968" i="2"/>
  <c r="F2968" i="2"/>
  <c r="G2968" i="2"/>
  <c r="J2968" i="2"/>
  <c r="C2969" i="2"/>
  <c r="D2969" i="2"/>
  <c r="D5106" i="2" s="1"/>
  <c r="D7243" i="2" s="1"/>
  <c r="E2969" i="2"/>
  <c r="F2969" i="2"/>
  <c r="G2969" i="2"/>
  <c r="J2969" i="2"/>
  <c r="C2970" i="2"/>
  <c r="D2970" i="2"/>
  <c r="E2970" i="2"/>
  <c r="F2970" i="2"/>
  <c r="G2970" i="2"/>
  <c r="J2970" i="2"/>
  <c r="C2971" i="2"/>
  <c r="D2971" i="2"/>
  <c r="D5108" i="2" s="1"/>
  <c r="D7245" i="2" s="1"/>
  <c r="E2971" i="2"/>
  <c r="F2971" i="2"/>
  <c r="G2971" i="2"/>
  <c r="J2971" i="2"/>
  <c r="C2972" i="2"/>
  <c r="D2972" i="2"/>
  <c r="E2972" i="2"/>
  <c r="F2972" i="2"/>
  <c r="G2972" i="2"/>
  <c r="J2972" i="2"/>
  <c r="C2973" i="2"/>
  <c r="D2973" i="2"/>
  <c r="E2973" i="2"/>
  <c r="F2973" i="2"/>
  <c r="G2973" i="2"/>
  <c r="J2973" i="2"/>
  <c r="C2974" i="2"/>
  <c r="D2974" i="2"/>
  <c r="D5111" i="2" s="1"/>
  <c r="D7248" i="2" s="1"/>
  <c r="E2974" i="2"/>
  <c r="F2974" i="2"/>
  <c r="F5111" i="2" s="1"/>
  <c r="G2974" i="2"/>
  <c r="G5111" i="2" s="1"/>
  <c r="G7248" i="2" s="1"/>
  <c r="J2974" i="2"/>
  <c r="C2975" i="2"/>
  <c r="D2975" i="2"/>
  <c r="D5112" i="2" s="1"/>
  <c r="D7249" i="2" s="1"/>
  <c r="E2975" i="2"/>
  <c r="F2975" i="2"/>
  <c r="F5112" i="2" s="1"/>
  <c r="F7249" i="2" s="1"/>
  <c r="G2975" i="2"/>
  <c r="G5112" i="2" s="1"/>
  <c r="G7249" i="2" s="1"/>
  <c r="J2975" i="2"/>
  <c r="J5112" i="2" s="1"/>
  <c r="J7249" i="2" s="1"/>
  <c r="C2976" i="2"/>
  <c r="D2976" i="2"/>
  <c r="E2976" i="2"/>
  <c r="F2976" i="2"/>
  <c r="G2976" i="2"/>
  <c r="J2976" i="2"/>
  <c r="C2977" i="2"/>
  <c r="D2977" i="2"/>
  <c r="E2977" i="2"/>
  <c r="F2977" i="2"/>
  <c r="G2977" i="2"/>
  <c r="J2977" i="2"/>
  <c r="C2978" i="2"/>
  <c r="D2978" i="2"/>
  <c r="D5115" i="2" s="1"/>
  <c r="D7252" i="2" s="1"/>
  <c r="E2978" i="2"/>
  <c r="F2978" i="2"/>
  <c r="G2978" i="2"/>
  <c r="J2978" i="2"/>
  <c r="C2979" i="2"/>
  <c r="D2979" i="2"/>
  <c r="E2979" i="2"/>
  <c r="F2979" i="2"/>
  <c r="F5116" i="2" s="1"/>
  <c r="F7253" i="2" s="1"/>
  <c r="G2979" i="2"/>
  <c r="J2979" i="2"/>
  <c r="C2980" i="2"/>
  <c r="D2980" i="2"/>
  <c r="E2980" i="2"/>
  <c r="F2980" i="2"/>
  <c r="G2980" i="2"/>
  <c r="J2980" i="2"/>
  <c r="C2981" i="2"/>
  <c r="D2981" i="2"/>
  <c r="E2981" i="2"/>
  <c r="F2981" i="2"/>
  <c r="G2981" i="2"/>
  <c r="J2981" i="2"/>
  <c r="C2982" i="2"/>
  <c r="D2982" i="2"/>
  <c r="D5119" i="2" s="1"/>
  <c r="E2982" i="2"/>
  <c r="F2982" i="2"/>
  <c r="F5119" i="2" s="1"/>
  <c r="F7256" i="2" s="1"/>
  <c r="G2982" i="2"/>
  <c r="G5119" i="2" s="1"/>
  <c r="G7256" i="2" s="1"/>
  <c r="J2982" i="2"/>
  <c r="C2983" i="2"/>
  <c r="D2983" i="2"/>
  <c r="E2983" i="2"/>
  <c r="F2983" i="2"/>
  <c r="F5120" i="2" s="1"/>
  <c r="F7257" i="2" s="1"/>
  <c r="G2983" i="2"/>
  <c r="G5120" i="2" s="1"/>
  <c r="G7257" i="2" s="1"/>
  <c r="J2983" i="2"/>
  <c r="C2984" i="2"/>
  <c r="D2984" i="2"/>
  <c r="E2984" i="2"/>
  <c r="F2984" i="2"/>
  <c r="G2984" i="2"/>
  <c r="J2984" i="2"/>
  <c r="C2985" i="2"/>
  <c r="D2985" i="2"/>
  <c r="E2985" i="2"/>
  <c r="F2985" i="2"/>
  <c r="G2985" i="2"/>
  <c r="J2985" i="2"/>
  <c r="C2986" i="2"/>
  <c r="D2986" i="2"/>
  <c r="E2986" i="2"/>
  <c r="F2986" i="2"/>
  <c r="G2986" i="2"/>
  <c r="J2986" i="2"/>
  <c r="C2987" i="2"/>
  <c r="D2987" i="2"/>
  <c r="E2987" i="2"/>
  <c r="F2987" i="2"/>
  <c r="F5124" i="2" s="1"/>
  <c r="G2987" i="2"/>
  <c r="J2987" i="2"/>
  <c r="C2988" i="2"/>
  <c r="D5125" i="2" s="1"/>
  <c r="D7262" i="2" s="1"/>
  <c r="D2988" i="2"/>
  <c r="E2988" i="2"/>
  <c r="F2988" i="2"/>
  <c r="G2988" i="2"/>
  <c r="J2988" i="2"/>
  <c r="C2989" i="2"/>
  <c r="D2989" i="2"/>
  <c r="E2989" i="2"/>
  <c r="F2989" i="2"/>
  <c r="G2989" i="2"/>
  <c r="J2989" i="2"/>
  <c r="C2990" i="2"/>
  <c r="D2990" i="2"/>
  <c r="D5127" i="2" s="1"/>
  <c r="D7264" i="2" s="1"/>
  <c r="E2990" i="2"/>
  <c r="E5127" i="2" s="1"/>
  <c r="E7264" i="2" s="1"/>
  <c r="F2990" i="2"/>
  <c r="F5127" i="2" s="1"/>
  <c r="F7264" i="2" s="1"/>
  <c r="G2990" i="2"/>
  <c r="G5127" i="2" s="1"/>
  <c r="G7264" i="2" s="1"/>
  <c r="J2990" i="2"/>
  <c r="C2991" i="2"/>
  <c r="D2991" i="2"/>
  <c r="E2991" i="2"/>
  <c r="F2991" i="2"/>
  <c r="F5128" i="2" s="1"/>
  <c r="G2991" i="2"/>
  <c r="G5128" i="2" s="1"/>
  <c r="G7265" i="2" s="1"/>
  <c r="J2991" i="2"/>
  <c r="C2992" i="2"/>
  <c r="E5129" i="2" s="1"/>
  <c r="E7266" i="2" s="1"/>
  <c r="D2992" i="2"/>
  <c r="E2992" i="2"/>
  <c r="F2992" i="2"/>
  <c r="G2992" i="2"/>
  <c r="J2992" i="2"/>
  <c r="C2993" i="2"/>
  <c r="D2993" i="2"/>
  <c r="E2993" i="2"/>
  <c r="F2993" i="2"/>
  <c r="G2993" i="2"/>
  <c r="J2993" i="2"/>
  <c r="C2994" i="2"/>
  <c r="D2994" i="2"/>
  <c r="E2994" i="2"/>
  <c r="F2994" i="2"/>
  <c r="G2994" i="2"/>
  <c r="J2994" i="2"/>
  <c r="C2995" i="2"/>
  <c r="D2995" i="2"/>
  <c r="D5132" i="2" s="1"/>
  <c r="D7269" i="2" s="1"/>
  <c r="E2995" i="2"/>
  <c r="F2995" i="2"/>
  <c r="F5132" i="2" s="1"/>
  <c r="F7269" i="2" s="1"/>
  <c r="G2995" i="2"/>
  <c r="J2995" i="2"/>
  <c r="C2996" i="2"/>
  <c r="E5133" i="2" s="1"/>
  <c r="E7270" i="2" s="1"/>
  <c r="D2996" i="2"/>
  <c r="E2996" i="2"/>
  <c r="F2996" i="2"/>
  <c r="G2996" i="2"/>
  <c r="J2996" i="2"/>
  <c r="C2997" i="2"/>
  <c r="D2997" i="2"/>
  <c r="E2997" i="2"/>
  <c r="F2997" i="2"/>
  <c r="G2997" i="2"/>
  <c r="J2997" i="2"/>
  <c r="C2998" i="2"/>
  <c r="D2998" i="2"/>
  <c r="D5135" i="2" s="1"/>
  <c r="D7272" i="2" s="1"/>
  <c r="E2998" i="2"/>
  <c r="F2998" i="2"/>
  <c r="F5135" i="2" s="1"/>
  <c r="G2998" i="2"/>
  <c r="G5135" i="2" s="1"/>
  <c r="G7272" i="2" s="1"/>
  <c r="J2998" i="2"/>
  <c r="C2999" i="2"/>
  <c r="D2999" i="2"/>
  <c r="E2999" i="2"/>
  <c r="F2999" i="2"/>
  <c r="F5136" i="2" s="1"/>
  <c r="G2999" i="2"/>
  <c r="G5136" i="2" s="1"/>
  <c r="G7273" i="2" s="1"/>
  <c r="J2999" i="2"/>
  <c r="C3000" i="2"/>
  <c r="D3000" i="2"/>
  <c r="E3000" i="2"/>
  <c r="F3000" i="2"/>
  <c r="G3000" i="2"/>
  <c r="J3000" i="2"/>
  <c r="C3001" i="2"/>
  <c r="D3001" i="2"/>
  <c r="D5138" i="2" s="1"/>
  <c r="D7275" i="2" s="1"/>
  <c r="E3001" i="2"/>
  <c r="F3001" i="2"/>
  <c r="G3001" i="2"/>
  <c r="J3001" i="2"/>
  <c r="C3002" i="2"/>
  <c r="D3002" i="2"/>
  <c r="D5139" i="2" s="1"/>
  <c r="D7276" i="2" s="1"/>
  <c r="E3002" i="2"/>
  <c r="F3002" i="2"/>
  <c r="G3002" i="2"/>
  <c r="J3002" i="2"/>
  <c r="C3003" i="2"/>
  <c r="D3003" i="2"/>
  <c r="D5140" i="2" s="1"/>
  <c r="D7277" i="2" s="1"/>
  <c r="E3003" i="2"/>
  <c r="F3003" i="2"/>
  <c r="F5140" i="2" s="1"/>
  <c r="G3003" i="2"/>
  <c r="G5140" i="2" s="1"/>
  <c r="G7277" i="2" s="1"/>
  <c r="J3003" i="2"/>
  <c r="C3004" i="2"/>
  <c r="E5141" i="2" s="1"/>
  <c r="E7278" i="2" s="1"/>
  <c r="D3004" i="2"/>
  <c r="E3004" i="2"/>
  <c r="F3004" i="2"/>
  <c r="G3004" i="2"/>
  <c r="J3004" i="2"/>
  <c r="C3005" i="2"/>
  <c r="D3005" i="2"/>
  <c r="E3005" i="2"/>
  <c r="F3005" i="2"/>
  <c r="G3005" i="2"/>
  <c r="J3005" i="2"/>
  <c r="C3006" i="2"/>
  <c r="D3006" i="2"/>
  <c r="D5143" i="2" s="1"/>
  <c r="D7280" i="2" s="1"/>
  <c r="E3006" i="2"/>
  <c r="F3006" i="2"/>
  <c r="G3006" i="2"/>
  <c r="G5143" i="2" s="1"/>
  <c r="G7280" i="2" s="1"/>
  <c r="J3006" i="2"/>
  <c r="C3007" i="2"/>
  <c r="D3007" i="2"/>
  <c r="E3007" i="2"/>
  <c r="F3007" i="2"/>
  <c r="F5144" i="2" s="1"/>
  <c r="G3007" i="2"/>
  <c r="G5144" i="2" s="1"/>
  <c r="G7281" i="2" s="1"/>
  <c r="J3007" i="2"/>
  <c r="C3008" i="2"/>
  <c r="D5145" i="2" s="1"/>
  <c r="D7282" i="2" s="1"/>
  <c r="D3008" i="2"/>
  <c r="E3008" i="2"/>
  <c r="F3008" i="2"/>
  <c r="G3008" i="2"/>
  <c r="J3008" i="2"/>
  <c r="C3009" i="2"/>
  <c r="D3009" i="2"/>
  <c r="E3009" i="2"/>
  <c r="F3009" i="2"/>
  <c r="G3009" i="2"/>
  <c r="J3009" i="2"/>
  <c r="C3010" i="2"/>
  <c r="D3010" i="2"/>
  <c r="D5147" i="2" s="1"/>
  <c r="D7284" i="2" s="1"/>
  <c r="E3010" i="2"/>
  <c r="F3010" i="2"/>
  <c r="G3010" i="2"/>
  <c r="J3010" i="2"/>
  <c r="C3011" i="2"/>
  <c r="D3011" i="2"/>
  <c r="E3011" i="2"/>
  <c r="F3011" i="2"/>
  <c r="G3011" i="2"/>
  <c r="J3011" i="2"/>
  <c r="C3012" i="2"/>
  <c r="D3012" i="2"/>
  <c r="E3012" i="2"/>
  <c r="F3012" i="2"/>
  <c r="G3012" i="2"/>
  <c r="J3012" i="2"/>
  <c r="C3013" i="2"/>
  <c r="F5150" i="2" s="1"/>
  <c r="F7287" i="2" s="1"/>
  <c r="D3013" i="2"/>
  <c r="E3013" i="2"/>
  <c r="F3013" i="2"/>
  <c r="G3013" i="2"/>
  <c r="J3013" i="2"/>
  <c r="C3014" i="2"/>
  <c r="D3014" i="2"/>
  <c r="D5151" i="2" s="1"/>
  <c r="D7288" i="2" s="1"/>
  <c r="E3014" i="2"/>
  <c r="E5151" i="2" s="1"/>
  <c r="E7288" i="2" s="1"/>
  <c r="F3014" i="2"/>
  <c r="F5151" i="2" s="1"/>
  <c r="G3014" i="2"/>
  <c r="G5151" i="2" s="1"/>
  <c r="G7288" i="2" s="1"/>
  <c r="J3014" i="2"/>
  <c r="C3015" i="2"/>
  <c r="D3015" i="2"/>
  <c r="E3015" i="2"/>
  <c r="F3015" i="2"/>
  <c r="F5152" i="2" s="1"/>
  <c r="G3015" i="2"/>
  <c r="J3015" i="2"/>
  <c r="C3016" i="2"/>
  <c r="D3016" i="2"/>
  <c r="E3016" i="2"/>
  <c r="F3016" i="2"/>
  <c r="G3016" i="2"/>
  <c r="J3016" i="2"/>
  <c r="C3017" i="2"/>
  <c r="D3017" i="2"/>
  <c r="E3017" i="2"/>
  <c r="F3017" i="2"/>
  <c r="G3017" i="2"/>
  <c r="J3017" i="2"/>
  <c r="C3018" i="2"/>
  <c r="D3018" i="2"/>
  <c r="E3018" i="2"/>
  <c r="F3018" i="2"/>
  <c r="G3018" i="2"/>
  <c r="J3018" i="2"/>
  <c r="C3019" i="2"/>
  <c r="D3019" i="2"/>
  <c r="D5156" i="2" s="1"/>
  <c r="E3019" i="2"/>
  <c r="F3019" i="2"/>
  <c r="F5156" i="2" s="1"/>
  <c r="G3019" i="2"/>
  <c r="J3019" i="2"/>
  <c r="C3020" i="2"/>
  <c r="F5157" i="2" s="1"/>
  <c r="F7294" i="2" s="1"/>
  <c r="D3020" i="2"/>
  <c r="E3020" i="2"/>
  <c r="F3020" i="2"/>
  <c r="G3020" i="2"/>
  <c r="J3020" i="2"/>
  <c r="C3021" i="2"/>
  <c r="F5158" i="2" s="1"/>
  <c r="F7295" i="2" s="1"/>
  <c r="D3021" i="2"/>
  <c r="D5158" i="2" s="1"/>
  <c r="D7295" i="2" s="1"/>
  <c r="E3021" i="2"/>
  <c r="F3021" i="2"/>
  <c r="G3021" i="2"/>
  <c r="J3021" i="2"/>
  <c r="C3022" i="2"/>
  <c r="D3022" i="2"/>
  <c r="D5159" i="2" s="1"/>
  <c r="D7296" i="2" s="1"/>
  <c r="E3022" i="2"/>
  <c r="F3022" i="2"/>
  <c r="F5159" i="2" s="1"/>
  <c r="F7296" i="2" s="1"/>
  <c r="G3022" i="2"/>
  <c r="G5159" i="2" s="1"/>
  <c r="G7296" i="2" s="1"/>
  <c r="J3022" i="2"/>
  <c r="C3023" i="2"/>
  <c r="D3023" i="2"/>
  <c r="D5160" i="2" s="1"/>
  <c r="D7297" i="2" s="1"/>
  <c r="E3023" i="2"/>
  <c r="F3023" i="2"/>
  <c r="F5160" i="2" s="1"/>
  <c r="G3023" i="2"/>
  <c r="G5160" i="2" s="1"/>
  <c r="G7297" i="2" s="1"/>
  <c r="J3023" i="2"/>
  <c r="C3024" i="2"/>
  <c r="D3024" i="2"/>
  <c r="E3024" i="2"/>
  <c r="F3024" i="2"/>
  <c r="G3024" i="2"/>
  <c r="J3024" i="2"/>
  <c r="C3025" i="2"/>
  <c r="D3025" i="2"/>
  <c r="D5162" i="2" s="1"/>
  <c r="D7299" i="2" s="1"/>
  <c r="E3025" i="2"/>
  <c r="F3025" i="2"/>
  <c r="G3025" i="2"/>
  <c r="J3025" i="2"/>
  <c r="C3026" i="2"/>
  <c r="D3026" i="2"/>
  <c r="E3026" i="2"/>
  <c r="F3026" i="2"/>
  <c r="G3026" i="2"/>
  <c r="J3026" i="2"/>
  <c r="C3027" i="2"/>
  <c r="D3027" i="2"/>
  <c r="D5164" i="2" s="1"/>
  <c r="D7301" i="2" s="1"/>
  <c r="E3027" i="2"/>
  <c r="F3027" i="2"/>
  <c r="F5164" i="2" s="1"/>
  <c r="G3027" i="2"/>
  <c r="J3027" i="2"/>
  <c r="C3028" i="2"/>
  <c r="D3028" i="2"/>
  <c r="E3028" i="2"/>
  <c r="F3028" i="2"/>
  <c r="G3028" i="2"/>
  <c r="J3028" i="2"/>
  <c r="C3029" i="2"/>
  <c r="D3029" i="2"/>
  <c r="E3029" i="2"/>
  <c r="F3029" i="2"/>
  <c r="G3029" i="2"/>
  <c r="J3029" i="2"/>
  <c r="C3030" i="2"/>
  <c r="D3030" i="2"/>
  <c r="D5167" i="2" s="1"/>
  <c r="D7304" i="2" s="1"/>
  <c r="E3030" i="2"/>
  <c r="E5167" i="2" s="1"/>
  <c r="E7304" i="2" s="1"/>
  <c r="F3030" i="2"/>
  <c r="F5167" i="2" s="1"/>
  <c r="F7304" i="2" s="1"/>
  <c r="G3030" i="2"/>
  <c r="G5167" i="2" s="1"/>
  <c r="G7304" i="2" s="1"/>
  <c r="J3030" i="2"/>
  <c r="C3031" i="2"/>
  <c r="D3031" i="2"/>
  <c r="E3031" i="2"/>
  <c r="F3031" i="2"/>
  <c r="F5168" i="2" s="1"/>
  <c r="F7305" i="2" s="1"/>
  <c r="G3031" i="2"/>
  <c r="G5168" i="2" s="1"/>
  <c r="G7305" i="2" s="1"/>
  <c r="J3031" i="2"/>
  <c r="C3032" i="2"/>
  <c r="D3032" i="2"/>
  <c r="E3032" i="2"/>
  <c r="F3032" i="2"/>
  <c r="G3032" i="2"/>
  <c r="J3032" i="2"/>
  <c r="C3033" i="2"/>
  <c r="D3033" i="2"/>
  <c r="D5170" i="2" s="1"/>
  <c r="D7307" i="2" s="1"/>
  <c r="E3033" i="2"/>
  <c r="F3033" i="2"/>
  <c r="G3033" i="2"/>
  <c r="J3033" i="2"/>
  <c r="C3034" i="2"/>
  <c r="D3034" i="2"/>
  <c r="E3034" i="2"/>
  <c r="F3034" i="2"/>
  <c r="G3034" i="2"/>
  <c r="J3034" i="2"/>
  <c r="C3035" i="2"/>
  <c r="D3035" i="2"/>
  <c r="D5172" i="2" s="1"/>
  <c r="D7309" i="2" s="1"/>
  <c r="E3035" i="2"/>
  <c r="F3035" i="2"/>
  <c r="F5172" i="2" s="1"/>
  <c r="F7309" i="2" s="1"/>
  <c r="G3035" i="2"/>
  <c r="J3035" i="2"/>
  <c r="C3036" i="2"/>
  <c r="D3036" i="2"/>
  <c r="E3036" i="2"/>
  <c r="F3036" i="2"/>
  <c r="G3036" i="2"/>
  <c r="J3036" i="2"/>
  <c r="C3037" i="2"/>
  <c r="D3037" i="2"/>
  <c r="E3037" i="2"/>
  <c r="F3037" i="2"/>
  <c r="G3037" i="2"/>
  <c r="J3037" i="2"/>
  <c r="C3038" i="2"/>
  <c r="D3038" i="2"/>
  <c r="D5175" i="2" s="1"/>
  <c r="D7312" i="2" s="1"/>
  <c r="E3038" i="2"/>
  <c r="E5175" i="2" s="1"/>
  <c r="E7312" i="2" s="1"/>
  <c r="F3038" i="2"/>
  <c r="F5175" i="2" s="1"/>
  <c r="F7312" i="2" s="1"/>
  <c r="G3038" i="2"/>
  <c r="G5175" i="2" s="1"/>
  <c r="G7312" i="2" s="1"/>
  <c r="J3038" i="2"/>
  <c r="C3039" i="2"/>
  <c r="D3039" i="2"/>
  <c r="D5176" i="2" s="1"/>
  <c r="D7313" i="2" s="1"/>
  <c r="E3039" i="2"/>
  <c r="E5176" i="2" s="1"/>
  <c r="E7313" i="2" s="1"/>
  <c r="F3039" i="2"/>
  <c r="F5176" i="2" s="1"/>
  <c r="F7313" i="2" s="1"/>
  <c r="G3039" i="2"/>
  <c r="J3039" i="2"/>
  <c r="C3040" i="2"/>
  <c r="D3040" i="2"/>
  <c r="E3040" i="2"/>
  <c r="F3040" i="2"/>
  <c r="G3040" i="2"/>
  <c r="J3040" i="2"/>
  <c r="C3041" i="2"/>
  <c r="D3041" i="2"/>
  <c r="E3041" i="2"/>
  <c r="F3041" i="2"/>
  <c r="G3041" i="2"/>
  <c r="J3041" i="2"/>
  <c r="C3042" i="2"/>
  <c r="D3042" i="2"/>
  <c r="E3042" i="2"/>
  <c r="F3042" i="2"/>
  <c r="G3042" i="2"/>
  <c r="J3042" i="2"/>
  <c r="C3043" i="2"/>
  <c r="D3043" i="2"/>
  <c r="D5180" i="2" s="1"/>
  <c r="D7317" i="2" s="1"/>
  <c r="E3043" i="2"/>
  <c r="F3043" i="2"/>
  <c r="F5180" i="2" s="1"/>
  <c r="F7317" i="2" s="1"/>
  <c r="G3043" i="2"/>
  <c r="J3043" i="2"/>
  <c r="C3044" i="2"/>
  <c r="D3044" i="2"/>
  <c r="E3044" i="2"/>
  <c r="F3044" i="2"/>
  <c r="G3044" i="2"/>
  <c r="J3044" i="2"/>
  <c r="C3045" i="2"/>
  <c r="D3045" i="2"/>
  <c r="E3045" i="2"/>
  <c r="F3045" i="2"/>
  <c r="G3045" i="2"/>
  <c r="J3045" i="2"/>
  <c r="C3046" i="2"/>
  <c r="D3046" i="2"/>
  <c r="D5183" i="2" s="1"/>
  <c r="D7320" i="2" s="1"/>
  <c r="E3046" i="2"/>
  <c r="F3046" i="2"/>
  <c r="G3046" i="2"/>
  <c r="G5183" i="2" s="1"/>
  <c r="G7320" i="2" s="1"/>
  <c r="J3046" i="2"/>
  <c r="C3047" i="2"/>
  <c r="D3047" i="2"/>
  <c r="E3047" i="2"/>
  <c r="F3047" i="2"/>
  <c r="F5184" i="2" s="1"/>
  <c r="F7321" i="2" s="1"/>
  <c r="G3047" i="2"/>
  <c r="G5184" i="2" s="1"/>
  <c r="G7321" i="2" s="1"/>
  <c r="J3047" i="2"/>
  <c r="C3048" i="2"/>
  <c r="D3048" i="2"/>
  <c r="E3048" i="2"/>
  <c r="F3048" i="2"/>
  <c r="G3048" i="2"/>
  <c r="J3048" i="2"/>
  <c r="C3049" i="2"/>
  <c r="D3049" i="2"/>
  <c r="E3049" i="2"/>
  <c r="F3049" i="2"/>
  <c r="G3049" i="2"/>
  <c r="J3049" i="2"/>
  <c r="C3050" i="2"/>
  <c r="D3050" i="2"/>
  <c r="E3050" i="2"/>
  <c r="F3050" i="2"/>
  <c r="G3050" i="2"/>
  <c r="J3050" i="2"/>
  <c r="C3051" i="2"/>
  <c r="D3051" i="2"/>
  <c r="D5188" i="2" s="1"/>
  <c r="D7325" i="2" s="1"/>
  <c r="E3051" i="2"/>
  <c r="F3051" i="2"/>
  <c r="F5188" i="2" s="1"/>
  <c r="F7325" i="2" s="1"/>
  <c r="G3051" i="2"/>
  <c r="J3051" i="2"/>
  <c r="J5188" i="2" s="1"/>
  <c r="J7325" i="2" s="1"/>
  <c r="C3052" i="2"/>
  <c r="D3052" i="2"/>
  <c r="E3052" i="2"/>
  <c r="F3052" i="2"/>
  <c r="G3052" i="2"/>
  <c r="J3052" i="2"/>
  <c r="C3053" i="2"/>
  <c r="D3053" i="2"/>
  <c r="E3053" i="2"/>
  <c r="F3053" i="2"/>
  <c r="G3053" i="2"/>
  <c r="J3053" i="2"/>
  <c r="C3054" i="2"/>
  <c r="D3054" i="2"/>
  <c r="D5191" i="2" s="1"/>
  <c r="D7328" i="2" s="1"/>
  <c r="E3054" i="2"/>
  <c r="F3054" i="2"/>
  <c r="F5191" i="2" s="1"/>
  <c r="F7328" i="2" s="1"/>
  <c r="G3054" i="2"/>
  <c r="G5191" i="2" s="1"/>
  <c r="G7328" i="2" s="1"/>
  <c r="J3054" i="2"/>
  <c r="C3055" i="2"/>
  <c r="D3055" i="2"/>
  <c r="D5192" i="2" s="1"/>
  <c r="D7329" i="2" s="1"/>
  <c r="E3055" i="2"/>
  <c r="F3055" i="2"/>
  <c r="F5192" i="2" s="1"/>
  <c r="F7329" i="2" s="1"/>
  <c r="G3055" i="2"/>
  <c r="G5192" i="2" s="1"/>
  <c r="G7329" i="2" s="1"/>
  <c r="J3055" i="2"/>
  <c r="C3056" i="2"/>
  <c r="E5193" i="2" s="1"/>
  <c r="E7330" i="2" s="1"/>
  <c r="D3056" i="2"/>
  <c r="E3056" i="2"/>
  <c r="F3056" i="2"/>
  <c r="G3056" i="2"/>
  <c r="J3056" i="2"/>
  <c r="C3057" i="2"/>
  <c r="D3057" i="2"/>
  <c r="E3057" i="2"/>
  <c r="F3057" i="2"/>
  <c r="G3057" i="2"/>
  <c r="J3057" i="2"/>
  <c r="C3058" i="2"/>
  <c r="D3058" i="2"/>
  <c r="E3058" i="2"/>
  <c r="F3058" i="2"/>
  <c r="G3058" i="2"/>
  <c r="J3058" i="2"/>
  <c r="C3059" i="2"/>
  <c r="D3059" i="2"/>
  <c r="D5196" i="2" s="1"/>
  <c r="D7333" i="2" s="1"/>
  <c r="E3059" i="2"/>
  <c r="F3059" i="2"/>
  <c r="F5196" i="2" s="1"/>
  <c r="F7333" i="2" s="1"/>
  <c r="G3059" i="2"/>
  <c r="J3059" i="2"/>
  <c r="C3060" i="2"/>
  <c r="E5197" i="2" s="1"/>
  <c r="E7334" i="2" s="1"/>
  <c r="D3060" i="2"/>
  <c r="E3060" i="2"/>
  <c r="F3060" i="2"/>
  <c r="G3060" i="2"/>
  <c r="J3060" i="2"/>
  <c r="C3061" i="2"/>
  <c r="F5198" i="2" s="1"/>
  <c r="F7335" i="2" s="1"/>
  <c r="D3061" i="2"/>
  <c r="E3061" i="2"/>
  <c r="F3061" i="2"/>
  <c r="G3061" i="2"/>
  <c r="J3061" i="2"/>
  <c r="C3062" i="2"/>
  <c r="D3062" i="2"/>
  <c r="D5199" i="2" s="1"/>
  <c r="D7336" i="2" s="1"/>
  <c r="E3062" i="2"/>
  <c r="F3062" i="2"/>
  <c r="F5199" i="2" s="1"/>
  <c r="G3062" i="2"/>
  <c r="G5199" i="2" s="1"/>
  <c r="G7336" i="2" s="1"/>
  <c r="J3062" i="2"/>
  <c r="C3063" i="2"/>
  <c r="D3063" i="2"/>
  <c r="D5200" i="2" s="1"/>
  <c r="D7337" i="2" s="1"/>
  <c r="E3063" i="2"/>
  <c r="F3063" i="2"/>
  <c r="F5200" i="2" s="1"/>
  <c r="F7337" i="2" s="1"/>
  <c r="G3063" i="2"/>
  <c r="G5200" i="2" s="1"/>
  <c r="G7337" i="2" s="1"/>
  <c r="J3063" i="2"/>
  <c r="C3064" i="2"/>
  <c r="D3064" i="2"/>
  <c r="E3064" i="2"/>
  <c r="F3064" i="2"/>
  <c r="G3064" i="2"/>
  <c r="J3064" i="2"/>
  <c r="C3065" i="2"/>
  <c r="D3065" i="2"/>
  <c r="D5202" i="2" s="1"/>
  <c r="D7339" i="2" s="1"/>
  <c r="E3065" i="2"/>
  <c r="F3065" i="2"/>
  <c r="G3065" i="2"/>
  <c r="J3065" i="2"/>
  <c r="C3066" i="2"/>
  <c r="D3066" i="2"/>
  <c r="D5203" i="2" s="1"/>
  <c r="D7340" i="2" s="1"/>
  <c r="E3066" i="2"/>
  <c r="F3066" i="2"/>
  <c r="G3066" i="2"/>
  <c r="J3066" i="2"/>
  <c r="C3067" i="2"/>
  <c r="D3067" i="2"/>
  <c r="E3067" i="2"/>
  <c r="F3067" i="2"/>
  <c r="F5204" i="2" s="1"/>
  <c r="F7341" i="2" s="1"/>
  <c r="G3067" i="2"/>
  <c r="G5204" i="2" s="1"/>
  <c r="G7341" i="2" s="1"/>
  <c r="J3067" i="2"/>
  <c r="C3068" i="2"/>
  <c r="E5205" i="2" s="1"/>
  <c r="E7342" i="2" s="1"/>
  <c r="D3068" i="2"/>
  <c r="E3068" i="2"/>
  <c r="F3068" i="2"/>
  <c r="G3068" i="2"/>
  <c r="J3068" i="2"/>
  <c r="C3069" i="2"/>
  <c r="D3069" i="2"/>
  <c r="E3069" i="2"/>
  <c r="F3069" i="2"/>
  <c r="G3069" i="2"/>
  <c r="J3069" i="2"/>
  <c r="C3070" i="2"/>
  <c r="D3070" i="2"/>
  <c r="D5207" i="2" s="1"/>
  <c r="D7344" i="2" s="1"/>
  <c r="E3070" i="2"/>
  <c r="F3070" i="2"/>
  <c r="F5207" i="2" s="1"/>
  <c r="F7344" i="2" s="1"/>
  <c r="G3070" i="2"/>
  <c r="G5207" i="2" s="1"/>
  <c r="G7344" i="2" s="1"/>
  <c r="J3070" i="2"/>
  <c r="C3071" i="2"/>
  <c r="D3071" i="2"/>
  <c r="E3071" i="2"/>
  <c r="F3071" i="2"/>
  <c r="F5208" i="2" s="1"/>
  <c r="F7345" i="2" s="1"/>
  <c r="G3071" i="2"/>
  <c r="G5208" i="2" s="1"/>
  <c r="G7345" i="2" s="1"/>
  <c r="J3071" i="2"/>
  <c r="C3072" i="2"/>
  <c r="D5209" i="2" s="1"/>
  <c r="D7346" i="2" s="1"/>
  <c r="D3072" i="2"/>
  <c r="E3072" i="2"/>
  <c r="F3072" i="2"/>
  <c r="G3072" i="2"/>
  <c r="J3072" i="2"/>
  <c r="C3073" i="2"/>
  <c r="F5210" i="2" s="1"/>
  <c r="D3073" i="2"/>
  <c r="E3073" i="2"/>
  <c r="F3073" i="2"/>
  <c r="G3073" i="2"/>
  <c r="J3073" i="2"/>
  <c r="D3074" i="2"/>
  <c r="E3074" i="2"/>
  <c r="F3074" i="2"/>
  <c r="G3074" i="2"/>
  <c r="J3074" i="2"/>
  <c r="C3075" i="2"/>
  <c r="D3075" i="2"/>
  <c r="E3075" i="2"/>
  <c r="E5212" i="2" s="1"/>
  <c r="E7349" i="2" s="1"/>
  <c r="F3075" i="2"/>
  <c r="G3075" i="2"/>
  <c r="J3075" i="2"/>
  <c r="J5212" i="2" s="1"/>
  <c r="J7349" i="2" s="1"/>
  <c r="C3076" i="2"/>
  <c r="D3076" i="2"/>
  <c r="E3076" i="2"/>
  <c r="F3076" i="2"/>
  <c r="G3076" i="2"/>
  <c r="J3076" i="2"/>
  <c r="C3077" i="2"/>
  <c r="D3077" i="2"/>
  <c r="E3077" i="2"/>
  <c r="F3077" i="2"/>
  <c r="G3077" i="2"/>
  <c r="J3077" i="2"/>
  <c r="C3078" i="2"/>
  <c r="D5215" i="2" s="1"/>
  <c r="D7352" i="2" s="1"/>
  <c r="D3078" i="2"/>
  <c r="E3078" i="2"/>
  <c r="E5215" i="2" s="1"/>
  <c r="E7352" i="2" s="1"/>
  <c r="F3078" i="2"/>
  <c r="F5215" i="2" s="1"/>
  <c r="F7352" i="2" s="1"/>
  <c r="G3078" i="2"/>
  <c r="J3078" i="2"/>
  <c r="J5215" i="2" s="1"/>
  <c r="J7352" i="2" s="1"/>
  <c r="C3079" i="2"/>
  <c r="D3079" i="2"/>
  <c r="E3079" i="2"/>
  <c r="F3079" i="2"/>
  <c r="G3079" i="2"/>
  <c r="G5216" i="2" s="1"/>
  <c r="G7353" i="2" s="1"/>
  <c r="J3079" i="2"/>
  <c r="J5216" i="2" s="1"/>
  <c r="J7353" i="2" s="1"/>
  <c r="C3080" i="2"/>
  <c r="F5217" i="2" s="1"/>
  <c r="F7354" i="2" s="1"/>
  <c r="D3080" i="2"/>
  <c r="E3080" i="2"/>
  <c r="F3080" i="2"/>
  <c r="G3080" i="2"/>
  <c r="J3080" i="2"/>
  <c r="C3081" i="2"/>
  <c r="D3081" i="2"/>
  <c r="E3081" i="2"/>
  <c r="F3081" i="2"/>
  <c r="G3081" i="2"/>
  <c r="J3081" i="2"/>
  <c r="C3082" i="2"/>
  <c r="D3082" i="2"/>
  <c r="E3082" i="2"/>
  <c r="F3082" i="2"/>
  <c r="G3082" i="2"/>
  <c r="J3082" i="2"/>
  <c r="C3083" i="2"/>
  <c r="D3083" i="2"/>
  <c r="E3083" i="2"/>
  <c r="E5220" i="2" s="1"/>
  <c r="E7357" i="2" s="1"/>
  <c r="F3083" i="2"/>
  <c r="G3083" i="2"/>
  <c r="J3083" i="2"/>
  <c r="J5220" i="2" s="1"/>
  <c r="J7357" i="2" s="1"/>
  <c r="C3084" i="2"/>
  <c r="D3084" i="2"/>
  <c r="E3084" i="2"/>
  <c r="F3084" i="2"/>
  <c r="G3084" i="2"/>
  <c r="J3084" i="2"/>
  <c r="C3085" i="2"/>
  <c r="D3085" i="2"/>
  <c r="E3085" i="2"/>
  <c r="F3085" i="2"/>
  <c r="G3085" i="2"/>
  <c r="J3085" i="2"/>
  <c r="C3086" i="2"/>
  <c r="D3086" i="2"/>
  <c r="E3086" i="2"/>
  <c r="E5223" i="2" s="1"/>
  <c r="E7360" i="2" s="1"/>
  <c r="F3086" i="2"/>
  <c r="G3086" i="2"/>
  <c r="J3086" i="2"/>
  <c r="J5223" i="2" s="1"/>
  <c r="J7360" i="2" s="1"/>
  <c r="C3087" i="2"/>
  <c r="D3087" i="2"/>
  <c r="E3087" i="2"/>
  <c r="E5224" i="2" s="1"/>
  <c r="E7361" i="2" s="1"/>
  <c r="F3087" i="2"/>
  <c r="G3087" i="2"/>
  <c r="G5224" i="2" s="1"/>
  <c r="G7361" i="2" s="1"/>
  <c r="J3087" i="2"/>
  <c r="J5224" i="2" s="1"/>
  <c r="J7361" i="2" s="1"/>
  <c r="C3088" i="2"/>
  <c r="D3088" i="2"/>
  <c r="E3088" i="2"/>
  <c r="F3088" i="2"/>
  <c r="G3088" i="2"/>
  <c r="J3088" i="2"/>
  <c r="C3089" i="2"/>
  <c r="G5226" i="2" s="1"/>
  <c r="G7363" i="2" s="1"/>
  <c r="D3089" i="2"/>
  <c r="E3089" i="2"/>
  <c r="F3089" i="2"/>
  <c r="G3089" i="2"/>
  <c r="J3089" i="2"/>
  <c r="C3090" i="2"/>
  <c r="D3090" i="2"/>
  <c r="E3090" i="2"/>
  <c r="E5227" i="2" s="1"/>
  <c r="E7364" i="2" s="1"/>
  <c r="F3090" i="2"/>
  <c r="G3090" i="2"/>
  <c r="J3090" i="2"/>
  <c r="C3091" i="2"/>
  <c r="D3091" i="2"/>
  <c r="E3091" i="2"/>
  <c r="F3091" i="2"/>
  <c r="G3091" i="2"/>
  <c r="J3091" i="2"/>
  <c r="J5228" i="2" s="1"/>
  <c r="J7365" i="2" s="1"/>
  <c r="C3092" i="2"/>
  <c r="D3092" i="2"/>
  <c r="E3092" i="2"/>
  <c r="F3092" i="2"/>
  <c r="G3092" i="2"/>
  <c r="J3092" i="2"/>
  <c r="C3093" i="2"/>
  <c r="D3093" i="2"/>
  <c r="E3093" i="2"/>
  <c r="F3093" i="2"/>
  <c r="G3093" i="2"/>
  <c r="J3093" i="2"/>
  <c r="C3094" i="2"/>
  <c r="D3094" i="2"/>
  <c r="E3094" i="2"/>
  <c r="E5231" i="2" s="1"/>
  <c r="E7368" i="2" s="1"/>
  <c r="F3094" i="2"/>
  <c r="F5231" i="2" s="1"/>
  <c r="F7368" i="2" s="1"/>
  <c r="G3094" i="2"/>
  <c r="J3094" i="2"/>
  <c r="C3095" i="2"/>
  <c r="D3095" i="2"/>
  <c r="E3095" i="2"/>
  <c r="E5232" i="2" s="1"/>
  <c r="E7369" i="2" s="1"/>
  <c r="F3095" i="2"/>
  <c r="G3095" i="2"/>
  <c r="G5232" i="2" s="1"/>
  <c r="G7369" i="2" s="1"/>
  <c r="J3095" i="2"/>
  <c r="C3096" i="2"/>
  <c r="D3096" i="2"/>
  <c r="E3096" i="2"/>
  <c r="F3096" i="2"/>
  <c r="G3096" i="2"/>
  <c r="J3096" i="2"/>
  <c r="C3097" i="2"/>
  <c r="D3097" i="2"/>
  <c r="E3097" i="2"/>
  <c r="F3097" i="2"/>
  <c r="G3097" i="2"/>
  <c r="J3097" i="2"/>
  <c r="C3098" i="2"/>
  <c r="D3098" i="2"/>
  <c r="E3098" i="2"/>
  <c r="F3098" i="2"/>
  <c r="G3098" i="2"/>
  <c r="J3098" i="2"/>
  <c r="C3099" i="2"/>
  <c r="D3099" i="2"/>
  <c r="E3099" i="2"/>
  <c r="F3099" i="2"/>
  <c r="G3099" i="2"/>
  <c r="J3099" i="2"/>
  <c r="C3100" i="2"/>
  <c r="D3100" i="2"/>
  <c r="E3100" i="2"/>
  <c r="F3100" i="2"/>
  <c r="G3100" i="2"/>
  <c r="J3100" i="2"/>
  <c r="C3101" i="2"/>
  <c r="D3101" i="2"/>
  <c r="E3101" i="2"/>
  <c r="F3101" i="2"/>
  <c r="G3101" i="2"/>
  <c r="J3101" i="2"/>
  <c r="C3102" i="2"/>
  <c r="D5239" i="2" s="1"/>
  <c r="D7376" i="2" s="1"/>
  <c r="D3102" i="2"/>
  <c r="E3102" i="2"/>
  <c r="E5239" i="2" s="1"/>
  <c r="E7376" i="2" s="1"/>
  <c r="F3102" i="2"/>
  <c r="F5239" i="2" s="1"/>
  <c r="F7376" i="2" s="1"/>
  <c r="G3102" i="2"/>
  <c r="J3102" i="2"/>
  <c r="C3103" i="2"/>
  <c r="D3103" i="2"/>
  <c r="E3103" i="2"/>
  <c r="E5240" i="2" s="1"/>
  <c r="E7377" i="2" s="1"/>
  <c r="F3103" i="2"/>
  <c r="G3103" i="2"/>
  <c r="G5240" i="2" s="1"/>
  <c r="G7377" i="2" s="1"/>
  <c r="J3103" i="2"/>
  <c r="C3104" i="2"/>
  <c r="D3104" i="2"/>
  <c r="E3104" i="2"/>
  <c r="F3104" i="2"/>
  <c r="G3104" i="2"/>
  <c r="J3104" i="2"/>
  <c r="C3105" i="2"/>
  <c r="D3105" i="2"/>
  <c r="E3105" i="2"/>
  <c r="F3105" i="2"/>
  <c r="G3105" i="2"/>
  <c r="J3105" i="2"/>
  <c r="C3106" i="2"/>
  <c r="D3106" i="2"/>
  <c r="E3106" i="2"/>
  <c r="F3106" i="2"/>
  <c r="G3106" i="2"/>
  <c r="J3106" i="2"/>
  <c r="C3107" i="2"/>
  <c r="D3107" i="2"/>
  <c r="E3107" i="2"/>
  <c r="E5244" i="2" s="1"/>
  <c r="E7381" i="2" s="1"/>
  <c r="F3107" i="2"/>
  <c r="G3107" i="2"/>
  <c r="J3107" i="2"/>
  <c r="C3108" i="2"/>
  <c r="F5245" i="2" s="1"/>
  <c r="F7382" i="2" s="1"/>
  <c r="D3108" i="2"/>
  <c r="E3108" i="2"/>
  <c r="F3108" i="2"/>
  <c r="G3108" i="2"/>
  <c r="J3108" i="2"/>
  <c r="C3109" i="2"/>
  <c r="D3109" i="2"/>
  <c r="E3109" i="2"/>
  <c r="F3109" i="2"/>
  <c r="G3109" i="2"/>
  <c r="J3109" i="2"/>
  <c r="C3110" i="2"/>
  <c r="D3110" i="2"/>
  <c r="E3110" i="2"/>
  <c r="E5247" i="2" s="1"/>
  <c r="E7384" i="2" s="1"/>
  <c r="F3110" i="2"/>
  <c r="G3110" i="2"/>
  <c r="J3110" i="2"/>
  <c r="C3111" i="2"/>
  <c r="D3111" i="2"/>
  <c r="E3111" i="2"/>
  <c r="F3111" i="2"/>
  <c r="G3111" i="2"/>
  <c r="G5248" i="2" s="1"/>
  <c r="G7385" i="2" s="1"/>
  <c r="J3111" i="2"/>
  <c r="C3112" i="2"/>
  <c r="D3112" i="2"/>
  <c r="E3112" i="2"/>
  <c r="F3112" i="2"/>
  <c r="G3112" i="2"/>
  <c r="J3112" i="2"/>
  <c r="C3113" i="2"/>
  <c r="D3113" i="2"/>
  <c r="E3113" i="2"/>
  <c r="F3113" i="2"/>
  <c r="G3113" i="2"/>
  <c r="J3113" i="2"/>
  <c r="C3114" i="2"/>
  <c r="D3114" i="2"/>
  <c r="E3114" i="2"/>
  <c r="F3114" i="2"/>
  <c r="G3114" i="2"/>
  <c r="J3114" i="2"/>
  <c r="C3115" i="2"/>
  <c r="D3115" i="2"/>
  <c r="E3115" i="2"/>
  <c r="E5252" i="2" s="1"/>
  <c r="E7389" i="2" s="1"/>
  <c r="F3115" i="2"/>
  <c r="G3115" i="2"/>
  <c r="J3115" i="2"/>
  <c r="C3116" i="2"/>
  <c r="D3116" i="2"/>
  <c r="E3116" i="2"/>
  <c r="F3116" i="2"/>
  <c r="G3116" i="2"/>
  <c r="J3116" i="2"/>
  <c r="C3117" i="2"/>
  <c r="D3117" i="2"/>
  <c r="E3117" i="2"/>
  <c r="F3117" i="2"/>
  <c r="G3117" i="2"/>
  <c r="J3117" i="2"/>
  <c r="C3118" i="2"/>
  <c r="D5255" i="2" s="1"/>
  <c r="D7392" i="2" s="1"/>
  <c r="D3118" i="2"/>
  <c r="E3118" i="2"/>
  <c r="E5255" i="2" s="1"/>
  <c r="E7392" i="2" s="1"/>
  <c r="F3118" i="2"/>
  <c r="G3118" i="2"/>
  <c r="J3118" i="2"/>
  <c r="C3119" i="2"/>
  <c r="D3119" i="2"/>
  <c r="E3119" i="2"/>
  <c r="E5256" i="2" s="1"/>
  <c r="E7393" i="2" s="1"/>
  <c r="F3119" i="2"/>
  <c r="G3119" i="2"/>
  <c r="G5256" i="2" s="1"/>
  <c r="G7393" i="2" s="1"/>
  <c r="J3119" i="2"/>
  <c r="C3120" i="2"/>
  <c r="G5257" i="2" s="1"/>
  <c r="G7394" i="2" s="1"/>
  <c r="D3120" i="2"/>
  <c r="E3120" i="2"/>
  <c r="F3120" i="2"/>
  <c r="G3120" i="2"/>
  <c r="J3120" i="2"/>
  <c r="C3121" i="2"/>
  <c r="D3121" i="2"/>
  <c r="E3121" i="2"/>
  <c r="F3121" i="2"/>
  <c r="G3121" i="2"/>
  <c r="J3121" i="2"/>
  <c r="C3122" i="2"/>
  <c r="D3122" i="2"/>
  <c r="E3122" i="2"/>
  <c r="F3122" i="2"/>
  <c r="G3122" i="2"/>
  <c r="J3122" i="2"/>
  <c r="C3123" i="2"/>
  <c r="D3123" i="2"/>
  <c r="E3123" i="2"/>
  <c r="F3123" i="2"/>
  <c r="G3123" i="2"/>
  <c r="J3123" i="2"/>
  <c r="C3124" i="2"/>
  <c r="E5261" i="2" s="1"/>
  <c r="E7398" i="2" s="1"/>
  <c r="D3124" i="2"/>
  <c r="E3124" i="2"/>
  <c r="F3124" i="2"/>
  <c r="G3124" i="2"/>
  <c r="J3124" i="2"/>
  <c r="C3125" i="2"/>
  <c r="D3125" i="2"/>
  <c r="E3125" i="2"/>
  <c r="F3125" i="2"/>
  <c r="G3125" i="2"/>
  <c r="J3125" i="2"/>
  <c r="C3126" i="2"/>
  <c r="D3126" i="2"/>
  <c r="E3126" i="2"/>
  <c r="E5263" i="2" s="1"/>
  <c r="E7400" i="2" s="1"/>
  <c r="F3126" i="2"/>
  <c r="G3126" i="2"/>
  <c r="J3126" i="2"/>
  <c r="C3127" i="2"/>
  <c r="D3127" i="2"/>
  <c r="E3127" i="2"/>
  <c r="E5264" i="2" s="1"/>
  <c r="E7401" i="2" s="1"/>
  <c r="F3127" i="2"/>
  <c r="G3127" i="2"/>
  <c r="G5264" i="2" s="1"/>
  <c r="G7401" i="2" s="1"/>
  <c r="J3127" i="2"/>
  <c r="C3128" i="2"/>
  <c r="D3128" i="2"/>
  <c r="E3128" i="2"/>
  <c r="F3128" i="2"/>
  <c r="G3128" i="2"/>
  <c r="J3128" i="2"/>
  <c r="C3129" i="2"/>
  <c r="D3129" i="2"/>
  <c r="E3129" i="2"/>
  <c r="F3129" i="2"/>
  <c r="G3129" i="2"/>
  <c r="J3129" i="2"/>
  <c r="C3130" i="2"/>
  <c r="D5267" i="2" s="1"/>
  <c r="D7404" i="2" s="1"/>
  <c r="D3130" i="2"/>
  <c r="E3130" i="2"/>
  <c r="E5267" i="2" s="1"/>
  <c r="E7404" i="2" s="1"/>
  <c r="F3130" i="2"/>
  <c r="G3130" i="2"/>
  <c r="J3130" i="2"/>
  <c r="J5267" i="2" s="1"/>
  <c r="J7404" i="2" s="1"/>
  <c r="C3131" i="2"/>
  <c r="D3131" i="2"/>
  <c r="E3131" i="2"/>
  <c r="E5268" i="2" s="1"/>
  <c r="E7405" i="2" s="1"/>
  <c r="F3131" i="2"/>
  <c r="G3131" i="2"/>
  <c r="G5268" i="2" s="1"/>
  <c r="G7405" i="2" s="1"/>
  <c r="J3131" i="2"/>
  <c r="C3132" i="2"/>
  <c r="D5269" i="2" s="1"/>
  <c r="D7406" i="2" s="1"/>
  <c r="D3132" i="2"/>
  <c r="E3132" i="2"/>
  <c r="F3132" i="2"/>
  <c r="G3132" i="2"/>
  <c r="J3132" i="2"/>
  <c r="C3133" i="2"/>
  <c r="D3133" i="2"/>
  <c r="E3133" i="2"/>
  <c r="F3133" i="2"/>
  <c r="G3133" i="2"/>
  <c r="J3133" i="2"/>
  <c r="C3134" i="2"/>
  <c r="D5271" i="2" s="1"/>
  <c r="D7408" i="2" s="1"/>
  <c r="D3134" i="2"/>
  <c r="E3134" i="2"/>
  <c r="E5271" i="2" s="1"/>
  <c r="E7408" i="2" s="1"/>
  <c r="F3134" i="2"/>
  <c r="G3134" i="2"/>
  <c r="J3134" i="2"/>
  <c r="C3135" i="2"/>
  <c r="D3135" i="2"/>
  <c r="E3135" i="2"/>
  <c r="F3135" i="2"/>
  <c r="G3135" i="2"/>
  <c r="G5272" i="2" s="1"/>
  <c r="G7409" i="2" s="1"/>
  <c r="J3135" i="2"/>
  <c r="C3136" i="2"/>
  <c r="F5273" i="2" s="1"/>
  <c r="F7410" i="2" s="1"/>
  <c r="D3136" i="2"/>
  <c r="E3136" i="2"/>
  <c r="F3136" i="2"/>
  <c r="G3136" i="2"/>
  <c r="J3136" i="2"/>
  <c r="C3137" i="2"/>
  <c r="D3137" i="2"/>
  <c r="E3137" i="2"/>
  <c r="F3137" i="2"/>
  <c r="G3137" i="2"/>
  <c r="J3137" i="2"/>
  <c r="C3138" i="2"/>
  <c r="D5275" i="2" s="1"/>
  <c r="D7412" i="2" s="1"/>
  <c r="D3138" i="2"/>
  <c r="E3138" i="2"/>
  <c r="E5275" i="2" s="1"/>
  <c r="E7412" i="2" s="1"/>
  <c r="F3138" i="2"/>
  <c r="G3138" i="2"/>
  <c r="J3138" i="2"/>
  <c r="C3139" i="2"/>
  <c r="D3139" i="2"/>
  <c r="E3139" i="2"/>
  <c r="F3139" i="2"/>
  <c r="G3139" i="2"/>
  <c r="J3139" i="2"/>
  <c r="C3140" i="2"/>
  <c r="D3140" i="2"/>
  <c r="E3140" i="2"/>
  <c r="F3140" i="2"/>
  <c r="G3140" i="2"/>
  <c r="J3140" i="2"/>
  <c r="C3141" i="2"/>
  <c r="D3141" i="2"/>
  <c r="E3141" i="2"/>
  <c r="F3141" i="2"/>
  <c r="G3141" i="2"/>
  <c r="J3141" i="2"/>
  <c r="C3142" i="2"/>
  <c r="D3142" i="2"/>
  <c r="E3142" i="2"/>
  <c r="E5279" i="2" s="1"/>
  <c r="E7416" i="2" s="1"/>
  <c r="F3142" i="2"/>
  <c r="G3142" i="2"/>
  <c r="J3142" i="2"/>
  <c r="C3143" i="2"/>
  <c r="D3143" i="2"/>
  <c r="E3143" i="2"/>
  <c r="F3143" i="2"/>
  <c r="G3143" i="2"/>
  <c r="G5280" i="2" s="1"/>
  <c r="G7417" i="2" s="1"/>
  <c r="J3143" i="2"/>
  <c r="C3144" i="2"/>
  <c r="F5281" i="2" s="1"/>
  <c r="F7418" i="2" s="1"/>
  <c r="D3144" i="2"/>
  <c r="E3144" i="2"/>
  <c r="F3144" i="2"/>
  <c r="G3144" i="2"/>
  <c r="J3144" i="2"/>
  <c r="C3145" i="2"/>
  <c r="D3145" i="2"/>
  <c r="E3145" i="2"/>
  <c r="F3145" i="2"/>
  <c r="G3145" i="2"/>
  <c r="J3145" i="2"/>
  <c r="C3146" i="2"/>
  <c r="D3146" i="2"/>
  <c r="E3146" i="2"/>
  <c r="F3146" i="2"/>
  <c r="G3146" i="2"/>
  <c r="J3146" i="2"/>
  <c r="C3147" i="2"/>
  <c r="D3147" i="2"/>
  <c r="E3147" i="2"/>
  <c r="E5284" i="2" s="1"/>
  <c r="E7421" i="2" s="1"/>
  <c r="F3147" i="2"/>
  <c r="G3147" i="2"/>
  <c r="J3147" i="2"/>
  <c r="C3148" i="2"/>
  <c r="E5285" i="2" s="1"/>
  <c r="E7422" i="2" s="1"/>
  <c r="D3148" i="2"/>
  <c r="E3148" i="2"/>
  <c r="F3148" i="2"/>
  <c r="G3148" i="2"/>
  <c r="J3148" i="2"/>
  <c r="C3149" i="2"/>
  <c r="F5286" i="2" s="1"/>
  <c r="F7423" i="2" s="1"/>
  <c r="D3149" i="2"/>
  <c r="E3149" i="2"/>
  <c r="F3149" i="2"/>
  <c r="G3149" i="2"/>
  <c r="J3149" i="2"/>
  <c r="C3150" i="2"/>
  <c r="D3150" i="2"/>
  <c r="E3150" i="2"/>
  <c r="E5287" i="2" s="1"/>
  <c r="E7424" i="2" s="1"/>
  <c r="F3150" i="2"/>
  <c r="G3150" i="2"/>
  <c r="J3150" i="2"/>
  <c r="J5287" i="2" s="1"/>
  <c r="J7424" i="2" s="1"/>
  <c r="C3151" i="2"/>
  <c r="D3151" i="2"/>
  <c r="E3151" i="2"/>
  <c r="F3151" i="2"/>
  <c r="G3151" i="2"/>
  <c r="G5288" i="2" s="1"/>
  <c r="G7425" i="2" s="1"/>
  <c r="J3151" i="2"/>
  <c r="C3152" i="2"/>
  <c r="D3152" i="2"/>
  <c r="E3152" i="2"/>
  <c r="F3152" i="2"/>
  <c r="G3152" i="2"/>
  <c r="J3152" i="2"/>
  <c r="C3153" i="2"/>
  <c r="D3153" i="2"/>
  <c r="E3153" i="2"/>
  <c r="F3153" i="2"/>
  <c r="G3153" i="2"/>
  <c r="J3153" i="2"/>
  <c r="C3154" i="2"/>
  <c r="D3154" i="2"/>
  <c r="E3154" i="2"/>
  <c r="E5291" i="2" s="1"/>
  <c r="E7428" i="2" s="1"/>
  <c r="F3154" i="2"/>
  <c r="G3154" i="2"/>
  <c r="J3154" i="2"/>
  <c r="C3155" i="2"/>
  <c r="D3155" i="2"/>
  <c r="E3155" i="2"/>
  <c r="F3155" i="2"/>
  <c r="G3155" i="2"/>
  <c r="J3155" i="2"/>
  <c r="C3156" i="2"/>
  <c r="D3156" i="2"/>
  <c r="E3156" i="2"/>
  <c r="F3156" i="2"/>
  <c r="G3156" i="2"/>
  <c r="J3156" i="2"/>
  <c r="C3157" i="2"/>
  <c r="D3157" i="2"/>
  <c r="E3157" i="2"/>
  <c r="F3157" i="2"/>
  <c r="G3157" i="2"/>
  <c r="J3157" i="2"/>
  <c r="C3158" i="2"/>
  <c r="D3158" i="2"/>
  <c r="E3158" i="2"/>
  <c r="E5295" i="2" s="1"/>
  <c r="E7432" i="2" s="1"/>
  <c r="F3158" i="2"/>
  <c r="G3158" i="2"/>
  <c r="J3158" i="2"/>
  <c r="C3159" i="2"/>
  <c r="D3159" i="2"/>
  <c r="E3159" i="2"/>
  <c r="F3159" i="2"/>
  <c r="G3159" i="2"/>
  <c r="G5296" i="2" s="1"/>
  <c r="G7433" i="2" s="1"/>
  <c r="J3159" i="2"/>
  <c r="C3160" i="2"/>
  <c r="D3160" i="2"/>
  <c r="E3160" i="2"/>
  <c r="F3160" i="2"/>
  <c r="G3160" i="2"/>
  <c r="J3160" i="2"/>
  <c r="C3161" i="2"/>
  <c r="D3161" i="2"/>
  <c r="E3161" i="2"/>
  <c r="F3161" i="2"/>
  <c r="G3161" i="2"/>
  <c r="J3161" i="2"/>
  <c r="C3162" i="2"/>
  <c r="D3162" i="2"/>
  <c r="E3162" i="2"/>
  <c r="F3162" i="2"/>
  <c r="G3162" i="2"/>
  <c r="J3162" i="2"/>
  <c r="C3163" i="2"/>
  <c r="D3163" i="2"/>
  <c r="E3163" i="2"/>
  <c r="F3163" i="2"/>
  <c r="G3163" i="2"/>
  <c r="J3163" i="2"/>
  <c r="C3164" i="2"/>
  <c r="E5301" i="2" s="1"/>
  <c r="E7438" i="2" s="1"/>
  <c r="D3164" i="2"/>
  <c r="E3164" i="2"/>
  <c r="F3164" i="2"/>
  <c r="G3164" i="2"/>
  <c r="J3164" i="2"/>
  <c r="C3165" i="2"/>
  <c r="D3165" i="2"/>
  <c r="E3165" i="2"/>
  <c r="F3165" i="2"/>
  <c r="G3165" i="2"/>
  <c r="J3165" i="2"/>
  <c r="C3166" i="2"/>
  <c r="D3166" i="2"/>
  <c r="E3166" i="2"/>
  <c r="E5303" i="2" s="1"/>
  <c r="E7440" i="2" s="1"/>
  <c r="F3166" i="2"/>
  <c r="G3166" i="2"/>
  <c r="J3166" i="2"/>
  <c r="C3167" i="2"/>
  <c r="D3167" i="2"/>
  <c r="E3167" i="2"/>
  <c r="E5304" i="2" s="1"/>
  <c r="E7441" i="2" s="1"/>
  <c r="F3167" i="2"/>
  <c r="G3167" i="2"/>
  <c r="G5304" i="2" s="1"/>
  <c r="G7441" i="2" s="1"/>
  <c r="J3167" i="2"/>
  <c r="C3168" i="2"/>
  <c r="D3168" i="2"/>
  <c r="E3168" i="2"/>
  <c r="F3168" i="2"/>
  <c r="G3168" i="2"/>
  <c r="J3168" i="2"/>
  <c r="C3169" i="2"/>
  <c r="D3169" i="2"/>
  <c r="E3169" i="2"/>
  <c r="F3169" i="2"/>
  <c r="G3169" i="2"/>
  <c r="J3169" i="2"/>
  <c r="C3170" i="2"/>
  <c r="D3170" i="2"/>
  <c r="E3170" i="2"/>
  <c r="E5307" i="2" s="1"/>
  <c r="E7444" i="2" s="1"/>
  <c r="F3170" i="2"/>
  <c r="G3170" i="2"/>
  <c r="J3170" i="2"/>
  <c r="C3171" i="2"/>
  <c r="D3171" i="2"/>
  <c r="E3171" i="2"/>
  <c r="F3171" i="2"/>
  <c r="G3171" i="2"/>
  <c r="J3171" i="2"/>
  <c r="C3172" i="2"/>
  <c r="D3172" i="2"/>
  <c r="E3172" i="2"/>
  <c r="F3172" i="2"/>
  <c r="G3172" i="2"/>
  <c r="J3172" i="2"/>
  <c r="C3173" i="2"/>
  <c r="D3173" i="2"/>
  <c r="E3173" i="2"/>
  <c r="F3173" i="2"/>
  <c r="G3173" i="2"/>
  <c r="J3173" i="2"/>
  <c r="C3174" i="2"/>
  <c r="D3174" i="2"/>
  <c r="E3174" i="2"/>
  <c r="E5311" i="2" s="1"/>
  <c r="E7448" i="2" s="1"/>
  <c r="F3174" i="2"/>
  <c r="G3174" i="2"/>
  <c r="J3174" i="2"/>
  <c r="C3175" i="2"/>
  <c r="D3175" i="2"/>
  <c r="E3175" i="2"/>
  <c r="F3175" i="2"/>
  <c r="G3175" i="2"/>
  <c r="G5312" i="2" s="1"/>
  <c r="G7449" i="2" s="1"/>
  <c r="J3175" i="2"/>
  <c r="C3176" i="2"/>
  <c r="D3176" i="2"/>
  <c r="E3176" i="2"/>
  <c r="F3176" i="2"/>
  <c r="G3176" i="2"/>
  <c r="J3176" i="2"/>
  <c r="C3177" i="2"/>
  <c r="D3177" i="2"/>
  <c r="E3177" i="2"/>
  <c r="F3177" i="2"/>
  <c r="G3177" i="2"/>
  <c r="J3177" i="2"/>
  <c r="C3178" i="2"/>
  <c r="D3178" i="2"/>
  <c r="E3178" i="2"/>
  <c r="F3178" i="2"/>
  <c r="G3178" i="2"/>
  <c r="J3178" i="2"/>
  <c r="C3179" i="2"/>
  <c r="D3179" i="2"/>
  <c r="E3179" i="2"/>
  <c r="F3179" i="2"/>
  <c r="G3179" i="2"/>
  <c r="J3179" i="2"/>
  <c r="C3180" i="2"/>
  <c r="D3180" i="2"/>
  <c r="E3180" i="2"/>
  <c r="F3180" i="2"/>
  <c r="G3180" i="2"/>
  <c r="J3180" i="2"/>
  <c r="C3181" i="2"/>
  <c r="D3181" i="2"/>
  <c r="E3181" i="2"/>
  <c r="F3181" i="2"/>
  <c r="G3181" i="2"/>
  <c r="J3181" i="2"/>
  <c r="C3182" i="2"/>
  <c r="D3182" i="2"/>
  <c r="E3182" i="2"/>
  <c r="E5319" i="2" s="1"/>
  <c r="E7456" i="2" s="1"/>
  <c r="F3182" i="2"/>
  <c r="G3182" i="2"/>
  <c r="J3182" i="2"/>
  <c r="C3183" i="2"/>
  <c r="D3183" i="2"/>
  <c r="E3183" i="2"/>
  <c r="E5320" i="2" s="1"/>
  <c r="E7457" i="2" s="1"/>
  <c r="F3183" i="2"/>
  <c r="G3183" i="2"/>
  <c r="G5320" i="2" s="1"/>
  <c r="G7457" i="2" s="1"/>
  <c r="J3183" i="2"/>
  <c r="C3184" i="2"/>
  <c r="E5321" i="2" s="1"/>
  <c r="E7458" i="2" s="1"/>
  <c r="D3184" i="2"/>
  <c r="E3184" i="2"/>
  <c r="F3184" i="2"/>
  <c r="G3184" i="2"/>
  <c r="J3184" i="2"/>
  <c r="C3185" i="2"/>
  <c r="D3185" i="2"/>
  <c r="E3185" i="2"/>
  <c r="F3185" i="2"/>
  <c r="G3185" i="2"/>
  <c r="J3185" i="2"/>
  <c r="C3186" i="2"/>
  <c r="D3186" i="2"/>
  <c r="E3186" i="2"/>
  <c r="E5323" i="2" s="1"/>
  <c r="E7460" i="2" s="1"/>
  <c r="F3186" i="2"/>
  <c r="G3186" i="2"/>
  <c r="J3186" i="2"/>
  <c r="C3187" i="2"/>
  <c r="D3187" i="2"/>
  <c r="E3187" i="2"/>
  <c r="E5324" i="2" s="1"/>
  <c r="E7461" i="2" s="1"/>
  <c r="F3187" i="2"/>
  <c r="G3187" i="2"/>
  <c r="J3187" i="2"/>
  <c r="C3188" i="2"/>
  <c r="D3188" i="2"/>
  <c r="E3188" i="2"/>
  <c r="F3188" i="2"/>
  <c r="G3188" i="2"/>
  <c r="J3188" i="2"/>
  <c r="C3189" i="2"/>
  <c r="D3189" i="2"/>
  <c r="E3189" i="2"/>
  <c r="F3189" i="2"/>
  <c r="G3189" i="2"/>
  <c r="J3189" i="2"/>
  <c r="C3190" i="2"/>
  <c r="D3190" i="2"/>
  <c r="E3190" i="2"/>
  <c r="E5327" i="2" s="1"/>
  <c r="E7464" i="2" s="1"/>
  <c r="F3190" i="2"/>
  <c r="G3190" i="2"/>
  <c r="J3190" i="2"/>
  <c r="C3191" i="2"/>
  <c r="D3191" i="2"/>
  <c r="E3191" i="2"/>
  <c r="F3191" i="2"/>
  <c r="G3191" i="2"/>
  <c r="G5328" i="2" s="1"/>
  <c r="G7465" i="2" s="1"/>
  <c r="J3191" i="2"/>
  <c r="C3192" i="2"/>
  <c r="D3192" i="2"/>
  <c r="E3192" i="2"/>
  <c r="F3192" i="2"/>
  <c r="G3192" i="2"/>
  <c r="J3192" i="2"/>
  <c r="C3193" i="2"/>
  <c r="D3193" i="2"/>
  <c r="E3193" i="2"/>
  <c r="F3193" i="2"/>
  <c r="G3193" i="2"/>
  <c r="J3193" i="2"/>
  <c r="C3194" i="2"/>
  <c r="D3194" i="2"/>
  <c r="E3194" i="2"/>
  <c r="F3194" i="2"/>
  <c r="G3194" i="2"/>
  <c r="J3194" i="2"/>
  <c r="C3195" i="2"/>
  <c r="D3195" i="2"/>
  <c r="E3195" i="2"/>
  <c r="E5332" i="2" s="1"/>
  <c r="E7469" i="2" s="1"/>
  <c r="F3195" i="2"/>
  <c r="G3195" i="2"/>
  <c r="J3195" i="2"/>
  <c r="C3196" i="2"/>
  <c r="F5333" i="2" s="1"/>
  <c r="F7470" i="2" s="1"/>
  <c r="D3196" i="2"/>
  <c r="E3196" i="2"/>
  <c r="F3196" i="2"/>
  <c r="G3196" i="2"/>
  <c r="J3196" i="2"/>
  <c r="C3197" i="2"/>
  <c r="D3197" i="2"/>
  <c r="E3197" i="2"/>
  <c r="F3197" i="2"/>
  <c r="G3197" i="2"/>
  <c r="J3197" i="2"/>
  <c r="C3198" i="2"/>
  <c r="D3198" i="2"/>
  <c r="E3198" i="2"/>
  <c r="E5335" i="2" s="1"/>
  <c r="E7472" i="2" s="1"/>
  <c r="F3198" i="2"/>
  <c r="F5335" i="2" s="1"/>
  <c r="F7472" i="2" s="1"/>
  <c r="G3198" i="2"/>
  <c r="J3198" i="2"/>
  <c r="C3199" i="2"/>
  <c r="D3199" i="2"/>
  <c r="E3199" i="2"/>
  <c r="E5336" i="2" s="1"/>
  <c r="E7473" i="2" s="1"/>
  <c r="F3199" i="2"/>
  <c r="G3199" i="2"/>
  <c r="G5336" i="2" s="1"/>
  <c r="G7473" i="2" s="1"/>
  <c r="J3199" i="2"/>
  <c r="C3200" i="2"/>
  <c r="D3200" i="2"/>
  <c r="E3200" i="2"/>
  <c r="F3200" i="2"/>
  <c r="G3200" i="2"/>
  <c r="J3200" i="2"/>
  <c r="C3201" i="2"/>
  <c r="D3201" i="2"/>
  <c r="E3201" i="2"/>
  <c r="F3201" i="2"/>
  <c r="G3201" i="2"/>
  <c r="J3201" i="2"/>
  <c r="C3202" i="2"/>
  <c r="D3202" i="2"/>
  <c r="E3202" i="2"/>
  <c r="E5339" i="2" s="1"/>
  <c r="E7476" i="2" s="1"/>
  <c r="F3202" i="2"/>
  <c r="G3202" i="2"/>
  <c r="J3202" i="2"/>
  <c r="C3203" i="2"/>
  <c r="D3203" i="2"/>
  <c r="E3203" i="2"/>
  <c r="E5340" i="2" s="1"/>
  <c r="E7477" i="2" s="1"/>
  <c r="F3203" i="2"/>
  <c r="G3203" i="2"/>
  <c r="J3203" i="2"/>
  <c r="C3204" i="2"/>
  <c r="D3204" i="2"/>
  <c r="E3204" i="2"/>
  <c r="F3204" i="2"/>
  <c r="G3204" i="2"/>
  <c r="J3204" i="2"/>
  <c r="C3205" i="2"/>
  <c r="F5342" i="2" s="1"/>
  <c r="F7479" i="2" s="1"/>
  <c r="D3205" i="2"/>
  <c r="E3205" i="2"/>
  <c r="F3205" i="2"/>
  <c r="G3205" i="2"/>
  <c r="J3205" i="2"/>
  <c r="C3206" i="2"/>
  <c r="D5343" i="2" s="1"/>
  <c r="D7480" i="2" s="1"/>
  <c r="D3206" i="2"/>
  <c r="E3206" i="2"/>
  <c r="E5343" i="2" s="1"/>
  <c r="E7480" i="2" s="1"/>
  <c r="F3206" i="2"/>
  <c r="G3206" i="2"/>
  <c r="J3206" i="2"/>
  <c r="C3207" i="2"/>
  <c r="D3207" i="2"/>
  <c r="E3207" i="2"/>
  <c r="E5344" i="2" s="1"/>
  <c r="E7481" i="2" s="1"/>
  <c r="F3207" i="2"/>
  <c r="G3207" i="2"/>
  <c r="G5344" i="2" s="1"/>
  <c r="G7481" i="2" s="1"/>
  <c r="J3207" i="2"/>
  <c r="C3208" i="2"/>
  <c r="J5345" i="2" s="1"/>
  <c r="J7482" i="2" s="1"/>
  <c r="D3208" i="2"/>
  <c r="E3208" i="2"/>
  <c r="F3208" i="2"/>
  <c r="G3208" i="2"/>
  <c r="J3208" i="2"/>
  <c r="C3209" i="2"/>
  <c r="D3209" i="2"/>
  <c r="E3209" i="2"/>
  <c r="F3209" i="2"/>
  <c r="G3209" i="2"/>
  <c r="J3209" i="2"/>
  <c r="C3210" i="2"/>
  <c r="D3210" i="2"/>
  <c r="E3210" i="2"/>
  <c r="F3210" i="2"/>
  <c r="G3210" i="2"/>
  <c r="J3210" i="2"/>
  <c r="C3211" i="2"/>
  <c r="D3211" i="2"/>
  <c r="E3211" i="2"/>
  <c r="E5348" i="2" s="1"/>
  <c r="E7485" i="2" s="1"/>
  <c r="F3211" i="2"/>
  <c r="G3211" i="2"/>
  <c r="J3211" i="2"/>
  <c r="C3212" i="2"/>
  <c r="E5349" i="2" s="1"/>
  <c r="E7486" i="2" s="1"/>
  <c r="D3212" i="2"/>
  <c r="E3212" i="2"/>
  <c r="F3212" i="2"/>
  <c r="G3212" i="2"/>
  <c r="J3212" i="2"/>
  <c r="C3213" i="2"/>
  <c r="D3213" i="2"/>
  <c r="D5350" i="2" s="1"/>
  <c r="D7487" i="2" s="1"/>
  <c r="E3213" i="2"/>
  <c r="F3213" i="2"/>
  <c r="G3213" i="2"/>
  <c r="J3213" i="2"/>
  <c r="C3214" i="2"/>
  <c r="D3214" i="2"/>
  <c r="E3214" i="2"/>
  <c r="E5351" i="2" s="1"/>
  <c r="E7488" i="2" s="1"/>
  <c r="F3214" i="2"/>
  <c r="G3214" i="2"/>
  <c r="J3214" i="2"/>
  <c r="C3215" i="2"/>
  <c r="D3215" i="2"/>
  <c r="E3215" i="2"/>
  <c r="E5352" i="2" s="1"/>
  <c r="E7489" i="2" s="1"/>
  <c r="F3215" i="2"/>
  <c r="G3215" i="2"/>
  <c r="G5352" i="2" s="1"/>
  <c r="G7489" i="2" s="1"/>
  <c r="J3215" i="2"/>
  <c r="C3216" i="2"/>
  <c r="D3216" i="2"/>
  <c r="E3216" i="2"/>
  <c r="F3216" i="2"/>
  <c r="G3216" i="2"/>
  <c r="J3216" i="2"/>
  <c r="C3217" i="2"/>
  <c r="D3217" i="2"/>
  <c r="E3217" i="2"/>
  <c r="F3217" i="2"/>
  <c r="G3217" i="2"/>
  <c r="J3217" i="2"/>
  <c r="C3218" i="2"/>
  <c r="D3218" i="2"/>
  <c r="E3218" i="2"/>
  <c r="E5355" i="2" s="1"/>
  <c r="E7492" i="2" s="1"/>
  <c r="F3218" i="2"/>
  <c r="G3218" i="2"/>
  <c r="J3218" i="2"/>
  <c r="C3219" i="2"/>
  <c r="D3219" i="2"/>
  <c r="E3219" i="2"/>
  <c r="E5356" i="2" s="1"/>
  <c r="E7493" i="2" s="1"/>
  <c r="F3219" i="2"/>
  <c r="G3219" i="2"/>
  <c r="J3219" i="2"/>
  <c r="C3220" i="2"/>
  <c r="D3220" i="2"/>
  <c r="E3220" i="2"/>
  <c r="F3220" i="2"/>
  <c r="G3220" i="2"/>
  <c r="J3220" i="2"/>
  <c r="C3221" i="2"/>
  <c r="D3221" i="2"/>
  <c r="E3221" i="2"/>
  <c r="F3221" i="2"/>
  <c r="G3221" i="2"/>
  <c r="J3221" i="2"/>
  <c r="C3222" i="2"/>
  <c r="D3222" i="2"/>
  <c r="E3222" i="2"/>
  <c r="E5359" i="2" s="1"/>
  <c r="E7496" i="2" s="1"/>
  <c r="F3222" i="2"/>
  <c r="G3222" i="2"/>
  <c r="J3222" i="2"/>
  <c r="J5359" i="2" s="1"/>
  <c r="J7496" i="2" s="1"/>
  <c r="C3223" i="2"/>
  <c r="D3223" i="2"/>
  <c r="E3223" i="2"/>
  <c r="F3223" i="2"/>
  <c r="G3223" i="2"/>
  <c r="J3223" i="2"/>
  <c r="J5360" i="2" s="1"/>
  <c r="J7497" i="2" s="1"/>
  <c r="C3224" i="2"/>
  <c r="D3224" i="2"/>
  <c r="E3224" i="2"/>
  <c r="F3224" i="2"/>
  <c r="G3224" i="2"/>
  <c r="J3224" i="2"/>
  <c r="C3225" i="2"/>
  <c r="D3225" i="2"/>
  <c r="E3225" i="2"/>
  <c r="F3225" i="2"/>
  <c r="G3225" i="2"/>
  <c r="J3225" i="2"/>
  <c r="C3226" i="2"/>
  <c r="D3226" i="2"/>
  <c r="E3226" i="2"/>
  <c r="F3226" i="2"/>
  <c r="G3226" i="2"/>
  <c r="J3226" i="2"/>
  <c r="C3227" i="2"/>
  <c r="D3227" i="2"/>
  <c r="E3227" i="2"/>
  <c r="E5364" i="2" s="1"/>
  <c r="E7501" i="2" s="1"/>
  <c r="F3227" i="2"/>
  <c r="G3227" i="2"/>
  <c r="J3227" i="2"/>
  <c r="J5364" i="2" s="1"/>
  <c r="J7501" i="2" s="1"/>
  <c r="C3228" i="2"/>
  <c r="E5365" i="2" s="1"/>
  <c r="E7502" i="2" s="1"/>
  <c r="D3228" i="2"/>
  <c r="E3228" i="2"/>
  <c r="F3228" i="2"/>
  <c r="G3228" i="2"/>
  <c r="J3228" i="2"/>
  <c r="C3229" i="2"/>
  <c r="D3229" i="2"/>
  <c r="D5366" i="2" s="1"/>
  <c r="D7503" i="2" s="1"/>
  <c r="E3229" i="2"/>
  <c r="F3229" i="2"/>
  <c r="G3229" i="2"/>
  <c r="J3229" i="2"/>
  <c r="C3230" i="2"/>
  <c r="D5367" i="2" s="1"/>
  <c r="D7504" i="2" s="1"/>
  <c r="D3230" i="2"/>
  <c r="E3230" i="2"/>
  <c r="E5367" i="2" s="1"/>
  <c r="E7504" i="2" s="1"/>
  <c r="F3230" i="2"/>
  <c r="F5367" i="2" s="1"/>
  <c r="F7504" i="2" s="1"/>
  <c r="G3230" i="2"/>
  <c r="J3230" i="2"/>
  <c r="J5367" i="2" s="1"/>
  <c r="J7504" i="2" s="1"/>
  <c r="C3231" i="2"/>
  <c r="D3231" i="2"/>
  <c r="E3231" i="2"/>
  <c r="F3231" i="2"/>
  <c r="G3231" i="2"/>
  <c r="G5368" i="2" s="1"/>
  <c r="G7505" i="2" s="1"/>
  <c r="J3231" i="2"/>
  <c r="J5368" i="2" s="1"/>
  <c r="J7505" i="2" s="1"/>
  <c r="C3232" i="2"/>
  <c r="D3232" i="2"/>
  <c r="E3232" i="2"/>
  <c r="F3232" i="2"/>
  <c r="G3232" i="2"/>
  <c r="J3232" i="2"/>
  <c r="C3233" i="2"/>
  <c r="D3233" i="2"/>
  <c r="D5370" i="2" s="1"/>
  <c r="D7507" i="2" s="1"/>
  <c r="E3233" i="2"/>
  <c r="F3233" i="2"/>
  <c r="G3233" i="2"/>
  <c r="J3233" i="2"/>
  <c r="C3234" i="2"/>
  <c r="D3234" i="2"/>
  <c r="E3234" i="2"/>
  <c r="E5371" i="2" s="1"/>
  <c r="E7508" i="2" s="1"/>
  <c r="F3234" i="2"/>
  <c r="G3234" i="2"/>
  <c r="J3234" i="2"/>
  <c r="J5371" i="2" s="1"/>
  <c r="J7508" i="2" s="1"/>
  <c r="C3235" i="2"/>
  <c r="D3235" i="2"/>
  <c r="E3235" i="2"/>
  <c r="E5372" i="2" s="1"/>
  <c r="E7509" i="2" s="1"/>
  <c r="F3235" i="2"/>
  <c r="G3235" i="2"/>
  <c r="J3235" i="2"/>
  <c r="J5372" i="2" s="1"/>
  <c r="J7509" i="2" s="1"/>
  <c r="C3236" i="2"/>
  <c r="D3236" i="2"/>
  <c r="E3236" i="2"/>
  <c r="F3236" i="2"/>
  <c r="G3236" i="2"/>
  <c r="J3236" i="2"/>
  <c r="C3237" i="2"/>
  <c r="D3237" i="2"/>
  <c r="D5374" i="2" s="1"/>
  <c r="D7511" i="2" s="1"/>
  <c r="E3237" i="2"/>
  <c r="F3237" i="2"/>
  <c r="G3237" i="2"/>
  <c r="J3237" i="2"/>
  <c r="C3238" i="2"/>
  <c r="D3238" i="2"/>
  <c r="E3238" i="2"/>
  <c r="E5375" i="2" s="1"/>
  <c r="E7512" i="2" s="1"/>
  <c r="F3238" i="2"/>
  <c r="F5375" i="2" s="1"/>
  <c r="F7512" i="2" s="1"/>
  <c r="G3238" i="2"/>
  <c r="J3238" i="2"/>
  <c r="J5375" i="2" s="1"/>
  <c r="J7512" i="2" s="1"/>
  <c r="C3239" i="2"/>
  <c r="D3239" i="2"/>
  <c r="E3239" i="2"/>
  <c r="E5376" i="2" s="1"/>
  <c r="E7513" i="2" s="1"/>
  <c r="F3239" i="2"/>
  <c r="G3239" i="2"/>
  <c r="G5376" i="2" s="1"/>
  <c r="G7513" i="2" s="1"/>
  <c r="J3239" i="2"/>
  <c r="J5376" i="2" s="1"/>
  <c r="J7513" i="2" s="1"/>
  <c r="C3240" i="2"/>
  <c r="D3240" i="2"/>
  <c r="E3240" i="2"/>
  <c r="F3240" i="2"/>
  <c r="G3240" i="2"/>
  <c r="J3240" i="2"/>
  <c r="C3241" i="2"/>
  <c r="D3241" i="2"/>
  <c r="E3241" i="2"/>
  <c r="F3241" i="2"/>
  <c r="G3241" i="2"/>
  <c r="J3241" i="2"/>
  <c r="C3242" i="2"/>
  <c r="D3242" i="2"/>
  <c r="E3242" i="2"/>
  <c r="F3242" i="2"/>
  <c r="G3242" i="2"/>
  <c r="J3242" i="2"/>
  <c r="C3243" i="2"/>
  <c r="D3243" i="2"/>
  <c r="E3243" i="2"/>
  <c r="E5380" i="2" s="1"/>
  <c r="E7517" i="2" s="1"/>
  <c r="F3243" i="2"/>
  <c r="G3243" i="2"/>
  <c r="J3243" i="2"/>
  <c r="J5380" i="2" s="1"/>
  <c r="J7517" i="2" s="1"/>
  <c r="C3244" i="2"/>
  <c r="E5381" i="2" s="1"/>
  <c r="E7518" i="2" s="1"/>
  <c r="D3244" i="2"/>
  <c r="E3244" i="2"/>
  <c r="F3244" i="2"/>
  <c r="G3244" i="2"/>
  <c r="J3244" i="2"/>
  <c r="C3245" i="2"/>
  <c r="F5382" i="2" s="1"/>
  <c r="F7519" i="2" s="1"/>
  <c r="D3245" i="2"/>
  <c r="D5382" i="2" s="1"/>
  <c r="D7519" i="2" s="1"/>
  <c r="E3245" i="2"/>
  <c r="F3245" i="2"/>
  <c r="G3245" i="2"/>
  <c r="J3245" i="2"/>
  <c r="C3246" i="2"/>
  <c r="D5383" i="2" s="1"/>
  <c r="D7520" i="2" s="1"/>
  <c r="D3246" i="2"/>
  <c r="E3246" i="2"/>
  <c r="E5383" i="2" s="1"/>
  <c r="E7520" i="2" s="1"/>
  <c r="F3246" i="2"/>
  <c r="F5383" i="2" s="1"/>
  <c r="F7520" i="2" s="1"/>
  <c r="G3246" i="2"/>
  <c r="J3246" i="2"/>
  <c r="J5383" i="2" s="1"/>
  <c r="J7520" i="2" s="1"/>
  <c r="C3247" i="2"/>
  <c r="D3247" i="2"/>
  <c r="E3247" i="2"/>
  <c r="E5384" i="2" s="1"/>
  <c r="E7521" i="2" s="1"/>
  <c r="F3247" i="2"/>
  <c r="G3247" i="2"/>
  <c r="G5384" i="2" s="1"/>
  <c r="G7521" i="2" s="1"/>
  <c r="J3247" i="2"/>
  <c r="J5384" i="2" s="1"/>
  <c r="J7521" i="2" s="1"/>
  <c r="C3248" i="2"/>
  <c r="D3248" i="2"/>
  <c r="E3248" i="2"/>
  <c r="F3248" i="2"/>
  <c r="G3248" i="2"/>
  <c r="J3248" i="2"/>
  <c r="C3249" i="2"/>
  <c r="D3249" i="2"/>
  <c r="D5386" i="2" s="1"/>
  <c r="D7523" i="2" s="1"/>
  <c r="E3249" i="2"/>
  <c r="F3249" i="2"/>
  <c r="G3249" i="2"/>
  <c r="J3249" i="2"/>
  <c r="C3250" i="2"/>
  <c r="D3250" i="2"/>
  <c r="E3250" i="2"/>
  <c r="E5387" i="2" s="1"/>
  <c r="E7524" i="2" s="1"/>
  <c r="F3250" i="2"/>
  <c r="G3250" i="2"/>
  <c r="J3250" i="2"/>
  <c r="J5387" i="2" s="1"/>
  <c r="J7524" i="2" s="1"/>
  <c r="C3251" i="2"/>
  <c r="D3251" i="2"/>
  <c r="E3251" i="2"/>
  <c r="E5388" i="2" s="1"/>
  <c r="E7525" i="2" s="1"/>
  <c r="F3251" i="2"/>
  <c r="G3251" i="2"/>
  <c r="J3251" i="2"/>
  <c r="J5388" i="2" s="1"/>
  <c r="J7525" i="2" s="1"/>
  <c r="C3252" i="2"/>
  <c r="D3252" i="2"/>
  <c r="E3252" i="2"/>
  <c r="F3252" i="2"/>
  <c r="G3252" i="2"/>
  <c r="J3252" i="2"/>
  <c r="C3253" i="2"/>
  <c r="D3253" i="2"/>
  <c r="D5390" i="2" s="1"/>
  <c r="D7527" i="2" s="1"/>
  <c r="E3253" i="2"/>
  <c r="F3253" i="2"/>
  <c r="G3253" i="2"/>
  <c r="J3253" i="2"/>
  <c r="C3254" i="2"/>
  <c r="D5391" i="2" s="1"/>
  <c r="D7528" i="2" s="1"/>
  <c r="D3254" i="2"/>
  <c r="E3254" i="2"/>
  <c r="E5391" i="2" s="1"/>
  <c r="E7528" i="2" s="1"/>
  <c r="F3254" i="2"/>
  <c r="F5391" i="2" s="1"/>
  <c r="F7528" i="2" s="1"/>
  <c r="G3254" i="2"/>
  <c r="J3254" i="2"/>
  <c r="C3255" i="2"/>
  <c r="D3255" i="2"/>
  <c r="E3255" i="2"/>
  <c r="F3255" i="2"/>
  <c r="G3255" i="2"/>
  <c r="G5392" i="2" s="1"/>
  <c r="G7529" i="2" s="1"/>
  <c r="J3255" i="2"/>
  <c r="J5392" i="2" s="1"/>
  <c r="J7529" i="2" s="1"/>
  <c r="C3256" i="2"/>
  <c r="D3256" i="2"/>
  <c r="E3256" i="2"/>
  <c r="F3256" i="2"/>
  <c r="G3256" i="2"/>
  <c r="J3256" i="2"/>
  <c r="C3257" i="2"/>
  <c r="D3257" i="2"/>
  <c r="E3257" i="2"/>
  <c r="F3257" i="2"/>
  <c r="G3257" i="2"/>
  <c r="J3257" i="2"/>
  <c r="C3258" i="2"/>
  <c r="D3258" i="2"/>
  <c r="E3258" i="2"/>
  <c r="F3258" i="2"/>
  <c r="G3258" i="2"/>
  <c r="J3258" i="2"/>
  <c r="C3259" i="2"/>
  <c r="D3259" i="2"/>
  <c r="E3259" i="2"/>
  <c r="E5396" i="2" s="1"/>
  <c r="E7533" i="2" s="1"/>
  <c r="F3259" i="2"/>
  <c r="G3259" i="2"/>
  <c r="J3259" i="2"/>
  <c r="J5396" i="2" s="1"/>
  <c r="J7533" i="2" s="1"/>
  <c r="C3260" i="2"/>
  <c r="D3260" i="2"/>
  <c r="E3260" i="2"/>
  <c r="F3260" i="2"/>
  <c r="G3260" i="2"/>
  <c r="J3260" i="2"/>
  <c r="C3261" i="2"/>
  <c r="D3261" i="2"/>
  <c r="D5398" i="2" s="1"/>
  <c r="D7535" i="2" s="1"/>
  <c r="E3261" i="2"/>
  <c r="F3261" i="2"/>
  <c r="G3261" i="2"/>
  <c r="J3261" i="2"/>
  <c r="C3262" i="2"/>
  <c r="D3262" i="2"/>
  <c r="E3262" i="2"/>
  <c r="E5399" i="2" s="1"/>
  <c r="E7536" i="2" s="1"/>
  <c r="F3262" i="2"/>
  <c r="F5399" i="2" s="1"/>
  <c r="F7536" i="2" s="1"/>
  <c r="G3262" i="2"/>
  <c r="J3262" i="2"/>
  <c r="J5399" i="2" s="1"/>
  <c r="J7536" i="2" s="1"/>
  <c r="C3263" i="2"/>
  <c r="D3263" i="2"/>
  <c r="E3263" i="2"/>
  <c r="E5400" i="2" s="1"/>
  <c r="E7537" i="2" s="1"/>
  <c r="F3263" i="2"/>
  <c r="G3263" i="2"/>
  <c r="G5400" i="2" s="1"/>
  <c r="G7537" i="2" s="1"/>
  <c r="J3263" i="2"/>
  <c r="J5400" i="2" s="1"/>
  <c r="J7537" i="2" s="1"/>
  <c r="C3264" i="2"/>
  <c r="D3264" i="2"/>
  <c r="E3264" i="2"/>
  <c r="F3264" i="2"/>
  <c r="G3264" i="2"/>
  <c r="J3264" i="2"/>
  <c r="C3265" i="2"/>
  <c r="D3265" i="2"/>
  <c r="D5402" i="2" s="1"/>
  <c r="D7539" i="2" s="1"/>
  <c r="E3265" i="2"/>
  <c r="F3265" i="2"/>
  <c r="G3265" i="2"/>
  <c r="J3265" i="2"/>
  <c r="C3266" i="2"/>
  <c r="D3266" i="2"/>
  <c r="E3266" i="2"/>
  <c r="E5403" i="2" s="1"/>
  <c r="E7540" i="2" s="1"/>
  <c r="F3266" i="2"/>
  <c r="G3266" i="2"/>
  <c r="J3266" i="2"/>
  <c r="J5403" i="2" s="1"/>
  <c r="J7540" i="2" s="1"/>
  <c r="C3267" i="2"/>
  <c r="D3267" i="2"/>
  <c r="E3267" i="2"/>
  <c r="E5404" i="2" s="1"/>
  <c r="E7541" i="2" s="1"/>
  <c r="F3267" i="2"/>
  <c r="G3267" i="2"/>
  <c r="J3267" i="2"/>
  <c r="J5404" i="2" s="1"/>
  <c r="J7541" i="2" s="1"/>
  <c r="C3268" i="2"/>
  <c r="D3268" i="2"/>
  <c r="E3268" i="2"/>
  <c r="F3268" i="2"/>
  <c r="G3268" i="2"/>
  <c r="J3268" i="2"/>
  <c r="C3269" i="2"/>
  <c r="D3269" i="2"/>
  <c r="D5406" i="2" s="1"/>
  <c r="D7543" i="2" s="1"/>
  <c r="E3269" i="2"/>
  <c r="F3269" i="2"/>
  <c r="G3269" i="2"/>
  <c r="J3269" i="2"/>
  <c r="C3270" i="2"/>
  <c r="D3270" i="2"/>
  <c r="E3270" i="2"/>
  <c r="E5407" i="2" s="1"/>
  <c r="E7544" i="2" s="1"/>
  <c r="F3270" i="2"/>
  <c r="F5407" i="2" s="1"/>
  <c r="F7544" i="2" s="1"/>
  <c r="G3270" i="2"/>
  <c r="J3270" i="2"/>
  <c r="J5407" i="2" s="1"/>
  <c r="J7544" i="2" s="1"/>
  <c r="C3271" i="2"/>
  <c r="D3271" i="2"/>
  <c r="E3271" i="2"/>
  <c r="E5408" i="2" s="1"/>
  <c r="E7545" i="2" s="1"/>
  <c r="F3271" i="2"/>
  <c r="G3271" i="2"/>
  <c r="G5408" i="2" s="1"/>
  <c r="G7545" i="2" s="1"/>
  <c r="J3271" i="2"/>
  <c r="J5408" i="2" s="1"/>
  <c r="J7545" i="2" s="1"/>
  <c r="C3272" i="2"/>
  <c r="D3272" i="2"/>
  <c r="E3272" i="2"/>
  <c r="F3272" i="2"/>
  <c r="G3272" i="2"/>
  <c r="J3272" i="2"/>
  <c r="C3273" i="2"/>
  <c r="D3273" i="2"/>
  <c r="E3273" i="2"/>
  <c r="F3273" i="2"/>
  <c r="G3273" i="2"/>
  <c r="J3273" i="2"/>
  <c r="C3274" i="2"/>
  <c r="D3274" i="2"/>
  <c r="E3274" i="2"/>
  <c r="F3274" i="2"/>
  <c r="G3274" i="2"/>
  <c r="J3274" i="2"/>
  <c r="C3275" i="2"/>
  <c r="D3275" i="2"/>
  <c r="E3275" i="2"/>
  <c r="F3275" i="2"/>
  <c r="G3275" i="2"/>
  <c r="J3275" i="2"/>
  <c r="J5412" i="2" s="1"/>
  <c r="J7549" i="2" s="1"/>
  <c r="C3276" i="2"/>
  <c r="F5413" i="2" s="1"/>
  <c r="F7550" i="2" s="1"/>
  <c r="D3276" i="2"/>
  <c r="E3276" i="2"/>
  <c r="F3276" i="2"/>
  <c r="G3276" i="2"/>
  <c r="J3276" i="2"/>
  <c r="C3277" i="2"/>
  <c r="F5414" i="2" s="1"/>
  <c r="F7551" i="2" s="1"/>
  <c r="D3277" i="2"/>
  <c r="D5414" i="2" s="1"/>
  <c r="D7551" i="2" s="1"/>
  <c r="E3277" i="2"/>
  <c r="F3277" i="2"/>
  <c r="G3277" i="2"/>
  <c r="J3277" i="2"/>
  <c r="C3278" i="2"/>
  <c r="D3278" i="2"/>
  <c r="E3278" i="2"/>
  <c r="E5415" i="2" s="1"/>
  <c r="E7552" i="2" s="1"/>
  <c r="F3278" i="2"/>
  <c r="F5415" i="2" s="1"/>
  <c r="F7552" i="2" s="1"/>
  <c r="G3278" i="2"/>
  <c r="G5415" i="2" s="1"/>
  <c r="G7552" i="2" s="1"/>
  <c r="J3278" i="2"/>
  <c r="J5415" i="2" s="1"/>
  <c r="J7552" i="2" s="1"/>
  <c r="C3279" i="2"/>
  <c r="D3279" i="2"/>
  <c r="E3279" i="2"/>
  <c r="E5416" i="2" s="1"/>
  <c r="E7553" i="2" s="1"/>
  <c r="F3279" i="2"/>
  <c r="G3279" i="2"/>
  <c r="G5416" i="2" s="1"/>
  <c r="G7553" i="2" s="1"/>
  <c r="J3279" i="2"/>
  <c r="J5416" i="2" s="1"/>
  <c r="J7553" i="2" s="1"/>
  <c r="C3280" i="2"/>
  <c r="D3280" i="2"/>
  <c r="E3280" i="2"/>
  <c r="F3280" i="2"/>
  <c r="G3280" i="2"/>
  <c r="J3280" i="2"/>
  <c r="C3281" i="2"/>
  <c r="D3281" i="2"/>
  <c r="D5418" i="2" s="1"/>
  <c r="D7555" i="2" s="1"/>
  <c r="E3281" i="2"/>
  <c r="F3281" i="2"/>
  <c r="G3281" i="2"/>
  <c r="J3281" i="2"/>
  <c r="C3282" i="2"/>
  <c r="D3282" i="2"/>
  <c r="E3282" i="2"/>
  <c r="E5419" i="2" s="1"/>
  <c r="E7556" i="2" s="1"/>
  <c r="F3282" i="2"/>
  <c r="G3282" i="2"/>
  <c r="J3282" i="2"/>
  <c r="J5419" i="2" s="1"/>
  <c r="J7556" i="2" s="1"/>
  <c r="C3283" i="2"/>
  <c r="D3283" i="2"/>
  <c r="E3283" i="2"/>
  <c r="E5420" i="2" s="1"/>
  <c r="E7557" i="2" s="1"/>
  <c r="F3283" i="2"/>
  <c r="G3283" i="2"/>
  <c r="J3283" i="2"/>
  <c r="J5420" i="2" s="1"/>
  <c r="J7557" i="2" s="1"/>
  <c r="C3284" i="2"/>
  <c r="D3284" i="2"/>
  <c r="E3284" i="2"/>
  <c r="F3284" i="2"/>
  <c r="G3284" i="2"/>
  <c r="J3284" i="2"/>
  <c r="C3285" i="2"/>
  <c r="D3285" i="2"/>
  <c r="D5422" i="2" s="1"/>
  <c r="D7559" i="2" s="1"/>
  <c r="E3285" i="2"/>
  <c r="F3285" i="2"/>
  <c r="G3285" i="2"/>
  <c r="J3285" i="2"/>
  <c r="C3286" i="2"/>
  <c r="D3286" i="2"/>
  <c r="E3286" i="2"/>
  <c r="E5423" i="2" s="1"/>
  <c r="E7560" i="2" s="1"/>
  <c r="F3286" i="2"/>
  <c r="F5423" i="2" s="1"/>
  <c r="F7560" i="2" s="1"/>
  <c r="G3286" i="2"/>
  <c r="J3286" i="2"/>
  <c r="J5423" i="2" s="1"/>
  <c r="J7560" i="2" s="1"/>
  <c r="C3287" i="2"/>
  <c r="D3287" i="2"/>
  <c r="E3287" i="2"/>
  <c r="F3287" i="2"/>
  <c r="G3287" i="2"/>
  <c r="G5424" i="2" s="1"/>
  <c r="G7561" i="2" s="1"/>
  <c r="J3287" i="2"/>
  <c r="J5424" i="2" s="1"/>
  <c r="J7561" i="2" s="1"/>
  <c r="C3288" i="2"/>
  <c r="D3288" i="2"/>
  <c r="E3288" i="2"/>
  <c r="F3288" i="2"/>
  <c r="G3288" i="2"/>
  <c r="J3288" i="2"/>
  <c r="D3289" i="2"/>
  <c r="E3289" i="2"/>
  <c r="F3289" i="2"/>
  <c r="G3289" i="2"/>
  <c r="J3289" i="2"/>
  <c r="D3290" i="2"/>
  <c r="E3290" i="2"/>
  <c r="F3290" i="2"/>
  <c r="G3290" i="2"/>
  <c r="J3290" i="2"/>
  <c r="C3291" i="2"/>
  <c r="D3291" i="2"/>
  <c r="E3291" i="2"/>
  <c r="F3291" i="2"/>
  <c r="G3291" i="2"/>
  <c r="J3291" i="2"/>
  <c r="C3292" i="2"/>
  <c r="D3292" i="2"/>
  <c r="E3292" i="2"/>
  <c r="F3292" i="2"/>
  <c r="G3292" i="2"/>
  <c r="J3292" i="2"/>
  <c r="C3293" i="2"/>
  <c r="D5430" i="2" s="1"/>
  <c r="D7567" i="2" s="1"/>
  <c r="D3293" i="2"/>
  <c r="E3293" i="2"/>
  <c r="F3293" i="2"/>
  <c r="F5430" i="2" s="1"/>
  <c r="F7567" i="2" s="1"/>
  <c r="G3293" i="2"/>
  <c r="J3293" i="2"/>
  <c r="J5430" i="2" s="1"/>
  <c r="J7567" i="2" s="1"/>
  <c r="C3294" i="2"/>
  <c r="D3294" i="2"/>
  <c r="E3294" i="2"/>
  <c r="E5431" i="2" s="1"/>
  <c r="E7568" i="2" s="1"/>
  <c r="F3294" i="2"/>
  <c r="G3294" i="2"/>
  <c r="G5431" i="2" s="1"/>
  <c r="G7568" i="2" s="1"/>
  <c r="J3294" i="2"/>
  <c r="J5431" i="2" s="1"/>
  <c r="J7568" i="2" s="1"/>
  <c r="C3295" i="2"/>
  <c r="F5432" i="2" s="1"/>
  <c r="F7569" i="2" s="1"/>
  <c r="D3295" i="2"/>
  <c r="E3295" i="2"/>
  <c r="F3295" i="2"/>
  <c r="G3295" i="2"/>
  <c r="J3295" i="2"/>
  <c r="C3296" i="2"/>
  <c r="D3296" i="2"/>
  <c r="E3296" i="2"/>
  <c r="F3296" i="2"/>
  <c r="G3296" i="2"/>
  <c r="J3296" i="2"/>
  <c r="C3297" i="2"/>
  <c r="D5434" i="2" s="1"/>
  <c r="D7571" i="2" s="1"/>
  <c r="D3297" i="2"/>
  <c r="E3297" i="2"/>
  <c r="F3297" i="2"/>
  <c r="G3297" i="2"/>
  <c r="J3297" i="2"/>
  <c r="J5434" i="2" s="1"/>
  <c r="J7571" i="2" s="1"/>
  <c r="C3298" i="2"/>
  <c r="D3298" i="2"/>
  <c r="E3298" i="2"/>
  <c r="E5435" i="2" s="1"/>
  <c r="E7572" i="2" s="1"/>
  <c r="F3298" i="2"/>
  <c r="G3298" i="2"/>
  <c r="J3298" i="2"/>
  <c r="J5435" i="2" s="1"/>
  <c r="J7572" i="2" s="1"/>
  <c r="C3299" i="2"/>
  <c r="F5436" i="2" s="1"/>
  <c r="F7573" i="2" s="1"/>
  <c r="D3299" i="2"/>
  <c r="E3299" i="2"/>
  <c r="F3299" i="2"/>
  <c r="G3299" i="2"/>
  <c r="J3299" i="2"/>
  <c r="C3300" i="2"/>
  <c r="D3300" i="2"/>
  <c r="E3300" i="2"/>
  <c r="F3300" i="2"/>
  <c r="G3300" i="2"/>
  <c r="J3300" i="2"/>
  <c r="C3301" i="2"/>
  <c r="D5438" i="2" s="1"/>
  <c r="D7575" i="2" s="1"/>
  <c r="D3301" i="2"/>
  <c r="E3301" i="2"/>
  <c r="F3301" i="2"/>
  <c r="F5438" i="2" s="1"/>
  <c r="F7575" i="2" s="1"/>
  <c r="G3301" i="2"/>
  <c r="J3301" i="2"/>
  <c r="J5438" i="2" s="1"/>
  <c r="J7575" i="2" s="1"/>
  <c r="C3302" i="2"/>
  <c r="D3302" i="2"/>
  <c r="E3302" i="2"/>
  <c r="F3302" i="2"/>
  <c r="G3302" i="2"/>
  <c r="G5439" i="2" s="1"/>
  <c r="G7576" i="2" s="1"/>
  <c r="J3302" i="2"/>
  <c r="J5439" i="2" s="1"/>
  <c r="J7576" i="2" s="1"/>
  <c r="C3303" i="2"/>
  <c r="F5440" i="2" s="1"/>
  <c r="F7577" i="2" s="1"/>
  <c r="D3303" i="2"/>
  <c r="E3303" i="2"/>
  <c r="F3303" i="2"/>
  <c r="G3303" i="2"/>
  <c r="J3303" i="2"/>
  <c r="C3304" i="2"/>
  <c r="D3304" i="2"/>
  <c r="E3304" i="2"/>
  <c r="F3304" i="2"/>
  <c r="G3304" i="2"/>
  <c r="J3304" i="2"/>
  <c r="C3305" i="2"/>
  <c r="D3305" i="2"/>
  <c r="E3305" i="2"/>
  <c r="F3305" i="2"/>
  <c r="G3305" i="2"/>
  <c r="J3305" i="2"/>
  <c r="C3306" i="2"/>
  <c r="D3306" i="2"/>
  <c r="E3306" i="2"/>
  <c r="F3306" i="2"/>
  <c r="G3306" i="2"/>
  <c r="J3306" i="2"/>
  <c r="C3307" i="2"/>
  <c r="E5444" i="2" s="1"/>
  <c r="E7581" i="2" s="1"/>
  <c r="D3307" i="2"/>
  <c r="E3307" i="2"/>
  <c r="F3307" i="2"/>
  <c r="G3307" i="2"/>
  <c r="J3307" i="2"/>
  <c r="C3308" i="2"/>
  <c r="D3308" i="2"/>
  <c r="E3308" i="2"/>
  <c r="F3308" i="2"/>
  <c r="G3308" i="2"/>
  <c r="J3308" i="2"/>
  <c r="C3309" i="2"/>
  <c r="D5446" i="2" s="1"/>
  <c r="D7583" i="2" s="1"/>
  <c r="D3309" i="2"/>
  <c r="E3309" i="2"/>
  <c r="F3309" i="2"/>
  <c r="F5446" i="2" s="1"/>
  <c r="F7583" i="2" s="1"/>
  <c r="G3309" i="2"/>
  <c r="J3309" i="2"/>
  <c r="J5446" i="2" s="1"/>
  <c r="J7583" i="2" s="1"/>
  <c r="C3310" i="2"/>
  <c r="D3310" i="2"/>
  <c r="E3310" i="2"/>
  <c r="E5447" i="2" s="1"/>
  <c r="E7584" i="2" s="1"/>
  <c r="F3310" i="2"/>
  <c r="G3310" i="2"/>
  <c r="G5447" i="2" s="1"/>
  <c r="G7584" i="2" s="1"/>
  <c r="J3310" i="2"/>
  <c r="J5447" i="2" s="1"/>
  <c r="J7584" i="2" s="1"/>
  <c r="C3311" i="2"/>
  <c r="E5448" i="2" s="1"/>
  <c r="E7585" i="2" s="1"/>
  <c r="D3311" i="2"/>
  <c r="E3311" i="2"/>
  <c r="F3311" i="2"/>
  <c r="G3311" i="2"/>
  <c r="J3311" i="2"/>
  <c r="C3312" i="2"/>
  <c r="D3312" i="2"/>
  <c r="E3312" i="2"/>
  <c r="F3312" i="2"/>
  <c r="G3312" i="2"/>
  <c r="J3312" i="2"/>
  <c r="C3313" i="2"/>
  <c r="D3313" i="2"/>
  <c r="E3313" i="2"/>
  <c r="F3313" i="2"/>
  <c r="G3313" i="2"/>
  <c r="J3313" i="2"/>
  <c r="C3314" i="2"/>
  <c r="D3314" i="2"/>
  <c r="E3314" i="2"/>
  <c r="F3314" i="2"/>
  <c r="G3314" i="2"/>
  <c r="J3314" i="2"/>
  <c r="J5451" i="2" s="1"/>
  <c r="J7588" i="2" s="1"/>
  <c r="C3315" i="2"/>
  <c r="D5452" i="2" s="1"/>
  <c r="D7589" i="2" s="1"/>
  <c r="D3315" i="2"/>
  <c r="E3315" i="2"/>
  <c r="F3315" i="2"/>
  <c r="G3315" i="2"/>
  <c r="J3315" i="2"/>
  <c r="C3316" i="2"/>
  <c r="D3316" i="2"/>
  <c r="E3316" i="2"/>
  <c r="F3316" i="2"/>
  <c r="G3316" i="2"/>
  <c r="J3316" i="2"/>
  <c r="C3317" i="2"/>
  <c r="D5454" i="2" s="1"/>
  <c r="D7591" i="2" s="1"/>
  <c r="D3317" i="2"/>
  <c r="E3317" i="2"/>
  <c r="F3317" i="2"/>
  <c r="F5454" i="2" s="1"/>
  <c r="F7591" i="2" s="1"/>
  <c r="G3317" i="2"/>
  <c r="J3317" i="2"/>
  <c r="J5454" i="2" s="1"/>
  <c r="J7591" i="2" s="1"/>
  <c r="C3318" i="2"/>
  <c r="D3318" i="2"/>
  <c r="E3318" i="2"/>
  <c r="E5455" i="2" s="1"/>
  <c r="E7592" i="2" s="1"/>
  <c r="F3318" i="2"/>
  <c r="G3318" i="2"/>
  <c r="G5455" i="2" s="1"/>
  <c r="G7592" i="2" s="1"/>
  <c r="J3318" i="2"/>
  <c r="J5455" i="2" s="1"/>
  <c r="J7592" i="2" s="1"/>
  <c r="C3319" i="2"/>
  <c r="D3319" i="2"/>
  <c r="E3319" i="2"/>
  <c r="F3319" i="2"/>
  <c r="G3319" i="2"/>
  <c r="J3319" i="2"/>
  <c r="C3320" i="2"/>
  <c r="D3320" i="2"/>
  <c r="E3320" i="2"/>
  <c r="F3320" i="2"/>
  <c r="G3320" i="2"/>
  <c r="J3320" i="2"/>
  <c r="C3321" i="2"/>
  <c r="D3321" i="2"/>
  <c r="E3321" i="2"/>
  <c r="F3321" i="2"/>
  <c r="G3321" i="2"/>
  <c r="J3321" i="2"/>
  <c r="C3322" i="2"/>
  <c r="D3322" i="2"/>
  <c r="E3322" i="2"/>
  <c r="F3322" i="2"/>
  <c r="G3322" i="2"/>
  <c r="J3322" i="2"/>
  <c r="C3323" i="2"/>
  <c r="F5460" i="2" s="1"/>
  <c r="F7597" i="2" s="1"/>
  <c r="D3323" i="2"/>
  <c r="E3323" i="2"/>
  <c r="F3323" i="2"/>
  <c r="G3323" i="2"/>
  <c r="J3323" i="2"/>
  <c r="C3324" i="2"/>
  <c r="D3324" i="2"/>
  <c r="E3324" i="2"/>
  <c r="F3324" i="2"/>
  <c r="G3324" i="2"/>
  <c r="J3324" i="2"/>
  <c r="C3325" i="2"/>
  <c r="D5462" i="2" s="1"/>
  <c r="D7599" i="2" s="1"/>
  <c r="D3325" i="2"/>
  <c r="E3325" i="2"/>
  <c r="F3325" i="2"/>
  <c r="F5462" i="2" s="1"/>
  <c r="F7599" i="2" s="1"/>
  <c r="G3325" i="2"/>
  <c r="J3325" i="2"/>
  <c r="J5462" i="2" s="1"/>
  <c r="J7599" i="2" s="1"/>
  <c r="C3326" i="2"/>
  <c r="D3326" i="2"/>
  <c r="E3326" i="2"/>
  <c r="E5463" i="2" s="1"/>
  <c r="E7600" i="2" s="1"/>
  <c r="F3326" i="2"/>
  <c r="G3326" i="2"/>
  <c r="G5463" i="2" s="1"/>
  <c r="G7600" i="2" s="1"/>
  <c r="J3326" i="2"/>
  <c r="J5463" i="2" s="1"/>
  <c r="J7600" i="2" s="1"/>
  <c r="C3327" i="2"/>
  <c r="F5464" i="2" s="1"/>
  <c r="F7601" i="2" s="1"/>
  <c r="D3327" i="2"/>
  <c r="E3327" i="2"/>
  <c r="F3327" i="2"/>
  <c r="G3327" i="2"/>
  <c r="J3327" i="2"/>
  <c r="C3328" i="2"/>
  <c r="D3328" i="2"/>
  <c r="E3328" i="2"/>
  <c r="F3328" i="2"/>
  <c r="G3328" i="2"/>
  <c r="J3328" i="2"/>
  <c r="C3329" i="2"/>
  <c r="D5466" i="2" s="1"/>
  <c r="D7603" i="2" s="1"/>
  <c r="D3329" i="2"/>
  <c r="E3329" i="2"/>
  <c r="F3329" i="2"/>
  <c r="G3329" i="2"/>
  <c r="J3329" i="2"/>
  <c r="J5466" i="2" s="1"/>
  <c r="J7603" i="2" s="1"/>
  <c r="C3330" i="2"/>
  <c r="D3330" i="2"/>
  <c r="E3330" i="2"/>
  <c r="E5467" i="2" s="1"/>
  <c r="E7604" i="2" s="1"/>
  <c r="F3330" i="2"/>
  <c r="G3330" i="2"/>
  <c r="J3330" i="2"/>
  <c r="J5467" i="2" s="1"/>
  <c r="J7604" i="2" s="1"/>
  <c r="C3331" i="2"/>
  <c r="D3331" i="2"/>
  <c r="E3331" i="2"/>
  <c r="F3331" i="2"/>
  <c r="G3331" i="2"/>
  <c r="J3331" i="2"/>
  <c r="C3332" i="2"/>
  <c r="D3332" i="2"/>
  <c r="E3332" i="2"/>
  <c r="F3332" i="2"/>
  <c r="G3332" i="2"/>
  <c r="J3332" i="2"/>
  <c r="C3333" i="2"/>
  <c r="D5470" i="2" s="1"/>
  <c r="D7607" i="2" s="1"/>
  <c r="D3333" i="2"/>
  <c r="E3333" i="2"/>
  <c r="F3333" i="2"/>
  <c r="F5470" i="2" s="1"/>
  <c r="F7607" i="2" s="1"/>
  <c r="G3333" i="2"/>
  <c r="J3333" i="2"/>
  <c r="J5470" i="2" s="1"/>
  <c r="J7607" i="2" s="1"/>
  <c r="C3334" i="2"/>
  <c r="D3334" i="2"/>
  <c r="E3334" i="2"/>
  <c r="E5471" i="2" s="1"/>
  <c r="E7608" i="2" s="1"/>
  <c r="F3334" i="2"/>
  <c r="G3334" i="2"/>
  <c r="G5471" i="2" s="1"/>
  <c r="G7608" i="2" s="1"/>
  <c r="J3334" i="2"/>
  <c r="J5471" i="2" s="1"/>
  <c r="J7608" i="2" s="1"/>
  <c r="C3335" i="2"/>
  <c r="D5472" i="2" s="1"/>
  <c r="D7609" i="2" s="1"/>
  <c r="D3335" i="2"/>
  <c r="E3335" i="2"/>
  <c r="F3335" i="2"/>
  <c r="G3335" i="2"/>
  <c r="J3335" i="2"/>
  <c r="C3336" i="2"/>
  <c r="D3336" i="2"/>
  <c r="E3336" i="2"/>
  <c r="F3336" i="2"/>
  <c r="G3336" i="2"/>
  <c r="J3336" i="2"/>
  <c r="C3337" i="2"/>
  <c r="D3337" i="2"/>
  <c r="E3337" i="2"/>
  <c r="F3337" i="2"/>
  <c r="G3337" i="2"/>
  <c r="J3337" i="2"/>
  <c r="C3338" i="2"/>
  <c r="D3338" i="2"/>
  <c r="E3338" i="2"/>
  <c r="F3338" i="2"/>
  <c r="G3338" i="2"/>
  <c r="J3338" i="2"/>
  <c r="C3339" i="2"/>
  <c r="F5476" i="2" s="1"/>
  <c r="F7613" i="2" s="1"/>
  <c r="D3339" i="2"/>
  <c r="E3339" i="2"/>
  <c r="F3339" i="2"/>
  <c r="G3339" i="2"/>
  <c r="J3339" i="2"/>
  <c r="C3340" i="2"/>
  <c r="D3340" i="2"/>
  <c r="E3340" i="2"/>
  <c r="F3340" i="2"/>
  <c r="G3340" i="2"/>
  <c r="J3340" i="2"/>
  <c r="C3341" i="2"/>
  <c r="D3341" i="2"/>
  <c r="E3341" i="2"/>
  <c r="F3341" i="2"/>
  <c r="F5478" i="2" s="1"/>
  <c r="F7615" i="2" s="1"/>
  <c r="G3341" i="2"/>
  <c r="J3341" i="2"/>
  <c r="J5478" i="2" s="1"/>
  <c r="J7615" i="2" s="1"/>
  <c r="C3342" i="2"/>
  <c r="D3342" i="2"/>
  <c r="E3342" i="2"/>
  <c r="E5479" i="2" s="1"/>
  <c r="E7616" i="2" s="1"/>
  <c r="F3342" i="2"/>
  <c r="G3342" i="2"/>
  <c r="G5479" i="2" s="1"/>
  <c r="G7616" i="2" s="1"/>
  <c r="J3342" i="2"/>
  <c r="J5479" i="2" s="1"/>
  <c r="J7616" i="2" s="1"/>
  <c r="C3343" i="2"/>
  <c r="D3343" i="2"/>
  <c r="E3343" i="2"/>
  <c r="F3343" i="2"/>
  <c r="G3343" i="2"/>
  <c r="J3343" i="2"/>
  <c r="C3344" i="2"/>
  <c r="D3344" i="2"/>
  <c r="E3344" i="2"/>
  <c r="F3344" i="2"/>
  <c r="G3344" i="2"/>
  <c r="J3344" i="2"/>
  <c r="C3345" i="2"/>
  <c r="D5482" i="2" s="1"/>
  <c r="D7619" i="2" s="1"/>
  <c r="D3345" i="2"/>
  <c r="E3345" i="2"/>
  <c r="F3345" i="2"/>
  <c r="G3345" i="2"/>
  <c r="J3345" i="2"/>
  <c r="J5482" i="2" s="1"/>
  <c r="J7619" i="2" s="1"/>
  <c r="C3346" i="2"/>
  <c r="D3346" i="2"/>
  <c r="E3346" i="2"/>
  <c r="F3346" i="2"/>
  <c r="G3346" i="2"/>
  <c r="J3346" i="2"/>
  <c r="J5483" i="2" s="1"/>
  <c r="J7620" i="2" s="1"/>
  <c r="C3347" i="2"/>
  <c r="F5484" i="2" s="1"/>
  <c r="F7621" i="2" s="1"/>
  <c r="D3347" i="2"/>
  <c r="E3347" i="2"/>
  <c r="F3347" i="2"/>
  <c r="G3347" i="2"/>
  <c r="J3347" i="2"/>
  <c r="C3348" i="2"/>
  <c r="D3348" i="2"/>
  <c r="E3348" i="2"/>
  <c r="F3348" i="2"/>
  <c r="G3348" i="2"/>
  <c r="J3348" i="2"/>
  <c r="C3349" i="2"/>
  <c r="D3349" i="2"/>
  <c r="E3349" i="2"/>
  <c r="F3349" i="2"/>
  <c r="F5486" i="2" s="1"/>
  <c r="F7623" i="2" s="1"/>
  <c r="G3349" i="2"/>
  <c r="J3349" i="2"/>
  <c r="J5486" i="2" s="1"/>
  <c r="J7623" i="2" s="1"/>
  <c r="C3350" i="2"/>
  <c r="D3350" i="2"/>
  <c r="E3350" i="2"/>
  <c r="E5487" i="2" s="1"/>
  <c r="E7624" i="2" s="1"/>
  <c r="F3350" i="2"/>
  <c r="G3350" i="2"/>
  <c r="G5487" i="2" s="1"/>
  <c r="G7624" i="2" s="1"/>
  <c r="J3350" i="2"/>
  <c r="J5487" i="2" s="1"/>
  <c r="J7624" i="2" s="1"/>
  <c r="C3351" i="2"/>
  <c r="D3351" i="2"/>
  <c r="E3351" i="2"/>
  <c r="F3351" i="2"/>
  <c r="G3351" i="2"/>
  <c r="J3351" i="2"/>
  <c r="C3352" i="2"/>
  <c r="D3352" i="2"/>
  <c r="E3352" i="2"/>
  <c r="F3352" i="2"/>
  <c r="G3352" i="2"/>
  <c r="J3352" i="2"/>
  <c r="C3353" i="2"/>
  <c r="D3353" i="2"/>
  <c r="E3353" i="2"/>
  <c r="F3353" i="2"/>
  <c r="G3353" i="2"/>
  <c r="J3353" i="2"/>
  <c r="C3354" i="2"/>
  <c r="D3354" i="2"/>
  <c r="E3354" i="2"/>
  <c r="F3354" i="2"/>
  <c r="G3354" i="2"/>
  <c r="J3354" i="2"/>
  <c r="C3355" i="2"/>
  <c r="F5492" i="2" s="1"/>
  <c r="F7629" i="2" s="1"/>
  <c r="D3355" i="2"/>
  <c r="E3355" i="2"/>
  <c r="F3355" i="2"/>
  <c r="G3355" i="2"/>
  <c r="J3355" i="2"/>
  <c r="C3356" i="2"/>
  <c r="D3356" i="2"/>
  <c r="E3356" i="2"/>
  <c r="F3356" i="2"/>
  <c r="G3356" i="2"/>
  <c r="J3356" i="2"/>
  <c r="C3357" i="2"/>
  <c r="D5494" i="2" s="1"/>
  <c r="D7631" i="2" s="1"/>
  <c r="D3357" i="2"/>
  <c r="E3357" i="2"/>
  <c r="F3357" i="2"/>
  <c r="F5494" i="2" s="1"/>
  <c r="F7631" i="2" s="1"/>
  <c r="G3357" i="2"/>
  <c r="J3357" i="2"/>
  <c r="C3358" i="2"/>
  <c r="D3358" i="2"/>
  <c r="E3358" i="2"/>
  <c r="F3358" i="2"/>
  <c r="G3358" i="2"/>
  <c r="G5495" i="2" s="1"/>
  <c r="G7632" i="2" s="1"/>
  <c r="J3358" i="2"/>
  <c r="J5495" i="2" s="1"/>
  <c r="J7632" i="2" s="1"/>
  <c r="C3359" i="2"/>
  <c r="F5496" i="2" s="1"/>
  <c r="F7633" i="2" s="1"/>
  <c r="D3359" i="2"/>
  <c r="E3359" i="2"/>
  <c r="F3359" i="2"/>
  <c r="G3359" i="2"/>
  <c r="J3359" i="2"/>
  <c r="C3360" i="2"/>
  <c r="D3360" i="2"/>
  <c r="E3360" i="2"/>
  <c r="F3360" i="2"/>
  <c r="G3360" i="2"/>
  <c r="J3360" i="2"/>
  <c r="C3361" i="2"/>
  <c r="D5498" i="2" s="1"/>
  <c r="D7635" i="2" s="1"/>
  <c r="D3361" i="2"/>
  <c r="E3361" i="2"/>
  <c r="F3361" i="2"/>
  <c r="G3361" i="2"/>
  <c r="J3361" i="2"/>
  <c r="C3362" i="2"/>
  <c r="D3362" i="2"/>
  <c r="E3362" i="2"/>
  <c r="E5499" i="2" s="1"/>
  <c r="E7636" i="2" s="1"/>
  <c r="F3362" i="2"/>
  <c r="G3362" i="2"/>
  <c r="J3362" i="2"/>
  <c r="J5499" i="2" s="1"/>
  <c r="J7636" i="2" s="1"/>
  <c r="C3363" i="2"/>
  <c r="E5500" i="2" s="1"/>
  <c r="E7637" i="2" s="1"/>
  <c r="D3363" i="2"/>
  <c r="E3363" i="2"/>
  <c r="F3363" i="2"/>
  <c r="G3363" i="2"/>
  <c r="J3363" i="2"/>
  <c r="C3364" i="2"/>
  <c r="D3364" i="2"/>
  <c r="E3364" i="2"/>
  <c r="F3364" i="2"/>
  <c r="G3364" i="2"/>
  <c r="J3364" i="2"/>
  <c r="C3365" i="2"/>
  <c r="D3365" i="2"/>
  <c r="E3365" i="2"/>
  <c r="F3365" i="2"/>
  <c r="F5502" i="2" s="1"/>
  <c r="F7639" i="2" s="1"/>
  <c r="G3365" i="2"/>
  <c r="J3365" i="2"/>
  <c r="C3366" i="2"/>
  <c r="D3366" i="2"/>
  <c r="E3366" i="2"/>
  <c r="E5503" i="2" s="1"/>
  <c r="E7640" i="2" s="1"/>
  <c r="F3366" i="2"/>
  <c r="G3366" i="2"/>
  <c r="G5503" i="2" s="1"/>
  <c r="G7640" i="2" s="1"/>
  <c r="J3366" i="2"/>
  <c r="J5503" i="2" s="1"/>
  <c r="J7640" i="2" s="1"/>
  <c r="C3367" i="2"/>
  <c r="D3367" i="2"/>
  <c r="E3367" i="2"/>
  <c r="F3367" i="2"/>
  <c r="G3367" i="2"/>
  <c r="J3367" i="2"/>
  <c r="C3368" i="2"/>
  <c r="J5505" i="2" s="1"/>
  <c r="J7642" i="2" s="1"/>
  <c r="D3368" i="2"/>
  <c r="E3368" i="2"/>
  <c r="F3368" i="2"/>
  <c r="G3368" i="2"/>
  <c r="J3368" i="2"/>
  <c r="C3369" i="2"/>
  <c r="D3369" i="2"/>
  <c r="E3369" i="2"/>
  <c r="F3369" i="2"/>
  <c r="G3369" i="2"/>
  <c r="J3369" i="2"/>
  <c r="C3370" i="2"/>
  <c r="D3370" i="2"/>
  <c r="E3370" i="2"/>
  <c r="F3370" i="2"/>
  <c r="G3370" i="2"/>
  <c r="G5507" i="2" s="1"/>
  <c r="G7644" i="2" s="1"/>
  <c r="J3370" i="2"/>
  <c r="C3371" i="2"/>
  <c r="F5508" i="2" s="1"/>
  <c r="F7645" i="2" s="1"/>
  <c r="D3371" i="2"/>
  <c r="E3371" i="2"/>
  <c r="F3371" i="2"/>
  <c r="G3371" i="2"/>
  <c r="J3371" i="2"/>
  <c r="C3372" i="2"/>
  <c r="D3372" i="2"/>
  <c r="E3372" i="2"/>
  <c r="F3372" i="2"/>
  <c r="G3372" i="2"/>
  <c r="J3372" i="2"/>
  <c r="C3373" i="2"/>
  <c r="D5510" i="2" s="1"/>
  <c r="D7647" i="2" s="1"/>
  <c r="D3373" i="2"/>
  <c r="E3373" i="2"/>
  <c r="F3373" i="2"/>
  <c r="F5510" i="2" s="1"/>
  <c r="F7647" i="2" s="1"/>
  <c r="G3373" i="2"/>
  <c r="J3373" i="2"/>
  <c r="C3374" i="2"/>
  <c r="D3374" i="2"/>
  <c r="E3374" i="2"/>
  <c r="E5511" i="2" s="1"/>
  <c r="E7648" i="2" s="1"/>
  <c r="F3374" i="2"/>
  <c r="G3374" i="2"/>
  <c r="G5511" i="2" s="1"/>
  <c r="G7648" i="2" s="1"/>
  <c r="J3374" i="2"/>
  <c r="J5511" i="2" s="1"/>
  <c r="J7648" i="2" s="1"/>
  <c r="C3375" i="2"/>
  <c r="D3375" i="2"/>
  <c r="E3375" i="2"/>
  <c r="F3375" i="2"/>
  <c r="G3375" i="2"/>
  <c r="J3375" i="2"/>
  <c r="C3376" i="2"/>
  <c r="D3376" i="2"/>
  <c r="E3376" i="2"/>
  <c r="F3376" i="2"/>
  <c r="G3376" i="2"/>
  <c r="J3376" i="2"/>
  <c r="C3377" i="2"/>
  <c r="D5514" i="2" s="1"/>
  <c r="D7651" i="2" s="1"/>
  <c r="D3377" i="2"/>
  <c r="E3377" i="2"/>
  <c r="F3377" i="2"/>
  <c r="G3377" i="2"/>
  <c r="J3377" i="2"/>
  <c r="C3378" i="2"/>
  <c r="D3378" i="2"/>
  <c r="E3378" i="2"/>
  <c r="F3378" i="2"/>
  <c r="G3378" i="2"/>
  <c r="J3378" i="2"/>
  <c r="J5515" i="2" s="1"/>
  <c r="J7652" i="2" s="1"/>
  <c r="C3379" i="2"/>
  <c r="F5516" i="2" s="1"/>
  <c r="F7653" i="2" s="1"/>
  <c r="D3379" i="2"/>
  <c r="E3379" i="2"/>
  <c r="F3379" i="2"/>
  <c r="G3379" i="2"/>
  <c r="J3379" i="2"/>
  <c r="C3380" i="2"/>
  <c r="D3380" i="2"/>
  <c r="E3380" i="2"/>
  <c r="F3380" i="2"/>
  <c r="G3380" i="2"/>
  <c r="J3380" i="2"/>
  <c r="D3381" i="2"/>
  <c r="E3381" i="2"/>
  <c r="F3381" i="2"/>
  <c r="G3381" i="2"/>
  <c r="J3381" i="2"/>
  <c r="C3382" i="2"/>
  <c r="D5519" i="2" s="1"/>
  <c r="D7656" i="2" s="1"/>
  <c r="D3382" i="2"/>
  <c r="E3382" i="2"/>
  <c r="F3382" i="2"/>
  <c r="G3382" i="2"/>
  <c r="J3382" i="2"/>
  <c r="C3383" i="2"/>
  <c r="D3383" i="2"/>
  <c r="E3383" i="2"/>
  <c r="F3383" i="2"/>
  <c r="G3383" i="2"/>
  <c r="J3383" i="2"/>
  <c r="C3384" i="2"/>
  <c r="D3384" i="2"/>
  <c r="E3384" i="2"/>
  <c r="F3384" i="2"/>
  <c r="G3384" i="2"/>
  <c r="G5521" i="2" s="1"/>
  <c r="G7658" i="2" s="1"/>
  <c r="J3384" i="2"/>
  <c r="C3385" i="2"/>
  <c r="D3385" i="2"/>
  <c r="E3385" i="2"/>
  <c r="E5522" i="2" s="1"/>
  <c r="E7659" i="2" s="1"/>
  <c r="F3385" i="2"/>
  <c r="G3385" i="2"/>
  <c r="J3385" i="2"/>
  <c r="C3386" i="2"/>
  <c r="D3386" i="2"/>
  <c r="E3386" i="2"/>
  <c r="F3386" i="2"/>
  <c r="G3386" i="2"/>
  <c r="J3386" i="2"/>
  <c r="C3387" i="2"/>
  <c r="D3387" i="2"/>
  <c r="E3387" i="2"/>
  <c r="F3387" i="2"/>
  <c r="G3387" i="2"/>
  <c r="J3387" i="2"/>
  <c r="C3388" i="2"/>
  <c r="D3388" i="2"/>
  <c r="E3388" i="2"/>
  <c r="F3388" i="2"/>
  <c r="G3388" i="2"/>
  <c r="G5525" i="2" s="1"/>
  <c r="G7662" i="2" s="1"/>
  <c r="J3388" i="2"/>
  <c r="C3389" i="2"/>
  <c r="D3389" i="2"/>
  <c r="D5526" i="2" s="1"/>
  <c r="D7663" i="2" s="1"/>
  <c r="E3389" i="2"/>
  <c r="F3389" i="2"/>
  <c r="F5526" i="2" s="1"/>
  <c r="F7663" i="2" s="1"/>
  <c r="G3389" i="2"/>
  <c r="G5526" i="2" s="1"/>
  <c r="G7663" i="2" s="1"/>
  <c r="J3389" i="2"/>
  <c r="C3390" i="2"/>
  <c r="D5527" i="2" s="1"/>
  <c r="D7664" i="2" s="1"/>
  <c r="D3390" i="2"/>
  <c r="E3390" i="2"/>
  <c r="F3390" i="2"/>
  <c r="G3390" i="2"/>
  <c r="J3390" i="2"/>
  <c r="C3391" i="2"/>
  <c r="D3391" i="2"/>
  <c r="E3391" i="2"/>
  <c r="F3391" i="2"/>
  <c r="G3391" i="2"/>
  <c r="J3391" i="2"/>
  <c r="C3392" i="2"/>
  <c r="D3392" i="2"/>
  <c r="E3392" i="2"/>
  <c r="F3392" i="2"/>
  <c r="G3392" i="2"/>
  <c r="J3392" i="2"/>
  <c r="C3393" i="2"/>
  <c r="D3393" i="2"/>
  <c r="E3393" i="2"/>
  <c r="F3393" i="2"/>
  <c r="G3393" i="2"/>
  <c r="J3393" i="2"/>
  <c r="C3394" i="2"/>
  <c r="D5531" i="2" s="1"/>
  <c r="D7668" i="2" s="1"/>
  <c r="D3394" i="2"/>
  <c r="E3394" i="2"/>
  <c r="F3394" i="2"/>
  <c r="G3394" i="2"/>
  <c r="J3394" i="2"/>
  <c r="C3395" i="2"/>
  <c r="F5532" i="2" s="1"/>
  <c r="F7669" i="2" s="1"/>
  <c r="D3395" i="2"/>
  <c r="E3395" i="2"/>
  <c r="F3395" i="2"/>
  <c r="G3395" i="2"/>
  <c r="J3395" i="2"/>
  <c r="C3396" i="2"/>
  <c r="D3396" i="2"/>
  <c r="E3396" i="2"/>
  <c r="F3396" i="2"/>
  <c r="G3396" i="2"/>
  <c r="J3396" i="2"/>
  <c r="C3397" i="2"/>
  <c r="D3397" i="2"/>
  <c r="D5534" i="2" s="1"/>
  <c r="D7671" i="2" s="1"/>
  <c r="E3397" i="2"/>
  <c r="F3397" i="2"/>
  <c r="F5534" i="2" s="1"/>
  <c r="F7671" i="2" s="1"/>
  <c r="G3397" i="2"/>
  <c r="G5534" i="2" s="1"/>
  <c r="G7671" i="2" s="1"/>
  <c r="J3397" i="2"/>
  <c r="C3398" i="2"/>
  <c r="F5535" i="2" s="1"/>
  <c r="F7672" i="2" s="1"/>
  <c r="D3398" i="2"/>
  <c r="E3398" i="2"/>
  <c r="F3398" i="2"/>
  <c r="G3398" i="2"/>
  <c r="J3398" i="2"/>
  <c r="C3399" i="2"/>
  <c r="D3399" i="2"/>
  <c r="E3399" i="2"/>
  <c r="F3399" i="2"/>
  <c r="G3399" i="2"/>
  <c r="J3399" i="2"/>
  <c r="C3400" i="2"/>
  <c r="D3400" i="2"/>
  <c r="E3400" i="2"/>
  <c r="F3400" i="2"/>
  <c r="G3400" i="2"/>
  <c r="G5537" i="2" s="1"/>
  <c r="G7674" i="2" s="1"/>
  <c r="J3400" i="2"/>
  <c r="C3401" i="2"/>
  <c r="D3401" i="2"/>
  <c r="E3401" i="2"/>
  <c r="F3401" i="2"/>
  <c r="G3401" i="2"/>
  <c r="J3401" i="2"/>
  <c r="C3402" i="2"/>
  <c r="D3402" i="2"/>
  <c r="E3402" i="2"/>
  <c r="F3402" i="2"/>
  <c r="G3402" i="2"/>
  <c r="J3402" i="2"/>
  <c r="C3403" i="2"/>
  <c r="F5540" i="2" s="1"/>
  <c r="F7677" i="2" s="1"/>
  <c r="D3403" i="2"/>
  <c r="E3403" i="2"/>
  <c r="F3403" i="2"/>
  <c r="G3403" i="2"/>
  <c r="J3403" i="2"/>
  <c r="C3404" i="2"/>
  <c r="D3404" i="2"/>
  <c r="E3404" i="2"/>
  <c r="F3404" i="2"/>
  <c r="G3404" i="2"/>
  <c r="G5541" i="2" s="1"/>
  <c r="G7678" i="2" s="1"/>
  <c r="J3404" i="2"/>
  <c r="C3405" i="2"/>
  <c r="D3405" i="2"/>
  <c r="D5542" i="2" s="1"/>
  <c r="D7679" i="2" s="1"/>
  <c r="E3405" i="2"/>
  <c r="F3405" i="2"/>
  <c r="F5542" i="2" s="1"/>
  <c r="F7679" i="2" s="1"/>
  <c r="G3405" i="2"/>
  <c r="G5542" i="2" s="1"/>
  <c r="G7679" i="2" s="1"/>
  <c r="J3405" i="2"/>
  <c r="C3406" i="2"/>
  <c r="D3406" i="2"/>
  <c r="E3406" i="2"/>
  <c r="F3406" i="2"/>
  <c r="G3406" i="2"/>
  <c r="J3406" i="2"/>
  <c r="C3407" i="2"/>
  <c r="D3407" i="2"/>
  <c r="E3407" i="2"/>
  <c r="F3407" i="2"/>
  <c r="G3407" i="2"/>
  <c r="J3407" i="2"/>
  <c r="C3408" i="2"/>
  <c r="D3408" i="2"/>
  <c r="E3408" i="2"/>
  <c r="E5545" i="2" s="1"/>
  <c r="E7682" i="2" s="1"/>
  <c r="F3408" i="2"/>
  <c r="G3408" i="2"/>
  <c r="J3408" i="2"/>
  <c r="C3409" i="2"/>
  <c r="D3409" i="2"/>
  <c r="E3409" i="2"/>
  <c r="F3409" i="2"/>
  <c r="G3409" i="2"/>
  <c r="J3409" i="2"/>
  <c r="C3410" i="2"/>
  <c r="D5547" i="2" s="1"/>
  <c r="D7684" i="2" s="1"/>
  <c r="D3410" i="2"/>
  <c r="E3410" i="2"/>
  <c r="F3410" i="2"/>
  <c r="G3410" i="2"/>
  <c r="J3410" i="2"/>
  <c r="C3411" i="2"/>
  <c r="F5548" i="2" s="1"/>
  <c r="F7685" i="2" s="1"/>
  <c r="D3411" i="2"/>
  <c r="E3411" i="2"/>
  <c r="F3411" i="2"/>
  <c r="G3411" i="2"/>
  <c r="J3411" i="2"/>
  <c r="C3412" i="2"/>
  <c r="D3412" i="2"/>
  <c r="E3412" i="2"/>
  <c r="F3412" i="2"/>
  <c r="G3412" i="2"/>
  <c r="J3412" i="2"/>
  <c r="D3413" i="2"/>
  <c r="E3413" i="2"/>
  <c r="F3413" i="2"/>
  <c r="G3413" i="2"/>
  <c r="J3413" i="2"/>
  <c r="C3414" i="2"/>
  <c r="F5551" i="2" s="1"/>
  <c r="F7688" i="2" s="1"/>
  <c r="D3414" i="2"/>
  <c r="E3414" i="2"/>
  <c r="F3414" i="2"/>
  <c r="G3414" i="2"/>
  <c r="J3414" i="2"/>
  <c r="C3415" i="2"/>
  <c r="D3415" i="2"/>
  <c r="D5552" i="2" s="1"/>
  <c r="D7689" i="2" s="1"/>
  <c r="E3415" i="2"/>
  <c r="F3415" i="2"/>
  <c r="G3415" i="2"/>
  <c r="J3415" i="2"/>
  <c r="C3416" i="2"/>
  <c r="D3416" i="2"/>
  <c r="E3416" i="2"/>
  <c r="F3416" i="2"/>
  <c r="G3416" i="2"/>
  <c r="J3416" i="2"/>
  <c r="J5553" i="2" s="1"/>
  <c r="J7690" i="2" s="1"/>
  <c r="C3417" i="2"/>
  <c r="D3417" i="2"/>
  <c r="E3417" i="2"/>
  <c r="F3417" i="2"/>
  <c r="G3417" i="2"/>
  <c r="J3417" i="2"/>
  <c r="C3418" i="2"/>
  <c r="D3418" i="2"/>
  <c r="E3418" i="2"/>
  <c r="F3418" i="2"/>
  <c r="G3418" i="2"/>
  <c r="J3418" i="2"/>
  <c r="C3419" i="2"/>
  <c r="D3419" i="2"/>
  <c r="D5556" i="2" s="1"/>
  <c r="D7693" i="2" s="1"/>
  <c r="E3419" i="2"/>
  <c r="F3419" i="2"/>
  <c r="G3419" i="2"/>
  <c r="J3419" i="2"/>
  <c r="C3420" i="2"/>
  <c r="D3420" i="2"/>
  <c r="E3420" i="2"/>
  <c r="E5557" i="2" s="1"/>
  <c r="E7694" i="2" s="1"/>
  <c r="F3420" i="2"/>
  <c r="F5557" i="2" s="1"/>
  <c r="F7694" i="2" s="1"/>
  <c r="G3420" i="2"/>
  <c r="J3420" i="2"/>
  <c r="C3421" i="2"/>
  <c r="D3421" i="2"/>
  <c r="E3421" i="2"/>
  <c r="F3421" i="2"/>
  <c r="G3421" i="2"/>
  <c r="G5558" i="2" s="1"/>
  <c r="G7695" i="2" s="1"/>
  <c r="J3421" i="2"/>
  <c r="C3422" i="2"/>
  <c r="F5559" i="2" s="1"/>
  <c r="F7696" i="2" s="1"/>
  <c r="D3422" i="2"/>
  <c r="E3422" i="2"/>
  <c r="F3422" i="2"/>
  <c r="G3422" i="2"/>
  <c r="J3422" i="2"/>
  <c r="C3423" i="2"/>
  <c r="D3423" i="2"/>
  <c r="D5560" i="2" s="1"/>
  <c r="D7697" i="2" s="1"/>
  <c r="E3423" i="2"/>
  <c r="F3423" i="2"/>
  <c r="G3423" i="2"/>
  <c r="J3423" i="2"/>
  <c r="C3424" i="2"/>
  <c r="D3424" i="2"/>
  <c r="E3424" i="2"/>
  <c r="F3424" i="2"/>
  <c r="G3424" i="2"/>
  <c r="J3424" i="2"/>
  <c r="C3425" i="2"/>
  <c r="D3425" i="2"/>
  <c r="E3425" i="2"/>
  <c r="F3425" i="2"/>
  <c r="G3425" i="2"/>
  <c r="J3425" i="2"/>
  <c r="C3426" i="2"/>
  <c r="D3426" i="2"/>
  <c r="E3426" i="2"/>
  <c r="F3426" i="2"/>
  <c r="G3426" i="2"/>
  <c r="J3426" i="2"/>
  <c r="C3427" i="2"/>
  <c r="D3427" i="2"/>
  <c r="D5564" i="2" s="1"/>
  <c r="D7701" i="2" s="1"/>
  <c r="E3427" i="2"/>
  <c r="F3427" i="2"/>
  <c r="G3427" i="2"/>
  <c r="J3427" i="2"/>
  <c r="C3428" i="2"/>
  <c r="D3428" i="2"/>
  <c r="E3428" i="2"/>
  <c r="F3428" i="2"/>
  <c r="G3428" i="2"/>
  <c r="J3428" i="2"/>
  <c r="C3429" i="2"/>
  <c r="D3429" i="2"/>
  <c r="E3429" i="2"/>
  <c r="F3429" i="2"/>
  <c r="G3429" i="2"/>
  <c r="G5566" i="2" s="1"/>
  <c r="G7703" i="2" s="1"/>
  <c r="J3429" i="2"/>
  <c r="C3430" i="2"/>
  <c r="D3430" i="2"/>
  <c r="E3430" i="2"/>
  <c r="F3430" i="2"/>
  <c r="G3430" i="2"/>
  <c r="J3430" i="2"/>
  <c r="C3431" i="2"/>
  <c r="F5568" i="2" s="1"/>
  <c r="F7705" i="2" s="1"/>
  <c r="D3431" i="2"/>
  <c r="D5568" i="2" s="1"/>
  <c r="D7705" i="2" s="1"/>
  <c r="E3431" i="2"/>
  <c r="F3431" i="2"/>
  <c r="G3431" i="2"/>
  <c r="J3431" i="2"/>
  <c r="C3432" i="2"/>
  <c r="D3432" i="2"/>
  <c r="E3432" i="2"/>
  <c r="F3432" i="2"/>
  <c r="G3432" i="2"/>
  <c r="J3432" i="2"/>
  <c r="J5569" i="2" s="1"/>
  <c r="J7706" i="2" s="1"/>
  <c r="C3433" i="2"/>
  <c r="D3433" i="2"/>
  <c r="E3433" i="2"/>
  <c r="F3433" i="2"/>
  <c r="G3433" i="2"/>
  <c r="J3433" i="2"/>
  <c r="C3434" i="2"/>
  <c r="D3434" i="2"/>
  <c r="E3434" i="2"/>
  <c r="F3434" i="2"/>
  <c r="G3434" i="2"/>
  <c r="J3434" i="2"/>
  <c r="C3435" i="2"/>
  <c r="D3435" i="2"/>
  <c r="D5572" i="2" s="1"/>
  <c r="D7709" i="2" s="1"/>
  <c r="E3435" i="2"/>
  <c r="F3435" i="2"/>
  <c r="G3435" i="2"/>
  <c r="J3435" i="2"/>
  <c r="C3436" i="2"/>
  <c r="D3436" i="2"/>
  <c r="E3436" i="2"/>
  <c r="E5573" i="2" s="1"/>
  <c r="E7710" i="2" s="1"/>
  <c r="F3436" i="2"/>
  <c r="F5573" i="2" s="1"/>
  <c r="F7710" i="2" s="1"/>
  <c r="G3436" i="2"/>
  <c r="J3436" i="2"/>
  <c r="C3437" i="2"/>
  <c r="D3437" i="2"/>
  <c r="E3437" i="2"/>
  <c r="F3437" i="2"/>
  <c r="G3437" i="2"/>
  <c r="G5574" i="2" s="1"/>
  <c r="G7711" i="2" s="1"/>
  <c r="J3437" i="2"/>
  <c r="C3438" i="2"/>
  <c r="F5575" i="2" s="1"/>
  <c r="F7712" i="2" s="1"/>
  <c r="D3438" i="2"/>
  <c r="E3438" i="2"/>
  <c r="F3438" i="2"/>
  <c r="G3438" i="2"/>
  <c r="J3438" i="2"/>
  <c r="C3439" i="2"/>
  <c r="D3439" i="2"/>
  <c r="D5576" i="2" s="1"/>
  <c r="D7713" i="2" s="1"/>
  <c r="E3439" i="2"/>
  <c r="F3439" i="2"/>
  <c r="G3439" i="2"/>
  <c r="J3439" i="2"/>
  <c r="D3440" i="2"/>
  <c r="E3440" i="2"/>
  <c r="F3440" i="2"/>
  <c r="G3440" i="2"/>
  <c r="J3440" i="2"/>
  <c r="C3441" i="2"/>
  <c r="D5578" i="2" s="1"/>
  <c r="D3441" i="2"/>
  <c r="E3441" i="2"/>
  <c r="F3441" i="2"/>
  <c r="G3441" i="2"/>
  <c r="J3441" i="2"/>
  <c r="C3442" i="2"/>
  <c r="D3442" i="2"/>
  <c r="E3442" i="2"/>
  <c r="F3442" i="2"/>
  <c r="G3442" i="2"/>
  <c r="J3442" i="2"/>
  <c r="C3443" i="2"/>
  <c r="D3443" i="2"/>
  <c r="D5580" i="2" s="1"/>
  <c r="D7717" i="2" s="1"/>
  <c r="E3443" i="2"/>
  <c r="E5580" i="2" s="1"/>
  <c r="E7717" i="2" s="1"/>
  <c r="F3443" i="2"/>
  <c r="F5580" i="2" s="1"/>
  <c r="F7717" i="2" s="1"/>
  <c r="G3443" i="2"/>
  <c r="J3443" i="2"/>
  <c r="C3444" i="2"/>
  <c r="D3444" i="2"/>
  <c r="E3444" i="2"/>
  <c r="F3444" i="2"/>
  <c r="G3444" i="2"/>
  <c r="J3444" i="2"/>
  <c r="C3445" i="2"/>
  <c r="D5582" i="2" s="1"/>
  <c r="D7719" i="2" s="1"/>
  <c r="D3445" i="2"/>
  <c r="E3445" i="2"/>
  <c r="F3445" i="2"/>
  <c r="G3445" i="2"/>
  <c r="J3445" i="2"/>
  <c r="C3446" i="2"/>
  <c r="D3446" i="2"/>
  <c r="E3446" i="2"/>
  <c r="F3446" i="2"/>
  <c r="G3446" i="2"/>
  <c r="J3446" i="2"/>
  <c r="C3447" i="2"/>
  <c r="D3447" i="2"/>
  <c r="D5584" i="2" s="1"/>
  <c r="D7721" i="2" s="1"/>
  <c r="E3447" i="2"/>
  <c r="E5584" i="2" s="1"/>
  <c r="E7721" i="2" s="1"/>
  <c r="F3447" i="2"/>
  <c r="G3447" i="2"/>
  <c r="G5584" i="2" s="1"/>
  <c r="G7721" i="2" s="1"/>
  <c r="J3447" i="2"/>
  <c r="C3448" i="2"/>
  <c r="D3448" i="2"/>
  <c r="E3448" i="2"/>
  <c r="F3448" i="2"/>
  <c r="G3448" i="2"/>
  <c r="J3448" i="2"/>
  <c r="C3449" i="2"/>
  <c r="D3449" i="2"/>
  <c r="E3449" i="2"/>
  <c r="F3449" i="2"/>
  <c r="G3449" i="2"/>
  <c r="J3449" i="2"/>
  <c r="C3450" i="2"/>
  <c r="D3450" i="2"/>
  <c r="E3450" i="2"/>
  <c r="F3450" i="2"/>
  <c r="G3450" i="2"/>
  <c r="J3450" i="2"/>
  <c r="C3451" i="2"/>
  <c r="D3451" i="2"/>
  <c r="D5588" i="2" s="1"/>
  <c r="D7725" i="2" s="1"/>
  <c r="E3451" i="2"/>
  <c r="E5588" i="2" s="1"/>
  <c r="E7725" i="2" s="1"/>
  <c r="F3451" i="2"/>
  <c r="G3451" i="2"/>
  <c r="J3451" i="2"/>
  <c r="C3452" i="2"/>
  <c r="D3452" i="2"/>
  <c r="E3452" i="2"/>
  <c r="F3452" i="2"/>
  <c r="G3452" i="2"/>
  <c r="G5589" i="2" s="1"/>
  <c r="G7726" i="2" s="1"/>
  <c r="J3452" i="2"/>
  <c r="C3453" i="2"/>
  <c r="D5590" i="2" s="1"/>
  <c r="D7727" i="2" s="1"/>
  <c r="D3453" i="2"/>
  <c r="E3453" i="2"/>
  <c r="F3453" i="2"/>
  <c r="G3453" i="2"/>
  <c r="J3453" i="2"/>
  <c r="C3454" i="2"/>
  <c r="F5591" i="2" s="1"/>
  <c r="F7728" i="2" s="1"/>
  <c r="D3454" i="2"/>
  <c r="E3454" i="2"/>
  <c r="F3454" i="2"/>
  <c r="G3454" i="2"/>
  <c r="J3454" i="2"/>
  <c r="C3455" i="2"/>
  <c r="D3455" i="2"/>
  <c r="D5592" i="2" s="1"/>
  <c r="D7729" i="2" s="1"/>
  <c r="E3455" i="2"/>
  <c r="E5592" i="2" s="1"/>
  <c r="E7729" i="2" s="1"/>
  <c r="F3455" i="2"/>
  <c r="F5592" i="2" s="1"/>
  <c r="F7729" i="2" s="1"/>
  <c r="G3455" i="2"/>
  <c r="G5592" i="2" s="1"/>
  <c r="G7729" i="2" s="1"/>
  <c r="J3455" i="2"/>
  <c r="C3456" i="2"/>
  <c r="D3456" i="2"/>
  <c r="E3456" i="2"/>
  <c r="E5593" i="2" s="1"/>
  <c r="E7730" i="2" s="1"/>
  <c r="F3456" i="2"/>
  <c r="G3456" i="2"/>
  <c r="G5593" i="2" s="1"/>
  <c r="G7730" i="2" s="1"/>
  <c r="J3456" i="2"/>
  <c r="C3457" i="2"/>
  <c r="D3457" i="2"/>
  <c r="E3457" i="2"/>
  <c r="F3457" i="2"/>
  <c r="G3457" i="2"/>
  <c r="J3457" i="2"/>
  <c r="C3458" i="2"/>
  <c r="D3458" i="2"/>
  <c r="E3458" i="2"/>
  <c r="F3458" i="2"/>
  <c r="G3458" i="2"/>
  <c r="J3458" i="2"/>
  <c r="C3459" i="2"/>
  <c r="D3459" i="2"/>
  <c r="D5596" i="2" s="1"/>
  <c r="D7733" i="2" s="1"/>
  <c r="E3459" i="2"/>
  <c r="E5596" i="2" s="1"/>
  <c r="E7733" i="2" s="1"/>
  <c r="F3459" i="2"/>
  <c r="F5596" i="2" s="1"/>
  <c r="F7733" i="2" s="1"/>
  <c r="G3459" i="2"/>
  <c r="J3459" i="2"/>
  <c r="C3460" i="2"/>
  <c r="D3460" i="2"/>
  <c r="E3460" i="2"/>
  <c r="F3460" i="2"/>
  <c r="G3460" i="2"/>
  <c r="J3460" i="2"/>
  <c r="C3461" i="2"/>
  <c r="D5598" i="2" s="1"/>
  <c r="D7735" i="2" s="1"/>
  <c r="D3461" i="2"/>
  <c r="E3461" i="2"/>
  <c r="F3461" i="2"/>
  <c r="G3461" i="2"/>
  <c r="J3461" i="2"/>
  <c r="C3462" i="2"/>
  <c r="G5599" i="2" s="1"/>
  <c r="G7736" i="2" s="1"/>
  <c r="D3462" i="2"/>
  <c r="E3462" i="2"/>
  <c r="F3462" i="2"/>
  <c r="G3462" i="2"/>
  <c r="J3462" i="2"/>
  <c r="C3463" i="2"/>
  <c r="D3463" i="2"/>
  <c r="D5600" i="2" s="1"/>
  <c r="D7737" i="2" s="1"/>
  <c r="E3463" i="2"/>
  <c r="E5600" i="2" s="1"/>
  <c r="E7737" i="2" s="1"/>
  <c r="F3463" i="2"/>
  <c r="F5600" i="2" s="1"/>
  <c r="F7737" i="2" s="1"/>
  <c r="G3463" i="2"/>
  <c r="G5600" i="2" s="1"/>
  <c r="G7737" i="2" s="1"/>
  <c r="J3463" i="2"/>
  <c r="C3464" i="2"/>
  <c r="D3464" i="2"/>
  <c r="E3464" i="2"/>
  <c r="F3464" i="2"/>
  <c r="G3464" i="2"/>
  <c r="J3464" i="2"/>
  <c r="D3465" i="2"/>
  <c r="E3465" i="2"/>
  <c r="F3465" i="2"/>
  <c r="G3465" i="2"/>
  <c r="J3465" i="2"/>
  <c r="C3466" i="2"/>
  <c r="D3466" i="2"/>
  <c r="E3466" i="2"/>
  <c r="F3466" i="2"/>
  <c r="G3466" i="2"/>
  <c r="J3466" i="2"/>
  <c r="C3467" i="2"/>
  <c r="D5604" i="2" s="1"/>
  <c r="D7741" i="2" s="1"/>
  <c r="D3467" i="2"/>
  <c r="E3467" i="2"/>
  <c r="E5604" i="2" s="1"/>
  <c r="E7741" i="2" s="1"/>
  <c r="F3467" i="2"/>
  <c r="F5604" i="2" s="1"/>
  <c r="G3467" i="2"/>
  <c r="J3467" i="2"/>
  <c r="J5604" i="2" s="1"/>
  <c r="C3468" i="2"/>
  <c r="D3468" i="2"/>
  <c r="E3468" i="2"/>
  <c r="E5605" i="2" s="1"/>
  <c r="E7742" i="2" s="1"/>
  <c r="F3468" i="2"/>
  <c r="G3468" i="2"/>
  <c r="G5605" i="2" s="1"/>
  <c r="G7742" i="2" s="1"/>
  <c r="J3468" i="2"/>
  <c r="C3469" i="2"/>
  <c r="F5606" i="2" s="1"/>
  <c r="F7743" i="2" s="1"/>
  <c r="D3469" i="2"/>
  <c r="E3469" i="2"/>
  <c r="F3469" i="2"/>
  <c r="G3469" i="2"/>
  <c r="J3469" i="2"/>
  <c r="C3470" i="2"/>
  <c r="D3470" i="2"/>
  <c r="D5607" i="2" s="1"/>
  <c r="D7744" i="2" s="1"/>
  <c r="E3470" i="2"/>
  <c r="F3470" i="2"/>
  <c r="G3470" i="2"/>
  <c r="J3470" i="2"/>
  <c r="C3471" i="2"/>
  <c r="D3471" i="2"/>
  <c r="E3471" i="2"/>
  <c r="E5608" i="2" s="1"/>
  <c r="E7745" i="2" s="1"/>
  <c r="F3471" i="2"/>
  <c r="F5608" i="2" s="1"/>
  <c r="F7745" i="2" s="1"/>
  <c r="G3471" i="2"/>
  <c r="J3471" i="2"/>
  <c r="J5608" i="2" s="1"/>
  <c r="J7745" i="2" s="1"/>
  <c r="C3472" i="2"/>
  <c r="D3472" i="2"/>
  <c r="E3472" i="2"/>
  <c r="E5609" i="2" s="1"/>
  <c r="E7746" i="2" s="1"/>
  <c r="F3472" i="2"/>
  <c r="G3472" i="2"/>
  <c r="G5609" i="2" s="1"/>
  <c r="G7746" i="2" s="1"/>
  <c r="J3472" i="2"/>
  <c r="C3473" i="2"/>
  <c r="D3473" i="2"/>
  <c r="E3473" i="2"/>
  <c r="F3473" i="2"/>
  <c r="G3473" i="2"/>
  <c r="J3473" i="2"/>
  <c r="C3474" i="2"/>
  <c r="D3474" i="2"/>
  <c r="D5611" i="2" s="1"/>
  <c r="D7748" i="2" s="1"/>
  <c r="E3474" i="2"/>
  <c r="F3474" i="2"/>
  <c r="G3474" i="2"/>
  <c r="J3474" i="2"/>
  <c r="C3475" i="2"/>
  <c r="D3475" i="2"/>
  <c r="E3475" i="2"/>
  <c r="E5612" i="2" s="1"/>
  <c r="E7749" i="2" s="1"/>
  <c r="F3475" i="2"/>
  <c r="F5612" i="2" s="1"/>
  <c r="F7749" i="2" s="1"/>
  <c r="G3475" i="2"/>
  <c r="J3475" i="2"/>
  <c r="C3476" i="2"/>
  <c r="D3476" i="2"/>
  <c r="E3476" i="2"/>
  <c r="F3476" i="2"/>
  <c r="G3476" i="2"/>
  <c r="J3476" i="2"/>
  <c r="C3477" i="2"/>
  <c r="D3477" i="2"/>
  <c r="E3477" i="2"/>
  <c r="F3477" i="2"/>
  <c r="G3477" i="2"/>
  <c r="J3477" i="2"/>
  <c r="C3478" i="2"/>
  <c r="D3478" i="2"/>
  <c r="D5615" i="2" s="1"/>
  <c r="D7752" i="2" s="1"/>
  <c r="E3478" i="2"/>
  <c r="F3478" i="2"/>
  <c r="G3478" i="2"/>
  <c r="J3478" i="2"/>
  <c r="C3479" i="2"/>
  <c r="D5616" i="2" s="1"/>
  <c r="D7753" i="2" s="1"/>
  <c r="D3479" i="2"/>
  <c r="E3479" i="2"/>
  <c r="E5616" i="2" s="1"/>
  <c r="E7753" i="2" s="1"/>
  <c r="F3479" i="2"/>
  <c r="F5616" i="2" s="1"/>
  <c r="F7753" i="2" s="1"/>
  <c r="G3479" i="2"/>
  <c r="J3479" i="2"/>
  <c r="C3480" i="2"/>
  <c r="D3480" i="2"/>
  <c r="E3480" i="2"/>
  <c r="F3480" i="2"/>
  <c r="G3480" i="2"/>
  <c r="J3480" i="2"/>
  <c r="C3481" i="2"/>
  <c r="D3481" i="2"/>
  <c r="E3481" i="2"/>
  <c r="F3481" i="2"/>
  <c r="G3481" i="2"/>
  <c r="J3481" i="2"/>
  <c r="C3482" i="2"/>
  <c r="D3482" i="2"/>
  <c r="D5619" i="2" s="1"/>
  <c r="D7756" i="2" s="1"/>
  <c r="E3482" i="2"/>
  <c r="F3482" i="2"/>
  <c r="G3482" i="2"/>
  <c r="J3482" i="2"/>
  <c r="C3483" i="2"/>
  <c r="D5620" i="2" s="1"/>
  <c r="D7757" i="2" s="1"/>
  <c r="D3483" i="2"/>
  <c r="E3483" i="2"/>
  <c r="E5620" i="2" s="1"/>
  <c r="E7757" i="2" s="1"/>
  <c r="F3483" i="2"/>
  <c r="F5620" i="2" s="1"/>
  <c r="F7757" i="2" s="1"/>
  <c r="G3483" i="2"/>
  <c r="J3483" i="2"/>
  <c r="J5620" i="2" s="1"/>
  <c r="J7757" i="2" s="1"/>
  <c r="C3484" i="2"/>
  <c r="D3484" i="2"/>
  <c r="E3484" i="2"/>
  <c r="E5621" i="2" s="1"/>
  <c r="E7758" i="2" s="1"/>
  <c r="F3484" i="2"/>
  <c r="G3484" i="2"/>
  <c r="G5621" i="2" s="1"/>
  <c r="G7758" i="2" s="1"/>
  <c r="J3484" i="2"/>
  <c r="C3485" i="2"/>
  <c r="F5622" i="2" s="1"/>
  <c r="F7759" i="2" s="1"/>
  <c r="D3485" i="2"/>
  <c r="E3485" i="2"/>
  <c r="F3485" i="2"/>
  <c r="G3485" i="2"/>
  <c r="J3485" i="2"/>
  <c r="C3486" i="2"/>
  <c r="D3486" i="2"/>
  <c r="D5623" i="2" s="1"/>
  <c r="D7760" i="2" s="1"/>
  <c r="E3486" i="2"/>
  <c r="F3486" i="2"/>
  <c r="G3486" i="2"/>
  <c r="J3486" i="2"/>
  <c r="C3487" i="2"/>
  <c r="D5624" i="2" s="1"/>
  <c r="D7761" i="2" s="1"/>
  <c r="D3487" i="2"/>
  <c r="E3487" i="2"/>
  <c r="E5624" i="2" s="1"/>
  <c r="E7761" i="2" s="1"/>
  <c r="F3487" i="2"/>
  <c r="F5624" i="2" s="1"/>
  <c r="F7761" i="2" s="1"/>
  <c r="G3487" i="2"/>
  <c r="J3487" i="2"/>
  <c r="J5624" i="2" s="1"/>
  <c r="C3488" i="2"/>
  <c r="D3488" i="2"/>
  <c r="E3488" i="2"/>
  <c r="F3488" i="2"/>
  <c r="G3488" i="2"/>
  <c r="G5625" i="2" s="1"/>
  <c r="G7762" i="2" s="1"/>
  <c r="J3488" i="2"/>
  <c r="C3489" i="2"/>
  <c r="D3489" i="2"/>
  <c r="E3489" i="2"/>
  <c r="F3489" i="2"/>
  <c r="G3489" i="2"/>
  <c r="J3489" i="2"/>
  <c r="C3490" i="2"/>
  <c r="D3490" i="2"/>
  <c r="D5627" i="2" s="1"/>
  <c r="D7764" i="2" s="1"/>
  <c r="E3490" i="2"/>
  <c r="F3490" i="2"/>
  <c r="G3490" i="2"/>
  <c r="J3490" i="2"/>
  <c r="C3491" i="2"/>
  <c r="D5628" i="2" s="1"/>
  <c r="D7765" i="2" s="1"/>
  <c r="D3491" i="2"/>
  <c r="E3491" i="2"/>
  <c r="E5628" i="2" s="1"/>
  <c r="E7765" i="2" s="1"/>
  <c r="F3491" i="2"/>
  <c r="F5628" i="2" s="1"/>
  <c r="F7765" i="2" s="1"/>
  <c r="G3491" i="2"/>
  <c r="J3491" i="2"/>
  <c r="J5628" i="2" s="1"/>
  <c r="J7765" i="2" s="1"/>
  <c r="C3492" i="2"/>
  <c r="D3492" i="2"/>
  <c r="E3492" i="2"/>
  <c r="F3492" i="2"/>
  <c r="G3492" i="2"/>
  <c r="J3492" i="2"/>
  <c r="C3493" i="2"/>
  <c r="F5630" i="2" s="1"/>
  <c r="F7767" i="2" s="1"/>
  <c r="D3493" i="2"/>
  <c r="E3493" i="2"/>
  <c r="F3493" i="2"/>
  <c r="G3493" i="2"/>
  <c r="J3493" i="2"/>
  <c r="C3494" i="2"/>
  <c r="D3494" i="2"/>
  <c r="D5631" i="2" s="1"/>
  <c r="D7768" i="2" s="1"/>
  <c r="E3494" i="2"/>
  <c r="F3494" i="2"/>
  <c r="G3494" i="2"/>
  <c r="J3494" i="2"/>
  <c r="C3495" i="2"/>
  <c r="D5632" i="2" s="1"/>
  <c r="D7769" i="2" s="1"/>
  <c r="D3495" i="2"/>
  <c r="E3495" i="2"/>
  <c r="E5632" i="2" s="1"/>
  <c r="E7769" i="2" s="1"/>
  <c r="F3495" i="2"/>
  <c r="F5632" i="2" s="1"/>
  <c r="F7769" i="2" s="1"/>
  <c r="G3495" i="2"/>
  <c r="J3495" i="2"/>
  <c r="J5632" i="2" s="1"/>
  <c r="J7769" i="2" s="1"/>
  <c r="C3496" i="2"/>
  <c r="D3496" i="2"/>
  <c r="E3496" i="2"/>
  <c r="F3496" i="2"/>
  <c r="G3496" i="2"/>
  <c r="J3496" i="2"/>
  <c r="J5633" i="2" s="1"/>
  <c r="C3497" i="2"/>
  <c r="D3497" i="2"/>
  <c r="E3497" i="2"/>
  <c r="F3497" i="2"/>
  <c r="G3497" i="2"/>
  <c r="J3497" i="2"/>
  <c r="C3498" i="2"/>
  <c r="D3498" i="2"/>
  <c r="D5635" i="2" s="1"/>
  <c r="D7772" i="2" s="1"/>
  <c r="E3498" i="2"/>
  <c r="F3498" i="2"/>
  <c r="G3498" i="2"/>
  <c r="J3498" i="2"/>
  <c r="C3499" i="2"/>
  <c r="D5636" i="2" s="1"/>
  <c r="D7773" i="2" s="1"/>
  <c r="D3499" i="2"/>
  <c r="E3499" i="2"/>
  <c r="E5636" i="2" s="1"/>
  <c r="E7773" i="2" s="1"/>
  <c r="F3499" i="2"/>
  <c r="F5636" i="2" s="1"/>
  <c r="F7773" i="2" s="1"/>
  <c r="G3499" i="2"/>
  <c r="J3499" i="2"/>
  <c r="C3500" i="2"/>
  <c r="D3500" i="2"/>
  <c r="E3500" i="2"/>
  <c r="E5637" i="2" s="1"/>
  <c r="E7774" i="2" s="1"/>
  <c r="F3500" i="2"/>
  <c r="G3500" i="2"/>
  <c r="G5637" i="2" s="1"/>
  <c r="G7774" i="2" s="1"/>
  <c r="J3500" i="2"/>
  <c r="C3501" i="2"/>
  <c r="F5638" i="2" s="1"/>
  <c r="F7775" i="2" s="1"/>
  <c r="D3501" i="2"/>
  <c r="E3501" i="2"/>
  <c r="F3501" i="2"/>
  <c r="G3501" i="2"/>
  <c r="J3501" i="2"/>
  <c r="C3502" i="2"/>
  <c r="D3502" i="2"/>
  <c r="D5639" i="2" s="1"/>
  <c r="D7776" i="2" s="1"/>
  <c r="E3502" i="2"/>
  <c r="F3502" i="2"/>
  <c r="G3502" i="2"/>
  <c r="J3502" i="2"/>
  <c r="C3503" i="2"/>
  <c r="D3503" i="2"/>
  <c r="E3503" i="2"/>
  <c r="E5640" i="2" s="1"/>
  <c r="E7777" i="2" s="1"/>
  <c r="F3503" i="2"/>
  <c r="F5640" i="2" s="1"/>
  <c r="G3503" i="2"/>
  <c r="J3503" i="2"/>
  <c r="C3504" i="2"/>
  <c r="D3504" i="2"/>
  <c r="E3504" i="2"/>
  <c r="E5641" i="2" s="1"/>
  <c r="E7778" i="2" s="1"/>
  <c r="F3504" i="2"/>
  <c r="G3504" i="2"/>
  <c r="G5641" i="2" s="1"/>
  <c r="G7778" i="2" s="1"/>
  <c r="J3504" i="2"/>
  <c r="C3505" i="2"/>
  <c r="D3505" i="2"/>
  <c r="E3505" i="2"/>
  <c r="F3505" i="2"/>
  <c r="G3505" i="2"/>
  <c r="J3505" i="2"/>
  <c r="C3506" i="2"/>
  <c r="D3506" i="2"/>
  <c r="D5643" i="2" s="1"/>
  <c r="D7780" i="2" s="1"/>
  <c r="E3506" i="2"/>
  <c r="F3506" i="2"/>
  <c r="G3506" i="2"/>
  <c r="J3506" i="2"/>
  <c r="C3507" i="2"/>
  <c r="D5644" i="2" s="1"/>
  <c r="D7781" i="2" s="1"/>
  <c r="D3507" i="2"/>
  <c r="E3507" i="2"/>
  <c r="E5644" i="2" s="1"/>
  <c r="E7781" i="2" s="1"/>
  <c r="F3507" i="2"/>
  <c r="G3507" i="2"/>
  <c r="J3507" i="2"/>
  <c r="C3508" i="2"/>
  <c r="D3508" i="2"/>
  <c r="E3508" i="2"/>
  <c r="F3508" i="2"/>
  <c r="G3508" i="2"/>
  <c r="J3508" i="2"/>
  <c r="C3509" i="2"/>
  <c r="F5646" i="2" s="1"/>
  <c r="F7783" i="2" s="1"/>
  <c r="D3509" i="2"/>
  <c r="E3509" i="2"/>
  <c r="F3509" i="2"/>
  <c r="G3509" i="2"/>
  <c r="J3509" i="2"/>
  <c r="C3510" i="2"/>
  <c r="D3510" i="2"/>
  <c r="D5647" i="2" s="1"/>
  <c r="D7784" i="2" s="1"/>
  <c r="E3510" i="2"/>
  <c r="F3510" i="2"/>
  <c r="G3510" i="2"/>
  <c r="J3510" i="2"/>
  <c r="C3511" i="2"/>
  <c r="D5648" i="2" s="1"/>
  <c r="D7785" i="2" s="1"/>
  <c r="D3511" i="2"/>
  <c r="E3511" i="2"/>
  <c r="E5648" i="2" s="1"/>
  <c r="E7785" i="2" s="1"/>
  <c r="F3511" i="2"/>
  <c r="F5648" i="2" s="1"/>
  <c r="F7785" i="2" s="1"/>
  <c r="G3511" i="2"/>
  <c r="J3511" i="2"/>
  <c r="J5648" i="2" s="1"/>
  <c r="J7785" i="2" s="1"/>
  <c r="C3512" i="2"/>
  <c r="D3512" i="2"/>
  <c r="E3512" i="2"/>
  <c r="F3512" i="2"/>
  <c r="G3512" i="2"/>
  <c r="J3512" i="2"/>
  <c r="J5649" i="2" s="1"/>
  <c r="J7786" i="2" s="1"/>
  <c r="C3513" i="2"/>
  <c r="D3513" i="2"/>
  <c r="E3513" i="2"/>
  <c r="F3513" i="2"/>
  <c r="G3513" i="2"/>
  <c r="J3513" i="2"/>
  <c r="C3514" i="2"/>
  <c r="D3514" i="2"/>
  <c r="D5651" i="2" s="1"/>
  <c r="D7788" i="2" s="1"/>
  <c r="E3514" i="2"/>
  <c r="F3514" i="2"/>
  <c r="G3514" i="2"/>
  <c r="J3514" i="2"/>
  <c r="C3515" i="2"/>
  <c r="D3515" i="2"/>
  <c r="E3515" i="2"/>
  <c r="E5652" i="2" s="1"/>
  <c r="E7789" i="2" s="1"/>
  <c r="F3515" i="2"/>
  <c r="F5652" i="2" s="1"/>
  <c r="F7789" i="2" s="1"/>
  <c r="G3515" i="2"/>
  <c r="J3515" i="2"/>
  <c r="J5652" i="2" s="1"/>
  <c r="J7789" i="2" s="1"/>
  <c r="C3516" i="2"/>
  <c r="D3516" i="2"/>
  <c r="E3516" i="2"/>
  <c r="F3516" i="2"/>
  <c r="G3516" i="2"/>
  <c r="G5653" i="2" s="1"/>
  <c r="G7790" i="2" s="1"/>
  <c r="J3516" i="2"/>
  <c r="C3517" i="2"/>
  <c r="F5654" i="2" s="1"/>
  <c r="F7791" i="2" s="1"/>
  <c r="D3517" i="2"/>
  <c r="E3517" i="2"/>
  <c r="F3517" i="2"/>
  <c r="G3517" i="2"/>
  <c r="J3517" i="2"/>
  <c r="C3518" i="2"/>
  <c r="D3518" i="2"/>
  <c r="E3518" i="2"/>
  <c r="F3518" i="2"/>
  <c r="G3518" i="2"/>
  <c r="J3518" i="2"/>
  <c r="C3519" i="2"/>
  <c r="D5656" i="2" s="1"/>
  <c r="D7793" i="2" s="1"/>
  <c r="D3519" i="2"/>
  <c r="E3519" i="2"/>
  <c r="E5656" i="2" s="1"/>
  <c r="E7793" i="2" s="1"/>
  <c r="F3519" i="2"/>
  <c r="F5656" i="2" s="1"/>
  <c r="G3519" i="2"/>
  <c r="J3519" i="2"/>
  <c r="J5656" i="2" s="1"/>
  <c r="J7793" i="2" s="1"/>
  <c r="C3520" i="2"/>
  <c r="D3520" i="2"/>
  <c r="E3520" i="2"/>
  <c r="F3520" i="2"/>
  <c r="G3520" i="2"/>
  <c r="G5657" i="2" s="1"/>
  <c r="G7794" i="2" s="1"/>
  <c r="J3520" i="2"/>
  <c r="C3521" i="2"/>
  <c r="D3521" i="2"/>
  <c r="E3521" i="2"/>
  <c r="F3521" i="2"/>
  <c r="G3521" i="2"/>
  <c r="J3521" i="2"/>
  <c r="C3522" i="2"/>
  <c r="D3522" i="2"/>
  <c r="E3522" i="2"/>
  <c r="F3522" i="2"/>
  <c r="G3522" i="2"/>
  <c r="J3522" i="2"/>
  <c r="C3523" i="2"/>
  <c r="D5660" i="2" s="1"/>
  <c r="D7797" i="2" s="1"/>
  <c r="D3523" i="2"/>
  <c r="E3523" i="2"/>
  <c r="E5660" i="2" s="1"/>
  <c r="E7797" i="2" s="1"/>
  <c r="F3523" i="2"/>
  <c r="F5660" i="2" s="1"/>
  <c r="G3523" i="2"/>
  <c r="J3523" i="2"/>
  <c r="C3524" i="2"/>
  <c r="D3524" i="2"/>
  <c r="E3524" i="2"/>
  <c r="F3524" i="2"/>
  <c r="G3524" i="2"/>
  <c r="J3524" i="2"/>
  <c r="C3525" i="2"/>
  <c r="D5662" i="2" s="1"/>
  <c r="D7799" i="2" s="1"/>
  <c r="D3525" i="2"/>
  <c r="E3525" i="2"/>
  <c r="F3525" i="2"/>
  <c r="G3525" i="2"/>
  <c r="J3525" i="2"/>
  <c r="C3526" i="2"/>
  <c r="D3526" i="2"/>
  <c r="E3526" i="2"/>
  <c r="F3526" i="2"/>
  <c r="G3526" i="2"/>
  <c r="J3526" i="2"/>
  <c r="C3527" i="2"/>
  <c r="D5664" i="2" s="1"/>
  <c r="D7801" i="2" s="1"/>
  <c r="D3527" i="2"/>
  <c r="E3527" i="2"/>
  <c r="E5664" i="2" s="1"/>
  <c r="E7801" i="2" s="1"/>
  <c r="F3527" i="2"/>
  <c r="G3527" i="2"/>
  <c r="J3527" i="2"/>
  <c r="J5664" i="2" s="1"/>
  <c r="J7801" i="2" s="1"/>
  <c r="C3528" i="2"/>
  <c r="D3528" i="2"/>
  <c r="E3528" i="2"/>
  <c r="F3528" i="2"/>
  <c r="G3528" i="2"/>
  <c r="J3528" i="2"/>
  <c r="J5665" i="2" s="1"/>
  <c r="J7802" i="2" s="1"/>
  <c r="C3529" i="2"/>
  <c r="D3529" i="2"/>
  <c r="E3529" i="2"/>
  <c r="F3529" i="2"/>
  <c r="G3529" i="2"/>
  <c r="J3529" i="2"/>
  <c r="C3530" i="2"/>
  <c r="D3530" i="2"/>
  <c r="E3530" i="2"/>
  <c r="F3530" i="2"/>
  <c r="G3530" i="2"/>
  <c r="J3530" i="2"/>
  <c r="C3531" i="2"/>
  <c r="D3531" i="2"/>
  <c r="E3531" i="2"/>
  <c r="E5668" i="2" s="1"/>
  <c r="E7805" i="2" s="1"/>
  <c r="F3531" i="2"/>
  <c r="F5668" i="2" s="1"/>
  <c r="F7805" i="2" s="1"/>
  <c r="G3531" i="2"/>
  <c r="J3531" i="2"/>
  <c r="J5668" i="2" s="1"/>
  <c r="J7805" i="2" s="1"/>
  <c r="C3532" i="2"/>
  <c r="D3532" i="2"/>
  <c r="E3532" i="2"/>
  <c r="E5669" i="2" s="1"/>
  <c r="E7806" i="2" s="1"/>
  <c r="F3532" i="2"/>
  <c r="G3532" i="2"/>
  <c r="G5669" i="2" s="1"/>
  <c r="G7806" i="2" s="1"/>
  <c r="J3532" i="2"/>
  <c r="C3533" i="2"/>
  <c r="F5670" i="2" s="1"/>
  <c r="F7807" i="2" s="1"/>
  <c r="D3533" i="2"/>
  <c r="E3533" i="2"/>
  <c r="F3533" i="2"/>
  <c r="G3533" i="2"/>
  <c r="J3533" i="2"/>
  <c r="C3534" i="2"/>
  <c r="D3534" i="2"/>
  <c r="E3534" i="2"/>
  <c r="F3534" i="2"/>
  <c r="G3534" i="2"/>
  <c r="J3534" i="2"/>
  <c r="C3535" i="2"/>
  <c r="D5672" i="2" s="1"/>
  <c r="D7809" i="2" s="1"/>
  <c r="D3535" i="2"/>
  <c r="E3535" i="2"/>
  <c r="E5672" i="2" s="1"/>
  <c r="E7809" i="2" s="1"/>
  <c r="F3535" i="2"/>
  <c r="F5672" i="2" s="1"/>
  <c r="F7809" i="2" s="1"/>
  <c r="G3535" i="2"/>
  <c r="J3535" i="2"/>
  <c r="J5672" i="2" s="1"/>
  <c r="J7809" i="2" s="1"/>
  <c r="C3536" i="2"/>
  <c r="D3536" i="2"/>
  <c r="E3536" i="2"/>
  <c r="E5673" i="2" s="1"/>
  <c r="E7810" i="2" s="1"/>
  <c r="F3536" i="2"/>
  <c r="G3536" i="2"/>
  <c r="G5673" i="2" s="1"/>
  <c r="G7810" i="2" s="1"/>
  <c r="J3536" i="2"/>
  <c r="C3537" i="2"/>
  <c r="D3537" i="2"/>
  <c r="E3537" i="2"/>
  <c r="F3537" i="2"/>
  <c r="G3537" i="2"/>
  <c r="J3537" i="2"/>
  <c r="C3538" i="2"/>
  <c r="D3538" i="2"/>
  <c r="E3538" i="2"/>
  <c r="F3538" i="2"/>
  <c r="G3538" i="2"/>
  <c r="J3538" i="2"/>
  <c r="C3539" i="2"/>
  <c r="D3539" i="2"/>
  <c r="E3539" i="2"/>
  <c r="E5676" i="2" s="1"/>
  <c r="E7813" i="2" s="1"/>
  <c r="F3539" i="2"/>
  <c r="G3539" i="2"/>
  <c r="J3539" i="2"/>
  <c r="C3540" i="2"/>
  <c r="D3540" i="2"/>
  <c r="E3540" i="2"/>
  <c r="F3540" i="2"/>
  <c r="G3540" i="2"/>
  <c r="J3540" i="2"/>
  <c r="C3541" i="2"/>
  <c r="D5678" i="2" s="1"/>
  <c r="D7815" i="2" s="1"/>
  <c r="D3541" i="2"/>
  <c r="E3541" i="2"/>
  <c r="F3541" i="2"/>
  <c r="G3541" i="2"/>
  <c r="J3541" i="2"/>
  <c r="C3542" i="2"/>
  <c r="D3542" i="2"/>
  <c r="E3542" i="2"/>
  <c r="F3542" i="2"/>
  <c r="G3542" i="2"/>
  <c r="J3542" i="2"/>
  <c r="C3543" i="2"/>
  <c r="D5680" i="2" s="1"/>
  <c r="D7817" i="2" s="1"/>
  <c r="D3543" i="2"/>
  <c r="E3543" i="2"/>
  <c r="E5680" i="2" s="1"/>
  <c r="E7817" i="2" s="1"/>
  <c r="F3543" i="2"/>
  <c r="F5680" i="2" s="1"/>
  <c r="F7817" i="2" s="1"/>
  <c r="G3543" i="2"/>
  <c r="J3543" i="2"/>
  <c r="C3544" i="2"/>
  <c r="D3544" i="2"/>
  <c r="E3544" i="2"/>
  <c r="F3544" i="2"/>
  <c r="G3544" i="2"/>
  <c r="J3544" i="2"/>
  <c r="C3545" i="2"/>
  <c r="D3545" i="2"/>
  <c r="E3545" i="2"/>
  <c r="F3545" i="2"/>
  <c r="G3545" i="2"/>
  <c r="J3545" i="2"/>
  <c r="C3546" i="2"/>
  <c r="D3546" i="2"/>
  <c r="E3546" i="2"/>
  <c r="F3546" i="2"/>
  <c r="G3546" i="2"/>
  <c r="J3546" i="2"/>
  <c r="C3547" i="2"/>
  <c r="D5684" i="2" s="1"/>
  <c r="D7821" i="2" s="1"/>
  <c r="D3547" i="2"/>
  <c r="E3547" i="2"/>
  <c r="E5684" i="2" s="1"/>
  <c r="E7821" i="2" s="1"/>
  <c r="F3547" i="2"/>
  <c r="F5684" i="2" s="1"/>
  <c r="F7821" i="2" s="1"/>
  <c r="G3547" i="2"/>
  <c r="J3547" i="2"/>
  <c r="C3548" i="2"/>
  <c r="D3548" i="2"/>
  <c r="E3548" i="2"/>
  <c r="E5685" i="2" s="1"/>
  <c r="E7822" i="2" s="1"/>
  <c r="F3548" i="2"/>
  <c r="G3548" i="2"/>
  <c r="G5685" i="2" s="1"/>
  <c r="G7822" i="2" s="1"/>
  <c r="J3548" i="2"/>
  <c r="C3549" i="2"/>
  <c r="F5686" i="2" s="1"/>
  <c r="F7823" i="2" s="1"/>
  <c r="D3549" i="2"/>
  <c r="E3549" i="2"/>
  <c r="F3549" i="2"/>
  <c r="G3549" i="2"/>
  <c r="J3549" i="2"/>
  <c r="C3550" i="2"/>
  <c r="D3550" i="2"/>
  <c r="E3550" i="2"/>
  <c r="F3550" i="2"/>
  <c r="G3550" i="2"/>
  <c r="J3550" i="2"/>
  <c r="C3551" i="2"/>
  <c r="D5688" i="2" s="1"/>
  <c r="D7825" i="2" s="1"/>
  <c r="D3551" i="2"/>
  <c r="E3551" i="2"/>
  <c r="E5688" i="2" s="1"/>
  <c r="E7825" i="2" s="1"/>
  <c r="F3551" i="2"/>
  <c r="F5688" i="2" s="1"/>
  <c r="F7825" i="2" s="1"/>
  <c r="G3551" i="2"/>
  <c r="J3551" i="2"/>
  <c r="C3552" i="2"/>
  <c r="D3552" i="2"/>
  <c r="E3552" i="2"/>
  <c r="F3552" i="2"/>
  <c r="G3552" i="2"/>
  <c r="G5689" i="2" s="1"/>
  <c r="G7826" i="2" s="1"/>
  <c r="J3552" i="2"/>
  <c r="C3553" i="2"/>
  <c r="D3553" i="2"/>
  <c r="E3553" i="2"/>
  <c r="F3553" i="2"/>
  <c r="G3553" i="2"/>
  <c r="J3553" i="2"/>
  <c r="C3554" i="2"/>
  <c r="D3554" i="2"/>
  <c r="E3554" i="2"/>
  <c r="F3554" i="2"/>
  <c r="G3554" i="2"/>
  <c r="J3554" i="2"/>
  <c r="C3555" i="2"/>
  <c r="D5692" i="2" s="1"/>
  <c r="D7829" i="2" s="1"/>
  <c r="D3555" i="2"/>
  <c r="E3555" i="2"/>
  <c r="E5692" i="2" s="1"/>
  <c r="E7829" i="2" s="1"/>
  <c r="F3555" i="2"/>
  <c r="F5692" i="2" s="1"/>
  <c r="F7829" i="2" s="1"/>
  <c r="G3555" i="2"/>
  <c r="J3555" i="2"/>
  <c r="C3556" i="2"/>
  <c r="D3556" i="2"/>
  <c r="E3556" i="2"/>
  <c r="F3556" i="2"/>
  <c r="G3556" i="2"/>
  <c r="J3556" i="2"/>
  <c r="C3557" i="2"/>
  <c r="F5694" i="2" s="1"/>
  <c r="F7831" i="2" s="1"/>
  <c r="D3557" i="2"/>
  <c r="E3557" i="2"/>
  <c r="F3557" i="2"/>
  <c r="G3557" i="2"/>
  <c r="J3557" i="2"/>
  <c r="C3558" i="2"/>
  <c r="D3558" i="2"/>
  <c r="E3558" i="2"/>
  <c r="F3558" i="2"/>
  <c r="G3558" i="2"/>
  <c r="J3558" i="2"/>
  <c r="C3559" i="2"/>
  <c r="D3559" i="2"/>
  <c r="E3559" i="2"/>
  <c r="E5696" i="2" s="1"/>
  <c r="E7833" i="2" s="1"/>
  <c r="F3559" i="2"/>
  <c r="F5696" i="2" s="1"/>
  <c r="F7833" i="2" s="1"/>
  <c r="G3559" i="2"/>
  <c r="J3559" i="2"/>
  <c r="J5696" i="2" s="1"/>
  <c r="J7833" i="2" s="1"/>
  <c r="C3560" i="2"/>
  <c r="D3560" i="2"/>
  <c r="E3560" i="2"/>
  <c r="F3560" i="2"/>
  <c r="G3560" i="2"/>
  <c r="J3560" i="2"/>
  <c r="J5697" i="2" s="1"/>
  <c r="J7834" i="2" s="1"/>
  <c r="C3561" i="2"/>
  <c r="D3561" i="2"/>
  <c r="E3561" i="2"/>
  <c r="F3561" i="2"/>
  <c r="G3561" i="2"/>
  <c r="J3561" i="2"/>
  <c r="C3562" i="2"/>
  <c r="D3562" i="2"/>
  <c r="E3562" i="2"/>
  <c r="F3562" i="2"/>
  <c r="G3562" i="2"/>
  <c r="J3562" i="2"/>
  <c r="C3563" i="2"/>
  <c r="D3563" i="2"/>
  <c r="E3563" i="2"/>
  <c r="E5700" i="2" s="1"/>
  <c r="E7837" i="2" s="1"/>
  <c r="F3563" i="2"/>
  <c r="F5700" i="2" s="1"/>
  <c r="F7837" i="2" s="1"/>
  <c r="G3563" i="2"/>
  <c r="J3563" i="2"/>
  <c r="J5700" i="2" s="1"/>
  <c r="J7837" i="2" s="1"/>
  <c r="C3564" i="2"/>
  <c r="D3564" i="2"/>
  <c r="E3564" i="2"/>
  <c r="E5701" i="2" s="1"/>
  <c r="E7838" i="2" s="1"/>
  <c r="F3564" i="2"/>
  <c r="F5701" i="2" s="1"/>
  <c r="F7838" i="2" s="1"/>
  <c r="G3564" i="2"/>
  <c r="G5701" i="2" s="1"/>
  <c r="G7838" i="2" s="1"/>
  <c r="J3564" i="2"/>
  <c r="C3565" i="2"/>
  <c r="F5702" i="2" s="1"/>
  <c r="F7839" i="2" s="1"/>
  <c r="D3565" i="2"/>
  <c r="E3565" i="2"/>
  <c r="F3565" i="2"/>
  <c r="G3565" i="2"/>
  <c r="J3565" i="2"/>
  <c r="C3566" i="2"/>
  <c r="D3566" i="2"/>
  <c r="E3566" i="2"/>
  <c r="F3566" i="2"/>
  <c r="G3566" i="2"/>
  <c r="J3566" i="2"/>
  <c r="C3567" i="2"/>
  <c r="D3567" i="2"/>
  <c r="E3567" i="2"/>
  <c r="E5704" i="2" s="1"/>
  <c r="E7841" i="2" s="1"/>
  <c r="F3567" i="2"/>
  <c r="F5704" i="2" s="1"/>
  <c r="F7841" i="2" s="1"/>
  <c r="G3567" i="2"/>
  <c r="J3567" i="2"/>
  <c r="J5704" i="2" s="1"/>
  <c r="J7841" i="2" s="1"/>
  <c r="C3568" i="2"/>
  <c r="D3568" i="2"/>
  <c r="E3568" i="2"/>
  <c r="F3568" i="2"/>
  <c r="G3568" i="2"/>
  <c r="G5705" i="2" s="1"/>
  <c r="G7842" i="2" s="1"/>
  <c r="J3568" i="2"/>
  <c r="C3569" i="2"/>
  <c r="D3569" i="2"/>
  <c r="E3569" i="2"/>
  <c r="F3569" i="2"/>
  <c r="G3569" i="2"/>
  <c r="J3569" i="2"/>
  <c r="C3570" i="2"/>
  <c r="D3570" i="2"/>
  <c r="E3570" i="2"/>
  <c r="F3570" i="2"/>
  <c r="G3570" i="2"/>
  <c r="J3570" i="2"/>
  <c r="C3571" i="2"/>
  <c r="D3571" i="2"/>
  <c r="E3571" i="2"/>
  <c r="E5708" i="2" s="1"/>
  <c r="E7845" i="2" s="1"/>
  <c r="F3571" i="2"/>
  <c r="F5708" i="2" s="1"/>
  <c r="F7845" i="2" s="1"/>
  <c r="G3571" i="2"/>
  <c r="J3571" i="2"/>
  <c r="C3572" i="2"/>
  <c r="D3572" i="2"/>
  <c r="E3572" i="2"/>
  <c r="E5709" i="2" s="1"/>
  <c r="E7846" i="2" s="1"/>
  <c r="F3572" i="2"/>
  <c r="G3572" i="2"/>
  <c r="J3572" i="2"/>
  <c r="C3573" i="2"/>
  <c r="D3573" i="2"/>
  <c r="E3573" i="2"/>
  <c r="F3573" i="2"/>
  <c r="G3573" i="2"/>
  <c r="J3573" i="2"/>
  <c r="C3574" i="2"/>
  <c r="D3574" i="2"/>
  <c r="E3574" i="2"/>
  <c r="F3574" i="2"/>
  <c r="G3574" i="2"/>
  <c r="J3574" i="2"/>
  <c r="C3575" i="2"/>
  <c r="D3575" i="2"/>
  <c r="E3575" i="2"/>
  <c r="E5712" i="2" s="1"/>
  <c r="E7849" i="2" s="1"/>
  <c r="F3575" i="2"/>
  <c r="G3575" i="2"/>
  <c r="J3575" i="2"/>
  <c r="C3576" i="2"/>
  <c r="D3576" i="2"/>
  <c r="E3576" i="2"/>
  <c r="F3576" i="2"/>
  <c r="G3576" i="2"/>
  <c r="J3576" i="2"/>
  <c r="J5713" i="2" s="1"/>
  <c r="J7850" i="2" s="1"/>
  <c r="C3577" i="2"/>
  <c r="D3577" i="2"/>
  <c r="E3577" i="2"/>
  <c r="F3577" i="2"/>
  <c r="G3577" i="2"/>
  <c r="J3577" i="2"/>
  <c r="C3578" i="2"/>
  <c r="D3578" i="2"/>
  <c r="E3578" i="2"/>
  <c r="F3578" i="2"/>
  <c r="G3578" i="2"/>
  <c r="J3578" i="2"/>
  <c r="C3579" i="2"/>
  <c r="D3579" i="2"/>
  <c r="E3579" i="2"/>
  <c r="E5716" i="2" s="1"/>
  <c r="E7853" i="2" s="1"/>
  <c r="F3579" i="2"/>
  <c r="F5716" i="2" s="1"/>
  <c r="F7853" i="2" s="1"/>
  <c r="G3579" i="2"/>
  <c r="J3579" i="2"/>
  <c r="C3580" i="2"/>
  <c r="D3580" i="2"/>
  <c r="E3580" i="2"/>
  <c r="E5717" i="2" s="1"/>
  <c r="E7854" i="2" s="1"/>
  <c r="F3580" i="2"/>
  <c r="G3580" i="2"/>
  <c r="G5717" i="2" s="1"/>
  <c r="G7854" i="2" s="1"/>
  <c r="J3580" i="2"/>
  <c r="C3581" i="2"/>
  <c r="F5718" i="2" s="1"/>
  <c r="F7855" i="2" s="1"/>
  <c r="D3581" i="2"/>
  <c r="E3581" i="2"/>
  <c r="F3581" i="2"/>
  <c r="G3581" i="2"/>
  <c r="J3581" i="2"/>
  <c r="C3582" i="2"/>
  <c r="D3582" i="2"/>
  <c r="E3582" i="2"/>
  <c r="F3582" i="2"/>
  <c r="G3582" i="2"/>
  <c r="J3582" i="2"/>
  <c r="C3583" i="2"/>
  <c r="D5720" i="2" s="1"/>
  <c r="D7857" i="2" s="1"/>
  <c r="D3583" i="2"/>
  <c r="E3583" i="2"/>
  <c r="E5720" i="2" s="1"/>
  <c r="E7857" i="2" s="1"/>
  <c r="F3583" i="2"/>
  <c r="F5720" i="2" s="1"/>
  <c r="F7857" i="2" s="1"/>
  <c r="G3583" i="2"/>
  <c r="J3583" i="2"/>
  <c r="C3584" i="2"/>
  <c r="D3584" i="2"/>
  <c r="E3584" i="2"/>
  <c r="F3584" i="2"/>
  <c r="G3584" i="2"/>
  <c r="G5721" i="2" s="1"/>
  <c r="G7858" i="2" s="1"/>
  <c r="J3584" i="2"/>
  <c r="C3585" i="2"/>
  <c r="D3585" i="2"/>
  <c r="E3585" i="2"/>
  <c r="F3585" i="2"/>
  <c r="G3585" i="2"/>
  <c r="J3585" i="2"/>
  <c r="C3586" i="2"/>
  <c r="D3586" i="2"/>
  <c r="E3586" i="2"/>
  <c r="F3586" i="2"/>
  <c r="G3586" i="2"/>
  <c r="J3586" i="2"/>
  <c r="C3587" i="2"/>
  <c r="D3587" i="2"/>
  <c r="E3587" i="2"/>
  <c r="E5724" i="2" s="1"/>
  <c r="E7861" i="2" s="1"/>
  <c r="F3587" i="2"/>
  <c r="F5724" i="2" s="1"/>
  <c r="G3587" i="2"/>
  <c r="J3587" i="2"/>
  <c r="C3588" i="2"/>
  <c r="D3588" i="2"/>
  <c r="E3588" i="2"/>
  <c r="F3588" i="2"/>
  <c r="G3588" i="2"/>
  <c r="J3588" i="2"/>
  <c r="C3589" i="2"/>
  <c r="F5726" i="2" s="1"/>
  <c r="F7863" i="2" s="1"/>
  <c r="D3589" i="2"/>
  <c r="E3589" i="2"/>
  <c r="F3589" i="2"/>
  <c r="G3589" i="2"/>
  <c r="J3589" i="2"/>
  <c r="C3590" i="2"/>
  <c r="D3590" i="2"/>
  <c r="E3590" i="2"/>
  <c r="F3590" i="2"/>
  <c r="G3590" i="2"/>
  <c r="J3590" i="2"/>
  <c r="C3591" i="2"/>
  <c r="D5728" i="2" s="1"/>
  <c r="D7865" i="2" s="1"/>
  <c r="D3591" i="2"/>
  <c r="E3591" i="2"/>
  <c r="E5728" i="2" s="1"/>
  <c r="E7865" i="2" s="1"/>
  <c r="F3591" i="2"/>
  <c r="F5728" i="2" s="1"/>
  <c r="F7865" i="2" s="1"/>
  <c r="G3591" i="2"/>
  <c r="J3591" i="2"/>
  <c r="C3592" i="2"/>
  <c r="D3592" i="2"/>
  <c r="E3592" i="2"/>
  <c r="F3592" i="2"/>
  <c r="G3592" i="2"/>
  <c r="J3592" i="2"/>
  <c r="J5729" i="2" s="1"/>
  <c r="J7866" i="2" s="1"/>
  <c r="C3593" i="2"/>
  <c r="D3593" i="2"/>
  <c r="E3593" i="2"/>
  <c r="F3593" i="2"/>
  <c r="G3593" i="2"/>
  <c r="J3593" i="2"/>
  <c r="C3594" i="2"/>
  <c r="D3594" i="2"/>
  <c r="E3594" i="2"/>
  <c r="F3594" i="2"/>
  <c r="G3594" i="2"/>
  <c r="J3594" i="2"/>
  <c r="C3595" i="2"/>
  <c r="D5732" i="2" s="1"/>
  <c r="D7869" i="2" s="1"/>
  <c r="D3595" i="2"/>
  <c r="E3595" i="2"/>
  <c r="E5732" i="2" s="1"/>
  <c r="E7869" i="2" s="1"/>
  <c r="F3595" i="2"/>
  <c r="F5732" i="2" s="1"/>
  <c r="F7869" i="2" s="1"/>
  <c r="G3595" i="2"/>
  <c r="J3595" i="2"/>
  <c r="C3596" i="2"/>
  <c r="D3596" i="2"/>
  <c r="E3596" i="2"/>
  <c r="E5733" i="2" s="1"/>
  <c r="E7870" i="2" s="1"/>
  <c r="F3596" i="2"/>
  <c r="G3596" i="2"/>
  <c r="G5733" i="2" s="1"/>
  <c r="G7870" i="2" s="1"/>
  <c r="J3596" i="2"/>
  <c r="C3597" i="2"/>
  <c r="F5734" i="2" s="1"/>
  <c r="F7871" i="2" s="1"/>
  <c r="D3597" i="2"/>
  <c r="E3597" i="2"/>
  <c r="F3597" i="2"/>
  <c r="G3597" i="2"/>
  <c r="J3597" i="2"/>
  <c r="C3598" i="2"/>
  <c r="G5735" i="2" s="1"/>
  <c r="G7872" i="2" s="1"/>
  <c r="D3598" i="2"/>
  <c r="E3598" i="2"/>
  <c r="F3598" i="2"/>
  <c r="G3598" i="2"/>
  <c r="J3598" i="2"/>
  <c r="C3599" i="2"/>
  <c r="D3599" i="2"/>
  <c r="E3599" i="2"/>
  <c r="E5736" i="2" s="1"/>
  <c r="E7873" i="2" s="1"/>
  <c r="F3599" i="2"/>
  <c r="G3599" i="2"/>
  <c r="J3599" i="2"/>
  <c r="C3600" i="2"/>
  <c r="D3600" i="2"/>
  <c r="E3600" i="2"/>
  <c r="F3600" i="2"/>
  <c r="G3600" i="2"/>
  <c r="G5737" i="2" s="1"/>
  <c r="G7874" i="2" s="1"/>
  <c r="J3600" i="2"/>
  <c r="J5737" i="2" s="1"/>
  <c r="J7874" i="2" s="1"/>
  <c r="C3601" i="2"/>
  <c r="D3601" i="2"/>
  <c r="E3601" i="2"/>
  <c r="F3601" i="2"/>
  <c r="G3601" i="2"/>
  <c r="J3601" i="2"/>
  <c r="C3602" i="2"/>
  <c r="D3602" i="2"/>
  <c r="E3602" i="2"/>
  <c r="F3602" i="2"/>
  <c r="G3602" i="2"/>
  <c r="J3602" i="2"/>
  <c r="C3603" i="2"/>
  <c r="D5740" i="2" s="1"/>
  <c r="D7877" i="2" s="1"/>
  <c r="D3603" i="2"/>
  <c r="E3603" i="2"/>
  <c r="E5740" i="2" s="1"/>
  <c r="E7877" i="2" s="1"/>
  <c r="F3603" i="2"/>
  <c r="G3603" i="2"/>
  <c r="J3603" i="2"/>
  <c r="C3604" i="2"/>
  <c r="D3604" i="2"/>
  <c r="E3604" i="2"/>
  <c r="F3604" i="2"/>
  <c r="G3604" i="2"/>
  <c r="J3604" i="2"/>
  <c r="C3605" i="2"/>
  <c r="D3605" i="2"/>
  <c r="E3605" i="2"/>
  <c r="F3605" i="2"/>
  <c r="G3605" i="2"/>
  <c r="J3605" i="2"/>
  <c r="C3606" i="2"/>
  <c r="D3606" i="2"/>
  <c r="E3606" i="2"/>
  <c r="F3606" i="2"/>
  <c r="G3606" i="2"/>
  <c r="J3606" i="2"/>
  <c r="C3607" i="2"/>
  <c r="D5744" i="2" s="1"/>
  <c r="D7881" i="2" s="1"/>
  <c r="D3607" i="2"/>
  <c r="E3607" i="2"/>
  <c r="E5744" i="2" s="1"/>
  <c r="E7881" i="2" s="1"/>
  <c r="F3607" i="2"/>
  <c r="F5744" i="2" s="1"/>
  <c r="F7881" i="2" s="1"/>
  <c r="G3607" i="2"/>
  <c r="J3607" i="2"/>
  <c r="C3608" i="2"/>
  <c r="D3608" i="2"/>
  <c r="E3608" i="2"/>
  <c r="F3608" i="2"/>
  <c r="G3608" i="2"/>
  <c r="J3608" i="2"/>
  <c r="C3609" i="2"/>
  <c r="D3609" i="2"/>
  <c r="E3609" i="2"/>
  <c r="F3609" i="2"/>
  <c r="G3609" i="2"/>
  <c r="J3609" i="2"/>
  <c r="C3610" i="2"/>
  <c r="D3610" i="2"/>
  <c r="E3610" i="2"/>
  <c r="F3610" i="2"/>
  <c r="G3610" i="2"/>
  <c r="J3610" i="2"/>
  <c r="C3611" i="2"/>
  <c r="D5748" i="2" s="1"/>
  <c r="D7885" i="2" s="1"/>
  <c r="D3611" i="2"/>
  <c r="E3611" i="2"/>
  <c r="E5748" i="2" s="1"/>
  <c r="E7885" i="2" s="1"/>
  <c r="F3611" i="2"/>
  <c r="G3611" i="2"/>
  <c r="J3611" i="2"/>
  <c r="C3612" i="2"/>
  <c r="D3612" i="2"/>
  <c r="E3612" i="2"/>
  <c r="E5749" i="2" s="1"/>
  <c r="E7886" i="2" s="1"/>
  <c r="F3612" i="2"/>
  <c r="G3612" i="2"/>
  <c r="G5749" i="2" s="1"/>
  <c r="G7886" i="2" s="1"/>
  <c r="J3612" i="2"/>
  <c r="C3613" i="2"/>
  <c r="D5750" i="2" s="1"/>
  <c r="D7887" i="2" s="1"/>
  <c r="D3613" i="2"/>
  <c r="E3613" i="2"/>
  <c r="F3613" i="2"/>
  <c r="G3613" i="2"/>
  <c r="J3613" i="2"/>
  <c r="C3614" i="2"/>
  <c r="D3614" i="2"/>
  <c r="E3614" i="2"/>
  <c r="F3614" i="2"/>
  <c r="G3614" i="2"/>
  <c r="J3614" i="2"/>
  <c r="C3615" i="2"/>
  <c r="D5752" i="2" s="1"/>
  <c r="D7889" i="2" s="1"/>
  <c r="D3615" i="2"/>
  <c r="E3615" i="2"/>
  <c r="E5752" i="2" s="1"/>
  <c r="E7889" i="2" s="1"/>
  <c r="F3615" i="2"/>
  <c r="F5752" i="2" s="1"/>
  <c r="F7889" i="2" s="1"/>
  <c r="G3615" i="2"/>
  <c r="J3615" i="2"/>
  <c r="J5752" i="2" s="1"/>
  <c r="J7889" i="2" s="1"/>
  <c r="C3616" i="2"/>
  <c r="D3616" i="2"/>
  <c r="E3616" i="2"/>
  <c r="F3616" i="2"/>
  <c r="G3616" i="2"/>
  <c r="G5753" i="2" s="1"/>
  <c r="G7890" i="2" s="1"/>
  <c r="J3616" i="2"/>
  <c r="J5753" i="2" s="1"/>
  <c r="J7890" i="2" s="1"/>
  <c r="C3617" i="2"/>
  <c r="D3617" i="2"/>
  <c r="E3617" i="2"/>
  <c r="F3617" i="2"/>
  <c r="G3617" i="2"/>
  <c r="J3617" i="2"/>
  <c r="C3618" i="2"/>
  <c r="J5755" i="2" s="1"/>
  <c r="J7892" i="2" s="1"/>
  <c r="D3618" i="2"/>
  <c r="E3618" i="2"/>
  <c r="F3618" i="2"/>
  <c r="G3618" i="2"/>
  <c r="J3618" i="2"/>
  <c r="C3619" i="2"/>
  <c r="D3619" i="2"/>
  <c r="E3619" i="2"/>
  <c r="E5756" i="2" s="1"/>
  <c r="E7893" i="2" s="1"/>
  <c r="F3619" i="2"/>
  <c r="F5756" i="2" s="1"/>
  <c r="F7893" i="2" s="1"/>
  <c r="G3619" i="2"/>
  <c r="J3619" i="2"/>
  <c r="J5756" i="2" s="1"/>
  <c r="J7893" i="2" s="1"/>
  <c r="C3620" i="2"/>
  <c r="D3620" i="2"/>
  <c r="E3620" i="2"/>
  <c r="F3620" i="2"/>
  <c r="G3620" i="2"/>
  <c r="J3620" i="2"/>
  <c r="C3621" i="2"/>
  <c r="D5758" i="2" s="1"/>
  <c r="D7895" i="2" s="1"/>
  <c r="D3621" i="2"/>
  <c r="E3621" i="2"/>
  <c r="F3621" i="2"/>
  <c r="G3621" i="2"/>
  <c r="J3621" i="2"/>
  <c r="C3622" i="2"/>
  <c r="D3622" i="2"/>
  <c r="E3622" i="2"/>
  <c r="F3622" i="2"/>
  <c r="G3622" i="2"/>
  <c r="J3622" i="2"/>
  <c r="C3623" i="2"/>
  <c r="D5760" i="2" s="1"/>
  <c r="D7897" i="2" s="1"/>
  <c r="D3623" i="2"/>
  <c r="E3623" i="2"/>
  <c r="E5760" i="2" s="1"/>
  <c r="E7897" i="2" s="1"/>
  <c r="F3623" i="2"/>
  <c r="F5760" i="2" s="1"/>
  <c r="F7897" i="2" s="1"/>
  <c r="G3623" i="2"/>
  <c r="J3623" i="2"/>
  <c r="J5760" i="2" s="1"/>
  <c r="J7897" i="2" s="1"/>
  <c r="C3624" i="2"/>
  <c r="D3624" i="2"/>
  <c r="E3624" i="2"/>
  <c r="F3624" i="2"/>
  <c r="G3624" i="2"/>
  <c r="J3624" i="2"/>
  <c r="J5761" i="2" s="1"/>
  <c r="J7898" i="2" s="1"/>
  <c r="C3625" i="2"/>
  <c r="D3625" i="2"/>
  <c r="E3625" i="2"/>
  <c r="F3625" i="2"/>
  <c r="G3625" i="2"/>
  <c r="J3625" i="2"/>
  <c r="C3626" i="2"/>
  <c r="D3626" i="2"/>
  <c r="E3626" i="2"/>
  <c r="F3626" i="2"/>
  <c r="G3626" i="2"/>
  <c r="J3626" i="2"/>
  <c r="C3627" i="2"/>
  <c r="D5764" i="2" s="1"/>
  <c r="D7901" i="2" s="1"/>
  <c r="D3627" i="2"/>
  <c r="E3627" i="2"/>
  <c r="E5764" i="2" s="1"/>
  <c r="E7901" i="2" s="1"/>
  <c r="F3627" i="2"/>
  <c r="F5764" i="2" s="1"/>
  <c r="F7901" i="2" s="1"/>
  <c r="G3627" i="2"/>
  <c r="J3627" i="2"/>
  <c r="J5764" i="2" s="1"/>
  <c r="J7901" i="2" s="1"/>
  <c r="C3628" i="2"/>
  <c r="D3628" i="2"/>
  <c r="E3628" i="2"/>
  <c r="E5765" i="2" s="1"/>
  <c r="E7902" i="2" s="1"/>
  <c r="F3628" i="2"/>
  <c r="G3628" i="2"/>
  <c r="G5765" i="2" s="1"/>
  <c r="G7902" i="2" s="1"/>
  <c r="J3628" i="2"/>
  <c r="C3629" i="2"/>
  <c r="D3629" i="2"/>
  <c r="E3629" i="2"/>
  <c r="F3629" i="2"/>
  <c r="G3629" i="2"/>
  <c r="J3629" i="2"/>
  <c r="C3630" i="2"/>
  <c r="D3630" i="2"/>
  <c r="E3630" i="2"/>
  <c r="F3630" i="2"/>
  <c r="G3630" i="2"/>
  <c r="J3630" i="2"/>
  <c r="C3631" i="2"/>
  <c r="D5768" i="2" s="1"/>
  <c r="D7905" i="2" s="1"/>
  <c r="D3631" i="2"/>
  <c r="E3631" i="2"/>
  <c r="E5768" i="2" s="1"/>
  <c r="E7905" i="2" s="1"/>
  <c r="F3631" i="2"/>
  <c r="F5768" i="2" s="1"/>
  <c r="F7905" i="2" s="1"/>
  <c r="G3631" i="2"/>
  <c r="J3631" i="2"/>
  <c r="J5768" i="2" s="1"/>
  <c r="J7905" i="2" s="1"/>
  <c r="C3632" i="2"/>
  <c r="D3632" i="2"/>
  <c r="E3632" i="2"/>
  <c r="F3632" i="2"/>
  <c r="G3632" i="2"/>
  <c r="G5769" i="2" s="1"/>
  <c r="G7906" i="2" s="1"/>
  <c r="J3632" i="2"/>
  <c r="J5769" i="2" s="1"/>
  <c r="J7906" i="2" s="1"/>
  <c r="C3633" i="2"/>
  <c r="D3633" i="2"/>
  <c r="E3633" i="2"/>
  <c r="F3633" i="2"/>
  <c r="G3633" i="2"/>
  <c r="J3633" i="2"/>
  <c r="C3634" i="2"/>
  <c r="D3634" i="2"/>
  <c r="E3634" i="2"/>
  <c r="F3634" i="2"/>
  <c r="G3634" i="2"/>
  <c r="J3634" i="2"/>
  <c r="C3635" i="2"/>
  <c r="D5772" i="2" s="1"/>
  <c r="D7909" i="2" s="1"/>
  <c r="D3635" i="2"/>
  <c r="E3635" i="2"/>
  <c r="E5772" i="2" s="1"/>
  <c r="E7909" i="2" s="1"/>
  <c r="F3635" i="2"/>
  <c r="F5772" i="2" s="1"/>
  <c r="G3635" i="2"/>
  <c r="J3635" i="2"/>
  <c r="C3636" i="2"/>
  <c r="D3636" i="2"/>
  <c r="E3636" i="2"/>
  <c r="F3636" i="2"/>
  <c r="G3636" i="2"/>
  <c r="J3636" i="2"/>
  <c r="C3637" i="2"/>
  <c r="F5774" i="2" s="1"/>
  <c r="D3637" i="2"/>
  <c r="E3637" i="2"/>
  <c r="F3637" i="2"/>
  <c r="G3637" i="2"/>
  <c r="J3637" i="2"/>
  <c r="C3638" i="2"/>
  <c r="D3638" i="2"/>
  <c r="E3638" i="2"/>
  <c r="F3638" i="2"/>
  <c r="G3638" i="2"/>
  <c r="J3638" i="2"/>
  <c r="C3639" i="2"/>
  <c r="D5776" i="2" s="1"/>
  <c r="D7913" i="2" s="1"/>
  <c r="D3639" i="2"/>
  <c r="E3639" i="2"/>
  <c r="E5776" i="2" s="1"/>
  <c r="E7913" i="2" s="1"/>
  <c r="F3639" i="2"/>
  <c r="G3639" i="2"/>
  <c r="J3639" i="2"/>
  <c r="C3640" i="2"/>
  <c r="D3640" i="2"/>
  <c r="E3640" i="2"/>
  <c r="F3640" i="2"/>
  <c r="G3640" i="2"/>
  <c r="J3640" i="2"/>
  <c r="J5777" i="2" s="1"/>
  <c r="J7914" i="2" s="1"/>
  <c r="C3641" i="2"/>
  <c r="D3641" i="2"/>
  <c r="E3641" i="2"/>
  <c r="F3641" i="2"/>
  <c r="G3641" i="2"/>
  <c r="J3641" i="2"/>
  <c r="C3642" i="2"/>
  <c r="D3642" i="2"/>
  <c r="E3642" i="2"/>
  <c r="F3642" i="2"/>
  <c r="G3642" i="2"/>
  <c r="J3642" i="2"/>
  <c r="C3643" i="2"/>
  <c r="D5780" i="2" s="1"/>
  <c r="D7917" i="2" s="1"/>
  <c r="D3643" i="2"/>
  <c r="E3643" i="2"/>
  <c r="E5780" i="2" s="1"/>
  <c r="E7917" i="2" s="1"/>
  <c r="F3643" i="2"/>
  <c r="F5780" i="2" s="1"/>
  <c r="F7917" i="2" s="1"/>
  <c r="G3643" i="2"/>
  <c r="J3643" i="2"/>
  <c r="C3644" i="2"/>
  <c r="D3644" i="2"/>
  <c r="E3644" i="2"/>
  <c r="E5781" i="2" s="1"/>
  <c r="E7918" i="2" s="1"/>
  <c r="F3644" i="2"/>
  <c r="G3644" i="2"/>
  <c r="G5781" i="2" s="1"/>
  <c r="G7918" i="2" s="1"/>
  <c r="J3644" i="2"/>
  <c r="C3645" i="2"/>
  <c r="F5782" i="2" s="1"/>
  <c r="F7919" i="2" s="1"/>
  <c r="D3645" i="2"/>
  <c r="E3645" i="2"/>
  <c r="F3645" i="2"/>
  <c r="G3645" i="2"/>
  <c r="J3645" i="2"/>
  <c r="C3646" i="2"/>
  <c r="D3646" i="2"/>
  <c r="E3646" i="2"/>
  <c r="F3646" i="2"/>
  <c r="G3646" i="2"/>
  <c r="J3646" i="2"/>
  <c r="C3647" i="2"/>
  <c r="D5784" i="2" s="1"/>
  <c r="D7921" i="2" s="1"/>
  <c r="D3647" i="2"/>
  <c r="E3647" i="2"/>
  <c r="E5784" i="2" s="1"/>
  <c r="E7921" i="2" s="1"/>
  <c r="F3647" i="2"/>
  <c r="F5784" i="2" s="1"/>
  <c r="G3647" i="2"/>
  <c r="J3647" i="2"/>
  <c r="C3648" i="2"/>
  <c r="D3648" i="2"/>
  <c r="E3648" i="2"/>
  <c r="F3648" i="2"/>
  <c r="G3648" i="2"/>
  <c r="G5785" i="2" s="1"/>
  <c r="G7922" i="2" s="1"/>
  <c r="J3648" i="2"/>
  <c r="C3649" i="2"/>
  <c r="D3649" i="2"/>
  <c r="E3649" i="2"/>
  <c r="F3649" i="2"/>
  <c r="G3649" i="2"/>
  <c r="J3649" i="2"/>
  <c r="C3650" i="2"/>
  <c r="D3650" i="2"/>
  <c r="E3650" i="2"/>
  <c r="F3650" i="2"/>
  <c r="G3650" i="2"/>
  <c r="J3650" i="2"/>
  <c r="C3651" i="2"/>
  <c r="D5788" i="2" s="1"/>
  <c r="D7925" i="2" s="1"/>
  <c r="D3651" i="2"/>
  <c r="E3651" i="2"/>
  <c r="E5788" i="2" s="1"/>
  <c r="E7925" i="2" s="1"/>
  <c r="F3651" i="2"/>
  <c r="F5788" i="2" s="1"/>
  <c r="F7925" i="2" s="1"/>
  <c r="G3651" i="2"/>
  <c r="J3651" i="2"/>
  <c r="C3652" i="2"/>
  <c r="D3652" i="2"/>
  <c r="E3652" i="2"/>
  <c r="F3652" i="2"/>
  <c r="G3652" i="2"/>
  <c r="J3652" i="2"/>
  <c r="C3653" i="2"/>
  <c r="D5790" i="2" s="1"/>
  <c r="D7927" i="2" s="1"/>
  <c r="D3653" i="2"/>
  <c r="E3653" i="2"/>
  <c r="F3653" i="2"/>
  <c r="G3653" i="2"/>
  <c r="J3653" i="2"/>
  <c r="C3654" i="2"/>
  <c r="D3654" i="2"/>
  <c r="E3654" i="2"/>
  <c r="F3654" i="2"/>
  <c r="G3654" i="2"/>
  <c r="J3654" i="2"/>
  <c r="C3655" i="2"/>
  <c r="D3655" i="2"/>
  <c r="E3655" i="2"/>
  <c r="E5792" i="2" s="1"/>
  <c r="E7929" i="2" s="1"/>
  <c r="F3655" i="2"/>
  <c r="F5792" i="2" s="1"/>
  <c r="F7929" i="2" s="1"/>
  <c r="G3655" i="2"/>
  <c r="J3655" i="2"/>
  <c r="C3656" i="2"/>
  <c r="D3656" i="2"/>
  <c r="E3656" i="2"/>
  <c r="F3656" i="2"/>
  <c r="G3656" i="2"/>
  <c r="J3656" i="2"/>
  <c r="J5793" i="2" s="1"/>
  <c r="J7930" i="2" s="1"/>
  <c r="C3657" i="2"/>
  <c r="D3657" i="2"/>
  <c r="E3657" i="2"/>
  <c r="F3657" i="2"/>
  <c r="G3657" i="2"/>
  <c r="J3657" i="2"/>
  <c r="C3658" i="2"/>
  <c r="D3658" i="2"/>
  <c r="E3658" i="2"/>
  <c r="F3658" i="2"/>
  <c r="G3658" i="2"/>
  <c r="J3658" i="2"/>
  <c r="C3659" i="2"/>
  <c r="D5796" i="2" s="1"/>
  <c r="D7933" i="2" s="1"/>
  <c r="D3659" i="2"/>
  <c r="E3659" i="2"/>
  <c r="E5796" i="2" s="1"/>
  <c r="E7933" i="2" s="1"/>
  <c r="F3659" i="2"/>
  <c r="G3659" i="2"/>
  <c r="J3659" i="2"/>
  <c r="C3660" i="2"/>
  <c r="D3660" i="2"/>
  <c r="E3660" i="2"/>
  <c r="E5797" i="2" s="1"/>
  <c r="E7934" i="2" s="1"/>
  <c r="F3660" i="2"/>
  <c r="G3660" i="2"/>
  <c r="G5797" i="2" s="1"/>
  <c r="G7934" i="2" s="1"/>
  <c r="J3660" i="2"/>
  <c r="C3661" i="2"/>
  <c r="F5798" i="2" s="1"/>
  <c r="F7935" i="2" s="1"/>
  <c r="D3661" i="2"/>
  <c r="E3661" i="2"/>
  <c r="F3661" i="2"/>
  <c r="G3661" i="2"/>
  <c r="J3661" i="2"/>
  <c r="C3662" i="2"/>
  <c r="D3662" i="2"/>
  <c r="E3662" i="2"/>
  <c r="F3662" i="2"/>
  <c r="G3662" i="2"/>
  <c r="J3662" i="2"/>
  <c r="C3663" i="2"/>
  <c r="D5800" i="2" s="1"/>
  <c r="D7937" i="2" s="1"/>
  <c r="D3663" i="2"/>
  <c r="E3663" i="2"/>
  <c r="E5800" i="2" s="1"/>
  <c r="E7937" i="2" s="1"/>
  <c r="F3663" i="2"/>
  <c r="G3663" i="2"/>
  <c r="J3663" i="2"/>
  <c r="C3664" i="2"/>
  <c r="D3664" i="2"/>
  <c r="E3664" i="2"/>
  <c r="F3664" i="2"/>
  <c r="G3664" i="2"/>
  <c r="G5801" i="2" s="1"/>
  <c r="G7938" i="2" s="1"/>
  <c r="J3664" i="2"/>
  <c r="J5801" i="2" s="1"/>
  <c r="J7938" i="2" s="1"/>
  <c r="C3665" i="2"/>
  <c r="D3665" i="2"/>
  <c r="E3665" i="2"/>
  <c r="F3665" i="2"/>
  <c r="G3665" i="2"/>
  <c r="J3665" i="2"/>
  <c r="C3666" i="2"/>
  <c r="D3666" i="2"/>
  <c r="E3666" i="2"/>
  <c r="F3666" i="2"/>
  <c r="G3666" i="2"/>
  <c r="J3666" i="2"/>
  <c r="C3667" i="2"/>
  <c r="D3667" i="2"/>
  <c r="E3667" i="2"/>
  <c r="E5804" i="2" s="1"/>
  <c r="E7941" i="2" s="1"/>
  <c r="F3667" i="2"/>
  <c r="F5804" i="2" s="1"/>
  <c r="F7941" i="2" s="1"/>
  <c r="G3667" i="2"/>
  <c r="J3667" i="2"/>
  <c r="C3668" i="2"/>
  <c r="D3668" i="2"/>
  <c r="E3668" i="2"/>
  <c r="F3668" i="2"/>
  <c r="G3668" i="2"/>
  <c r="J3668" i="2"/>
  <c r="C3669" i="2"/>
  <c r="D3669" i="2"/>
  <c r="E3669" i="2"/>
  <c r="F3669" i="2"/>
  <c r="G3669" i="2"/>
  <c r="J3669" i="2"/>
  <c r="C3670" i="2"/>
  <c r="D3670" i="2"/>
  <c r="E3670" i="2"/>
  <c r="F3670" i="2"/>
  <c r="G3670" i="2"/>
  <c r="J3670" i="2"/>
  <c r="C3671" i="2"/>
  <c r="D5808" i="2" s="1"/>
  <c r="D7945" i="2" s="1"/>
  <c r="D3671" i="2"/>
  <c r="E3671" i="2"/>
  <c r="E5808" i="2" s="1"/>
  <c r="E7945" i="2" s="1"/>
  <c r="F3671" i="2"/>
  <c r="G3671" i="2"/>
  <c r="J3671" i="2"/>
  <c r="C3672" i="2"/>
  <c r="D3672" i="2"/>
  <c r="E3672" i="2"/>
  <c r="F3672" i="2"/>
  <c r="G3672" i="2"/>
  <c r="J3672" i="2"/>
  <c r="C3673" i="2"/>
  <c r="D3673" i="2"/>
  <c r="E3673" i="2"/>
  <c r="F3673" i="2"/>
  <c r="G3673" i="2"/>
  <c r="J3673" i="2"/>
  <c r="C3674" i="2"/>
  <c r="D3674" i="2"/>
  <c r="E3674" i="2"/>
  <c r="F3674" i="2"/>
  <c r="G3674" i="2"/>
  <c r="J3674" i="2"/>
  <c r="C3675" i="2"/>
  <c r="D5812" i="2" s="1"/>
  <c r="D7949" i="2" s="1"/>
  <c r="D3675" i="2"/>
  <c r="E3675" i="2"/>
  <c r="E5812" i="2" s="1"/>
  <c r="E7949" i="2" s="1"/>
  <c r="F3675" i="2"/>
  <c r="G3675" i="2"/>
  <c r="J3675" i="2"/>
  <c r="C3676" i="2"/>
  <c r="D3676" i="2"/>
  <c r="E3676" i="2"/>
  <c r="F3676" i="2"/>
  <c r="G3676" i="2"/>
  <c r="G5813" i="2" s="1"/>
  <c r="G7950" i="2" s="1"/>
  <c r="J3676" i="2"/>
  <c r="C3677" i="2"/>
  <c r="D3677" i="2"/>
  <c r="E3677" i="2"/>
  <c r="F3677" i="2"/>
  <c r="G3677" i="2"/>
  <c r="J3677" i="2"/>
  <c r="C3678" i="2"/>
  <c r="D3678" i="2"/>
  <c r="E3678" i="2"/>
  <c r="F3678" i="2"/>
  <c r="G3678" i="2"/>
  <c r="J3678" i="2"/>
  <c r="C3679" i="2"/>
  <c r="D5816" i="2" s="1"/>
  <c r="D3679" i="2"/>
  <c r="E3679" i="2"/>
  <c r="E5816" i="2" s="1"/>
  <c r="E7953" i="2" s="1"/>
  <c r="F3679" i="2"/>
  <c r="G3679" i="2"/>
  <c r="J3679" i="2"/>
  <c r="J5816" i="2" s="1"/>
  <c r="J7953" i="2" s="1"/>
  <c r="C3680" i="2"/>
  <c r="D3680" i="2"/>
  <c r="E3680" i="2"/>
  <c r="F3680" i="2"/>
  <c r="G3680" i="2"/>
  <c r="G5817" i="2" s="1"/>
  <c r="G7954" i="2" s="1"/>
  <c r="J3680" i="2"/>
  <c r="J5817" i="2" s="1"/>
  <c r="J7954" i="2" s="1"/>
  <c r="C3681" i="2"/>
  <c r="D3681" i="2"/>
  <c r="E3681" i="2"/>
  <c r="F3681" i="2"/>
  <c r="G3681" i="2"/>
  <c r="J3681" i="2"/>
  <c r="C3682" i="2"/>
  <c r="D3682" i="2"/>
  <c r="E3682" i="2"/>
  <c r="F3682" i="2"/>
  <c r="G3682" i="2"/>
  <c r="J3682" i="2"/>
  <c r="C3683" i="2"/>
  <c r="D5820" i="2" s="1"/>
  <c r="D7957" i="2" s="1"/>
  <c r="D3683" i="2"/>
  <c r="E3683" i="2"/>
  <c r="E5820" i="2" s="1"/>
  <c r="E7957" i="2" s="1"/>
  <c r="F3683" i="2"/>
  <c r="F5820" i="2" s="1"/>
  <c r="F7957" i="2" s="1"/>
  <c r="G3683" i="2"/>
  <c r="J3683" i="2"/>
  <c r="J5820" i="2" s="1"/>
  <c r="J7957" i="2" s="1"/>
  <c r="C3684" i="2"/>
  <c r="D3684" i="2"/>
  <c r="E3684" i="2"/>
  <c r="F3684" i="2"/>
  <c r="G3684" i="2"/>
  <c r="J3684" i="2"/>
  <c r="C3685" i="2"/>
  <c r="D5822" i="2" s="1"/>
  <c r="D7959" i="2" s="1"/>
  <c r="D3685" i="2"/>
  <c r="E3685" i="2"/>
  <c r="F3685" i="2"/>
  <c r="G3685" i="2"/>
  <c r="J3685" i="2"/>
  <c r="C3686" i="2"/>
  <c r="D3686" i="2"/>
  <c r="E3686" i="2"/>
  <c r="F3686" i="2"/>
  <c r="G3686" i="2"/>
  <c r="J3686" i="2"/>
  <c r="C3687" i="2"/>
  <c r="D5824" i="2" s="1"/>
  <c r="D7961" i="2" s="1"/>
  <c r="D3687" i="2"/>
  <c r="E3687" i="2"/>
  <c r="E5824" i="2" s="1"/>
  <c r="E7961" i="2" s="1"/>
  <c r="F3687" i="2"/>
  <c r="F5824" i="2" s="1"/>
  <c r="F7961" i="2" s="1"/>
  <c r="G3687" i="2"/>
  <c r="J3687" i="2"/>
  <c r="J5824" i="2" s="1"/>
  <c r="J7961" i="2" s="1"/>
  <c r="C3688" i="2"/>
  <c r="D3688" i="2"/>
  <c r="E3688" i="2"/>
  <c r="F3688" i="2"/>
  <c r="G3688" i="2"/>
  <c r="J3688" i="2"/>
  <c r="J5825" i="2" s="1"/>
  <c r="J7962" i="2" s="1"/>
  <c r="C3689" i="2"/>
  <c r="D3689" i="2"/>
  <c r="E3689" i="2"/>
  <c r="F3689" i="2"/>
  <c r="G3689" i="2"/>
  <c r="J3689" i="2"/>
  <c r="C3690" i="2"/>
  <c r="D3690" i="2"/>
  <c r="E3690" i="2"/>
  <c r="F3690" i="2"/>
  <c r="G3690" i="2"/>
  <c r="J3690" i="2"/>
  <c r="C3691" i="2"/>
  <c r="D3691" i="2"/>
  <c r="E3691" i="2"/>
  <c r="E5828" i="2" s="1"/>
  <c r="E7965" i="2" s="1"/>
  <c r="F3691" i="2"/>
  <c r="G3691" i="2"/>
  <c r="J3691" i="2"/>
  <c r="C3692" i="2"/>
  <c r="D3692" i="2"/>
  <c r="E3692" i="2"/>
  <c r="F3692" i="2"/>
  <c r="G3692" i="2"/>
  <c r="G5829" i="2" s="1"/>
  <c r="G7966" i="2" s="1"/>
  <c r="J3692" i="2"/>
  <c r="C3693" i="2"/>
  <c r="F5830" i="2" s="1"/>
  <c r="F7967" i="2" s="1"/>
  <c r="D3693" i="2"/>
  <c r="E3693" i="2"/>
  <c r="F3693" i="2"/>
  <c r="G3693" i="2"/>
  <c r="J3693" i="2"/>
  <c r="C3694" i="2"/>
  <c r="D3694" i="2"/>
  <c r="E3694" i="2"/>
  <c r="F3694" i="2"/>
  <c r="G3694" i="2"/>
  <c r="J3694" i="2"/>
  <c r="C3695" i="2"/>
  <c r="D5832" i="2" s="1"/>
  <c r="D7969" i="2" s="1"/>
  <c r="D3695" i="2"/>
  <c r="E3695" i="2"/>
  <c r="E5832" i="2" s="1"/>
  <c r="E7969" i="2" s="1"/>
  <c r="F3695" i="2"/>
  <c r="F5832" i="2" s="1"/>
  <c r="F7969" i="2" s="1"/>
  <c r="G3695" i="2"/>
  <c r="J3695" i="2"/>
  <c r="C3696" i="2"/>
  <c r="D3696" i="2"/>
  <c r="E3696" i="2"/>
  <c r="F3696" i="2"/>
  <c r="G3696" i="2"/>
  <c r="G5833" i="2" s="1"/>
  <c r="G7970" i="2" s="1"/>
  <c r="J3696" i="2"/>
  <c r="C3697" i="2"/>
  <c r="D3697" i="2"/>
  <c r="E3697" i="2"/>
  <c r="F3697" i="2"/>
  <c r="G3697" i="2"/>
  <c r="J3697" i="2"/>
  <c r="C3698" i="2"/>
  <c r="D3698" i="2"/>
  <c r="E3698" i="2"/>
  <c r="F3698" i="2"/>
  <c r="G3698" i="2"/>
  <c r="J3698" i="2"/>
  <c r="C3699" i="2"/>
  <c r="D5836" i="2" s="1"/>
  <c r="D7973" i="2" s="1"/>
  <c r="D3699" i="2"/>
  <c r="E3699" i="2"/>
  <c r="E5836" i="2" s="1"/>
  <c r="E7973" i="2" s="1"/>
  <c r="F3699" i="2"/>
  <c r="F5836" i="2" s="1"/>
  <c r="G3699" i="2"/>
  <c r="J3699" i="2"/>
  <c r="J5836" i="2" s="1"/>
  <c r="C3700" i="2"/>
  <c r="D3700" i="2"/>
  <c r="E3700" i="2"/>
  <c r="F3700" i="2"/>
  <c r="G3700" i="2"/>
  <c r="J3700" i="2"/>
  <c r="C3701" i="2"/>
  <c r="F5838" i="2" s="1"/>
  <c r="F7975" i="2" s="1"/>
  <c r="D3701" i="2"/>
  <c r="E3701" i="2"/>
  <c r="F3701" i="2"/>
  <c r="G3701" i="2"/>
  <c r="J3701" i="2"/>
  <c r="C3702" i="2"/>
  <c r="D3702" i="2"/>
  <c r="E3702" i="2"/>
  <c r="F3702" i="2"/>
  <c r="G3702" i="2"/>
  <c r="J3702" i="2"/>
  <c r="C3703" i="2"/>
  <c r="D5840" i="2" s="1"/>
  <c r="D7977" i="2" s="1"/>
  <c r="D3703" i="2"/>
  <c r="E3703" i="2"/>
  <c r="E5840" i="2" s="1"/>
  <c r="E7977" i="2" s="1"/>
  <c r="F3703" i="2"/>
  <c r="F5840" i="2" s="1"/>
  <c r="F7977" i="2" s="1"/>
  <c r="G3703" i="2"/>
  <c r="J3703" i="2"/>
  <c r="J5840" i="2" s="1"/>
  <c r="J7977" i="2" s="1"/>
  <c r="C3704" i="2"/>
  <c r="D3704" i="2"/>
  <c r="E3704" i="2"/>
  <c r="F3704" i="2"/>
  <c r="G3704" i="2"/>
  <c r="J3704" i="2"/>
  <c r="J5841" i="2" s="1"/>
  <c r="J7978" i="2" s="1"/>
  <c r="C3705" i="2"/>
  <c r="D3705" i="2"/>
  <c r="E3705" i="2"/>
  <c r="F3705" i="2"/>
  <c r="G3705" i="2"/>
  <c r="J3705" i="2"/>
  <c r="C3706" i="2"/>
  <c r="D3706" i="2"/>
  <c r="E3706" i="2"/>
  <c r="F3706" i="2"/>
  <c r="G3706" i="2"/>
  <c r="J3706" i="2"/>
  <c r="C3707" i="2"/>
  <c r="D3707" i="2"/>
  <c r="E3707" i="2"/>
  <c r="E5844" i="2" s="1"/>
  <c r="E7981" i="2" s="1"/>
  <c r="F3707" i="2"/>
  <c r="F5844" i="2" s="1"/>
  <c r="F7981" i="2" s="1"/>
  <c r="G3707" i="2"/>
  <c r="J3707" i="2"/>
  <c r="J5844" i="2" s="1"/>
  <c r="J7981" i="2" s="1"/>
  <c r="C3708" i="2"/>
  <c r="D3708" i="2"/>
  <c r="E3708" i="2"/>
  <c r="F3708" i="2"/>
  <c r="G3708" i="2"/>
  <c r="G5845" i="2" s="1"/>
  <c r="G7982" i="2" s="1"/>
  <c r="J3708" i="2"/>
  <c r="C3709" i="2"/>
  <c r="D3709" i="2"/>
  <c r="E3709" i="2"/>
  <c r="F3709" i="2"/>
  <c r="G3709" i="2"/>
  <c r="J3709" i="2"/>
  <c r="C3710" i="2"/>
  <c r="D3710" i="2"/>
  <c r="E3710" i="2"/>
  <c r="F3710" i="2"/>
  <c r="G3710" i="2"/>
  <c r="J3710" i="2"/>
  <c r="C3711" i="2"/>
  <c r="D5848" i="2" s="1"/>
  <c r="D7985" i="2" s="1"/>
  <c r="D3711" i="2"/>
  <c r="E3711" i="2"/>
  <c r="E5848" i="2" s="1"/>
  <c r="E7985" i="2" s="1"/>
  <c r="F3711" i="2"/>
  <c r="F5848" i="2" s="1"/>
  <c r="G3711" i="2"/>
  <c r="J3711" i="2"/>
  <c r="J5848" i="2" s="1"/>
  <c r="C3712" i="2"/>
  <c r="D3712" i="2"/>
  <c r="E3712" i="2"/>
  <c r="F3712" i="2"/>
  <c r="G3712" i="2"/>
  <c r="G5849" i="2" s="1"/>
  <c r="G7986" i="2" s="1"/>
  <c r="J3712" i="2"/>
  <c r="J5849" i="2" s="1"/>
  <c r="J7986" i="2" s="1"/>
  <c r="C3713" i="2"/>
  <c r="D3713" i="2"/>
  <c r="E3713" i="2"/>
  <c r="F3713" i="2"/>
  <c r="G3713" i="2"/>
  <c r="J3713" i="2"/>
  <c r="C3714" i="2"/>
  <c r="D3714" i="2"/>
  <c r="E3714" i="2"/>
  <c r="F3714" i="2"/>
  <c r="G3714" i="2"/>
  <c r="J3714" i="2"/>
  <c r="C3715" i="2"/>
  <c r="D5852" i="2" s="1"/>
  <c r="D7989" i="2" s="1"/>
  <c r="D3715" i="2"/>
  <c r="E3715" i="2"/>
  <c r="E5852" i="2" s="1"/>
  <c r="E7989" i="2" s="1"/>
  <c r="F3715" i="2"/>
  <c r="F5852" i="2" s="1"/>
  <c r="F7989" i="2" s="1"/>
  <c r="G3715" i="2"/>
  <c r="J3715" i="2"/>
  <c r="J5852" i="2" s="1"/>
  <c r="J7989" i="2" s="1"/>
  <c r="C3716" i="2"/>
  <c r="D3716" i="2"/>
  <c r="E3716" i="2"/>
  <c r="F3716" i="2"/>
  <c r="G3716" i="2"/>
  <c r="J3716" i="2"/>
  <c r="C3717" i="2"/>
  <c r="F5854" i="2" s="1"/>
  <c r="F7991" i="2" s="1"/>
  <c r="D3717" i="2"/>
  <c r="E3717" i="2"/>
  <c r="F3717" i="2"/>
  <c r="G3717" i="2"/>
  <c r="J3717" i="2"/>
  <c r="C3718" i="2"/>
  <c r="D3718" i="2"/>
  <c r="E3718" i="2"/>
  <c r="F3718" i="2"/>
  <c r="G3718" i="2"/>
  <c r="J3718" i="2"/>
  <c r="C3719" i="2"/>
  <c r="D5856" i="2" s="1"/>
  <c r="D7993" i="2" s="1"/>
  <c r="D3719" i="2"/>
  <c r="E3719" i="2"/>
  <c r="E5856" i="2" s="1"/>
  <c r="E7993" i="2" s="1"/>
  <c r="F3719" i="2"/>
  <c r="F5856" i="2" s="1"/>
  <c r="F7993" i="2" s="1"/>
  <c r="G3719" i="2"/>
  <c r="J3719" i="2"/>
  <c r="J5856" i="2" s="1"/>
  <c r="J7993" i="2" s="1"/>
  <c r="C3720" i="2"/>
  <c r="D3720" i="2"/>
  <c r="E3720" i="2"/>
  <c r="F3720" i="2"/>
  <c r="G3720" i="2"/>
  <c r="J3720" i="2"/>
  <c r="J5857" i="2" s="1"/>
  <c r="J7994" i="2" s="1"/>
  <c r="C3721" i="2"/>
  <c r="D3721" i="2"/>
  <c r="E3721" i="2"/>
  <c r="F3721" i="2"/>
  <c r="G3721" i="2"/>
  <c r="J3721" i="2"/>
  <c r="C3722" i="2"/>
  <c r="D3722" i="2"/>
  <c r="E3722" i="2"/>
  <c r="F3722" i="2"/>
  <c r="G3722" i="2"/>
  <c r="J3722" i="2"/>
  <c r="C3723" i="2"/>
  <c r="D5860" i="2" s="1"/>
  <c r="D7997" i="2" s="1"/>
  <c r="D3723" i="2"/>
  <c r="E3723" i="2"/>
  <c r="F3723" i="2"/>
  <c r="F5860" i="2" s="1"/>
  <c r="F7997" i="2" s="1"/>
  <c r="G3723" i="2"/>
  <c r="J3723" i="2"/>
  <c r="J5860" i="2" s="1"/>
  <c r="J7997" i="2" s="1"/>
  <c r="C3724" i="2"/>
  <c r="D3724" i="2"/>
  <c r="E3724" i="2"/>
  <c r="E5861" i="2" s="1"/>
  <c r="E7998" i="2" s="1"/>
  <c r="F3724" i="2"/>
  <c r="G3724" i="2"/>
  <c r="G5861" i="2" s="1"/>
  <c r="G7998" i="2" s="1"/>
  <c r="J3724" i="2"/>
  <c r="C3725" i="2"/>
  <c r="D3725" i="2"/>
  <c r="E3725" i="2"/>
  <c r="F3725" i="2"/>
  <c r="G3725" i="2"/>
  <c r="J3725" i="2"/>
  <c r="C3726" i="2"/>
  <c r="D3726" i="2"/>
  <c r="E3726" i="2"/>
  <c r="F3726" i="2"/>
  <c r="G3726" i="2"/>
  <c r="J3726" i="2"/>
  <c r="C3727" i="2"/>
  <c r="D5864" i="2" s="1"/>
  <c r="D8001" i="2" s="1"/>
  <c r="D3727" i="2"/>
  <c r="E3727" i="2"/>
  <c r="E5864" i="2" s="1"/>
  <c r="E8001" i="2" s="1"/>
  <c r="F3727" i="2"/>
  <c r="F5864" i="2" s="1"/>
  <c r="F8001" i="2" s="1"/>
  <c r="G3727" i="2"/>
  <c r="J3727" i="2"/>
  <c r="J5864" i="2" s="1"/>
  <c r="J8001" i="2" s="1"/>
  <c r="C3728" i="2"/>
  <c r="D3728" i="2"/>
  <c r="E3728" i="2"/>
  <c r="F3728" i="2"/>
  <c r="G3728" i="2"/>
  <c r="G5865" i="2" s="1"/>
  <c r="G8002" i="2" s="1"/>
  <c r="J3728" i="2"/>
  <c r="J5865" i="2" s="1"/>
  <c r="J8002" i="2" s="1"/>
  <c r="C3729" i="2"/>
  <c r="D3729" i="2"/>
  <c r="E3729" i="2"/>
  <c r="F3729" i="2"/>
  <c r="G3729" i="2"/>
  <c r="J3729" i="2"/>
  <c r="C3730" i="2"/>
  <c r="D3730" i="2"/>
  <c r="E3730" i="2"/>
  <c r="F3730" i="2"/>
  <c r="G3730" i="2"/>
  <c r="J3730" i="2"/>
  <c r="C3731" i="2"/>
  <c r="D5868" i="2" s="1"/>
  <c r="D8005" i="2" s="1"/>
  <c r="D3731" i="2"/>
  <c r="E3731" i="2"/>
  <c r="E5868" i="2" s="1"/>
  <c r="E8005" i="2" s="1"/>
  <c r="F3731" i="2"/>
  <c r="F5868" i="2" s="1"/>
  <c r="F8005" i="2" s="1"/>
  <c r="G3731" i="2"/>
  <c r="J3731" i="2"/>
  <c r="C3732" i="2"/>
  <c r="D3732" i="2"/>
  <c r="E3732" i="2"/>
  <c r="F3732" i="2"/>
  <c r="G3732" i="2"/>
  <c r="J3732" i="2"/>
  <c r="C3733" i="2"/>
  <c r="D5870" i="2" s="1"/>
  <c r="D8007" i="2" s="1"/>
  <c r="D3733" i="2"/>
  <c r="E3733" i="2"/>
  <c r="F3733" i="2"/>
  <c r="G3733" i="2"/>
  <c r="J3733" i="2"/>
  <c r="C3734" i="2"/>
  <c r="D3734" i="2"/>
  <c r="E3734" i="2"/>
  <c r="F3734" i="2"/>
  <c r="G3734" i="2"/>
  <c r="J3734" i="2"/>
  <c r="C3735" i="2"/>
  <c r="D5872" i="2" s="1"/>
  <c r="D8009" i="2" s="1"/>
  <c r="D3735" i="2"/>
  <c r="E3735" i="2"/>
  <c r="E5872" i="2" s="1"/>
  <c r="E8009" i="2" s="1"/>
  <c r="F3735" i="2"/>
  <c r="F5872" i="2" s="1"/>
  <c r="F8009" i="2" s="1"/>
  <c r="G3735" i="2"/>
  <c r="J3735" i="2"/>
  <c r="J5872" i="2" s="1"/>
  <c r="J8009" i="2" s="1"/>
  <c r="C3736" i="2"/>
  <c r="D3736" i="2"/>
  <c r="E3736" i="2"/>
  <c r="F3736" i="2"/>
  <c r="G3736" i="2"/>
  <c r="J3736" i="2"/>
  <c r="J5873" i="2" s="1"/>
  <c r="J8010" i="2" s="1"/>
  <c r="C3737" i="2"/>
  <c r="D3737" i="2"/>
  <c r="E3737" i="2"/>
  <c r="F3737" i="2"/>
  <c r="G3737" i="2"/>
  <c r="J3737" i="2"/>
  <c r="D3738" i="2"/>
  <c r="E3738" i="2"/>
  <c r="F3738" i="2"/>
  <c r="G3738" i="2"/>
  <c r="J3738" i="2"/>
  <c r="D3739" i="2"/>
  <c r="E3739" i="2"/>
  <c r="F3739" i="2"/>
  <c r="G3739" i="2"/>
  <c r="J3739" i="2"/>
  <c r="C3740" i="2"/>
  <c r="D3740" i="2"/>
  <c r="E3740" i="2"/>
  <c r="F3740" i="2"/>
  <c r="G3740" i="2"/>
  <c r="J3740" i="2"/>
  <c r="C3741" i="2"/>
  <c r="D3741" i="2"/>
  <c r="E3741" i="2"/>
  <c r="F3741" i="2"/>
  <c r="G3741" i="2"/>
  <c r="J3741" i="2"/>
  <c r="C3742" i="2"/>
  <c r="D5879" i="2" s="1"/>
  <c r="D8016" i="2" s="1"/>
  <c r="D3742" i="2"/>
  <c r="E3742" i="2"/>
  <c r="E5879" i="2" s="1"/>
  <c r="E8016" i="2" s="1"/>
  <c r="F3742" i="2"/>
  <c r="F5879" i="2" s="1"/>
  <c r="F8016" i="2" s="1"/>
  <c r="G3742" i="2"/>
  <c r="J3742" i="2"/>
  <c r="J5879" i="2" s="1"/>
  <c r="J8016" i="2" s="1"/>
  <c r="C3743" i="2"/>
  <c r="D3743" i="2"/>
  <c r="E3743" i="2"/>
  <c r="E5880" i="2" s="1"/>
  <c r="E8017" i="2" s="1"/>
  <c r="F3743" i="2"/>
  <c r="F5880" i="2" s="1"/>
  <c r="F8017" i="2" s="1"/>
  <c r="G3743" i="2"/>
  <c r="G5880" i="2" s="1"/>
  <c r="G8017" i="2" s="1"/>
  <c r="J3743" i="2"/>
  <c r="J5880" i="2" s="1"/>
  <c r="J8017" i="2" s="1"/>
  <c r="C3744" i="2"/>
  <c r="D3744" i="2"/>
  <c r="E3744" i="2"/>
  <c r="F3744" i="2"/>
  <c r="G3744" i="2"/>
  <c r="J3744" i="2"/>
  <c r="C3745" i="2"/>
  <c r="D3745" i="2"/>
  <c r="E3745" i="2"/>
  <c r="F3745" i="2"/>
  <c r="G3745" i="2"/>
  <c r="J3745" i="2"/>
  <c r="C3746" i="2"/>
  <c r="D3746" i="2"/>
  <c r="E3746" i="2"/>
  <c r="F3746" i="2"/>
  <c r="G3746" i="2"/>
  <c r="J3746" i="2"/>
  <c r="J5883" i="2" s="1"/>
  <c r="J8020" i="2" s="1"/>
  <c r="C3747" i="2"/>
  <c r="D3747" i="2"/>
  <c r="E3747" i="2"/>
  <c r="E5884" i="2" s="1"/>
  <c r="E8021" i="2" s="1"/>
  <c r="F3747" i="2"/>
  <c r="G3747" i="2"/>
  <c r="J3747" i="2"/>
  <c r="J5884" i="2" s="1"/>
  <c r="J8021" i="2" s="1"/>
  <c r="C3748" i="2"/>
  <c r="F5885" i="2" s="1"/>
  <c r="F8022" i="2" s="1"/>
  <c r="D3748" i="2"/>
  <c r="E3748" i="2"/>
  <c r="F3748" i="2"/>
  <c r="G3748" i="2"/>
  <c r="J3748" i="2"/>
  <c r="C3749" i="2"/>
  <c r="D3749" i="2"/>
  <c r="E3749" i="2"/>
  <c r="F3749" i="2"/>
  <c r="G3749" i="2"/>
  <c r="J3749" i="2"/>
  <c r="C3750" i="2"/>
  <c r="D3750" i="2"/>
  <c r="E3750" i="2"/>
  <c r="E5887" i="2" s="1"/>
  <c r="E8024" i="2" s="1"/>
  <c r="F3750" i="2"/>
  <c r="F5887" i="2" s="1"/>
  <c r="F8024" i="2" s="1"/>
  <c r="G3750" i="2"/>
  <c r="J3750" i="2"/>
  <c r="J5887" i="2" s="1"/>
  <c r="J8024" i="2" s="1"/>
  <c r="C3751" i="2"/>
  <c r="D3751" i="2"/>
  <c r="E3751" i="2"/>
  <c r="E5888" i="2" s="1"/>
  <c r="E8025" i="2" s="1"/>
  <c r="F3751" i="2"/>
  <c r="G3751" i="2"/>
  <c r="G5888" i="2" s="1"/>
  <c r="G8025" i="2" s="1"/>
  <c r="J3751" i="2"/>
  <c r="J5888" i="2" s="1"/>
  <c r="J8025" i="2" s="1"/>
  <c r="C3752" i="2"/>
  <c r="D3752" i="2"/>
  <c r="E3752" i="2"/>
  <c r="F3752" i="2"/>
  <c r="G3752" i="2"/>
  <c r="J3752" i="2"/>
  <c r="C3753" i="2"/>
  <c r="D3753" i="2"/>
  <c r="E3753" i="2"/>
  <c r="F3753" i="2"/>
  <c r="G3753" i="2"/>
  <c r="J3753" i="2"/>
  <c r="C3754" i="2"/>
  <c r="D5891" i="2" s="1"/>
  <c r="D8028" i="2" s="1"/>
  <c r="D3754" i="2"/>
  <c r="E3754" i="2"/>
  <c r="E5891" i="2" s="1"/>
  <c r="E8028" i="2" s="1"/>
  <c r="F3754" i="2"/>
  <c r="G3754" i="2"/>
  <c r="J3754" i="2"/>
  <c r="J5891" i="2" s="1"/>
  <c r="J8028" i="2" s="1"/>
  <c r="C3755" i="2"/>
  <c r="D3755" i="2"/>
  <c r="E3755" i="2"/>
  <c r="E5892" i="2" s="1"/>
  <c r="E8029" i="2" s="1"/>
  <c r="F3755" i="2"/>
  <c r="G3755" i="2"/>
  <c r="J3755" i="2"/>
  <c r="J5892" i="2" s="1"/>
  <c r="J8029" i="2" s="1"/>
  <c r="C3756" i="2"/>
  <c r="D3756" i="2"/>
  <c r="E3756" i="2"/>
  <c r="F3756" i="2"/>
  <c r="G3756" i="2"/>
  <c r="J3756" i="2"/>
  <c r="C3757" i="2"/>
  <c r="D3757" i="2"/>
  <c r="E3757" i="2"/>
  <c r="F3757" i="2"/>
  <c r="G3757" i="2"/>
  <c r="J3757" i="2"/>
  <c r="C3758" i="2"/>
  <c r="D5895" i="2" s="1"/>
  <c r="D8032" i="2" s="1"/>
  <c r="D3758" i="2"/>
  <c r="E3758" i="2"/>
  <c r="E5895" i="2" s="1"/>
  <c r="E8032" i="2" s="1"/>
  <c r="F3758" i="2"/>
  <c r="F5895" i="2" s="1"/>
  <c r="F8032" i="2" s="1"/>
  <c r="G3758" i="2"/>
  <c r="J3758" i="2"/>
  <c r="J5895" i="2" s="1"/>
  <c r="J8032" i="2" s="1"/>
  <c r="C3759" i="2"/>
  <c r="D3759" i="2"/>
  <c r="E3759" i="2"/>
  <c r="F3759" i="2"/>
  <c r="G3759" i="2"/>
  <c r="G5896" i="2" s="1"/>
  <c r="G8033" i="2" s="1"/>
  <c r="J3759" i="2"/>
  <c r="J5896" i="2" s="1"/>
  <c r="J8033" i="2" s="1"/>
  <c r="C3760" i="2"/>
  <c r="D3760" i="2"/>
  <c r="E3760" i="2"/>
  <c r="F3760" i="2"/>
  <c r="G3760" i="2"/>
  <c r="J3760" i="2"/>
  <c r="C3761" i="2"/>
  <c r="D3761" i="2"/>
  <c r="E3761" i="2"/>
  <c r="F3761" i="2"/>
  <c r="G3761" i="2"/>
  <c r="J3761" i="2"/>
  <c r="C3762" i="2"/>
  <c r="D3762" i="2"/>
  <c r="E3762" i="2"/>
  <c r="F3762" i="2"/>
  <c r="G3762" i="2"/>
  <c r="J3762" i="2"/>
  <c r="J5899" i="2" s="1"/>
  <c r="J8036" i="2" s="1"/>
  <c r="C3763" i="2"/>
  <c r="D3763" i="2"/>
  <c r="E3763" i="2"/>
  <c r="E5900" i="2" s="1"/>
  <c r="E8037" i="2" s="1"/>
  <c r="F3763" i="2"/>
  <c r="F5900" i="2" s="1"/>
  <c r="F8037" i="2" s="1"/>
  <c r="G3763" i="2"/>
  <c r="J3763" i="2"/>
  <c r="J5900" i="2" s="1"/>
  <c r="J8037" i="2" s="1"/>
  <c r="C3764" i="2"/>
  <c r="F5901" i="2" s="1"/>
  <c r="F8038" i="2" s="1"/>
  <c r="D3764" i="2"/>
  <c r="E3764" i="2"/>
  <c r="F3764" i="2"/>
  <c r="G3764" i="2"/>
  <c r="J3764" i="2"/>
  <c r="C3765" i="2"/>
  <c r="D3765" i="2"/>
  <c r="E3765" i="2"/>
  <c r="F3765" i="2"/>
  <c r="G3765" i="2"/>
  <c r="J3765" i="2"/>
  <c r="C3766" i="2"/>
  <c r="D5903" i="2" s="1"/>
  <c r="D8040" i="2" s="1"/>
  <c r="D3766" i="2"/>
  <c r="E3766" i="2"/>
  <c r="E5903" i="2" s="1"/>
  <c r="E8040" i="2" s="1"/>
  <c r="F3766" i="2"/>
  <c r="F5903" i="2" s="1"/>
  <c r="F8040" i="2" s="1"/>
  <c r="G3766" i="2"/>
  <c r="J3766" i="2"/>
  <c r="J5903" i="2" s="1"/>
  <c r="J8040" i="2" s="1"/>
  <c r="C3767" i="2"/>
  <c r="D3767" i="2"/>
  <c r="E3767" i="2"/>
  <c r="E5904" i="2" s="1"/>
  <c r="E8041" i="2" s="1"/>
  <c r="F3767" i="2"/>
  <c r="G3767" i="2"/>
  <c r="G5904" i="2" s="1"/>
  <c r="G8041" i="2" s="1"/>
  <c r="J3767" i="2"/>
  <c r="J5904" i="2" s="1"/>
  <c r="J8041" i="2" s="1"/>
  <c r="C3768" i="2"/>
  <c r="D3768" i="2"/>
  <c r="E3768" i="2"/>
  <c r="F3768" i="2"/>
  <c r="G3768" i="2"/>
  <c r="J3768" i="2"/>
  <c r="C3769" i="2"/>
  <c r="D3769" i="2"/>
  <c r="E3769" i="2"/>
  <c r="F3769" i="2"/>
  <c r="G3769" i="2"/>
  <c r="J3769" i="2"/>
  <c r="C3770" i="2"/>
  <c r="D5907" i="2" s="1"/>
  <c r="D8044" i="2" s="1"/>
  <c r="D3770" i="2"/>
  <c r="E3770" i="2"/>
  <c r="E5907" i="2" s="1"/>
  <c r="E8044" i="2" s="1"/>
  <c r="F3770" i="2"/>
  <c r="G3770" i="2"/>
  <c r="J3770" i="2"/>
  <c r="J5907" i="2" s="1"/>
  <c r="J8044" i="2" s="1"/>
  <c r="C3771" i="2"/>
  <c r="D3771" i="2"/>
  <c r="E3771" i="2"/>
  <c r="E5908" i="2" s="1"/>
  <c r="E8045" i="2" s="1"/>
  <c r="F3771" i="2"/>
  <c r="F5908" i="2" s="1"/>
  <c r="F8045" i="2" s="1"/>
  <c r="G3771" i="2"/>
  <c r="J3771" i="2"/>
  <c r="J5908" i="2" s="1"/>
  <c r="J8045" i="2" s="1"/>
  <c r="C3772" i="2"/>
  <c r="D3772" i="2"/>
  <c r="E3772" i="2"/>
  <c r="F3772" i="2"/>
  <c r="G3772" i="2"/>
  <c r="J3772" i="2"/>
  <c r="C3773" i="2"/>
  <c r="D3773" i="2"/>
  <c r="E3773" i="2"/>
  <c r="F3773" i="2"/>
  <c r="G3773" i="2"/>
  <c r="J3773" i="2"/>
  <c r="C3774" i="2"/>
  <c r="D3774" i="2"/>
  <c r="E3774" i="2"/>
  <c r="E5911" i="2" s="1"/>
  <c r="E8048" i="2" s="1"/>
  <c r="F3774" i="2"/>
  <c r="F5911" i="2" s="1"/>
  <c r="F8048" i="2" s="1"/>
  <c r="G3774" i="2"/>
  <c r="J3774" i="2"/>
  <c r="J5911" i="2" s="1"/>
  <c r="J8048" i="2" s="1"/>
  <c r="C3775" i="2"/>
  <c r="D3775" i="2"/>
  <c r="E3775" i="2"/>
  <c r="E5912" i="2" s="1"/>
  <c r="E8049" i="2" s="1"/>
  <c r="F3775" i="2"/>
  <c r="F5912" i="2" s="1"/>
  <c r="F8049" i="2" s="1"/>
  <c r="G3775" i="2"/>
  <c r="G5912" i="2" s="1"/>
  <c r="G8049" i="2" s="1"/>
  <c r="J3775" i="2"/>
  <c r="J5912" i="2" s="1"/>
  <c r="J8049" i="2" s="1"/>
  <c r="C3776" i="2"/>
  <c r="D3776" i="2"/>
  <c r="E3776" i="2"/>
  <c r="F3776" i="2"/>
  <c r="G3776" i="2"/>
  <c r="J3776" i="2"/>
  <c r="C3777" i="2"/>
  <c r="D3777" i="2"/>
  <c r="E3777" i="2"/>
  <c r="F3777" i="2"/>
  <c r="G3777" i="2"/>
  <c r="J3777" i="2"/>
  <c r="C3778" i="2"/>
  <c r="D3778" i="2"/>
  <c r="E3778" i="2"/>
  <c r="F3778" i="2"/>
  <c r="G3778" i="2"/>
  <c r="J3778" i="2"/>
  <c r="J5915" i="2" s="1"/>
  <c r="J8052" i="2" s="1"/>
  <c r="C3779" i="2"/>
  <c r="D3779" i="2"/>
  <c r="E3779" i="2"/>
  <c r="E5916" i="2" s="1"/>
  <c r="E8053" i="2" s="1"/>
  <c r="F3779" i="2"/>
  <c r="F5916" i="2" s="1"/>
  <c r="F8053" i="2" s="1"/>
  <c r="G3779" i="2"/>
  <c r="J3779" i="2"/>
  <c r="J5916" i="2" s="1"/>
  <c r="J8053" i="2" s="1"/>
  <c r="C3780" i="2"/>
  <c r="D3780" i="2"/>
  <c r="E3780" i="2"/>
  <c r="F3780" i="2"/>
  <c r="G3780" i="2"/>
  <c r="J3780" i="2"/>
  <c r="C3781" i="2"/>
  <c r="D3781" i="2"/>
  <c r="E3781" i="2"/>
  <c r="F3781" i="2"/>
  <c r="G3781" i="2"/>
  <c r="J3781" i="2"/>
  <c r="C3782" i="2"/>
  <c r="D5919" i="2" s="1"/>
  <c r="D8056" i="2" s="1"/>
  <c r="D3782" i="2"/>
  <c r="E3782" i="2"/>
  <c r="E5919" i="2" s="1"/>
  <c r="E8056" i="2" s="1"/>
  <c r="F3782" i="2"/>
  <c r="F5919" i="2" s="1"/>
  <c r="F8056" i="2" s="1"/>
  <c r="G3782" i="2"/>
  <c r="J3782" i="2"/>
  <c r="J5919" i="2" s="1"/>
  <c r="J8056" i="2" s="1"/>
  <c r="C3783" i="2"/>
  <c r="D3783" i="2"/>
  <c r="E3783" i="2"/>
  <c r="E5920" i="2" s="1"/>
  <c r="E8057" i="2" s="1"/>
  <c r="F3783" i="2"/>
  <c r="G3783" i="2"/>
  <c r="G5920" i="2" s="1"/>
  <c r="G8057" i="2" s="1"/>
  <c r="J3783" i="2"/>
  <c r="J5920" i="2" s="1"/>
  <c r="J8057" i="2" s="1"/>
  <c r="C3784" i="2"/>
  <c r="D3784" i="2"/>
  <c r="E3784" i="2"/>
  <c r="F3784" i="2"/>
  <c r="G3784" i="2"/>
  <c r="J3784" i="2"/>
  <c r="C3785" i="2"/>
  <c r="D3785" i="2"/>
  <c r="E3785" i="2"/>
  <c r="F3785" i="2"/>
  <c r="G3785" i="2"/>
  <c r="J3785" i="2"/>
  <c r="C3786" i="2"/>
  <c r="D5923" i="2" s="1"/>
  <c r="D8060" i="2" s="1"/>
  <c r="D3786" i="2"/>
  <c r="E3786" i="2"/>
  <c r="E5923" i="2" s="1"/>
  <c r="E8060" i="2" s="1"/>
  <c r="F3786" i="2"/>
  <c r="G3786" i="2"/>
  <c r="J3786" i="2"/>
  <c r="J5923" i="2" s="1"/>
  <c r="J8060" i="2" s="1"/>
  <c r="C3787" i="2"/>
  <c r="D3787" i="2"/>
  <c r="E3787" i="2"/>
  <c r="E5924" i="2" s="1"/>
  <c r="E8061" i="2" s="1"/>
  <c r="F3787" i="2"/>
  <c r="G3787" i="2"/>
  <c r="J3787" i="2"/>
  <c r="J5924" i="2" s="1"/>
  <c r="J8061" i="2" s="1"/>
  <c r="C3788" i="2"/>
  <c r="D3788" i="2"/>
  <c r="E3788" i="2"/>
  <c r="F3788" i="2"/>
  <c r="G3788" i="2"/>
  <c r="J3788" i="2"/>
  <c r="C3789" i="2"/>
  <c r="D3789" i="2"/>
  <c r="E3789" i="2"/>
  <c r="F3789" i="2"/>
  <c r="G3789" i="2"/>
  <c r="J3789" i="2"/>
  <c r="C3790" i="2"/>
  <c r="D5927" i="2" s="1"/>
  <c r="D8064" i="2" s="1"/>
  <c r="D3790" i="2"/>
  <c r="E3790" i="2"/>
  <c r="E5927" i="2" s="1"/>
  <c r="E8064" i="2" s="1"/>
  <c r="F3790" i="2"/>
  <c r="F5927" i="2" s="1"/>
  <c r="F8064" i="2" s="1"/>
  <c r="G3790" i="2"/>
  <c r="J3790" i="2"/>
  <c r="J5927" i="2" s="1"/>
  <c r="J8064" i="2" s="1"/>
  <c r="C3791" i="2"/>
  <c r="D3791" i="2"/>
  <c r="E3791" i="2"/>
  <c r="E5928" i="2" s="1"/>
  <c r="E8065" i="2" s="1"/>
  <c r="F3791" i="2"/>
  <c r="F5928" i="2" s="1"/>
  <c r="F8065" i="2" s="1"/>
  <c r="G3791" i="2"/>
  <c r="G5928" i="2" s="1"/>
  <c r="G8065" i="2" s="1"/>
  <c r="J3791" i="2"/>
  <c r="J5928" i="2" s="1"/>
  <c r="J8065" i="2" s="1"/>
  <c r="C3792" i="2"/>
  <c r="D3792" i="2"/>
  <c r="E3792" i="2"/>
  <c r="F3792" i="2"/>
  <c r="G3792" i="2"/>
  <c r="J3792" i="2"/>
  <c r="C3793" i="2"/>
  <c r="D3793" i="2"/>
  <c r="E3793" i="2"/>
  <c r="F3793" i="2"/>
  <c r="G3793" i="2"/>
  <c r="J3793" i="2"/>
  <c r="C3794" i="2"/>
  <c r="D3794" i="2"/>
  <c r="E3794" i="2"/>
  <c r="F3794" i="2"/>
  <c r="F5931" i="2" s="1"/>
  <c r="F8068" i="2" s="1"/>
  <c r="G3794" i="2"/>
  <c r="J3794" i="2"/>
  <c r="J5931" i="2" s="1"/>
  <c r="J8068" i="2" s="1"/>
  <c r="C3795" i="2"/>
  <c r="D3795" i="2"/>
  <c r="E3795" i="2"/>
  <c r="E5932" i="2" s="1"/>
  <c r="E8069" i="2" s="1"/>
  <c r="F3795" i="2"/>
  <c r="G3795" i="2"/>
  <c r="J3795" i="2"/>
  <c r="J5932" i="2" s="1"/>
  <c r="J8069" i="2" s="1"/>
  <c r="C3796" i="2"/>
  <c r="F5933" i="2" s="1"/>
  <c r="F8070" i="2" s="1"/>
  <c r="D3796" i="2"/>
  <c r="E3796" i="2"/>
  <c r="F3796" i="2"/>
  <c r="G3796" i="2"/>
  <c r="J3796" i="2"/>
  <c r="C3797" i="2"/>
  <c r="D3797" i="2"/>
  <c r="E3797" i="2"/>
  <c r="F3797" i="2"/>
  <c r="G3797" i="2"/>
  <c r="J3797" i="2"/>
  <c r="C3798" i="2"/>
  <c r="D5935" i="2" s="1"/>
  <c r="D8072" i="2" s="1"/>
  <c r="D3798" i="2"/>
  <c r="E3798" i="2"/>
  <c r="E5935" i="2" s="1"/>
  <c r="E8072" i="2" s="1"/>
  <c r="F3798" i="2"/>
  <c r="F5935" i="2" s="1"/>
  <c r="F8072" i="2" s="1"/>
  <c r="G3798" i="2"/>
  <c r="J3798" i="2"/>
  <c r="J5935" i="2" s="1"/>
  <c r="J8072" i="2" s="1"/>
  <c r="C3799" i="2"/>
  <c r="D3799" i="2"/>
  <c r="E3799" i="2"/>
  <c r="E5936" i="2" s="1"/>
  <c r="E8073" i="2" s="1"/>
  <c r="F3799" i="2"/>
  <c r="G3799" i="2"/>
  <c r="G5936" i="2" s="1"/>
  <c r="G8073" i="2" s="1"/>
  <c r="J3799" i="2"/>
  <c r="J5936" i="2" s="1"/>
  <c r="J8073" i="2" s="1"/>
  <c r="C3800" i="2"/>
  <c r="D3800" i="2"/>
  <c r="E3800" i="2"/>
  <c r="F3800" i="2"/>
  <c r="G3800" i="2"/>
  <c r="J3800" i="2"/>
  <c r="C3801" i="2"/>
  <c r="D3801" i="2"/>
  <c r="E3801" i="2"/>
  <c r="F3801" i="2"/>
  <c r="G3801" i="2"/>
  <c r="J3801" i="2"/>
  <c r="C3802" i="2"/>
  <c r="D5939" i="2" s="1"/>
  <c r="D8076" i="2" s="1"/>
  <c r="D3802" i="2"/>
  <c r="E3802" i="2"/>
  <c r="E5939" i="2" s="1"/>
  <c r="E8076" i="2" s="1"/>
  <c r="F3802" i="2"/>
  <c r="G3802" i="2"/>
  <c r="J3802" i="2"/>
  <c r="J5939" i="2" s="1"/>
  <c r="J8076" i="2" s="1"/>
  <c r="C3803" i="2"/>
  <c r="D3803" i="2"/>
  <c r="E3803" i="2"/>
  <c r="E5940" i="2" s="1"/>
  <c r="E8077" i="2" s="1"/>
  <c r="F3803" i="2"/>
  <c r="G3803" i="2"/>
  <c r="J3803" i="2"/>
  <c r="J5940" i="2" s="1"/>
  <c r="J8077" i="2" s="1"/>
  <c r="C3804" i="2"/>
  <c r="D3804" i="2"/>
  <c r="E3804" i="2"/>
  <c r="F3804" i="2"/>
  <c r="G3804" i="2"/>
  <c r="J3804" i="2"/>
  <c r="C3805" i="2"/>
  <c r="D3805" i="2"/>
  <c r="E3805" i="2"/>
  <c r="F3805" i="2"/>
  <c r="G3805" i="2"/>
  <c r="J3805" i="2"/>
  <c r="C3806" i="2"/>
  <c r="D5943" i="2" s="1"/>
  <c r="D8080" i="2" s="1"/>
  <c r="D3806" i="2"/>
  <c r="E3806" i="2"/>
  <c r="E5943" i="2" s="1"/>
  <c r="E8080" i="2" s="1"/>
  <c r="F3806" i="2"/>
  <c r="F5943" i="2" s="1"/>
  <c r="F8080" i="2" s="1"/>
  <c r="G3806" i="2"/>
  <c r="J3806" i="2"/>
  <c r="J5943" i="2" s="1"/>
  <c r="J8080" i="2" s="1"/>
  <c r="C3807" i="2"/>
  <c r="D3807" i="2"/>
  <c r="E3807" i="2"/>
  <c r="E5944" i="2" s="1"/>
  <c r="E8081" i="2" s="1"/>
  <c r="F3807" i="2"/>
  <c r="F5944" i="2" s="1"/>
  <c r="F8081" i="2" s="1"/>
  <c r="G3807" i="2"/>
  <c r="G5944" i="2" s="1"/>
  <c r="G8081" i="2" s="1"/>
  <c r="J3807" i="2"/>
  <c r="J5944" i="2" s="1"/>
  <c r="J8081" i="2" s="1"/>
  <c r="C3808" i="2"/>
  <c r="D3808" i="2"/>
  <c r="E3808" i="2"/>
  <c r="F3808" i="2"/>
  <c r="G3808" i="2"/>
  <c r="J3808" i="2"/>
  <c r="C3809" i="2"/>
  <c r="D3809" i="2"/>
  <c r="E3809" i="2"/>
  <c r="F3809" i="2"/>
  <c r="G3809" i="2"/>
  <c r="J3809" i="2"/>
  <c r="C3810" i="2"/>
  <c r="D3810" i="2"/>
  <c r="E3810" i="2"/>
  <c r="F3810" i="2"/>
  <c r="G3810" i="2"/>
  <c r="J3810" i="2"/>
  <c r="J5947" i="2" s="1"/>
  <c r="J8084" i="2" s="1"/>
  <c r="C3811" i="2"/>
  <c r="D3811" i="2"/>
  <c r="E3811" i="2"/>
  <c r="E5948" i="2" s="1"/>
  <c r="E8085" i="2" s="1"/>
  <c r="F3811" i="2"/>
  <c r="F5948" i="2" s="1"/>
  <c r="F8085" i="2" s="1"/>
  <c r="G3811" i="2"/>
  <c r="J3811" i="2"/>
  <c r="J5948" i="2" s="1"/>
  <c r="J8085" i="2" s="1"/>
  <c r="C3812" i="2"/>
  <c r="E5949" i="2" s="1"/>
  <c r="E8086" i="2" s="1"/>
  <c r="D3812" i="2"/>
  <c r="E3812" i="2"/>
  <c r="F3812" i="2"/>
  <c r="G3812" i="2"/>
  <c r="J3812" i="2"/>
  <c r="C3813" i="2"/>
  <c r="D3813" i="2"/>
  <c r="E3813" i="2"/>
  <c r="F3813" i="2"/>
  <c r="G3813" i="2"/>
  <c r="J3813" i="2"/>
  <c r="C3814" i="2"/>
  <c r="D5951" i="2" s="1"/>
  <c r="D8088" i="2" s="1"/>
  <c r="D3814" i="2"/>
  <c r="E3814" i="2"/>
  <c r="E5951" i="2" s="1"/>
  <c r="E8088" i="2" s="1"/>
  <c r="F3814" i="2"/>
  <c r="F5951" i="2" s="1"/>
  <c r="F8088" i="2" s="1"/>
  <c r="G3814" i="2"/>
  <c r="J3814" i="2"/>
  <c r="J5951" i="2" s="1"/>
  <c r="J8088" i="2" s="1"/>
  <c r="C3815" i="2"/>
  <c r="D3815" i="2"/>
  <c r="E3815" i="2"/>
  <c r="E5952" i="2" s="1"/>
  <c r="E8089" i="2" s="1"/>
  <c r="F3815" i="2"/>
  <c r="F5952" i="2" s="1"/>
  <c r="F8089" i="2" s="1"/>
  <c r="G3815" i="2"/>
  <c r="G5952" i="2" s="1"/>
  <c r="G8089" i="2" s="1"/>
  <c r="J3815" i="2"/>
  <c r="J5952" i="2" s="1"/>
  <c r="J8089" i="2" s="1"/>
  <c r="C3816" i="2"/>
  <c r="D3816" i="2"/>
  <c r="E3816" i="2"/>
  <c r="F3816" i="2"/>
  <c r="G3816" i="2"/>
  <c r="J3816" i="2"/>
  <c r="C3817" i="2"/>
  <c r="D3817" i="2"/>
  <c r="E3817" i="2"/>
  <c r="F3817" i="2"/>
  <c r="G3817" i="2"/>
  <c r="J3817" i="2"/>
  <c r="C3818" i="2"/>
  <c r="D5955" i="2" s="1"/>
  <c r="D8092" i="2" s="1"/>
  <c r="D3818" i="2"/>
  <c r="E3818" i="2"/>
  <c r="E5955" i="2" s="1"/>
  <c r="E8092" i="2" s="1"/>
  <c r="F3818" i="2"/>
  <c r="G3818" i="2"/>
  <c r="J3818" i="2"/>
  <c r="J5955" i="2" s="1"/>
  <c r="J8092" i="2" s="1"/>
  <c r="C3819" i="2"/>
  <c r="D3819" i="2"/>
  <c r="E3819" i="2"/>
  <c r="E5956" i="2" s="1"/>
  <c r="E8093" i="2" s="1"/>
  <c r="F3819" i="2"/>
  <c r="F5956" i="2" s="1"/>
  <c r="F8093" i="2" s="1"/>
  <c r="G3819" i="2"/>
  <c r="J3819" i="2"/>
  <c r="J5956" i="2" s="1"/>
  <c r="J8093" i="2" s="1"/>
  <c r="C3820" i="2"/>
  <c r="D3820" i="2"/>
  <c r="E3820" i="2"/>
  <c r="F3820" i="2"/>
  <c r="G3820" i="2"/>
  <c r="J3820" i="2"/>
  <c r="C3821" i="2"/>
  <c r="D3821" i="2"/>
  <c r="E3821" i="2"/>
  <c r="F3821" i="2"/>
  <c r="G3821" i="2"/>
  <c r="J3821" i="2"/>
  <c r="C3822" i="2"/>
  <c r="D5959" i="2" s="1"/>
  <c r="D8096" i="2" s="1"/>
  <c r="D3822" i="2"/>
  <c r="E3822" i="2"/>
  <c r="E5959" i="2" s="1"/>
  <c r="E8096" i="2" s="1"/>
  <c r="F3822" i="2"/>
  <c r="F5959" i="2" s="1"/>
  <c r="F8096" i="2" s="1"/>
  <c r="G3822" i="2"/>
  <c r="J3822" i="2"/>
  <c r="J5959" i="2" s="1"/>
  <c r="J8096" i="2" s="1"/>
  <c r="C3823" i="2"/>
  <c r="D3823" i="2"/>
  <c r="E3823" i="2"/>
  <c r="E5960" i="2" s="1"/>
  <c r="E8097" i="2" s="1"/>
  <c r="F3823" i="2"/>
  <c r="G3823" i="2"/>
  <c r="G5960" i="2" s="1"/>
  <c r="G8097" i="2" s="1"/>
  <c r="J3823" i="2"/>
  <c r="J5960" i="2" s="1"/>
  <c r="J8097" i="2" s="1"/>
  <c r="C3824" i="2"/>
  <c r="D3824" i="2"/>
  <c r="E3824" i="2"/>
  <c r="F3824" i="2"/>
  <c r="G3824" i="2"/>
  <c r="J3824" i="2"/>
  <c r="C3825" i="2"/>
  <c r="D3825" i="2"/>
  <c r="E3825" i="2"/>
  <c r="F3825" i="2"/>
  <c r="G3825" i="2"/>
  <c r="J3825" i="2"/>
  <c r="C3826" i="2"/>
  <c r="D3826" i="2"/>
  <c r="E3826" i="2"/>
  <c r="F3826" i="2"/>
  <c r="G3826" i="2"/>
  <c r="J3826" i="2"/>
  <c r="J5963" i="2" s="1"/>
  <c r="J8100" i="2" s="1"/>
  <c r="C3827" i="2"/>
  <c r="D3827" i="2"/>
  <c r="E3827" i="2"/>
  <c r="E5964" i="2" s="1"/>
  <c r="E8101" i="2" s="1"/>
  <c r="F3827" i="2"/>
  <c r="F5964" i="2" s="1"/>
  <c r="F8101" i="2" s="1"/>
  <c r="G3827" i="2"/>
  <c r="J3827" i="2"/>
  <c r="J5964" i="2" s="1"/>
  <c r="J8101" i="2" s="1"/>
  <c r="C3828" i="2"/>
  <c r="D3828" i="2"/>
  <c r="E3828" i="2"/>
  <c r="F3828" i="2"/>
  <c r="G3828" i="2"/>
  <c r="J3828" i="2"/>
  <c r="C3829" i="2"/>
  <c r="D3829" i="2"/>
  <c r="E3829" i="2"/>
  <c r="F3829" i="2"/>
  <c r="G3829" i="2"/>
  <c r="J3829" i="2"/>
  <c r="C3830" i="2"/>
  <c r="D5967" i="2" s="1"/>
  <c r="D8104" i="2" s="1"/>
  <c r="D3830" i="2"/>
  <c r="E3830" i="2"/>
  <c r="E5967" i="2" s="1"/>
  <c r="E8104" i="2" s="1"/>
  <c r="F3830" i="2"/>
  <c r="F5967" i="2" s="1"/>
  <c r="F8104" i="2" s="1"/>
  <c r="G3830" i="2"/>
  <c r="J3830" i="2"/>
  <c r="J5967" i="2" s="1"/>
  <c r="J8104" i="2" s="1"/>
  <c r="C3831" i="2"/>
  <c r="D3831" i="2"/>
  <c r="E3831" i="2"/>
  <c r="E5968" i="2" s="1"/>
  <c r="E8105" i="2" s="1"/>
  <c r="F3831" i="2"/>
  <c r="F5968" i="2" s="1"/>
  <c r="F8105" i="2" s="1"/>
  <c r="G3831" i="2"/>
  <c r="G5968" i="2" s="1"/>
  <c r="G8105" i="2" s="1"/>
  <c r="J3831" i="2"/>
  <c r="J5968" i="2" s="1"/>
  <c r="J8105" i="2" s="1"/>
  <c r="C3832" i="2"/>
  <c r="D3832" i="2"/>
  <c r="E3832" i="2"/>
  <c r="F3832" i="2"/>
  <c r="G3832" i="2"/>
  <c r="J3832" i="2"/>
  <c r="C3833" i="2"/>
  <c r="D3833" i="2"/>
  <c r="E3833" i="2"/>
  <c r="F3833" i="2"/>
  <c r="G3833" i="2"/>
  <c r="J3833" i="2"/>
  <c r="C3834" i="2"/>
  <c r="D5971" i="2" s="1"/>
  <c r="D8108" i="2" s="1"/>
  <c r="D3834" i="2"/>
  <c r="E3834" i="2"/>
  <c r="E5971" i="2" s="1"/>
  <c r="E8108" i="2" s="1"/>
  <c r="F3834" i="2"/>
  <c r="G3834" i="2"/>
  <c r="J3834" i="2"/>
  <c r="J5971" i="2" s="1"/>
  <c r="J8108" i="2" s="1"/>
  <c r="C3835" i="2"/>
  <c r="D3835" i="2"/>
  <c r="E3835" i="2"/>
  <c r="E5972" i="2" s="1"/>
  <c r="E8109" i="2" s="1"/>
  <c r="F3835" i="2"/>
  <c r="F5972" i="2" s="1"/>
  <c r="F8109" i="2" s="1"/>
  <c r="G3835" i="2"/>
  <c r="J3835" i="2"/>
  <c r="J5972" i="2" s="1"/>
  <c r="J8109" i="2" s="1"/>
  <c r="C3836" i="2"/>
  <c r="D3836" i="2"/>
  <c r="E3836" i="2"/>
  <c r="F3836" i="2"/>
  <c r="G3836" i="2"/>
  <c r="J3836" i="2"/>
  <c r="C3837" i="2"/>
  <c r="D3837" i="2"/>
  <c r="E3837" i="2"/>
  <c r="F3837" i="2"/>
  <c r="G3837" i="2"/>
  <c r="J3837" i="2"/>
  <c r="C3838" i="2"/>
  <c r="D5975" i="2" s="1"/>
  <c r="D8112" i="2" s="1"/>
  <c r="D3838" i="2"/>
  <c r="E3838" i="2"/>
  <c r="E5975" i="2" s="1"/>
  <c r="E8112" i="2" s="1"/>
  <c r="F3838" i="2"/>
  <c r="F5975" i="2" s="1"/>
  <c r="F8112" i="2" s="1"/>
  <c r="G3838" i="2"/>
  <c r="J3838" i="2"/>
  <c r="J5975" i="2" s="1"/>
  <c r="J8112" i="2" s="1"/>
  <c r="C3839" i="2"/>
  <c r="D3839" i="2"/>
  <c r="E3839" i="2"/>
  <c r="E5976" i="2" s="1"/>
  <c r="E8113" i="2" s="1"/>
  <c r="F3839" i="2"/>
  <c r="G3839" i="2"/>
  <c r="G5976" i="2" s="1"/>
  <c r="G8113" i="2" s="1"/>
  <c r="J3839" i="2"/>
  <c r="J5976" i="2" s="1"/>
  <c r="J8113" i="2" s="1"/>
  <c r="C3840" i="2"/>
  <c r="D3840" i="2"/>
  <c r="E3840" i="2"/>
  <c r="F3840" i="2"/>
  <c r="G3840" i="2"/>
  <c r="J3840" i="2"/>
  <c r="C3841" i="2"/>
  <c r="D3841" i="2"/>
  <c r="E3841" i="2"/>
  <c r="F3841" i="2"/>
  <c r="G3841" i="2"/>
  <c r="J3841" i="2"/>
  <c r="C3842" i="2"/>
  <c r="D3842" i="2"/>
  <c r="E3842" i="2"/>
  <c r="F3842" i="2"/>
  <c r="G3842" i="2"/>
  <c r="J3842" i="2"/>
  <c r="J5979" i="2" s="1"/>
  <c r="J8116" i="2" s="1"/>
  <c r="C3843" i="2"/>
  <c r="D3843" i="2"/>
  <c r="E3843" i="2"/>
  <c r="E5980" i="2" s="1"/>
  <c r="E8117" i="2" s="1"/>
  <c r="F3843" i="2"/>
  <c r="G3843" i="2"/>
  <c r="J3843" i="2"/>
  <c r="J5980" i="2" s="1"/>
  <c r="J8117" i="2" s="1"/>
  <c r="C3844" i="2"/>
  <c r="D3844" i="2"/>
  <c r="E3844" i="2"/>
  <c r="F3844" i="2"/>
  <c r="G3844" i="2"/>
  <c r="J3844" i="2"/>
  <c r="C3845" i="2"/>
  <c r="D3845" i="2"/>
  <c r="E3845" i="2"/>
  <c r="F3845" i="2"/>
  <c r="G3845" i="2"/>
  <c r="J3845" i="2"/>
  <c r="C3846" i="2"/>
  <c r="D5983" i="2" s="1"/>
  <c r="D8120" i="2" s="1"/>
  <c r="D3846" i="2"/>
  <c r="E3846" i="2"/>
  <c r="E5983" i="2" s="1"/>
  <c r="E8120" i="2" s="1"/>
  <c r="F3846" i="2"/>
  <c r="F5983" i="2" s="1"/>
  <c r="F8120" i="2" s="1"/>
  <c r="G3846" i="2"/>
  <c r="J3846" i="2"/>
  <c r="J5983" i="2" s="1"/>
  <c r="J8120" i="2" s="1"/>
  <c r="C3847" i="2"/>
  <c r="D3847" i="2"/>
  <c r="E3847" i="2"/>
  <c r="E5984" i="2" s="1"/>
  <c r="E8121" i="2" s="1"/>
  <c r="F3847" i="2"/>
  <c r="G3847" i="2"/>
  <c r="G5984" i="2" s="1"/>
  <c r="G8121" i="2" s="1"/>
  <c r="J3847" i="2"/>
  <c r="J5984" i="2" s="1"/>
  <c r="J8121" i="2" s="1"/>
  <c r="C3848" i="2"/>
  <c r="D3848" i="2"/>
  <c r="E3848" i="2"/>
  <c r="F3848" i="2"/>
  <c r="G3848" i="2"/>
  <c r="J3848" i="2"/>
  <c r="C3849" i="2"/>
  <c r="D3849" i="2"/>
  <c r="E3849" i="2"/>
  <c r="F3849" i="2"/>
  <c r="G3849" i="2"/>
  <c r="J3849" i="2"/>
  <c r="C3850" i="2"/>
  <c r="D5987" i="2" s="1"/>
  <c r="D8124" i="2" s="1"/>
  <c r="D3850" i="2"/>
  <c r="E3850" i="2"/>
  <c r="E5987" i="2" s="1"/>
  <c r="E8124" i="2" s="1"/>
  <c r="F3850" i="2"/>
  <c r="G3850" i="2"/>
  <c r="J3850" i="2"/>
  <c r="C3851" i="2"/>
  <c r="D3851" i="2"/>
  <c r="E3851" i="2"/>
  <c r="E5988" i="2" s="1"/>
  <c r="E8125" i="2" s="1"/>
  <c r="F3851" i="2"/>
  <c r="G3851" i="2"/>
  <c r="J3851" i="2"/>
  <c r="J5988" i="2" s="1"/>
  <c r="J8125" i="2" s="1"/>
  <c r="C3852" i="2"/>
  <c r="D3852" i="2"/>
  <c r="E3852" i="2"/>
  <c r="F3852" i="2"/>
  <c r="G3852" i="2"/>
  <c r="J3852" i="2"/>
  <c r="C3853" i="2"/>
  <c r="D3853" i="2"/>
  <c r="E3853" i="2"/>
  <c r="F3853" i="2"/>
  <c r="G3853" i="2"/>
  <c r="J3853" i="2"/>
  <c r="C3854" i="2"/>
  <c r="D5991" i="2" s="1"/>
  <c r="D8128" i="2" s="1"/>
  <c r="D3854" i="2"/>
  <c r="E3854" i="2"/>
  <c r="E5991" i="2" s="1"/>
  <c r="E8128" i="2" s="1"/>
  <c r="F3854" i="2"/>
  <c r="F5991" i="2" s="1"/>
  <c r="F8128" i="2" s="1"/>
  <c r="G3854" i="2"/>
  <c r="J3854" i="2"/>
  <c r="J5991" i="2" s="1"/>
  <c r="J8128" i="2" s="1"/>
  <c r="C3855" i="2"/>
  <c r="D3855" i="2"/>
  <c r="E3855" i="2"/>
  <c r="E5992" i="2" s="1"/>
  <c r="E8129" i="2" s="1"/>
  <c r="F3855" i="2"/>
  <c r="G3855" i="2"/>
  <c r="G5992" i="2" s="1"/>
  <c r="G8129" i="2" s="1"/>
  <c r="J3855" i="2"/>
  <c r="J5992" i="2" s="1"/>
  <c r="J8129" i="2" s="1"/>
  <c r="C3856" i="2"/>
  <c r="D3856" i="2"/>
  <c r="E3856" i="2"/>
  <c r="F3856" i="2"/>
  <c r="G3856" i="2"/>
  <c r="J3856" i="2"/>
  <c r="C3857" i="2"/>
  <c r="D3857" i="2"/>
  <c r="E3857" i="2"/>
  <c r="F3857" i="2"/>
  <c r="G3857" i="2"/>
  <c r="J3857" i="2"/>
  <c r="C3858" i="2"/>
  <c r="D3858" i="2"/>
  <c r="E3858" i="2"/>
  <c r="F3858" i="2"/>
  <c r="F5995" i="2" s="1"/>
  <c r="F8132" i="2" s="1"/>
  <c r="G3858" i="2"/>
  <c r="J3858" i="2"/>
  <c r="J5995" i="2" s="1"/>
  <c r="J8132" i="2" s="1"/>
  <c r="C3859" i="2"/>
  <c r="D3859" i="2"/>
  <c r="E3859" i="2"/>
  <c r="E5996" i="2" s="1"/>
  <c r="E8133" i="2" s="1"/>
  <c r="F3859" i="2"/>
  <c r="G3859" i="2"/>
  <c r="J3859" i="2"/>
  <c r="J5996" i="2" s="1"/>
  <c r="J8133" i="2" s="1"/>
  <c r="C3860" i="2"/>
  <c r="F5997" i="2" s="1"/>
  <c r="F8134" i="2" s="1"/>
  <c r="D3860" i="2"/>
  <c r="E3860" i="2"/>
  <c r="F3860" i="2"/>
  <c r="G3860" i="2"/>
  <c r="J3860" i="2"/>
  <c r="C3861" i="2"/>
  <c r="D3861" i="2"/>
  <c r="E3861" i="2"/>
  <c r="F3861" i="2"/>
  <c r="G3861" i="2"/>
  <c r="J3861" i="2"/>
  <c r="C3862" i="2"/>
  <c r="D5999" i="2" s="1"/>
  <c r="D8136" i="2" s="1"/>
  <c r="D3862" i="2"/>
  <c r="E3862" i="2"/>
  <c r="E5999" i="2" s="1"/>
  <c r="E8136" i="2" s="1"/>
  <c r="F3862" i="2"/>
  <c r="F5999" i="2" s="1"/>
  <c r="F8136" i="2" s="1"/>
  <c r="G3862" i="2"/>
  <c r="J3862" i="2"/>
  <c r="J5999" i="2" s="1"/>
  <c r="J8136" i="2" s="1"/>
  <c r="C3863" i="2"/>
  <c r="D3863" i="2"/>
  <c r="E3863" i="2"/>
  <c r="E6000" i="2" s="1"/>
  <c r="E8137" i="2" s="1"/>
  <c r="F3863" i="2"/>
  <c r="F6000" i="2" s="1"/>
  <c r="F8137" i="2" s="1"/>
  <c r="G3863" i="2"/>
  <c r="G6000" i="2" s="1"/>
  <c r="G8137" i="2" s="1"/>
  <c r="J3863" i="2"/>
  <c r="J6000" i="2" s="1"/>
  <c r="J8137" i="2" s="1"/>
  <c r="C3864" i="2"/>
  <c r="D3864" i="2"/>
  <c r="E3864" i="2"/>
  <c r="F3864" i="2"/>
  <c r="G3864" i="2"/>
  <c r="J3864" i="2"/>
  <c r="C3865" i="2"/>
  <c r="D3865" i="2"/>
  <c r="E3865" i="2"/>
  <c r="F3865" i="2"/>
  <c r="G3865" i="2"/>
  <c r="J3865" i="2"/>
  <c r="C3866" i="2"/>
  <c r="D6003" i="2" s="1"/>
  <c r="D8140" i="2" s="1"/>
  <c r="D3866" i="2"/>
  <c r="E3866" i="2"/>
  <c r="E6003" i="2" s="1"/>
  <c r="E8140" i="2" s="1"/>
  <c r="F3866" i="2"/>
  <c r="G3866" i="2"/>
  <c r="J3866" i="2"/>
  <c r="C3867" i="2"/>
  <c r="D3867" i="2"/>
  <c r="E3867" i="2"/>
  <c r="E6004" i="2" s="1"/>
  <c r="E8141" i="2" s="1"/>
  <c r="F3867" i="2"/>
  <c r="F6004" i="2" s="1"/>
  <c r="F8141" i="2" s="1"/>
  <c r="G3867" i="2"/>
  <c r="J3867" i="2"/>
  <c r="J6004" i="2" s="1"/>
  <c r="J8141" i="2" s="1"/>
  <c r="C3868" i="2"/>
  <c r="D3868" i="2"/>
  <c r="E3868" i="2"/>
  <c r="F3868" i="2"/>
  <c r="G3868" i="2"/>
  <c r="J3868" i="2"/>
  <c r="C3869" i="2"/>
  <c r="F6006" i="2" s="1"/>
  <c r="F8143" i="2" s="1"/>
  <c r="D3869" i="2"/>
  <c r="E3869" i="2"/>
  <c r="F3869" i="2"/>
  <c r="G3869" i="2"/>
  <c r="J3869" i="2"/>
  <c r="C3870" i="2"/>
  <c r="D6007" i="2" s="1"/>
  <c r="D8144" i="2" s="1"/>
  <c r="D3870" i="2"/>
  <c r="E3870" i="2"/>
  <c r="E6007" i="2" s="1"/>
  <c r="E8144" i="2" s="1"/>
  <c r="F3870" i="2"/>
  <c r="F6007" i="2" s="1"/>
  <c r="F8144" i="2" s="1"/>
  <c r="G3870" i="2"/>
  <c r="J3870" i="2"/>
  <c r="J6007" i="2" s="1"/>
  <c r="J8144" i="2" s="1"/>
  <c r="C3871" i="2"/>
  <c r="D3871" i="2"/>
  <c r="E3871" i="2"/>
  <c r="E6008" i="2" s="1"/>
  <c r="E8145" i="2" s="1"/>
  <c r="F3871" i="2"/>
  <c r="F6008" i="2" s="1"/>
  <c r="F8145" i="2" s="1"/>
  <c r="G3871" i="2"/>
  <c r="G6008" i="2" s="1"/>
  <c r="G8145" i="2" s="1"/>
  <c r="J3871" i="2"/>
  <c r="J6008" i="2" s="1"/>
  <c r="J8145" i="2" s="1"/>
  <c r="C3872" i="2"/>
  <c r="D3872" i="2"/>
  <c r="E3872" i="2"/>
  <c r="F3872" i="2"/>
  <c r="G3872" i="2"/>
  <c r="J3872" i="2"/>
  <c r="C3873" i="2"/>
  <c r="D3873" i="2"/>
  <c r="E3873" i="2"/>
  <c r="F3873" i="2"/>
  <c r="G3873" i="2"/>
  <c r="J3873" i="2"/>
  <c r="C3874" i="2"/>
  <c r="D3874" i="2"/>
  <c r="E3874" i="2"/>
  <c r="F3874" i="2"/>
  <c r="G3874" i="2"/>
  <c r="J3874" i="2"/>
  <c r="J6011" i="2" s="1"/>
  <c r="J8148" i="2" s="1"/>
  <c r="C3875" i="2"/>
  <c r="D3875" i="2"/>
  <c r="E3875" i="2"/>
  <c r="E6012" i="2" s="1"/>
  <c r="E8149" i="2" s="1"/>
  <c r="F3875" i="2"/>
  <c r="G3875" i="2"/>
  <c r="J3875" i="2"/>
  <c r="J6012" i="2" s="1"/>
  <c r="J8149" i="2" s="1"/>
  <c r="C3876" i="2"/>
  <c r="F6013" i="2" s="1"/>
  <c r="F8150" i="2" s="1"/>
  <c r="D3876" i="2"/>
  <c r="E3876" i="2"/>
  <c r="F3876" i="2"/>
  <c r="G3876" i="2"/>
  <c r="J3876" i="2"/>
  <c r="C3877" i="2"/>
  <c r="G6014" i="2" s="1"/>
  <c r="G8151" i="2" s="1"/>
  <c r="D3877" i="2"/>
  <c r="E3877" i="2"/>
  <c r="F3877" i="2"/>
  <c r="G3877" i="2"/>
  <c r="J3877" i="2"/>
  <c r="C3878" i="2"/>
  <c r="D3878" i="2"/>
  <c r="E3878" i="2"/>
  <c r="E6015" i="2" s="1"/>
  <c r="E8152" i="2" s="1"/>
  <c r="F3878" i="2"/>
  <c r="F6015" i="2" s="1"/>
  <c r="F8152" i="2" s="1"/>
  <c r="G3878" i="2"/>
  <c r="J3878" i="2"/>
  <c r="J6015" i="2" s="1"/>
  <c r="J8152" i="2" s="1"/>
  <c r="C3879" i="2"/>
  <c r="D3879" i="2"/>
  <c r="E3879" i="2"/>
  <c r="E6016" i="2" s="1"/>
  <c r="E8153" i="2" s="1"/>
  <c r="F3879" i="2"/>
  <c r="G3879" i="2"/>
  <c r="G6016" i="2" s="1"/>
  <c r="G8153" i="2" s="1"/>
  <c r="J3879" i="2"/>
  <c r="J6016" i="2" s="1"/>
  <c r="J8153" i="2" s="1"/>
  <c r="C3880" i="2"/>
  <c r="D3880" i="2"/>
  <c r="E3880" i="2"/>
  <c r="F3880" i="2"/>
  <c r="G3880" i="2"/>
  <c r="J3880" i="2"/>
  <c r="C3881" i="2"/>
  <c r="D3881" i="2"/>
  <c r="E3881" i="2"/>
  <c r="F3881" i="2"/>
  <c r="G3881" i="2"/>
  <c r="J3881" i="2"/>
  <c r="C3882" i="2"/>
  <c r="D3882" i="2"/>
  <c r="E3882" i="2"/>
  <c r="E6019" i="2" s="1"/>
  <c r="E8156" i="2" s="1"/>
  <c r="F3882" i="2"/>
  <c r="G3882" i="2"/>
  <c r="J3882" i="2"/>
  <c r="C3883" i="2"/>
  <c r="D3883" i="2"/>
  <c r="E3883" i="2"/>
  <c r="E6020" i="2" s="1"/>
  <c r="E8157" i="2" s="1"/>
  <c r="F3883" i="2"/>
  <c r="F6020" i="2" s="1"/>
  <c r="F8157" i="2" s="1"/>
  <c r="G3883" i="2"/>
  <c r="J3883" i="2"/>
  <c r="J6020" i="2" s="1"/>
  <c r="J8157" i="2" s="1"/>
  <c r="C3884" i="2"/>
  <c r="D3884" i="2"/>
  <c r="E3884" i="2"/>
  <c r="F3884" i="2"/>
  <c r="G3884" i="2"/>
  <c r="J3884" i="2"/>
  <c r="C3885" i="2"/>
  <c r="D3885" i="2"/>
  <c r="E3885" i="2"/>
  <c r="F3885" i="2"/>
  <c r="G3885" i="2"/>
  <c r="J3885" i="2"/>
  <c r="C3886" i="2"/>
  <c r="D6023" i="2" s="1"/>
  <c r="D8160" i="2" s="1"/>
  <c r="D3886" i="2"/>
  <c r="E3886" i="2"/>
  <c r="E6023" i="2" s="1"/>
  <c r="E8160" i="2" s="1"/>
  <c r="F3886" i="2"/>
  <c r="F6023" i="2" s="1"/>
  <c r="F8160" i="2" s="1"/>
  <c r="G3886" i="2"/>
  <c r="J3886" i="2"/>
  <c r="J6023" i="2" s="1"/>
  <c r="J8160" i="2" s="1"/>
  <c r="C3887" i="2"/>
  <c r="D3887" i="2"/>
  <c r="E3887" i="2"/>
  <c r="E6024" i="2" s="1"/>
  <c r="E8161" i="2" s="1"/>
  <c r="F3887" i="2"/>
  <c r="G3887" i="2"/>
  <c r="G6024" i="2" s="1"/>
  <c r="G8161" i="2" s="1"/>
  <c r="J3887" i="2"/>
  <c r="J6024" i="2" s="1"/>
  <c r="J8161" i="2" s="1"/>
  <c r="C3888" i="2"/>
  <c r="D3888" i="2"/>
  <c r="E3888" i="2"/>
  <c r="F3888" i="2"/>
  <c r="G3888" i="2"/>
  <c r="J3888" i="2"/>
  <c r="C3889" i="2"/>
  <c r="D3889" i="2"/>
  <c r="E3889" i="2"/>
  <c r="F3889" i="2"/>
  <c r="G3889" i="2"/>
  <c r="J3889" i="2"/>
  <c r="C3890" i="2"/>
  <c r="D3890" i="2"/>
  <c r="E3890" i="2"/>
  <c r="F3890" i="2"/>
  <c r="G3890" i="2"/>
  <c r="J3890" i="2"/>
  <c r="J6027" i="2" s="1"/>
  <c r="J8164" i="2" s="1"/>
  <c r="C3891" i="2"/>
  <c r="D3891" i="2"/>
  <c r="E3891" i="2"/>
  <c r="E6028" i="2" s="1"/>
  <c r="E8165" i="2" s="1"/>
  <c r="F3891" i="2"/>
  <c r="G3891" i="2"/>
  <c r="J3891" i="2"/>
  <c r="J6028" i="2" s="1"/>
  <c r="J8165" i="2" s="1"/>
  <c r="C3892" i="2"/>
  <c r="F6029" i="2" s="1"/>
  <c r="F8166" i="2" s="1"/>
  <c r="D3892" i="2"/>
  <c r="E3892" i="2"/>
  <c r="F3892" i="2"/>
  <c r="G3892" i="2"/>
  <c r="J3892" i="2"/>
  <c r="C3893" i="2"/>
  <c r="D3893" i="2"/>
  <c r="E3893" i="2"/>
  <c r="F3893" i="2"/>
  <c r="G3893" i="2"/>
  <c r="J3893" i="2"/>
  <c r="C3894" i="2"/>
  <c r="D3894" i="2"/>
  <c r="E3894" i="2"/>
  <c r="E6031" i="2" s="1"/>
  <c r="E8168" i="2" s="1"/>
  <c r="F3894" i="2"/>
  <c r="F6031" i="2" s="1"/>
  <c r="F8168" i="2" s="1"/>
  <c r="G3894" i="2"/>
  <c r="J3894" i="2"/>
  <c r="J6031" i="2" s="1"/>
  <c r="J8168" i="2" s="1"/>
  <c r="C3895" i="2"/>
  <c r="D3895" i="2"/>
  <c r="E3895" i="2"/>
  <c r="E6032" i="2" s="1"/>
  <c r="E8169" i="2" s="1"/>
  <c r="F3895" i="2"/>
  <c r="G3895" i="2"/>
  <c r="G6032" i="2" s="1"/>
  <c r="G8169" i="2" s="1"/>
  <c r="J3895" i="2"/>
  <c r="J6032" i="2" s="1"/>
  <c r="J8169" i="2" s="1"/>
  <c r="C3896" i="2"/>
  <c r="D3896" i="2"/>
  <c r="E3896" i="2"/>
  <c r="F3896" i="2"/>
  <c r="G3896" i="2"/>
  <c r="J3896" i="2"/>
  <c r="C3897" i="2"/>
  <c r="D3897" i="2"/>
  <c r="E3897" i="2"/>
  <c r="F3897" i="2"/>
  <c r="G3897" i="2"/>
  <c r="J3897" i="2"/>
  <c r="C3898" i="2"/>
  <c r="D3898" i="2"/>
  <c r="E3898" i="2"/>
  <c r="E6035" i="2" s="1"/>
  <c r="E8172" i="2" s="1"/>
  <c r="F3898" i="2"/>
  <c r="G3898" i="2"/>
  <c r="J3898" i="2"/>
  <c r="C3899" i="2"/>
  <c r="D3899" i="2"/>
  <c r="E3899" i="2"/>
  <c r="E6036" i="2" s="1"/>
  <c r="E8173" i="2" s="1"/>
  <c r="F3899" i="2"/>
  <c r="G3899" i="2"/>
  <c r="J3899" i="2"/>
  <c r="J6036" i="2" s="1"/>
  <c r="J8173" i="2" s="1"/>
  <c r="C3900" i="2"/>
  <c r="D3900" i="2"/>
  <c r="E3900" i="2"/>
  <c r="F3900" i="2"/>
  <c r="G3900" i="2"/>
  <c r="J3900" i="2"/>
  <c r="C3901" i="2"/>
  <c r="D3901" i="2"/>
  <c r="E3901" i="2"/>
  <c r="F3901" i="2"/>
  <c r="G3901" i="2"/>
  <c r="J3901" i="2"/>
  <c r="C3902" i="2"/>
  <c r="D6039" i="2" s="1"/>
  <c r="D8176" i="2" s="1"/>
  <c r="D3902" i="2"/>
  <c r="E3902" i="2"/>
  <c r="E6039" i="2" s="1"/>
  <c r="E8176" i="2" s="1"/>
  <c r="F3902" i="2"/>
  <c r="F6039" i="2" s="1"/>
  <c r="F8176" i="2" s="1"/>
  <c r="G3902" i="2"/>
  <c r="J3902" i="2"/>
  <c r="J6039" i="2" s="1"/>
  <c r="J8176" i="2" s="1"/>
  <c r="C3903" i="2"/>
  <c r="D3903" i="2"/>
  <c r="E3903" i="2"/>
  <c r="E6040" i="2" s="1"/>
  <c r="E8177" i="2" s="1"/>
  <c r="F3903" i="2"/>
  <c r="G3903" i="2"/>
  <c r="G6040" i="2" s="1"/>
  <c r="G8177" i="2" s="1"/>
  <c r="J3903" i="2"/>
  <c r="J6040" i="2" s="1"/>
  <c r="J8177" i="2" s="1"/>
  <c r="C3904" i="2"/>
  <c r="D3904" i="2"/>
  <c r="E3904" i="2"/>
  <c r="F3904" i="2"/>
  <c r="G3904" i="2"/>
  <c r="J3904" i="2"/>
  <c r="C3905" i="2"/>
  <c r="D3905" i="2"/>
  <c r="E3905" i="2"/>
  <c r="F3905" i="2"/>
  <c r="G3905" i="2"/>
  <c r="J3905" i="2"/>
  <c r="C3906" i="2"/>
  <c r="D3906" i="2"/>
  <c r="E3906" i="2"/>
  <c r="F3906" i="2"/>
  <c r="G3906" i="2"/>
  <c r="J3906" i="2"/>
  <c r="J6043" i="2" s="1"/>
  <c r="J8180" i="2" s="1"/>
  <c r="C3907" i="2"/>
  <c r="D3907" i="2"/>
  <c r="E3907" i="2"/>
  <c r="E6044" i="2" s="1"/>
  <c r="E8181" i="2" s="1"/>
  <c r="F3907" i="2"/>
  <c r="G3907" i="2"/>
  <c r="J3907" i="2"/>
  <c r="J6044" i="2" s="1"/>
  <c r="J8181" i="2" s="1"/>
  <c r="C3908" i="2"/>
  <c r="D3908" i="2"/>
  <c r="E3908" i="2"/>
  <c r="F3908" i="2"/>
  <c r="G3908" i="2"/>
  <c r="J3908" i="2"/>
  <c r="C3909" i="2"/>
  <c r="D3909" i="2"/>
  <c r="E3909" i="2"/>
  <c r="F3909" i="2"/>
  <c r="G3909" i="2"/>
  <c r="J3909" i="2"/>
  <c r="C3910" i="2"/>
  <c r="D6047" i="2" s="1"/>
  <c r="D8184" i="2" s="1"/>
  <c r="D3910" i="2"/>
  <c r="E3910" i="2"/>
  <c r="E6047" i="2" s="1"/>
  <c r="E8184" i="2" s="1"/>
  <c r="F3910" i="2"/>
  <c r="F6047" i="2" s="1"/>
  <c r="F8184" i="2" s="1"/>
  <c r="G3910" i="2"/>
  <c r="J3910" i="2"/>
  <c r="J6047" i="2" s="1"/>
  <c r="J8184" i="2" s="1"/>
  <c r="C3911" i="2"/>
  <c r="D3911" i="2"/>
  <c r="E3911" i="2"/>
  <c r="E6048" i="2" s="1"/>
  <c r="E8185" i="2" s="1"/>
  <c r="F3911" i="2"/>
  <c r="G3911" i="2"/>
  <c r="G6048" i="2" s="1"/>
  <c r="G8185" i="2" s="1"/>
  <c r="J3911" i="2"/>
  <c r="J6048" i="2" s="1"/>
  <c r="J8185" i="2" s="1"/>
  <c r="C3912" i="2"/>
  <c r="D3912" i="2"/>
  <c r="E3912" i="2"/>
  <c r="F3912" i="2"/>
  <c r="G3912" i="2"/>
  <c r="J3912" i="2"/>
  <c r="C3913" i="2"/>
  <c r="D3913" i="2"/>
  <c r="E3913" i="2"/>
  <c r="F3913" i="2"/>
  <c r="G3913" i="2"/>
  <c r="J3913" i="2"/>
  <c r="C3914" i="2"/>
  <c r="D3914" i="2"/>
  <c r="E3914" i="2"/>
  <c r="E6051" i="2" s="1"/>
  <c r="E8188" i="2" s="1"/>
  <c r="F3914" i="2"/>
  <c r="G3914" i="2"/>
  <c r="J3914" i="2"/>
  <c r="C3915" i="2"/>
  <c r="D3915" i="2"/>
  <c r="E3915" i="2"/>
  <c r="E6052" i="2" s="1"/>
  <c r="E8189" i="2" s="1"/>
  <c r="F3915" i="2"/>
  <c r="F6052" i="2" s="1"/>
  <c r="F8189" i="2" s="1"/>
  <c r="G3915" i="2"/>
  <c r="J3915" i="2"/>
  <c r="J6052" i="2" s="1"/>
  <c r="J8189" i="2" s="1"/>
  <c r="C3916" i="2"/>
  <c r="D3916" i="2"/>
  <c r="E3916" i="2"/>
  <c r="F3916" i="2"/>
  <c r="G3916" i="2"/>
  <c r="J3916" i="2"/>
  <c r="C3917" i="2"/>
  <c r="D3917" i="2"/>
  <c r="E3917" i="2"/>
  <c r="F3917" i="2"/>
  <c r="G3917" i="2"/>
  <c r="J3917" i="2"/>
  <c r="C3918" i="2"/>
  <c r="D6055" i="2" s="1"/>
  <c r="D8192" i="2" s="1"/>
  <c r="D3918" i="2"/>
  <c r="E3918" i="2"/>
  <c r="E6055" i="2" s="1"/>
  <c r="E8192" i="2" s="1"/>
  <c r="F3918" i="2"/>
  <c r="F6055" i="2" s="1"/>
  <c r="F8192" i="2" s="1"/>
  <c r="G3918" i="2"/>
  <c r="J3918" i="2"/>
  <c r="J6055" i="2" s="1"/>
  <c r="J8192" i="2" s="1"/>
  <c r="C3919" i="2"/>
  <c r="D3919" i="2"/>
  <c r="E3919" i="2"/>
  <c r="E6056" i="2" s="1"/>
  <c r="E8193" i="2" s="1"/>
  <c r="F3919" i="2"/>
  <c r="F6056" i="2" s="1"/>
  <c r="F8193" i="2" s="1"/>
  <c r="G3919" i="2"/>
  <c r="G6056" i="2" s="1"/>
  <c r="G8193" i="2" s="1"/>
  <c r="J3919" i="2"/>
  <c r="J6056" i="2" s="1"/>
  <c r="J8193" i="2" s="1"/>
  <c r="C3920" i="2"/>
  <c r="D3920" i="2"/>
  <c r="E3920" i="2"/>
  <c r="F3920" i="2"/>
  <c r="G3920" i="2"/>
  <c r="J3920" i="2"/>
  <c r="C3921" i="2"/>
  <c r="D3921" i="2"/>
  <c r="E3921" i="2"/>
  <c r="F3921" i="2"/>
  <c r="G3921" i="2"/>
  <c r="J3921" i="2"/>
  <c r="C3922" i="2"/>
  <c r="D3922" i="2"/>
  <c r="E3922" i="2"/>
  <c r="F3922" i="2"/>
  <c r="F6059" i="2" s="1"/>
  <c r="F8196" i="2" s="1"/>
  <c r="G3922" i="2"/>
  <c r="J3922" i="2"/>
  <c r="J6059" i="2" s="1"/>
  <c r="J8196" i="2" s="1"/>
  <c r="C3923" i="2"/>
  <c r="D3923" i="2"/>
  <c r="E3923" i="2"/>
  <c r="E6060" i="2" s="1"/>
  <c r="E8197" i="2" s="1"/>
  <c r="F3923" i="2"/>
  <c r="F6060" i="2" s="1"/>
  <c r="F8197" i="2" s="1"/>
  <c r="G3923" i="2"/>
  <c r="J3923" i="2"/>
  <c r="J6060" i="2" s="1"/>
  <c r="J8197" i="2" s="1"/>
  <c r="C3924" i="2"/>
  <c r="F6061" i="2" s="1"/>
  <c r="F8198" i="2" s="1"/>
  <c r="D3924" i="2"/>
  <c r="E3924" i="2"/>
  <c r="F3924" i="2"/>
  <c r="G3924" i="2"/>
  <c r="J3924" i="2"/>
  <c r="C3925" i="2"/>
  <c r="D3925" i="2"/>
  <c r="E3925" i="2"/>
  <c r="F3925" i="2"/>
  <c r="G3925" i="2"/>
  <c r="J3925" i="2"/>
  <c r="C3926" i="2"/>
  <c r="D3926" i="2"/>
  <c r="E3926" i="2"/>
  <c r="E6063" i="2" s="1"/>
  <c r="E8200" i="2" s="1"/>
  <c r="F3926" i="2"/>
  <c r="F6063" i="2" s="1"/>
  <c r="F8200" i="2" s="1"/>
  <c r="G3926" i="2"/>
  <c r="J3926" i="2"/>
  <c r="J6063" i="2" s="1"/>
  <c r="J8200" i="2" s="1"/>
  <c r="C3927" i="2"/>
  <c r="D3927" i="2"/>
  <c r="E3927" i="2"/>
  <c r="E6064" i="2" s="1"/>
  <c r="E8201" i="2" s="1"/>
  <c r="F3927" i="2"/>
  <c r="F6064" i="2" s="1"/>
  <c r="F8201" i="2" s="1"/>
  <c r="G3927" i="2"/>
  <c r="G6064" i="2" s="1"/>
  <c r="G8201" i="2" s="1"/>
  <c r="J3927" i="2"/>
  <c r="J6064" i="2" s="1"/>
  <c r="J8201" i="2" s="1"/>
  <c r="C3928" i="2"/>
  <c r="D3928" i="2"/>
  <c r="E3928" i="2"/>
  <c r="F3928" i="2"/>
  <c r="G3928" i="2"/>
  <c r="J3928" i="2"/>
  <c r="C3929" i="2"/>
  <c r="D3929" i="2"/>
  <c r="E3929" i="2"/>
  <c r="F3929" i="2"/>
  <c r="G3929" i="2"/>
  <c r="J3929" i="2"/>
  <c r="C3930" i="2"/>
  <c r="D3930" i="2"/>
  <c r="E3930" i="2"/>
  <c r="E6067" i="2" s="1"/>
  <c r="E8204" i="2" s="1"/>
  <c r="F3930" i="2"/>
  <c r="G3930" i="2"/>
  <c r="J3930" i="2"/>
  <c r="C3931" i="2"/>
  <c r="D3931" i="2"/>
  <c r="E3931" i="2"/>
  <c r="E6068" i="2" s="1"/>
  <c r="E8205" i="2" s="1"/>
  <c r="F3931" i="2"/>
  <c r="F6068" i="2" s="1"/>
  <c r="F8205" i="2" s="1"/>
  <c r="G3931" i="2"/>
  <c r="J3931" i="2"/>
  <c r="J6068" i="2" s="1"/>
  <c r="J8205" i="2" s="1"/>
  <c r="C3932" i="2"/>
  <c r="D3932" i="2"/>
  <c r="E3932" i="2"/>
  <c r="F3932" i="2"/>
  <c r="G3932" i="2"/>
  <c r="J3932" i="2"/>
  <c r="C3933" i="2"/>
  <c r="D3933" i="2"/>
  <c r="E3933" i="2"/>
  <c r="F3933" i="2"/>
  <c r="G3933" i="2"/>
  <c r="J3933" i="2"/>
  <c r="C3934" i="2"/>
  <c r="D6071" i="2" s="1"/>
  <c r="D8208" i="2" s="1"/>
  <c r="D3934" i="2"/>
  <c r="E3934" i="2"/>
  <c r="E6071" i="2" s="1"/>
  <c r="E8208" i="2" s="1"/>
  <c r="F3934" i="2"/>
  <c r="F6071" i="2" s="1"/>
  <c r="F8208" i="2" s="1"/>
  <c r="G3934" i="2"/>
  <c r="J3934" i="2"/>
  <c r="J6071" i="2" s="1"/>
  <c r="J8208" i="2" s="1"/>
  <c r="C3935" i="2"/>
  <c r="D3935" i="2"/>
  <c r="E3935" i="2"/>
  <c r="E6072" i="2" s="1"/>
  <c r="E8209" i="2" s="1"/>
  <c r="F3935" i="2"/>
  <c r="G3935" i="2"/>
  <c r="G6072" i="2" s="1"/>
  <c r="G8209" i="2" s="1"/>
  <c r="J3935" i="2"/>
  <c r="J6072" i="2" s="1"/>
  <c r="J8209" i="2" s="1"/>
  <c r="C3936" i="2"/>
  <c r="D3936" i="2"/>
  <c r="E3936" i="2"/>
  <c r="F3936" i="2"/>
  <c r="G3936" i="2"/>
  <c r="J3936" i="2"/>
  <c r="C3937" i="2"/>
  <c r="D3937" i="2"/>
  <c r="E3937" i="2"/>
  <c r="F3937" i="2"/>
  <c r="G3937" i="2"/>
  <c r="J3937" i="2"/>
  <c r="C3938" i="2"/>
  <c r="D3938" i="2"/>
  <c r="E3938" i="2"/>
  <c r="F3938" i="2"/>
  <c r="G3938" i="2"/>
  <c r="J3938" i="2"/>
  <c r="J6075" i="2" s="1"/>
  <c r="J8212" i="2" s="1"/>
  <c r="C3939" i="2"/>
  <c r="D3939" i="2"/>
  <c r="E3939" i="2"/>
  <c r="E6076" i="2" s="1"/>
  <c r="E8213" i="2" s="1"/>
  <c r="F3939" i="2"/>
  <c r="G3939" i="2"/>
  <c r="J3939" i="2"/>
  <c r="J6076" i="2" s="1"/>
  <c r="J8213" i="2" s="1"/>
  <c r="C3940" i="2"/>
  <c r="E6077" i="2" s="1"/>
  <c r="E8214" i="2" s="1"/>
  <c r="D3940" i="2"/>
  <c r="E3940" i="2"/>
  <c r="F3940" i="2"/>
  <c r="G3940" i="2"/>
  <c r="J3940" i="2"/>
  <c r="C3941" i="2"/>
  <c r="D3941" i="2"/>
  <c r="E3941" i="2"/>
  <c r="F3941" i="2"/>
  <c r="G3941" i="2"/>
  <c r="J3941" i="2"/>
  <c r="C3942" i="2"/>
  <c r="D3942" i="2"/>
  <c r="E3942" i="2"/>
  <c r="E6079" i="2" s="1"/>
  <c r="E8216" i="2" s="1"/>
  <c r="F3942" i="2"/>
  <c r="F6079" i="2" s="1"/>
  <c r="F8216" i="2" s="1"/>
  <c r="G3942" i="2"/>
  <c r="J3942" i="2"/>
  <c r="J6079" i="2" s="1"/>
  <c r="J8216" i="2" s="1"/>
  <c r="C3943" i="2"/>
  <c r="D3943" i="2"/>
  <c r="E3943" i="2"/>
  <c r="E6080" i="2" s="1"/>
  <c r="E8217" i="2" s="1"/>
  <c r="F3943" i="2"/>
  <c r="G3943" i="2"/>
  <c r="G6080" i="2" s="1"/>
  <c r="G8217" i="2" s="1"/>
  <c r="J3943" i="2"/>
  <c r="J6080" i="2" s="1"/>
  <c r="J8217" i="2" s="1"/>
  <c r="C3944" i="2"/>
  <c r="D3944" i="2"/>
  <c r="E3944" i="2"/>
  <c r="F3944" i="2"/>
  <c r="G3944" i="2"/>
  <c r="J3944" i="2"/>
  <c r="C3945" i="2"/>
  <c r="D3945" i="2"/>
  <c r="E3945" i="2"/>
  <c r="F3945" i="2"/>
  <c r="G3945" i="2"/>
  <c r="J3945" i="2"/>
  <c r="C3946" i="2"/>
  <c r="D3946" i="2"/>
  <c r="E3946" i="2"/>
  <c r="E6083" i="2" s="1"/>
  <c r="E8220" i="2" s="1"/>
  <c r="F3946" i="2"/>
  <c r="G3946" i="2"/>
  <c r="J3946" i="2"/>
  <c r="C3947" i="2"/>
  <c r="D3947" i="2"/>
  <c r="E3947" i="2"/>
  <c r="E6084" i="2" s="1"/>
  <c r="E8221" i="2" s="1"/>
  <c r="F3947" i="2"/>
  <c r="G3947" i="2"/>
  <c r="G6084" i="2" s="1"/>
  <c r="G8221" i="2" s="1"/>
  <c r="J3947" i="2"/>
  <c r="J6084" i="2" s="1"/>
  <c r="J8221" i="2" s="1"/>
  <c r="C3948" i="2"/>
  <c r="D3948" i="2"/>
  <c r="E3948" i="2"/>
  <c r="F3948" i="2"/>
  <c r="G3948" i="2"/>
  <c r="J3948" i="2"/>
  <c r="C3949" i="2"/>
  <c r="D3949" i="2"/>
  <c r="E3949" i="2"/>
  <c r="F3949" i="2"/>
  <c r="G3949" i="2"/>
  <c r="J3949" i="2"/>
  <c r="C3950" i="2"/>
  <c r="D3950" i="2"/>
  <c r="E3950" i="2"/>
  <c r="E6087" i="2" s="1"/>
  <c r="E8224" i="2" s="1"/>
  <c r="F3950" i="2"/>
  <c r="F6087" i="2" s="1"/>
  <c r="F8224" i="2" s="1"/>
  <c r="G3950" i="2"/>
  <c r="J3950" i="2"/>
  <c r="J6087" i="2" s="1"/>
  <c r="J8224" i="2" s="1"/>
  <c r="C3951" i="2"/>
  <c r="D3951" i="2"/>
  <c r="E3951" i="2"/>
  <c r="E6088" i="2" s="1"/>
  <c r="E8225" i="2" s="1"/>
  <c r="F3951" i="2"/>
  <c r="G3951" i="2"/>
  <c r="G6088" i="2" s="1"/>
  <c r="G8225" i="2" s="1"/>
  <c r="J3951" i="2"/>
  <c r="J6088" i="2" s="1"/>
  <c r="J8225" i="2" s="1"/>
  <c r="C3952" i="2"/>
  <c r="D3952" i="2"/>
  <c r="E3952" i="2"/>
  <c r="F3952" i="2"/>
  <c r="G3952" i="2"/>
  <c r="J3952" i="2"/>
  <c r="C3953" i="2"/>
  <c r="D3953" i="2"/>
  <c r="E3953" i="2"/>
  <c r="F3953" i="2"/>
  <c r="G3953" i="2"/>
  <c r="J3953" i="2"/>
  <c r="C3954" i="2"/>
  <c r="D3954" i="2"/>
  <c r="E3954" i="2"/>
  <c r="F3954" i="2"/>
  <c r="G3954" i="2"/>
  <c r="J3954" i="2"/>
  <c r="J6091" i="2" s="1"/>
  <c r="J8228" i="2" s="1"/>
  <c r="C3955" i="2"/>
  <c r="D3955" i="2"/>
  <c r="E3955" i="2"/>
  <c r="E6092" i="2" s="1"/>
  <c r="E8229" i="2" s="1"/>
  <c r="F3955" i="2"/>
  <c r="G3955" i="2"/>
  <c r="J3955" i="2"/>
  <c r="J6092" i="2" s="1"/>
  <c r="J8229" i="2" s="1"/>
  <c r="C3956" i="2"/>
  <c r="F6093" i="2" s="1"/>
  <c r="F8230" i="2" s="1"/>
  <c r="D3956" i="2"/>
  <c r="E3956" i="2"/>
  <c r="F3956" i="2"/>
  <c r="G3956" i="2"/>
  <c r="J3956" i="2"/>
  <c r="C3957" i="2"/>
  <c r="D3957" i="2"/>
  <c r="E3957" i="2"/>
  <c r="F3957" i="2"/>
  <c r="G3957" i="2"/>
  <c r="J3957" i="2"/>
  <c r="C3958" i="2"/>
  <c r="D6095" i="2" s="1"/>
  <c r="D8232" i="2" s="1"/>
  <c r="D3958" i="2"/>
  <c r="E3958" i="2"/>
  <c r="E6095" i="2" s="1"/>
  <c r="E8232" i="2" s="1"/>
  <c r="F3958" i="2"/>
  <c r="F6095" i="2" s="1"/>
  <c r="F8232" i="2" s="1"/>
  <c r="G3958" i="2"/>
  <c r="J3958" i="2"/>
  <c r="J6095" i="2" s="1"/>
  <c r="J8232" i="2" s="1"/>
  <c r="C3959" i="2"/>
  <c r="D3959" i="2"/>
  <c r="E3959" i="2"/>
  <c r="E6096" i="2" s="1"/>
  <c r="E8233" i="2" s="1"/>
  <c r="F3959" i="2"/>
  <c r="F6096" i="2" s="1"/>
  <c r="F8233" i="2" s="1"/>
  <c r="G3959" i="2"/>
  <c r="G6096" i="2" s="1"/>
  <c r="G8233" i="2" s="1"/>
  <c r="J3959" i="2"/>
  <c r="J6096" i="2" s="1"/>
  <c r="J8233" i="2" s="1"/>
  <c r="C3960" i="2"/>
  <c r="D3960" i="2"/>
  <c r="E3960" i="2"/>
  <c r="F3960" i="2"/>
  <c r="G3960" i="2"/>
  <c r="J3960" i="2"/>
  <c r="C3961" i="2"/>
  <c r="D3961" i="2"/>
  <c r="E3961" i="2"/>
  <c r="F3961" i="2"/>
  <c r="G3961" i="2"/>
  <c r="J3961" i="2"/>
  <c r="C3962" i="2"/>
  <c r="D6099" i="2" s="1"/>
  <c r="D8236" i="2" s="1"/>
  <c r="D3962" i="2"/>
  <c r="E3962" i="2"/>
  <c r="E6099" i="2" s="1"/>
  <c r="E8236" i="2" s="1"/>
  <c r="F3962" i="2"/>
  <c r="G3962" i="2"/>
  <c r="J3962" i="2"/>
  <c r="C3963" i="2"/>
  <c r="D3963" i="2"/>
  <c r="E3963" i="2"/>
  <c r="E6100" i="2" s="1"/>
  <c r="E8237" i="2" s="1"/>
  <c r="F3963" i="2"/>
  <c r="F6100" i="2" s="1"/>
  <c r="F8237" i="2" s="1"/>
  <c r="G3963" i="2"/>
  <c r="J3963" i="2"/>
  <c r="J6100" i="2" s="1"/>
  <c r="J8237" i="2" s="1"/>
  <c r="C3964" i="2"/>
  <c r="D3964" i="2"/>
  <c r="E3964" i="2"/>
  <c r="F3964" i="2"/>
  <c r="G3964" i="2"/>
  <c r="J3964" i="2"/>
  <c r="C3965" i="2"/>
  <c r="G6102" i="2" s="1"/>
  <c r="G8239" i="2" s="1"/>
  <c r="D3965" i="2"/>
  <c r="E3965" i="2"/>
  <c r="F3965" i="2"/>
  <c r="G3965" i="2"/>
  <c r="J3965" i="2"/>
  <c r="C3966" i="2"/>
  <c r="D6103" i="2" s="1"/>
  <c r="D8240" i="2" s="1"/>
  <c r="D3966" i="2"/>
  <c r="E3966" i="2"/>
  <c r="E6103" i="2" s="1"/>
  <c r="E8240" i="2" s="1"/>
  <c r="F3966" i="2"/>
  <c r="F6103" i="2" s="1"/>
  <c r="F8240" i="2" s="1"/>
  <c r="G3966" i="2"/>
  <c r="J3966" i="2"/>
  <c r="J6103" i="2" s="1"/>
  <c r="J8240" i="2" s="1"/>
  <c r="C3967" i="2"/>
  <c r="D3967" i="2"/>
  <c r="E3967" i="2"/>
  <c r="E6104" i="2" s="1"/>
  <c r="E8241" i="2" s="1"/>
  <c r="F3967" i="2"/>
  <c r="F6104" i="2" s="1"/>
  <c r="F8241" i="2" s="1"/>
  <c r="G3967" i="2"/>
  <c r="G6104" i="2" s="1"/>
  <c r="G8241" i="2" s="1"/>
  <c r="J3967" i="2"/>
  <c r="J6104" i="2" s="1"/>
  <c r="J8241" i="2" s="1"/>
  <c r="C3968" i="2"/>
  <c r="D3968" i="2"/>
  <c r="E3968" i="2"/>
  <c r="F3968" i="2"/>
  <c r="G3968" i="2"/>
  <c r="J3968" i="2"/>
  <c r="C3969" i="2"/>
  <c r="D3969" i="2"/>
  <c r="E3969" i="2"/>
  <c r="F3969" i="2"/>
  <c r="G3969" i="2"/>
  <c r="J3969" i="2"/>
  <c r="C3970" i="2"/>
  <c r="D3970" i="2"/>
  <c r="E3970" i="2"/>
  <c r="F3970" i="2"/>
  <c r="G3970" i="2"/>
  <c r="J3970" i="2"/>
  <c r="J6107" i="2" s="1"/>
  <c r="J8244" i="2" s="1"/>
  <c r="C3971" i="2"/>
  <c r="D3971" i="2"/>
  <c r="E3971" i="2"/>
  <c r="E6108" i="2" s="1"/>
  <c r="E8245" i="2" s="1"/>
  <c r="F3971" i="2"/>
  <c r="F6108" i="2" s="1"/>
  <c r="F8245" i="2" s="1"/>
  <c r="G3971" i="2"/>
  <c r="J3971" i="2"/>
  <c r="J6108" i="2" s="1"/>
  <c r="J8245" i="2" s="1"/>
  <c r="C3972" i="2"/>
  <c r="D3972" i="2"/>
  <c r="E3972" i="2"/>
  <c r="F3972" i="2"/>
  <c r="G3972" i="2"/>
  <c r="J3972" i="2"/>
  <c r="C3973" i="2"/>
  <c r="D3973" i="2"/>
  <c r="E3973" i="2"/>
  <c r="F3973" i="2"/>
  <c r="G3973" i="2"/>
  <c r="J3973" i="2"/>
  <c r="C3974" i="2"/>
  <c r="D6111" i="2" s="1"/>
  <c r="D8248" i="2" s="1"/>
  <c r="D3974" i="2"/>
  <c r="E3974" i="2"/>
  <c r="E6111" i="2" s="1"/>
  <c r="E8248" i="2" s="1"/>
  <c r="F3974" i="2"/>
  <c r="F6111" i="2" s="1"/>
  <c r="F8248" i="2" s="1"/>
  <c r="G3974" i="2"/>
  <c r="J3974" i="2"/>
  <c r="J6111" i="2" s="1"/>
  <c r="J8248" i="2" s="1"/>
  <c r="C3975" i="2"/>
  <c r="D3975" i="2"/>
  <c r="E3975" i="2"/>
  <c r="E6112" i="2" s="1"/>
  <c r="E8249" i="2" s="1"/>
  <c r="F3975" i="2"/>
  <c r="G3975" i="2"/>
  <c r="G6112" i="2" s="1"/>
  <c r="G8249" i="2" s="1"/>
  <c r="J3975" i="2"/>
  <c r="J6112" i="2" s="1"/>
  <c r="J8249" i="2" s="1"/>
  <c r="C3976" i="2"/>
  <c r="D3976" i="2"/>
  <c r="E3976" i="2"/>
  <c r="F3976" i="2"/>
  <c r="G3976" i="2"/>
  <c r="J3976" i="2"/>
  <c r="C3977" i="2"/>
  <c r="D3977" i="2"/>
  <c r="E3977" i="2"/>
  <c r="F3977" i="2"/>
  <c r="G3977" i="2"/>
  <c r="J3977" i="2"/>
  <c r="C3978" i="2"/>
  <c r="D6115" i="2" s="1"/>
  <c r="D8252" i="2" s="1"/>
  <c r="D3978" i="2"/>
  <c r="E3978" i="2"/>
  <c r="E6115" i="2" s="1"/>
  <c r="E8252" i="2" s="1"/>
  <c r="F3978" i="2"/>
  <c r="G3978" i="2"/>
  <c r="J3978" i="2"/>
  <c r="C3979" i="2"/>
  <c r="D3979" i="2"/>
  <c r="E3979" i="2"/>
  <c r="E6116" i="2" s="1"/>
  <c r="E8253" i="2" s="1"/>
  <c r="F3979" i="2"/>
  <c r="F6116" i="2" s="1"/>
  <c r="F8253" i="2" s="1"/>
  <c r="G3979" i="2"/>
  <c r="J3979" i="2"/>
  <c r="J6116" i="2" s="1"/>
  <c r="J8253" i="2" s="1"/>
  <c r="C3980" i="2"/>
  <c r="D3980" i="2"/>
  <c r="E3980" i="2"/>
  <c r="F3980" i="2"/>
  <c r="G3980" i="2"/>
  <c r="J3980" i="2"/>
  <c r="C3981" i="2"/>
  <c r="D3981" i="2"/>
  <c r="E3981" i="2"/>
  <c r="F3981" i="2"/>
  <c r="G3981" i="2"/>
  <c r="J3981" i="2"/>
  <c r="C3982" i="2"/>
  <c r="D3982" i="2"/>
  <c r="E3982" i="2"/>
  <c r="E6119" i="2" s="1"/>
  <c r="E8256" i="2" s="1"/>
  <c r="F3982" i="2"/>
  <c r="F6119" i="2" s="1"/>
  <c r="F8256" i="2" s="1"/>
  <c r="G3982" i="2"/>
  <c r="J3982" i="2"/>
  <c r="J6119" i="2" s="1"/>
  <c r="J8256" i="2" s="1"/>
  <c r="C3983" i="2"/>
  <c r="D3983" i="2"/>
  <c r="E3983" i="2"/>
  <c r="E6120" i="2" s="1"/>
  <c r="E8257" i="2" s="1"/>
  <c r="F3983" i="2"/>
  <c r="F6120" i="2" s="1"/>
  <c r="F8257" i="2" s="1"/>
  <c r="G3983" i="2"/>
  <c r="G6120" i="2" s="1"/>
  <c r="G8257" i="2" s="1"/>
  <c r="J3983" i="2"/>
  <c r="J6120" i="2" s="1"/>
  <c r="J8257" i="2" s="1"/>
  <c r="C3984" i="2"/>
  <c r="D3984" i="2"/>
  <c r="E3984" i="2"/>
  <c r="F3984" i="2"/>
  <c r="G3984" i="2"/>
  <c r="J3984" i="2"/>
  <c r="C3985" i="2"/>
  <c r="D3985" i="2"/>
  <c r="E3985" i="2"/>
  <c r="F3985" i="2"/>
  <c r="G3985" i="2"/>
  <c r="J3985" i="2"/>
  <c r="C3986" i="2"/>
  <c r="D3986" i="2"/>
  <c r="E3986" i="2"/>
  <c r="F3986" i="2"/>
  <c r="G3986" i="2"/>
  <c r="J3986" i="2"/>
  <c r="J6123" i="2" s="1"/>
  <c r="J8260" i="2" s="1"/>
  <c r="C3987" i="2"/>
  <c r="D3987" i="2"/>
  <c r="E3987" i="2"/>
  <c r="E6124" i="2" s="1"/>
  <c r="E8261" i="2" s="1"/>
  <c r="F3987" i="2"/>
  <c r="F6124" i="2" s="1"/>
  <c r="F8261" i="2" s="1"/>
  <c r="G3987" i="2"/>
  <c r="J3987" i="2"/>
  <c r="J6124" i="2" s="1"/>
  <c r="J8261" i="2" s="1"/>
  <c r="C3988" i="2"/>
  <c r="D3988" i="2"/>
  <c r="E3988" i="2"/>
  <c r="F3988" i="2"/>
  <c r="G3988" i="2"/>
  <c r="J3988" i="2"/>
  <c r="C3989" i="2"/>
  <c r="D3989" i="2"/>
  <c r="E3989" i="2"/>
  <c r="F3989" i="2"/>
  <c r="G3989" i="2"/>
  <c r="J3989" i="2"/>
  <c r="C3990" i="2"/>
  <c r="D6127" i="2" s="1"/>
  <c r="D8264" i="2" s="1"/>
  <c r="D3990" i="2"/>
  <c r="E3990" i="2"/>
  <c r="E6127" i="2" s="1"/>
  <c r="E8264" i="2" s="1"/>
  <c r="F3990" i="2"/>
  <c r="F6127" i="2" s="1"/>
  <c r="F8264" i="2" s="1"/>
  <c r="G3990" i="2"/>
  <c r="J3990" i="2"/>
  <c r="J6127" i="2" s="1"/>
  <c r="J8264" i="2" s="1"/>
  <c r="C3991" i="2"/>
  <c r="D3991" i="2"/>
  <c r="E3991" i="2"/>
  <c r="E6128" i="2" s="1"/>
  <c r="E8265" i="2" s="1"/>
  <c r="F3991" i="2"/>
  <c r="F6128" i="2" s="1"/>
  <c r="F8265" i="2" s="1"/>
  <c r="G3991" i="2"/>
  <c r="G6128" i="2" s="1"/>
  <c r="G8265" i="2" s="1"/>
  <c r="J3991" i="2"/>
  <c r="J6128" i="2" s="1"/>
  <c r="J8265" i="2" s="1"/>
  <c r="C3992" i="2"/>
  <c r="D3992" i="2"/>
  <c r="E3992" i="2"/>
  <c r="F3992" i="2"/>
  <c r="G3992" i="2"/>
  <c r="J3992" i="2"/>
  <c r="C3993" i="2"/>
  <c r="D3993" i="2"/>
  <c r="E3993" i="2"/>
  <c r="F3993" i="2"/>
  <c r="G3993" i="2"/>
  <c r="J3993" i="2"/>
  <c r="C3994" i="2"/>
  <c r="D3994" i="2"/>
  <c r="E3994" i="2"/>
  <c r="E6131" i="2" s="1"/>
  <c r="E8268" i="2" s="1"/>
  <c r="F3994" i="2"/>
  <c r="G3994" i="2"/>
  <c r="J3994" i="2"/>
  <c r="C3995" i="2"/>
  <c r="D3995" i="2"/>
  <c r="E3995" i="2"/>
  <c r="F3995" i="2"/>
  <c r="F6132" i="2" s="1"/>
  <c r="F8269" i="2" s="1"/>
  <c r="G3995" i="2"/>
  <c r="J3995" i="2"/>
  <c r="J6132" i="2" s="1"/>
  <c r="J8269" i="2" s="1"/>
  <c r="C3996" i="2"/>
  <c r="D3996" i="2"/>
  <c r="E3996" i="2"/>
  <c r="F3996" i="2"/>
  <c r="G3996" i="2"/>
  <c r="J3996" i="2"/>
  <c r="C3997" i="2"/>
  <c r="D3997" i="2"/>
  <c r="E3997" i="2"/>
  <c r="F3997" i="2"/>
  <c r="G3997" i="2"/>
  <c r="J3997" i="2"/>
  <c r="C3998" i="2"/>
  <c r="D6135" i="2" s="1"/>
  <c r="D8272" i="2" s="1"/>
  <c r="D3998" i="2"/>
  <c r="E3998" i="2"/>
  <c r="E6135" i="2" s="1"/>
  <c r="E8272" i="2" s="1"/>
  <c r="F3998" i="2"/>
  <c r="F6135" i="2" s="1"/>
  <c r="F8272" i="2" s="1"/>
  <c r="G3998" i="2"/>
  <c r="J3998" i="2"/>
  <c r="J6135" i="2" s="1"/>
  <c r="J8272" i="2" s="1"/>
  <c r="C3999" i="2"/>
  <c r="D3999" i="2"/>
  <c r="E3999" i="2"/>
  <c r="E6136" i="2" s="1"/>
  <c r="E8273" i="2" s="1"/>
  <c r="F3999" i="2"/>
  <c r="F6136" i="2" s="1"/>
  <c r="F8273" i="2" s="1"/>
  <c r="G3999" i="2"/>
  <c r="G6136" i="2" s="1"/>
  <c r="G8273" i="2" s="1"/>
  <c r="J3999" i="2"/>
  <c r="J6136" i="2" s="1"/>
  <c r="J8273" i="2" s="1"/>
  <c r="C4000" i="2"/>
  <c r="D4000" i="2"/>
  <c r="E4000" i="2"/>
  <c r="F4000" i="2"/>
  <c r="G4000" i="2"/>
  <c r="J4000" i="2"/>
  <c r="C4001" i="2"/>
  <c r="D4001" i="2"/>
  <c r="E4001" i="2"/>
  <c r="F4001" i="2"/>
  <c r="G4001" i="2"/>
  <c r="J4001" i="2"/>
  <c r="C4002" i="2"/>
  <c r="D4002" i="2"/>
  <c r="E4002" i="2"/>
  <c r="F4002" i="2"/>
  <c r="G4002" i="2"/>
  <c r="J4002" i="2"/>
  <c r="J6139" i="2" s="1"/>
  <c r="J8276" i="2" s="1"/>
  <c r="C4003" i="2"/>
  <c r="D4003" i="2"/>
  <c r="E4003" i="2"/>
  <c r="E6140" i="2" s="1"/>
  <c r="E8277" i="2" s="1"/>
  <c r="F4003" i="2"/>
  <c r="G4003" i="2"/>
  <c r="J4003" i="2"/>
  <c r="J6140" i="2" s="1"/>
  <c r="J8277" i="2" s="1"/>
  <c r="C4004" i="2"/>
  <c r="D4004" i="2"/>
  <c r="E4004" i="2"/>
  <c r="F4004" i="2"/>
  <c r="G4004" i="2"/>
  <c r="J4004" i="2"/>
  <c r="C4005" i="2"/>
  <c r="D4005" i="2"/>
  <c r="E4005" i="2"/>
  <c r="F4005" i="2"/>
  <c r="G4005" i="2"/>
  <c r="J4005" i="2"/>
  <c r="C4006" i="2"/>
  <c r="D6143" i="2" s="1"/>
  <c r="D8280" i="2" s="1"/>
  <c r="D4006" i="2"/>
  <c r="E4006" i="2"/>
  <c r="E6143" i="2" s="1"/>
  <c r="E8280" i="2" s="1"/>
  <c r="F4006" i="2"/>
  <c r="F6143" i="2" s="1"/>
  <c r="F8280" i="2" s="1"/>
  <c r="G4006" i="2"/>
  <c r="J4006" i="2"/>
  <c r="J6143" i="2" s="1"/>
  <c r="J8280" i="2" s="1"/>
  <c r="C4007" i="2"/>
  <c r="D4007" i="2"/>
  <c r="E4007" i="2"/>
  <c r="E6144" i="2" s="1"/>
  <c r="E8281" i="2" s="1"/>
  <c r="F4007" i="2"/>
  <c r="F6144" i="2" s="1"/>
  <c r="F8281" i="2" s="1"/>
  <c r="G4007" i="2"/>
  <c r="G6144" i="2" s="1"/>
  <c r="G8281" i="2" s="1"/>
  <c r="J4007" i="2"/>
  <c r="J6144" i="2" s="1"/>
  <c r="J8281" i="2" s="1"/>
  <c r="C4008" i="2"/>
  <c r="D4008" i="2"/>
  <c r="E4008" i="2"/>
  <c r="F4008" i="2"/>
  <c r="G4008" i="2"/>
  <c r="J4008" i="2"/>
  <c r="C4009" i="2"/>
  <c r="D4009" i="2"/>
  <c r="E4009" i="2"/>
  <c r="F4009" i="2"/>
  <c r="G4009" i="2"/>
  <c r="J4009" i="2"/>
  <c r="C4010" i="2"/>
  <c r="D4010" i="2"/>
  <c r="E4010" i="2"/>
  <c r="E6147" i="2" s="1"/>
  <c r="E8284" i="2" s="1"/>
  <c r="F4010" i="2"/>
  <c r="G4010" i="2"/>
  <c r="J4010" i="2"/>
  <c r="C4011" i="2"/>
  <c r="D4011" i="2"/>
  <c r="E4011" i="2"/>
  <c r="E6148" i="2" s="1"/>
  <c r="E8285" i="2" s="1"/>
  <c r="F4011" i="2"/>
  <c r="F6148" i="2" s="1"/>
  <c r="F8285" i="2" s="1"/>
  <c r="G4011" i="2"/>
  <c r="J4011" i="2"/>
  <c r="J6148" i="2" s="1"/>
  <c r="J8285" i="2" s="1"/>
  <c r="C4012" i="2"/>
  <c r="D4012" i="2"/>
  <c r="E4012" i="2"/>
  <c r="F4012" i="2"/>
  <c r="G4012" i="2"/>
  <c r="J4012" i="2"/>
  <c r="C4013" i="2"/>
  <c r="D4013" i="2"/>
  <c r="E4013" i="2"/>
  <c r="F4013" i="2"/>
  <c r="G4013" i="2"/>
  <c r="J4013" i="2"/>
  <c r="C4014" i="2"/>
  <c r="D6151" i="2" s="1"/>
  <c r="D8288" i="2" s="1"/>
  <c r="D4014" i="2"/>
  <c r="E4014" i="2"/>
  <c r="E6151" i="2" s="1"/>
  <c r="E8288" i="2" s="1"/>
  <c r="F4014" i="2"/>
  <c r="F6151" i="2" s="1"/>
  <c r="F8288" i="2" s="1"/>
  <c r="G4014" i="2"/>
  <c r="J4014" i="2"/>
  <c r="J6151" i="2" s="1"/>
  <c r="J8288" i="2" s="1"/>
  <c r="C4015" i="2"/>
  <c r="D4015" i="2"/>
  <c r="E4015" i="2"/>
  <c r="E6152" i="2" s="1"/>
  <c r="E8289" i="2" s="1"/>
  <c r="F4015" i="2"/>
  <c r="F6152" i="2" s="1"/>
  <c r="F8289" i="2" s="1"/>
  <c r="G4015" i="2"/>
  <c r="G6152" i="2" s="1"/>
  <c r="G8289" i="2" s="1"/>
  <c r="J4015" i="2"/>
  <c r="J6152" i="2" s="1"/>
  <c r="J8289" i="2" s="1"/>
  <c r="C4016" i="2"/>
  <c r="D4016" i="2"/>
  <c r="E4016" i="2"/>
  <c r="F4016" i="2"/>
  <c r="G4016" i="2"/>
  <c r="J4016" i="2"/>
  <c r="C4017" i="2"/>
  <c r="D4017" i="2"/>
  <c r="E4017" i="2"/>
  <c r="F4017" i="2"/>
  <c r="G4017" i="2"/>
  <c r="J4017" i="2"/>
  <c r="C4018" i="2"/>
  <c r="D4018" i="2"/>
  <c r="E4018" i="2"/>
  <c r="F4018" i="2"/>
  <c r="G4018" i="2"/>
  <c r="J4018" i="2"/>
  <c r="J6155" i="2" s="1"/>
  <c r="J8292" i="2" s="1"/>
  <c r="C4019" i="2"/>
  <c r="D4019" i="2"/>
  <c r="E4019" i="2"/>
  <c r="E6156" i="2" s="1"/>
  <c r="E8293" i="2" s="1"/>
  <c r="F4019" i="2"/>
  <c r="F6156" i="2" s="1"/>
  <c r="F8293" i="2" s="1"/>
  <c r="G4019" i="2"/>
  <c r="J4019" i="2"/>
  <c r="J6156" i="2" s="1"/>
  <c r="J8293" i="2" s="1"/>
  <c r="C4020" i="2"/>
  <c r="D4020" i="2"/>
  <c r="E4020" i="2"/>
  <c r="F4020" i="2"/>
  <c r="G4020" i="2"/>
  <c r="J4020" i="2"/>
  <c r="D4021" i="2"/>
  <c r="E4021" i="2"/>
  <c r="F4021" i="2"/>
  <c r="G4021" i="2"/>
  <c r="J4021" i="2"/>
  <c r="C4022" i="2"/>
  <c r="D4022" i="2"/>
  <c r="D6159" i="2" s="1"/>
  <c r="D8296" i="2" s="1"/>
  <c r="E4022" i="2"/>
  <c r="F4022" i="2"/>
  <c r="F6159" i="2" s="1"/>
  <c r="F8296" i="2" s="1"/>
  <c r="G4022" i="2"/>
  <c r="G6159" i="2" s="1"/>
  <c r="G8296" i="2" s="1"/>
  <c r="J4022" i="2"/>
  <c r="C4023" i="2"/>
  <c r="D4023" i="2"/>
  <c r="E4023" i="2"/>
  <c r="F4023" i="2"/>
  <c r="G4023" i="2"/>
  <c r="J4023" i="2"/>
  <c r="C4024" i="2"/>
  <c r="D4024" i="2"/>
  <c r="E4024" i="2"/>
  <c r="F4024" i="2"/>
  <c r="G4024" i="2"/>
  <c r="J4024" i="2"/>
  <c r="C4025" i="2"/>
  <c r="D4025" i="2"/>
  <c r="D6162" i="2" s="1"/>
  <c r="D8299" i="2" s="1"/>
  <c r="E4025" i="2"/>
  <c r="F4025" i="2"/>
  <c r="G4025" i="2"/>
  <c r="J4025" i="2"/>
  <c r="C4026" i="2"/>
  <c r="D4026" i="2"/>
  <c r="E4026" i="2"/>
  <c r="F4026" i="2"/>
  <c r="G4026" i="2"/>
  <c r="J4026" i="2"/>
  <c r="C4027" i="2"/>
  <c r="D6164" i="2" s="1"/>
  <c r="D8301" i="2" s="1"/>
  <c r="D4027" i="2"/>
  <c r="E4027" i="2"/>
  <c r="F4027" i="2"/>
  <c r="G4027" i="2"/>
  <c r="J4027" i="2"/>
  <c r="C4028" i="2"/>
  <c r="D4028" i="2"/>
  <c r="E4028" i="2"/>
  <c r="F4028" i="2"/>
  <c r="G4028" i="2"/>
  <c r="J4028" i="2"/>
  <c r="C4029" i="2"/>
  <c r="D4029" i="2"/>
  <c r="D6166" i="2" s="1"/>
  <c r="D8303" i="2" s="1"/>
  <c r="E4029" i="2"/>
  <c r="F4029" i="2"/>
  <c r="G4029" i="2"/>
  <c r="G6166" i="2" s="1"/>
  <c r="G8303" i="2" s="1"/>
  <c r="J4029" i="2"/>
  <c r="C4030" i="2"/>
  <c r="D4030" i="2"/>
  <c r="D6167" i="2" s="1"/>
  <c r="D8304" i="2" s="1"/>
  <c r="E4030" i="2"/>
  <c r="E6167" i="2" s="1"/>
  <c r="E8304" i="2" s="1"/>
  <c r="F4030" i="2"/>
  <c r="G4030" i="2"/>
  <c r="G6167" i="2" s="1"/>
  <c r="G8304" i="2" s="1"/>
  <c r="J4030" i="2"/>
  <c r="C4031" i="2"/>
  <c r="D4031" i="2"/>
  <c r="E4031" i="2"/>
  <c r="F4031" i="2"/>
  <c r="G4031" i="2"/>
  <c r="J4031" i="2"/>
  <c r="C4032" i="2"/>
  <c r="D4032" i="2"/>
  <c r="E4032" i="2"/>
  <c r="F4032" i="2"/>
  <c r="G4032" i="2"/>
  <c r="J4032" i="2"/>
  <c r="C4033" i="2"/>
  <c r="D4033" i="2"/>
  <c r="E4033" i="2"/>
  <c r="F4033" i="2"/>
  <c r="G4033" i="2"/>
  <c r="J4033" i="2"/>
  <c r="C4034" i="2"/>
  <c r="D4034" i="2"/>
  <c r="E4034" i="2"/>
  <c r="F4034" i="2"/>
  <c r="G4034" i="2"/>
  <c r="J4034" i="2"/>
  <c r="C4035" i="2"/>
  <c r="D6172" i="2" s="1"/>
  <c r="D8309" i="2" s="1"/>
  <c r="D4035" i="2"/>
  <c r="E4035" i="2"/>
  <c r="F4035" i="2"/>
  <c r="G4035" i="2"/>
  <c r="J4035" i="2"/>
  <c r="C4036" i="2"/>
  <c r="D4036" i="2"/>
  <c r="E4036" i="2"/>
  <c r="F4036" i="2"/>
  <c r="G4036" i="2"/>
  <c r="J4036" i="2"/>
  <c r="C4037" i="2"/>
  <c r="D4037" i="2"/>
  <c r="D6174" i="2" s="1"/>
  <c r="D8311" i="2" s="1"/>
  <c r="E4037" i="2"/>
  <c r="F4037" i="2"/>
  <c r="G4037" i="2"/>
  <c r="G6174" i="2" s="1"/>
  <c r="G8311" i="2" s="1"/>
  <c r="J4037" i="2"/>
  <c r="C4038" i="2"/>
  <c r="D4038" i="2"/>
  <c r="D6175" i="2" s="1"/>
  <c r="D8312" i="2" s="1"/>
  <c r="E4038" i="2"/>
  <c r="E6175" i="2" s="1"/>
  <c r="E8312" i="2" s="1"/>
  <c r="F4038" i="2"/>
  <c r="F6175" i="2" s="1"/>
  <c r="F8312" i="2" s="1"/>
  <c r="G4038" i="2"/>
  <c r="G6175" i="2" s="1"/>
  <c r="G8312" i="2" s="1"/>
  <c r="J4038" i="2"/>
  <c r="C4039" i="2"/>
  <c r="D4039" i="2"/>
  <c r="E4039" i="2"/>
  <c r="F4039" i="2"/>
  <c r="G4039" i="2"/>
  <c r="J4039" i="2"/>
  <c r="C4040" i="2"/>
  <c r="D4040" i="2"/>
  <c r="E4040" i="2"/>
  <c r="F4040" i="2"/>
  <c r="G4040" i="2"/>
  <c r="J4040" i="2"/>
  <c r="C4041" i="2"/>
  <c r="D4041" i="2"/>
  <c r="D6178" i="2" s="1"/>
  <c r="D8315" i="2" s="1"/>
  <c r="E4041" i="2"/>
  <c r="F4041" i="2"/>
  <c r="G4041" i="2"/>
  <c r="J4041" i="2"/>
  <c r="C4042" i="2"/>
  <c r="D4042" i="2"/>
  <c r="D6179" i="2" s="1"/>
  <c r="D8316" i="2" s="1"/>
  <c r="E4042" i="2"/>
  <c r="F4042" i="2"/>
  <c r="G4042" i="2"/>
  <c r="J4042" i="2"/>
  <c r="C4043" i="2"/>
  <c r="D6180" i="2" s="1"/>
  <c r="D8317" i="2" s="1"/>
  <c r="D4043" i="2"/>
  <c r="E4043" i="2"/>
  <c r="F4043" i="2"/>
  <c r="G4043" i="2"/>
  <c r="J4043" i="2"/>
  <c r="C4044" i="2"/>
  <c r="D4044" i="2"/>
  <c r="E4044" i="2"/>
  <c r="F4044" i="2"/>
  <c r="G4044" i="2"/>
  <c r="J4044" i="2"/>
  <c r="C4045" i="2"/>
  <c r="D4045" i="2"/>
  <c r="D6182" i="2" s="1"/>
  <c r="D8319" i="2" s="1"/>
  <c r="E4045" i="2"/>
  <c r="F4045" i="2"/>
  <c r="G4045" i="2"/>
  <c r="G6182" i="2" s="1"/>
  <c r="G8319" i="2" s="1"/>
  <c r="J4045" i="2"/>
  <c r="C4046" i="2"/>
  <c r="D4046" i="2"/>
  <c r="D6183" i="2" s="1"/>
  <c r="D8320" i="2" s="1"/>
  <c r="E4046" i="2"/>
  <c r="E6183" i="2" s="1"/>
  <c r="E8320" i="2" s="1"/>
  <c r="F4046" i="2"/>
  <c r="G4046" i="2"/>
  <c r="G6183" i="2" s="1"/>
  <c r="G8320" i="2" s="1"/>
  <c r="J4046" i="2"/>
  <c r="C4047" i="2"/>
  <c r="D4047" i="2"/>
  <c r="E4047" i="2"/>
  <c r="F4047" i="2"/>
  <c r="G4047" i="2"/>
  <c r="J4047" i="2"/>
  <c r="C4048" i="2"/>
  <c r="D4048" i="2"/>
  <c r="E4048" i="2"/>
  <c r="F4048" i="2"/>
  <c r="G4048" i="2"/>
  <c r="J4048" i="2"/>
  <c r="C4049" i="2"/>
  <c r="D4049" i="2"/>
  <c r="E4049" i="2"/>
  <c r="F4049" i="2"/>
  <c r="G4049" i="2"/>
  <c r="J4049" i="2"/>
  <c r="C4050" i="2"/>
  <c r="D4050" i="2"/>
  <c r="E4050" i="2"/>
  <c r="F4050" i="2"/>
  <c r="G4050" i="2"/>
  <c r="J4050" i="2"/>
  <c r="C4051" i="2"/>
  <c r="D6188" i="2" s="1"/>
  <c r="D8325" i="2" s="1"/>
  <c r="D4051" i="2"/>
  <c r="E4051" i="2"/>
  <c r="F4051" i="2"/>
  <c r="G4051" i="2"/>
  <c r="J4051" i="2"/>
  <c r="C4052" i="2"/>
  <c r="F6189" i="2" s="1"/>
  <c r="F8326" i="2" s="1"/>
  <c r="D4052" i="2"/>
  <c r="E4052" i="2"/>
  <c r="F4052" i="2"/>
  <c r="G4052" i="2"/>
  <c r="J4052" i="2"/>
  <c r="C4053" i="2"/>
  <c r="D4053" i="2"/>
  <c r="D6190" i="2" s="1"/>
  <c r="D8327" i="2" s="1"/>
  <c r="E4053" i="2"/>
  <c r="F4053" i="2"/>
  <c r="G4053" i="2"/>
  <c r="G6190" i="2" s="1"/>
  <c r="G8327" i="2" s="1"/>
  <c r="J4053" i="2"/>
  <c r="C4054" i="2"/>
  <c r="D4054" i="2"/>
  <c r="E4054" i="2"/>
  <c r="E6191" i="2" s="1"/>
  <c r="E8328" i="2" s="1"/>
  <c r="F4054" i="2"/>
  <c r="F6191" i="2" s="1"/>
  <c r="F8328" i="2" s="1"/>
  <c r="G4054" i="2"/>
  <c r="G6191" i="2" s="1"/>
  <c r="G8328" i="2" s="1"/>
  <c r="J4054" i="2"/>
  <c r="C4055" i="2"/>
  <c r="D4055" i="2"/>
  <c r="E4055" i="2"/>
  <c r="F4055" i="2"/>
  <c r="G4055" i="2"/>
  <c r="J4055" i="2"/>
  <c r="C4056" i="2"/>
  <c r="D4056" i="2"/>
  <c r="E4056" i="2"/>
  <c r="F4056" i="2"/>
  <c r="G4056" i="2"/>
  <c r="J4056" i="2"/>
  <c r="C4057" i="2"/>
  <c r="D4057" i="2"/>
  <c r="D6194" i="2" s="1"/>
  <c r="D8331" i="2" s="1"/>
  <c r="E4057" i="2"/>
  <c r="F4057" i="2"/>
  <c r="G4057" i="2"/>
  <c r="J4057" i="2"/>
  <c r="C4058" i="2"/>
  <c r="D4058" i="2"/>
  <c r="D6195" i="2" s="1"/>
  <c r="D8332" i="2" s="1"/>
  <c r="E4058" i="2"/>
  <c r="E6195" i="2" s="1"/>
  <c r="E8332" i="2" s="1"/>
  <c r="F4058" i="2"/>
  <c r="G4058" i="2"/>
  <c r="J4058" i="2"/>
  <c r="C4059" i="2"/>
  <c r="D6196" i="2" s="1"/>
  <c r="D8333" i="2" s="1"/>
  <c r="D4059" i="2"/>
  <c r="E4059" i="2"/>
  <c r="F4059" i="2"/>
  <c r="G4059" i="2"/>
  <c r="J4059" i="2"/>
  <c r="C4060" i="2"/>
  <c r="D4060" i="2"/>
  <c r="E4060" i="2"/>
  <c r="F4060" i="2"/>
  <c r="G4060" i="2"/>
  <c r="J4060" i="2"/>
  <c r="C4061" i="2"/>
  <c r="D4061" i="2"/>
  <c r="D6198" i="2" s="1"/>
  <c r="D8335" i="2" s="1"/>
  <c r="E4061" i="2"/>
  <c r="F4061" i="2"/>
  <c r="G4061" i="2"/>
  <c r="G6198" i="2" s="1"/>
  <c r="G8335" i="2" s="1"/>
  <c r="J4061" i="2"/>
  <c r="C4062" i="2"/>
  <c r="D4062" i="2"/>
  <c r="D6199" i="2" s="1"/>
  <c r="D8336" i="2" s="1"/>
  <c r="E4062" i="2"/>
  <c r="E6199" i="2" s="1"/>
  <c r="E8336" i="2" s="1"/>
  <c r="F4062" i="2"/>
  <c r="F6199" i="2" s="1"/>
  <c r="F8336" i="2" s="1"/>
  <c r="G4062" i="2"/>
  <c r="G6199" i="2" s="1"/>
  <c r="G8336" i="2" s="1"/>
  <c r="J4062" i="2"/>
  <c r="C4063" i="2"/>
  <c r="D4063" i="2"/>
  <c r="E4063" i="2"/>
  <c r="F4063" i="2"/>
  <c r="G4063" i="2"/>
  <c r="J4063" i="2"/>
  <c r="C4064" i="2"/>
  <c r="D4064" i="2"/>
  <c r="E4064" i="2"/>
  <c r="F4064" i="2"/>
  <c r="G4064" i="2"/>
  <c r="J4064" i="2"/>
  <c r="C4065" i="2"/>
  <c r="D4065" i="2"/>
  <c r="E4065" i="2"/>
  <c r="F4065" i="2"/>
  <c r="G4065" i="2"/>
  <c r="J4065" i="2"/>
  <c r="C4066" i="2"/>
  <c r="D4066" i="2"/>
  <c r="E4066" i="2"/>
  <c r="F4066" i="2"/>
  <c r="G4066" i="2"/>
  <c r="J4066" i="2"/>
  <c r="C4067" i="2"/>
  <c r="D6204" i="2" s="1"/>
  <c r="D8341" i="2" s="1"/>
  <c r="D4067" i="2"/>
  <c r="E4067" i="2"/>
  <c r="F4067" i="2"/>
  <c r="G4067" i="2"/>
  <c r="J4067" i="2"/>
  <c r="C4068" i="2"/>
  <c r="D4068" i="2"/>
  <c r="E4068" i="2"/>
  <c r="F4068" i="2"/>
  <c r="G4068" i="2"/>
  <c r="J4068" i="2"/>
  <c r="C4069" i="2"/>
  <c r="D4069" i="2"/>
  <c r="D6206" i="2" s="1"/>
  <c r="D8343" i="2" s="1"/>
  <c r="E4069" i="2"/>
  <c r="F4069" i="2"/>
  <c r="G4069" i="2"/>
  <c r="G6206" i="2" s="1"/>
  <c r="G8343" i="2" s="1"/>
  <c r="J4069" i="2"/>
  <c r="C4070" i="2"/>
  <c r="D4070" i="2"/>
  <c r="D6207" i="2" s="1"/>
  <c r="D8344" i="2" s="1"/>
  <c r="E4070" i="2"/>
  <c r="E6207" i="2" s="1"/>
  <c r="E8344" i="2" s="1"/>
  <c r="F4070" i="2"/>
  <c r="G4070" i="2"/>
  <c r="G6207" i="2" s="1"/>
  <c r="G8344" i="2" s="1"/>
  <c r="J4070" i="2"/>
  <c r="C4071" i="2"/>
  <c r="D4071" i="2"/>
  <c r="E4071" i="2"/>
  <c r="F4071" i="2"/>
  <c r="G4071" i="2"/>
  <c r="J4071" i="2"/>
  <c r="C4072" i="2"/>
  <c r="D4072" i="2"/>
  <c r="E4072" i="2"/>
  <c r="F4072" i="2"/>
  <c r="G4072" i="2"/>
  <c r="J4072" i="2"/>
  <c r="C4073" i="2"/>
  <c r="D4073" i="2"/>
  <c r="D6210" i="2" s="1"/>
  <c r="D8347" i="2" s="1"/>
  <c r="E4073" i="2"/>
  <c r="F4073" i="2"/>
  <c r="G4073" i="2"/>
  <c r="G6210" i="2" s="1"/>
  <c r="G8347" i="2" s="1"/>
  <c r="J4073" i="2"/>
  <c r="C4074" i="2"/>
  <c r="D4074" i="2"/>
  <c r="E4074" i="2"/>
  <c r="E6211" i="2" s="1"/>
  <c r="E8348" i="2" s="1"/>
  <c r="F4074" i="2"/>
  <c r="G4074" i="2"/>
  <c r="J4074" i="2"/>
  <c r="C4075" i="2"/>
  <c r="D6212" i="2" s="1"/>
  <c r="D8349" i="2" s="1"/>
  <c r="D4075" i="2"/>
  <c r="E4075" i="2"/>
  <c r="F4075" i="2"/>
  <c r="G4075" i="2"/>
  <c r="J4075" i="2"/>
  <c r="C4076" i="2"/>
  <c r="D4076" i="2"/>
  <c r="E4076" i="2"/>
  <c r="F4076" i="2"/>
  <c r="G4076" i="2"/>
  <c r="J4076" i="2"/>
  <c r="C4077" i="2"/>
  <c r="D4077" i="2"/>
  <c r="D6214" i="2" s="1"/>
  <c r="D8351" i="2" s="1"/>
  <c r="E4077" i="2"/>
  <c r="F4077" i="2"/>
  <c r="G4077" i="2"/>
  <c r="G6214" i="2" s="1"/>
  <c r="G8351" i="2" s="1"/>
  <c r="J4077" i="2"/>
  <c r="C4078" i="2"/>
  <c r="D4078" i="2"/>
  <c r="D6215" i="2" s="1"/>
  <c r="D8352" i="2" s="1"/>
  <c r="E4078" i="2"/>
  <c r="E6215" i="2" s="1"/>
  <c r="E8352" i="2" s="1"/>
  <c r="F4078" i="2"/>
  <c r="F6215" i="2" s="1"/>
  <c r="F8352" i="2" s="1"/>
  <c r="G4078" i="2"/>
  <c r="G6215" i="2" s="1"/>
  <c r="G8352" i="2" s="1"/>
  <c r="J4078" i="2"/>
  <c r="C4079" i="2"/>
  <c r="D4079" i="2"/>
  <c r="E4079" i="2"/>
  <c r="F4079" i="2"/>
  <c r="G4079" i="2"/>
  <c r="J4079" i="2"/>
  <c r="C4080" i="2"/>
  <c r="D4080" i="2"/>
  <c r="E4080" i="2"/>
  <c r="F4080" i="2"/>
  <c r="G4080" i="2"/>
  <c r="J4080" i="2"/>
  <c r="C4081" i="2"/>
  <c r="D4081" i="2"/>
  <c r="E4081" i="2"/>
  <c r="F4081" i="2"/>
  <c r="G4081" i="2"/>
  <c r="J4081" i="2"/>
  <c r="C4082" i="2"/>
  <c r="D4082" i="2"/>
  <c r="E4082" i="2"/>
  <c r="F4082" i="2"/>
  <c r="G4082" i="2"/>
  <c r="J4082" i="2"/>
  <c r="C4083" i="2"/>
  <c r="D6220" i="2" s="1"/>
  <c r="D8357" i="2" s="1"/>
  <c r="D4083" i="2"/>
  <c r="E4083" i="2"/>
  <c r="F4083" i="2"/>
  <c r="G4083" i="2"/>
  <c r="J4083" i="2"/>
  <c r="C4084" i="2"/>
  <c r="D4084" i="2"/>
  <c r="E4084" i="2"/>
  <c r="F4084" i="2"/>
  <c r="G4084" i="2"/>
  <c r="J4084" i="2"/>
  <c r="C4085" i="2"/>
  <c r="D4085" i="2"/>
  <c r="D6222" i="2" s="1"/>
  <c r="D8359" i="2" s="1"/>
  <c r="E4085" i="2"/>
  <c r="F4085" i="2"/>
  <c r="F6222" i="2" s="1"/>
  <c r="F8359" i="2" s="1"/>
  <c r="G4085" i="2"/>
  <c r="G6222" i="2" s="1"/>
  <c r="G8359" i="2" s="1"/>
  <c r="J4085" i="2"/>
  <c r="C4086" i="2"/>
  <c r="D4086" i="2"/>
  <c r="D6223" i="2" s="1"/>
  <c r="D8360" i="2" s="1"/>
  <c r="E4086" i="2"/>
  <c r="E6223" i="2" s="1"/>
  <c r="E8360" i="2" s="1"/>
  <c r="F4086" i="2"/>
  <c r="F6223" i="2" s="1"/>
  <c r="F8360" i="2" s="1"/>
  <c r="G4086" i="2"/>
  <c r="G6223" i="2" s="1"/>
  <c r="G8360" i="2" s="1"/>
  <c r="J4086" i="2"/>
  <c r="C4087" i="2"/>
  <c r="D4087" i="2"/>
  <c r="E4087" i="2"/>
  <c r="F4087" i="2"/>
  <c r="G4087" i="2"/>
  <c r="J4087" i="2"/>
  <c r="C4088" i="2"/>
  <c r="D4088" i="2"/>
  <c r="E4088" i="2"/>
  <c r="F4088" i="2"/>
  <c r="G4088" i="2"/>
  <c r="J4088" i="2"/>
  <c r="C4089" i="2"/>
  <c r="D4089" i="2"/>
  <c r="D6226" i="2" s="1"/>
  <c r="D8363" i="2" s="1"/>
  <c r="E4089" i="2"/>
  <c r="F4089" i="2"/>
  <c r="G4089" i="2"/>
  <c r="J4089" i="2"/>
  <c r="C4090" i="2"/>
  <c r="D4090" i="2"/>
  <c r="D6227" i="2" s="1"/>
  <c r="D8364" i="2" s="1"/>
  <c r="E4090" i="2"/>
  <c r="E6227" i="2" s="1"/>
  <c r="E8364" i="2" s="1"/>
  <c r="F4090" i="2"/>
  <c r="G4090" i="2"/>
  <c r="J4090" i="2"/>
  <c r="C4091" i="2"/>
  <c r="D6228" i="2" s="1"/>
  <c r="D8365" i="2" s="1"/>
  <c r="D4091" i="2"/>
  <c r="E4091" i="2"/>
  <c r="F4091" i="2"/>
  <c r="G4091" i="2"/>
  <c r="J4091" i="2"/>
  <c r="C4092" i="2"/>
  <c r="D4092" i="2"/>
  <c r="E4092" i="2"/>
  <c r="F4092" i="2"/>
  <c r="G4092" i="2"/>
  <c r="J4092" i="2"/>
  <c r="C4093" i="2"/>
  <c r="D4093" i="2"/>
  <c r="D6230" i="2" s="1"/>
  <c r="D8367" i="2" s="1"/>
  <c r="E4093" i="2"/>
  <c r="F4093" i="2"/>
  <c r="G4093" i="2"/>
  <c r="G6230" i="2" s="1"/>
  <c r="G8367" i="2" s="1"/>
  <c r="J4093" i="2"/>
  <c r="C4094" i="2"/>
  <c r="D4094" i="2"/>
  <c r="D6231" i="2" s="1"/>
  <c r="D8368" i="2" s="1"/>
  <c r="E4094" i="2"/>
  <c r="E6231" i="2" s="1"/>
  <c r="E8368" i="2" s="1"/>
  <c r="F4094" i="2"/>
  <c r="G4094" i="2"/>
  <c r="G6231" i="2" s="1"/>
  <c r="G8368" i="2" s="1"/>
  <c r="J4094" i="2"/>
  <c r="C4095" i="2"/>
  <c r="D4095" i="2"/>
  <c r="E4095" i="2"/>
  <c r="F4095" i="2"/>
  <c r="G4095" i="2"/>
  <c r="J4095" i="2"/>
  <c r="C4096" i="2"/>
  <c r="D4096" i="2"/>
  <c r="E4096" i="2"/>
  <c r="F4096" i="2"/>
  <c r="G4096" i="2"/>
  <c r="J4096" i="2"/>
  <c r="C4097" i="2"/>
  <c r="D4097" i="2"/>
  <c r="E4097" i="2"/>
  <c r="F4097" i="2"/>
  <c r="G4097" i="2"/>
  <c r="J4097" i="2"/>
  <c r="C4098" i="2"/>
  <c r="D4098" i="2"/>
  <c r="E4098" i="2"/>
  <c r="F4098" i="2"/>
  <c r="G4098" i="2"/>
  <c r="J4098" i="2"/>
  <c r="C4099" i="2"/>
  <c r="D4099" i="2"/>
  <c r="E4099" i="2"/>
  <c r="F4099" i="2"/>
  <c r="G4099" i="2"/>
  <c r="J4099" i="2"/>
  <c r="C4100" i="2"/>
  <c r="D4100" i="2"/>
  <c r="E4100" i="2"/>
  <c r="F4100" i="2"/>
  <c r="G4100" i="2"/>
  <c r="J4100" i="2"/>
  <c r="C4101" i="2"/>
  <c r="D4101" i="2"/>
  <c r="D6238" i="2" s="1"/>
  <c r="D8375" i="2" s="1"/>
  <c r="E4101" i="2"/>
  <c r="F4101" i="2"/>
  <c r="F6238" i="2" s="1"/>
  <c r="F8375" i="2" s="1"/>
  <c r="G4101" i="2"/>
  <c r="G6238" i="2" s="1"/>
  <c r="G8375" i="2" s="1"/>
  <c r="J4101" i="2"/>
  <c r="C4102" i="2"/>
  <c r="D4102" i="2"/>
  <c r="D6239" i="2" s="1"/>
  <c r="D8376" i="2" s="1"/>
  <c r="E4102" i="2"/>
  <c r="E6239" i="2" s="1"/>
  <c r="E8376" i="2" s="1"/>
  <c r="F4102" i="2"/>
  <c r="G4102" i="2"/>
  <c r="G6239" i="2" s="1"/>
  <c r="G8376" i="2" s="1"/>
  <c r="J4102" i="2"/>
  <c r="C4103" i="2"/>
  <c r="D4103" i="2"/>
  <c r="E4103" i="2"/>
  <c r="F4103" i="2"/>
  <c r="G4103" i="2"/>
  <c r="J4103" i="2"/>
  <c r="C4104" i="2"/>
  <c r="D4104" i="2"/>
  <c r="E4104" i="2"/>
  <c r="F4104" i="2"/>
  <c r="G4104" i="2"/>
  <c r="J4104" i="2"/>
  <c r="C4105" i="2"/>
  <c r="D4105" i="2"/>
  <c r="D6242" i="2" s="1"/>
  <c r="D8379" i="2" s="1"/>
  <c r="E4105" i="2"/>
  <c r="F4105" i="2"/>
  <c r="G4105" i="2"/>
  <c r="J4105" i="2"/>
  <c r="C4106" i="2"/>
  <c r="D4106" i="2"/>
  <c r="E4106" i="2"/>
  <c r="E6243" i="2" s="1"/>
  <c r="E8380" i="2" s="1"/>
  <c r="F4106" i="2"/>
  <c r="F6243" i="2" s="1"/>
  <c r="F8380" i="2" s="1"/>
  <c r="G4106" i="2"/>
  <c r="J4106" i="2"/>
  <c r="C4107" i="2"/>
  <c r="D4107" i="2"/>
  <c r="E4107" i="2"/>
  <c r="F4107" i="2"/>
  <c r="G4107" i="2"/>
  <c r="J4107" i="2"/>
  <c r="C4108" i="2"/>
  <c r="F6245" i="2" s="1"/>
  <c r="F8382" i="2" s="1"/>
  <c r="D4108" i="2"/>
  <c r="E4108" i="2"/>
  <c r="F4108" i="2"/>
  <c r="G4108" i="2"/>
  <c r="J4108" i="2"/>
  <c r="C4109" i="2"/>
  <c r="D4109" i="2"/>
  <c r="D6246" i="2" s="1"/>
  <c r="D8383" i="2" s="1"/>
  <c r="E4109" i="2"/>
  <c r="E6246" i="2" s="1"/>
  <c r="E8383" i="2" s="1"/>
  <c r="F4109" i="2"/>
  <c r="G4109" i="2"/>
  <c r="G6246" i="2" s="1"/>
  <c r="G8383" i="2" s="1"/>
  <c r="J4109" i="2"/>
  <c r="C4110" i="2"/>
  <c r="D4110" i="2"/>
  <c r="E4110" i="2"/>
  <c r="E6247" i="2" s="1"/>
  <c r="E8384" i="2" s="1"/>
  <c r="F4110" i="2"/>
  <c r="G4110" i="2"/>
  <c r="G6247" i="2" s="1"/>
  <c r="G8384" i="2" s="1"/>
  <c r="J4110" i="2"/>
  <c r="C4111" i="2"/>
  <c r="D4111" i="2"/>
  <c r="E4111" i="2"/>
  <c r="F4111" i="2"/>
  <c r="G4111" i="2"/>
  <c r="J4111" i="2"/>
  <c r="C4112" i="2"/>
  <c r="D4112" i="2"/>
  <c r="E4112" i="2"/>
  <c r="F4112" i="2"/>
  <c r="G4112" i="2"/>
  <c r="J4112" i="2"/>
  <c r="C4113" i="2"/>
  <c r="D4113" i="2"/>
  <c r="D6250" i="2" s="1"/>
  <c r="D8387" i="2" s="1"/>
  <c r="E4113" i="2"/>
  <c r="E6250" i="2" s="1"/>
  <c r="E8387" i="2" s="1"/>
  <c r="F4113" i="2"/>
  <c r="G4113" i="2"/>
  <c r="J4113" i="2"/>
  <c r="C4114" i="2"/>
  <c r="D4114" i="2"/>
  <c r="E4114" i="2"/>
  <c r="F4114" i="2"/>
  <c r="G4114" i="2"/>
  <c r="J4114" i="2"/>
  <c r="C4115" i="2"/>
  <c r="D6252" i="2" s="1"/>
  <c r="D8389" i="2" s="1"/>
  <c r="D4115" i="2"/>
  <c r="E4115" i="2"/>
  <c r="F4115" i="2"/>
  <c r="G4115" i="2"/>
  <c r="J4115" i="2"/>
  <c r="C4116" i="2"/>
  <c r="D4116" i="2"/>
  <c r="E4116" i="2"/>
  <c r="F4116" i="2"/>
  <c r="G4116" i="2"/>
  <c r="J4116" i="2"/>
  <c r="C4117" i="2"/>
  <c r="D4117" i="2"/>
  <c r="D6254" i="2" s="1"/>
  <c r="D8391" i="2" s="1"/>
  <c r="E4117" i="2"/>
  <c r="E6254" i="2" s="1"/>
  <c r="E8391" i="2" s="1"/>
  <c r="F4117" i="2"/>
  <c r="G4117" i="2"/>
  <c r="G6254" i="2" s="1"/>
  <c r="G8391" i="2" s="1"/>
  <c r="J4117" i="2"/>
  <c r="C4118" i="2"/>
  <c r="D4118" i="2"/>
  <c r="E4118" i="2"/>
  <c r="E6255" i="2" s="1"/>
  <c r="E8392" i="2" s="1"/>
  <c r="F4118" i="2"/>
  <c r="G4118" i="2"/>
  <c r="G6255" i="2" s="1"/>
  <c r="G8392" i="2" s="1"/>
  <c r="J4118" i="2"/>
  <c r="C4119" i="2"/>
  <c r="D4119" i="2"/>
  <c r="E4119" i="2"/>
  <c r="F4119" i="2"/>
  <c r="G4119" i="2"/>
  <c r="J4119" i="2"/>
  <c r="C4120" i="2"/>
  <c r="D4120" i="2"/>
  <c r="E4120" i="2"/>
  <c r="F4120" i="2"/>
  <c r="G4120" i="2"/>
  <c r="J4120" i="2"/>
  <c r="C4121" i="2"/>
  <c r="D4121" i="2"/>
  <c r="D6258" i="2" s="1"/>
  <c r="D8395" i="2" s="1"/>
  <c r="E4121" i="2"/>
  <c r="F4121" i="2"/>
  <c r="G4121" i="2"/>
  <c r="J4121" i="2"/>
  <c r="C4122" i="2"/>
  <c r="D4122" i="2"/>
  <c r="D6259" i="2" s="1"/>
  <c r="D8396" i="2" s="1"/>
  <c r="E4122" i="2"/>
  <c r="E6259" i="2" s="1"/>
  <c r="E8396" i="2" s="1"/>
  <c r="F4122" i="2"/>
  <c r="F6259" i="2" s="1"/>
  <c r="F8396" i="2" s="1"/>
  <c r="G4122" i="2"/>
  <c r="J4122" i="2"/>
  <c r="C4123" i="2"/>
  <c r="D4123" i="2"/>
  <c r="E4123" i="2"/>
  <c r="F4123" i="2"/>
  <c r="G4123" i="2"/>
  <c r="J4123" i="2"/>
  <c r="C4124" i="2"/>
  <c r="D4124" i="2"/>
  <c r="E4124" i="2"/>
  <c r="F4124" i="2"/>
  <c r="G4124" i="2"/>
  <c r="J4124" i="2"/>
  <c r="C4125" i="2"/>
  <c r="D4125" i="2"/>
  <c r="D6262" i="2" s="1"/>
  <c r="D8399" i="2" s="1"/>
  <c r="E4125" i="2"/>
  <c r="E6262" i="2" s="1"/>
  <c r="E8399" i="2" s="1"/>
  <c r="F4125" i="2"/>
  <c r="G4125" i="2"/>
  <c r="G6262" i="2" s="1"/>
  <c r="G8399" i="2" s="1"/>
  <c r="J4125" i="2"/>
  <c r="C4126" i="2"/>
  <c r="D4126" i="2"/>
  <c r="E4126" i="2"/>
  <c r="E6263" i="2" s="1"/>
  <c r="E8400" i="2" s="1"/>
  <c r="F4126" i="2"/>
  <c r="G4126" i="2"/>
  <c r="G6263" i="2" s="1"/>
  <c r="G8400" i="2" s="1"/>
  <c r="J4126" i="2"/>
  <c r="C4127" i="2"/>
  <c r="D4127" i="2"/>
  <c r="E4127" i="2"/>
  <c r="F4127" i="2"/>
  <c r="G4127" i="2"/>
  <c r="J4127" i="2"/>
  <c r="C4128" i="2"/>
  <c r="D4128" i="2"/>
  <c r="E4128" i="2"/>
  <c r="F4128" i="2"/>
  <c r="G4128" i="2"/>
  <c r="J4128" i="2"/>
  <c r="C4129" i="2"/>
  <c r="D4129" i="2"/>
  <c r="E4129" i="2"/>
  <c r="E6266" i="2" s="1"/>
  <c r="E8403" i="2" s="1"/>
  <c r="F4129" i="2"/>
  <c r="G4129" i="2"/>
  <c r="J4129" i="2"/>
  <c r="C4130" i="2"/>
  <c r="D4130" i="2"/>
  <c r="E4130" i="2"/>
  <c r="F4130" i="2"/>
  <c r="G4130" i="2"/>
  <c r="J4130" i="2"/>
  <c r="C4131" i="2"/>
  <c r="D4131" i="2"/>
  <c r="E4131" i="2"/>
  <c r="F4131" i="2"/>
  <c r="G4131" i="2"/>
  <c r="J4131" i="2"/>
  <c r="C4132" i="2"/>
  <c r="D4132" i="2"/>
  <c r="E4132" i="2"/>
  <c r="F4132" i="2"/>
  <c r="G4132" i="2"/>
  <c r="J4132" i="2"/>
  <c r="C4133" i="2"/>
  <c r="D4133" i="2"/>
  <c r="D6270" i="2" s="1"/>
  <c r="D8407" i="2" s="1"/>
  <c r="E4133" i="2"/>
  <c r="E6270" i="2" s="1"/>
  <c r="E8407" i="2" s="1"/>
  <c r="F4133" i="2"/>
  <c r="G4133" i="2"/>
  <c r="G6270" i="2" s="1"/>
  <c r="G8407" i="2" s="1"/>
  <c r="J4133" i="2"/>
  <c r="C4134" i="2"/>
  <c r="D4134" i="2"/>
  <c r="E4134" i="2"/>
  <c r="E6271" i="2" s="1"/>
  <c r="E8408" i="2" s="1"/>
  <c r="F4134" i="2"/>
  <c r="F6271" i="2" s="1"/>
  <c r="F8408" i="2" s="1"/>
  <c r="G4134" i="2"/>
  <c r="G6271" i="2" s="1"/>
  <c r="G8408" i="2" s="1"/>
  <c r="J4134" i="2"/>
  <c r="C4135" i="2"/>
  <c r="D4135" i="2"/>
  <c r="E4135" i="2"/>
  <c r="F4135" i="2"/>
  <c r="G4135" i="2"/>
  <c r="J4135" i="2"/>
  <c r="C4136" i="2"/>
  <c r="D4136" i="2"/>
  <c r="E4136" i="2"/>
  <c r="F4136" i="2"/>
  <c r="G4136" i="2"/>
  <c r="J4136" i="2"/>
  <c r="C4137" i="2"/>
  <c r="D4137" i="2"/>
  <c r="E4137" i="2"/>
  <c r="F4137" i="2"/>
  <c r="G4137" i="2"/>
  <c r="J4137" i="2"/>
  <c r="C4138" i="2"/>
  <c r="D4138" i="2"/>
  <c r="D6275" i="2" s="1"/>
  <c r="D8412" i="2" s="1"/>
  <c r="E4138" i="2"/>
  <c r="E6275" i="2" s="1"/>
  <c r="E8412" i="2" s="1"/>
  <c r="F4138" i="2"/>
  <c r="G4138" i="2"/>
  <c r="J4138" i="2"/>
  <c r="C4139" i="2"/>
  <c r="D4139" i="2"/>
  <c r="E4139" i="2"/>
  <c r="F4139" i="2"/>
  <c r="G4139" i="2"/>
  <c r="J4139" i="2"/>
  <c r="C4140" i="2"/>
  <c r="D4140" i="2"/>
  <c r="E4140" i="2"/>
  <c r="F4140" i="2"/>
  <c r="G4140" i="2"/>
  <c r="J4140" i="2"/>
  <c r="C4141" i="2"/>
  <c r="D4141" i="2"/>
  <c r="D6278" i="2" s="1"/>
  <c r="D8415" i="2" s="1"/>
  <c r="E4141" i="2"/>
  <c r="E6278" i="2" s="1"/>
  <c r="E8415" i="2" s="1"/>
  <c r="F4141" i="2"/>
  <c r="G4141" i="2"/>
  <c r="G6278" i="2" s="1"/>
  <c r="G8415" i="2" s="1"/>
  <c r="J4141" i="2"/>
  <c r="C4142" i="2"/>
  <c r="D4142" i="2"/>
  <c r="E4142" i="2"/>
  <c r="E6279" i="2" s="1"/>
  <c r="E8416" i="2" s="1"/>
  <c r="F4142" i="2"/>
  <c r="G4142" i="2"/>
  <c r="G6279" i="2" s="1"/>
  <c r="G8416" i="2" s="1"/>
  <c r="J4142" i="2"/>
  <c r="C4143" i="2"/>
  <c r="D4143" i="2"/>
  <c r="E4143" i="2"/>
  <c r="F4143" i="2"/>
  <c r="G4143" i="2"/>
  <c r="J4143" i="2"/>
  <c r="C4144" i="2"/>
  <c r="D4144" i="2"/>
  <c r="E4144" i="2"/>
  <c r="F4144" i="2"/>
  <c r="G4144" i="2"/>
  <c r="J4144" i="2"/>
  <c r="C4145" i="2"/>
  <c r="D4145" i="2"/>
  <c r="E4145" i="2"/>
  <c r="E6282" i="2" s="1"/>
  <c r="E8419" i="2" s="1"/>
  <c r="F4145" i="2"/>
  <c r="G4145" i="2"/>
  <c r="J4145" i="2"/>
  <c r="C4146" i="2"/>
  <c r="D4146" i="2"/>
  <c r="D6283" i="2" s="1"/>
  <c r="D8420" i="2" s="1"/>
  <c r="E4146" i="2"/>
  <c r="E6283" i="2" s="1"/>
  <c r="E8420" i="2" s="1"/>
  <c r="F4146" i="2"/>
  <c r="G4146" i="2"/>
  <c r="J4146" i="2"/>
  <c r="C4147" i="2"/>
  <c r="D4147" i="2"/>
  <c r="E4147" i="2"/>
  <c r="F4147" i="2"/>
  <c r="G4147" i="2"/>
  <c r="J4147" i="2"/>
  <c r="C4148" i="2"/>
  <c r="D4148" i="2"/>
  <c r="E4148" i="2"/>
  <c r="F4148" i="2"/>
  <c r="G4148" i="2"/>
  <c r="J4148" i="2"/>
  <c r="C4149" i="2"/>
  <c r="D4149" i="2"/>
  <c r="D6286" i="2" s="1"/>
  <c r="D8423" i="2" s="1"/>
  <c r="E4149" i="2"/>
  <c r="E6286" i="2" s="1"/>
  <c r="E8423" i="2" s="1"/>
  <c r="F4149" i="2"/>
  <c r="F6286" i="2" s="1"/>
  <c r="F8423" i="2" s="1"/>
  <c r="G4149" i="2"/>
  <c r="G6286" i="2" s="1"/>
  <c r="G8423" i="2" s="1"/>
  <c r="J4149" i="2"/>
  <c r="C4150" i="2"/>
  <c r="D4150" i="2"/>
  <c r="E4150" i="2"/>
  <c r="E6287" i="2" s="1"/>
  <c r="E8424" i="2" s="1"/>
  <c r="F4150" i="2"/>
  <c r="F6287" i="2" s="1"/>
  <c r="F8424" i="2" s="1"/>
  <c r="G4150" i="2"/>
  <c r="G6287" i="2" s="1"/>
  <c r="G8424" i="2" s="1"/>
  <c r="J4150" i="2"/>
  <c r="C4151" i="2"/>
  <c r="D4151" i="2"/>
  <c r="E4151" i="2"/>
  <c r="F4151" i="2"/>
  <c r="G4151" i="2"/>
  <c r="J4151" i="2"/>
  <c r="C4152" i="2"/>
  <c r="D4152" i="2"/>
  <c r="E4152" i="2"/>
  <c r="F4152" i="2"/>
  <c r="G4152" i="2"/>
  <c r="J4152" i="2"/>
  <c r="C4153" i="2"/>
  <c r="D4153" i="2"/>
  <c r="E4153" i="2"/>
  <c r="E6290" i="2" s="1"/>
  <c r="E8427" i="2" s="1"/>
  <c r="F4153" i="2"/>
  <c r="G4153" i="2"/>
  <c r="J4153" i="2"/>
  <c r="C4154" i="2"/>
  <c r="D4154" i="2"/>
  <c r="D6291" i="2" s="1"/>
  <c r="D8428" i="2" s="1"/>
  <c r="E4154" i="2"/>
  <c r="E6291" i="2" s="1"/>
  <c r="E8428" i="2" s="1"/>
  <c r="F4154" i="2"/>
  <c r="F6291" i="2" s="1"/>
  <c r="F8428" i="2" s="1"/>
  <c r="G4154" i="2"/>
  <c r="J4154" i="2"/>
  <c r="C4155" i="2"/>
  <c r="D4155" i="2"/>
  <c r="E4155" i="2"/>
  <c r="F4155" i="2"/>
  <c r="G4155" i="2"/>
  <c r="J4155" i="2"/>
  <c r="C4156" i="2"/>
  <c r="D4156" i="2"/>
  <c r="E4156" i="2"/>
  <c r="F4156" i="2"/>
  <c r="G4156" i="2"/>
  <c r="J4156" i="2"/>
  <c r="C4157" i="2"/>
  <c r="D4157" i="2"/>
  <c r="D6294" i="2" s="1"/>
  <c r="D8431" i="2" s="1"/>
  <c r="E4157" i="2"/>
  <c r="E6294" i="2" s="1"/>
  <c r="E8431" i="2" s="1"/>
  <c r="F4157" i="2"/>
  <c r="F6294" i="2" s="1"/>
  <c r="F8431" i="2" s="1"/>
  <c r="G4157" i="2"/>
  <c r="G6294" i="2" s="1"/>
  <c r="G8431" i="2" s="1"/>
  <c r="J4157" i="2"/>
  <c r="C4158" i="2"/>
  <c r="D4158" i="2"/>
  <c r="E4158" i="2"/>
  <c r="E6295" i="2" s="1"/>
  <c r="E8432" i="2" s="1"/>
  <c r="F4158" i="2"/>
  <c r="G4158" i="2"/>
  <c r="G6295" i="2" s="1"/>
  <c r="G8432" i="2" s="1"/>
  <c r="J4158" i="2"/>
  <c r="C4159" i="2"/>
  <c r="D4159" i="2"/>
  <c r="E4159" i="2"/>
  <c r="F4159" i="2"/>
  <c r="G4159" i="2"/>
  <c r="J4159" i="2"/>
  <c r="C4160" i="2"/>
  <c r="D4160" i="2"/>
  <c r="E4160" i="2"/>
  <c r="F4160" i="2"/>
  <c r="G4160" i="2"/>
  <c r="J4160" i="2"/>
  <c r="C4161" i="2"/>
  <c r="D4161" i="2"/>
  <c r="D6298" i="2" s="1"/>
  <c r="D8435" i="2" s="1"/>
  <c r="E4161" i="2"/>
  <c r="E6298" i="2" s="1"/>
  <c r="E8435" i="2" s="1"/>
  <c r="F4161" i="2"/>
  <c r="G4161" i="2"/>
  <c r="J4161" i="2"/>
  <c r="C4162" i="2"/>
  <c r="D4162" i="2"/>
  <c r="D6299" i="2" s="1"/>
  <c r="D8436" i="2" s="1"/>
  <c r="E4162" i="2"/>
  <c r="E6299" i="2" s="1"/>
  <c r="E8436" i="2" s="1"/>
  <c r="F4162" i="2"/>
  <c r="G4162" i="2"/>
  <c r="J4162" i="2"/>
  <c r="C4163" i="2"/>
  <c r="D4163" i="2"/>
  <c r="E4163" i="2"/>
  <c r="F4163" i="2"/>
  <c r="G4163" i="2"/>
  <c r="J4163" i="2"/>
  <c r="C4164" i="2"/>
  <c r="F6301" i="2" s="1"/>
  <c r="F8438" i="2" s="1"/>
  <c r="D4164" i="2"/>
  <c r="E4164" i="2"/>
  <c r="F4164" i="2"/>
  <c r="G4164" i="2"/>
  <c r="J4164" i="2"/>
  <c r="C4165" i="2"/>
  <c r="D4165" i="2"/>
  <c r="D6302" i="2" s="1"/>
  <c r="D8439" i="2" s="1"/>
  <c r="E4165" i="2"/>
  <c r="E6302" i="2" s="1"/>
  <c r="E8439" i="2" s="1"/>
  <c r="F4165" i="2"/>
  <c r="G4165" i="2"/>
  <c r="G6302" i="2" s="1"/>
  <c r="G8439" i="2" s="1"/>
  <c r="J4165" i="2"/>
  <c r="C4166" i="2"/>
  <c r="D4166" i="2"/>
  <c r="E4166" i="2"/>
  <c r="E6303" i="2" s="1"/>
  <c r="E8440" i="2" s="1"/>
  <c r="F4166" i="2"/>
  <c r="G4166" i="2"/>
  <c r="G6303" i="2" s="1"/>
  <c r="G8440" i="2" s="1"/>
  <c r="J4166" i="2"/>
  <c r="C4167" i="2"/>
  <c r="D4167" i="2"/>
  <c r="E4167" i="2"/>
  <c r="F4167" i="2"/>
  <c r="G4167" i="2"/>
  <c r="J4167" i="2"/>
  <c r="C4168" i="2"/>
  <c r="D4168" i="2"/>
  <c r="E4168" i="2"/>
  <c r="F4168" i="2"/>
  <c r="G4168" i="2"/>
  <c r="J4168" i="2"/>
  <c r="C4169" i="2"/>
  <c r="D4169" i="2"/>
  <c r="D6306" i="2" s="1"/>
  <c r="D8443" i="2" s="1"/>
  <c r="E4169" i="2"/>
  <c r="F4169" i="2"/>
  <c r="G4169" i="2"/>
  <c r="J4169" i="2"/>
  <c r="C4170" i="2"/>
  <c r="D4170" i="2"/>
  <c r="E4170" i="2"/>
  <c r="E6307" i="2" s="1"/>
  <c r="E8444" i="2" s="1"/>
  <c r="F4170" i="2"/>
  <c r="G4170" i="2"/>
  <c r="J4170" i="2"/>
  <c r="C4171" i="2"/>
  <c r="D4171" i="2"/>
  <c r="E4171" i="2"/>
  <c r="F4171" i="2"/>
  <c r="G4171" i="2"/>
  <c r="J4171" i="2"/>
  <c r="C4172" i="2"/>
  <c r="D4172" i="2"/>
  <c r="E4172" i="2"/>
  <c r="F4172" i="2"/>
  <c r="G4172" i="2"/>
  <c r="J4172" i="2"/>
  <c r="C4173" i="2"/>
  <c r="D4173" i="2"/>
  <c r="D6310" i="2" s="1"/>
  <c r="D8447" i="2" s="1"/>
  <c r="E4173" i="2"/>
  <c r="E6310" i="2" s="1"/>
  <c r="E8447" i="2" s="1"/>
  <c r="F4173" i="2"/>
  <c r="G4173" i="2"/>
  <c r="G6310" i="2" s="1"/>
  <c r="G8447" i="2" s="1"/>
  <c r="J4173" i="2"/>
  <c r="C4174" i="2"/>
  <c r="D4174" i="2"/>
  <c r="E4174" i="2"/>
  <c r="E6311" i="2" s="1"/>
  <c r="E8448" i="2" s="1"/>
  <c r="F4174" i="2"/>
  <c r="F6311" i="2" s="1"/>
  <c r="F8448" i="2" s="1"/>
  <c r="G4174" i="2"/>
  <c r="G6311" i="2" s="1"/>
  <c r="G8448" i="2" s="1"/>
  <c r="J4174" i="2"/>
  <c r="J6311" i="2" s="1"/>
  <c r="J8448" i="2" s="1"/>
  <c r="C4175" i="2"/>
  <c r="D4175" i="2"/>
  <c r="E4175" i="2"/>
  <c r="F4175" i="2"/>
  <c r="G4175" i="2"/>
  <c r="J4175" i="2"/>
  <c r="J6312" i="2" s="1"/>
  <c r="J8449" i="2" s="1"/>
  <c r="C4176" i="2"/>
  <c r="D4176" i="2"/>
  <c r="E4176" i="2"/>
  <c r="F4176" i="2"/>
  <c r="G4176" i="2"/>
  <c r="J4176" i="2"/>
  <c r="C4177" i="2"/>
  <c r="D4177" i="2"/>
  <c r="E4177" i="2"/>
  <c r="F4177" i="2"/>
  <c r="G4177" i="2"/>
  <c r="J4177" i="2"/>
  <c r="C4178" i="2"/>
  <c r="D4178" i="2"/>
  <c r="D6315" i="2" s="1"/>
  <c r="D8452" i="2" s="1"/>
  <c r="E4178" i="2"/>
  <c r="E6315" i="2" s="1"/>
  <c r="E8452" i="2" s="1"/>
  <c r="F4178" i="2"/>
  <c r="F6315" i="2" s="1"/>
  <c r="F8452" i="2" s="1"/>
  <c r="G4178" i="2"/>
  <c r="J4178" i="2"/>
  <c r="J6315" i="2" s="1"/>
  <c r="J8452" i="2" s="1"/>
  <c r="C4179" i="2"/>
  <c r="D4179" i="2"/>
  <c r="E4179" i="2"/>
  <c r="F4179" i="2"/>
  <c r="G4179" i="2"/>
  <c r="J4179" i="2"/>
  <c r="C4180" i="2"/>
  <c r="D4180" i="2"/>
  <c r="E4180" i="2"/>
  <c r="F4180" i="2"/>
  <c r="G4180" i="2"/>
  <c r="J4180" i="2"/>
  <c r="C4181" i="2"/>
  <c r="D4181" i="2"/>
  <c r="D6318" i="2" s="1"/>
  <c r="D8455" i="2" s="1"/>
  <c r="E4181" i="2"/>
  <c r="E6318" i="2" s="1"/>
  <c r="E8455" i="2" s="1"/>
  <c r="F4181" i="2"/>
  <c r="F6318" i="2" s="1"/>
  <c r="F8455" i="2" s="1"/>
  <c r="G4181" i="2"/>
  <c r="G6318" i="2" s="1"/>
  <c r="G8455" i="2" s="1"/>
  <c r="J4181" i="2"/>
  <c r="C4182" i="2"/>
  <c r="D4182" i="2"/>
  <c r="E4182" i="2"/>
  <c r="E6319" i="2" s="1"/>
  <c r="E8456" i="2" s="1"/>
  <c r="F4182" i="2"/>
  <c r="F6319" i="2" s="1"/>
  <c r="F8456" i="2" s="1"/>
  <c r="G4182" i="2"/>
  <c r="G6319" i="2" s="1"/>
  <c r="G8456" i="2" s="1"/>
  <c r="J4182" i="2"/>
  <c r="J6319" i="2" s="1"/>
  <c r="J8456" i="2" s="1"/>
  <c r="C4183" i="2"/>
  <c r="D4183" i="2"/>
  <c r="E4183" i="2"/>
  <c r="F4183" i="2"/>
  <c r="G4183" i="2"/>
  <c r="J4183" i="2"/>
  <c r="C4184" i="2"/>
  <c r="D4184" i="2"/>
  <c r="E4184" i="2"/>
  <c r="F4184" i="2"/>
  <c r="G4184" i="2"/>
  <c r="J4184" i="2"/>
  <c r="C4185" i="2"/>
  <c r="D4185" i="2"/>
  <c r="D6322" i="2" s="1"/>
  <c r="D8459" i="2" s="1"/>
  <c r="E4185" i="2"/>
  <c r="E6322" i="2" s="1"/>
  <c r="E8459" i="2" s="1"/>
  <c r="F4185" i="2"/>
  <c r="G4185" i="2"/>
  <c r="J4185" i="2"/>
  <c r="C4186" i="2"/>
  <c r="D4186" i="2"/>
  <c r="E4186" i="2"/>
  <c r="E6323" i="2" s="1"/>
  <c r="E8460" i="2" s="1"/>
  <c r="F4186" i="2"/>
  <c r="F6323" i="2" s="1"/>
  <c r="F8460" i="2" s="1"/>
  <c r="G4186" i="2"/>
  <c r="J4186" i="2"/>
  <c r="J6323" i="2" s="1"/>
  <c r="J8460" i="2" s="1"/>
  <c r="C4187" i="2"/>
  <c r="G6324" i="2" s="1"/>
  <c r="G8461" i="2" s="1"/>
  <c r="D4187" i="2"/>
  <c r="E4187" i="2"/>
  <c r="F4187" i="2"/>
  <c r="G4187" i="2"/>
  <c r="J4187" i="2"/>
  <c r="C4188" i="2"/>
  <c r="D4188" i="2"/>
  <c r="E4188" i="2"/>
  <c r="F4188" i="2"/>
  <c r="G4188" i="2"/>
  <c r="J4188" i="2"/>
  <c r="C4189" i="2"/>
  <c r="D4189" i="2"/>
  <c r="D6326" i="2" s="1"/>
  <c r="D8463" i="2" s="1"/>
  <c r="E4189" i="2"/>
  <c r="E6326" i="2" s="1"/>
  <c r="E8463" i="2" s="1"/>
  <c r="F4189" i="2"/>
  <c r="F6326" i="2" s="1"/>
  <c r="F8463" i="2" s="1"/>
  <c r="G4189" i="2"/>
  <c r="G6326" i="2" s="1"/>
  <c r="G8463" i="2" s="1"/>
  <c r="J4189" i="2"/>
  <c r="C4190" i="2"/>
  <c r="D4190" i="2"/>
  <c r="E4190" i="2"/>
  <c r="E6327" i="2" s="1"/>
  <c r="E8464" i="2" s="1"/>
  <c r="F4190" i="2"/>
  <c r="G4190" i="2"/>
  <c r="G6327" i="2" s="1"/>
  <c r="G8464" i="2" s="1"/>
  <c r="J4190" i="2"/>
  <c r="C4191" i="2"/>
  <c r="D4191" i="2"/>
  <c r="E4191" i="2"/>
  <c r="F4191" i="2"/>
  <c r="G4191" i="2"/>
  <c r="J4191" i="2"/>
  <c r="C4192" i="2"/>
  <c r="D4192" i="2"/>
  <c r="E4192" i="2"/>
  <c r="F4192" i="2"/>
  <c r="G4192" i="2"/>
  <c r="J4192" i="2"/>
  <c r="C4193" i="2"/>
  <c r="D4193" i="2"/>
  <c r="D6330" i="2" s="1"/>
  <c r="D8467" i="2" s="1"/>
  <c r="E4193" i="2"/>
  <c r="E6330" i="2" s="1"/>
  <c r="E8467" i="2" s="1"/>
  <c r="F4193" i="2"/>
  <c r="G4193" i="2"/>
  <c r="J4193" i="2"/>
  <c r="C4194" i="2"/>
  <c r="D4194" i="2"/>
  <c r="E4194" i="2"/>
  <c r="E6331" i="2" s="1"/>
  <c r="E8468" i="2" s="1"/>
  <c r="F4194" i="2"/>
  <c r="F6331" i="2" s="1"/>
  <c r="F8468" i="2" s="1"/>
  <c r="G4194" i="2"/>
  <c r="J4194" i="2"/>
  <c r="C4195" i="2"/>
  <c r="D4195" i="2"/>
  <c r="E4195" i="2"/>
  <c r="F4195" i="2"/>
  <c r="G4195" i="2"/>
  <c r="J4195" i="2"/>
  <c r="C4196" i="2"/>
  <c r="D4196" i="2"/>
  <c r="E4196" i="2"/>
  <c r="F4196" i="2"/>
  <c r="G4196" i="2"/>
  <c r="J4196" i="2"/>
  <c r="C4197" i="2"/>
  <c r="D4197" i="2"/>
  <c r="D6334" i="2" s="1"/>
  <c r="D8471" i="2" s="1"/>
  <c r="E4197" i="2"/>
  <c r="E6334" i="2" s="1"/>
  <c r="E8471" i="2" s="1"/>
  <c r="F4197" i="2"/>
  <c r="G4197" i="2"/>
  <c r="G6334" i="2" s="1"/>
  <c r="G8471" i="2" s="1"/>
  <c r="J4197" i="2"/>
  <c r="C4198" i="2"/>
  <c r="D4198" i="2"/>
  <c r="E4198" i="2"/>
  <c r="E6335" i="2" s="1"/>
  <c r="E8472" i="2" s="1"/>
  <c r="F4198" i="2"/>
  <c r="G4198" i="2"/>
  <c r="G6335" i="2" s="1"/>
  <c r="G8472" i="2" s="1"/>
  <c r="J4198" i="2"/>
  <c r="C4199" i="2"/>
  <c r="D4199" i="2"/>
  <c r="E4199" i="2"/>
  <c r="F4199" i="2"/>
  <c r="G4199" i="2"/>
  <c r="J4199" i="2"/>
  <c r="C4200" i="2"/>
  <c r="D4200" i="2"/>
  <c r="E4200" i="2"/>
  <c r="F4200" i="2"/>
  <c r="G4200" i="2"/>
  <c r="J4200" i="2"/>
  <c r="C4201" i="2"/>
  <c r="D4201" i="2"/>
  <c r="D6338" i="2" s="1"/>
  <c r="D8475" i="2" s="1"/>
  <c r="E4201" i="2"/>
  <c r="F4201" i="2"/>
  <c r="G4201" i="2"/>
  <c r="J4201" i="2"/>
  <c r="C4202" i="2"/>
  <c r="D4202" i="2"/>
  <c r="E4202" i="2"/>
  <c r="E6339" i="2" s="1"/>
  <c r="E8476" i="2" s="1"/>
  <c r="F4202" i="2"/>
  <c r="G4202" i="2"/>
  <c r="J4202" i="2"/>
  <c r="C4203" i="2"/>
  <c r="E6340" i="2" s="1"/>
  <c r="E8477" i="2" s="1"/>
  <c r="D4203" i="2"/>
  <c r="E4203" i="2"/>
  <c r="F4203" i="2"/>
  <c r="G4203" i="2"/>
  <c r="J4203" i="2"/>
  <c r="C4204" i="2"/>
  <c r="D4204" i="2"/>
  <c r="E4204" i="2"/>
  <c r="F4204" i="2"/>
  <c r="G4204" i="2"/>
  <c r="J4204" i="2"/>
  <c r="C4205" i="2"/>
  <c r="D4205" i="2"/>
  <c r="D6342" i="2" s="1"/>
  <c r="D8479" i="2" s="1"/>
  <c r="E4205" i="2"/>
  <c r="E6342" i="2" s="1"/>
  <c r="E8479" i="2" s="1"/>
  <c r="F4205" i="2"/>
  <c r="G4205" i="2"/>
  <c r="G6342" i="2" s="1"/>
  <c r="G8479" i="2" s="1"/>
  <c r="J4205" i="2"/>
  <c r="C4206" i="2"/>
  <c r="D4206" i="2"/>
  <c r="E4206" i="2"/>
  <c r="E6343" i="2" s="1"/>
  <c r="E8480" i="2" s="1"/>
  <c r="F4206" i="2"/>
  <c r="G4206" i="2"/>
  <c r="G6343" i="2" s="1"/>
  <c r="G8480" i="2" s="1"/>
  <c r="J4206" i="2"/>
  <c r="C4207" i="2"/>
  <c r="D4207" i="2"/>
  <c r="E4207" i="2"/>
  <c r="F4207" i="2"/>
  <c r="G4207" i="2"/>
  <c r="J4207" i="2"/>
  <c r="C4208" i="2"/>
  <c r="D4208" i="2"/>
  <c r="E4208" i="2"/>
  <c r="F4208" i="2"/>
  <c r="G4208" i="2"/>
  <c r="J4208" i="2"/>
  <c r="C4209" i="2"/>
  <c r="D4209" i="2"/>
  <c r="E4209" i="2"/>
  <c r="F4209" i="2"/>
  <c r="G4209" i="2"/>
  <c r="J4209" i="2"/>
  <c r="C4210" i="2"/>
  <c r="D4210" i="2"/>
  <c r="D6347" i="2" s="1"/>
  <c r="D8484" i="2" s="1"/>
  <c r="E4210" i="2"/>
  <c r="E6347" i="2" s="1"/>
  <c r="E8484" i="2" s="1"/>
  <c r="F4210" i="2"/>
  <c r="G4210" i="2"/>
  <c r="J4210" i="2"/>
  <c r="C4211" i="2"/>
  <c r="D4211" i="2"/>
  <c r="E4211" i="2"/>
  <c r="F4211" i="2"/>
  <c r="G4211" i="2"/>
  <c r="J4211" i="2"/>
  <c r="C4212" i="2"/>
  <c r="D4212" i="2"/>
  <c r="E4212" i="2"/>
  <c r="F4212" i="2"/>
  <c r="G4212" i="2"/>
  <c r="J4212" i="2"/>
  <c r="C4213" i="2"/>
  <c r="D4213" i="2"/>
  <c r="E4213" i="2"/>
  <c r="E6350" i="2" s="1"/>
  <c r="E8487" i="2" s="1"/>
  <c r="F4213" i="2"/>
  <c r="G4213" i="2"/>
  <c r="G6350" i="2" s="1"/>
  <c r="G8487" i="2" s="1"/>
  <c r="J4213" i="2"/>
  <c r="C4214" i="2"/>
  <c r="D4214" i="2"/>
  <c r="E4214" i="2"/>
  <c r="E6351" i="2" s="1"/>
  <c r="E8488" i="2" s="1"/>
  <c r="F4214" i="2"/>
  <c r="F6351" i="2" s="1"/>
  <c r="F8488" i="2" s="1"/>
  <c r="G4214" i="2"/>
  <c r="G6351" i="2" s="1"/>
  <c r="G8488" i="2" s="1"/>
  <c r="J4214" i="2"/>
  <c r="C4215" i="2"/>
  <c r="D4215" i="2"/>
  <c r="E4215" i="2"/>
  <c r="F4215" i="2"/>
  <c r="G4215" i="2"/>
  <c r="J4215" i="2"/>
  <c r="C4216" i="2"/>
  <c r="D4216" i="2"/>
  <c r="E4216" i="2"/>
  <c r="F4216" i="2"/>
  <c r="G4216" i="2"/>
  <c r="J4216" i="2"/>
  <c r="C4217" i="2"/>
  <c r="D4217" i="2"/>
  <c r="E4217" i="2"/>
  <c r="F4217" i="2"/>
  <c r="G4217" i="2"/>
  <c r="J4217" i="2"/>
  <c r="C4218" i="2"/>
  <c r="D4218" i="2"/>
  <c r="D6355" i="2" s="1"/>
  <c r="D8492" i="2" s="1"/>
  <c r="E4218" i="2"/>
  <c r="E6355" i="2" s="1"/>
  <c r="E8492" i="2" s="1"/>
  <c r="F4218" i="2"/>
  <c r="G4218" i="2"/>
  <c r="J4218" i="2"/>
  <c r="C4219" i="2"/>
  <c r="D4219" i="2"/>
  <c r="E4219" i="2"/>
  <c r="F4219" i="2"/>
  <c r="G4219" i="2"/>
  <c r="J4219" i="2"/>
  <c r="C4220" i="2"/>
  <c r="D4220" i="2"/>
  <c r="E4220" i="2"/>
  <c r="F4220" i="2"/>
  <c r="G4220" i="2"/>
  <c r="J4220" i="2"/>
  <c r="C4221" i="2"/>
  <c r="D4221" i="2"/>
  <c r="D6358" i="2" s="1"/>
  <c r="D8495" i="2" s="1"/>
  <c r="E4221" i="2"/>
  <c r="E6358" i="2" s="1"/>
  <c r="E8495" i="2" s="1"/>
  <c r="F4221" i="2"/>
  <c r="F6358" i="2" s="1"/>
  <c r="F8495" i="2" s="1"/>
  <c r="G4221" i="2"/>
  <c r="G6358" i="2" s="1"/>
  <c r="G8495" i="2" s="1"/>
  <c r="J4221" i="2"/>
  <c r="C4222" i="2"/>
  <c r="D4222" i="2"/>
  <c r="E4222" i="2"/>
  <c r="E6359" i="2" s="1"/>
  <c r="E8496" i="2" s="1"/>
  <c r="F4222" i="2"/>
  <c r="F6359" i="2" s="1"/>
  <c r="F8496" i="2" s="1"/>
  <c r="G4222" i="2"/>
  <c r="G6359" i="2" s="1"/>
  <c r="G8496" i="2" s="1"/>
  <c r="J4222" i="2"/>
  <c r="D4223" i="2"/>
  <c r="E4223" i="2"/>
  <c r="F4223" i="2"/>
  <c r="G4223" i="2"/>
  <c r="J4223" i="2"/>
  <c r="C4224" i="2"/>
  <c r="D4224" i="2"/>
  <c r="E4224" i="2"/>
  <c r="F4224" i="2"/>
  <c r="G4224" i="2"/>
  <c r="J4224" i="2"/>
  <c r="C4225" i="2"/>
  <c r="D4225" i="2"/>
  <c r="E4225" i="2"/>
  <c r="E6362" i="2" s="1"/>
  <c r="E8499" i="2" s="1"/>
  <c r="F4225" i="2"/>
  <c r="G4225" i="2"/>
  <c r="J4225" i="2"/>
  <c r="C4226" i="2"/>
  <c r="D4226" i="2"/>
  <c r="E4226" i="2"/>
  <c r="E6363" i="2" s="1"/>
  <c r="E8500" i="2" s="1"/>
  <c r="F4226" i="2"/>
  <c r="F6363" i="2" s="1"/>
  <c r="F8500" i="2" s="1"/>
  <c r="G4226" i="2"/>
  <c r="J4226" i="2"/>
  <c r="J6363" i="2" s="1"/>
  <c r="J8500" i="2" s="1"/>
  <c r="C4227" i="2"/>
  <c r="D4227" i="2"/>
  <c r="E4227" i="2"/>
  <c r="F4227" i="2"/>
  <c r="G4227" i="2"/>
  <c r="J4227" i="2"/>
  <c r="C4228" i="2"/>
  <c r="D4228" i="2"/>
  <c r="E4228" i="2"/>
  <c r="F4228" i="2"/>
  <c r="G4228" i="2"/>
  <c r="J4228" i="2"/>
  <c r="C4229" i="2"/>
  <c r="D6366" i="2" s="1"/>
  <c r="D8503" i="2" s="1"/>
  <c r="D4229" i="2"/>
  <c r="E4229" i="2"/>
  <c r="E6366" i="2" s="1"/>
  <c r="E8503" i="2" s="1"/>
  <c r="F4229" i="2"/>
  <c r="F6366" i="2" s="1"/>
  <c r="F8503" i="2" s="1"/>
  <c r="G4229" i="2"/>
  <c r="J4229" i="2"/>
  <c r="J6366" i="2" s="1"/>
  <c r="J8503" i="2" s="1"/>
  <c r="C4230" i="2"/>
  <c r="D4230" i="2"/>
  <c r="E4230" i="2"/>
  <c r="E6367" i="2" s="1"/>
  <c r="E8504" i="2" s="1"/>
  <c r="F4230" i="2"/>
  <c r="F6367" i="2" s="1"/>
  <c r="F8504" i="2" s="1"/>
  <c r="G4230" i="2"/>
  <c r="G6367" i="2" s="1"/>
  <c r="G8504" i="2" s="1"/>
  <c r="J4230" i="2"/>
  <c r="J6367" i="2" s="1"/>
  <c r="J8504" i="2" s="1"/>
  <c r="C4231" i="2"/>
  <c r="D4231" i="2"/>
  <c r="E4231" i="2"/>
  <c r="F4231" i="2"/>
  <c r="G4231" i="2"/>
  <c r="J4231" i="2"/>
  <c r="C4232" i="2"/>
  <c r="D4232" i="2"/>
  <c r="E4232" i="2"/>
  <c r="F4232" i="2"/>
  <c r="G4232" i="2"/>
  <c r="J4232" i="2"/>
  <c r="C4233" i="2"/>
  <c r="D4233" i="2"/>
  <c r="E4233" i="2"/>
  <c r="F4233" i="2"/>
  <c r="G4233" i="2"/>
  <c r="J4233" i="2"/>
  <c r="C4234" i="2"/>
  <c r="D4234" i="2"/>
  <c r="E4234" i="2"/>
  <c r="E6371" i="2" s="1"/>
  <c r="E8508" i="2" s="1"/>
  <c r="F4234" i="2"/>
  <c r="F6371" i="2" s="1"/>
  <c r="F8508" i="2" s="1"/>
  <c r="G4234" i="2"/>
  <c r="J4234" i="2"/>
  <c r="J6371" i="2" s="1"/>
  <c r="J8508" i="2" s="1"/>
  <c r="C4235" i="2"/>
  <c r="D4235" i="2"/>
  <c r="E4235" i="2"/>
  <c r="F4235" i="2"/>
  <c r="G4235" i="2"/>
  <c r="J4235" i="2"/>
  <c r="C4236" i="2"/>
  <c r="D4236" i="2"/>
  <c r="E4236" i="2"/>
  <c r="F4236" i="2"/>
  <c r="G4236" i="2"/>
  <c r="J4236" i="2"/>
  <c r="C4237" i="2"/>
  <c r="D4237" i="2"/>
  <c r="E4237" i="2"/>
  <c r="E6374" i="2" s="1"/>
  <c r="E8511" i="2" s="1"/>
  <c r="F4237" i="2"/>
  <c r="F6374" i="2" s="1"/>
  <c r="F8511" i="2" s="1"/>
  <c r="G4237" i="2"/>
  <c r="J4237" i="2"/>
  <c r="J6374" i="2" s="1"/>
  <c r="J8511" i="2" s="1"/>
  <c r="C4238" i="2"/>
  <c r="D4238" i="2"/>
  <c r="E4238" i="2"/>
  <c r="E6375" i="2" s="1"/>
  <c r="E8512" i="2" s="1"/>
  <c r="F4238" i="2"/>
  <c r="F6375" i="2" s="1"/>
  <c r="F8512" i="2" s="1"/>
  <c r="G4238" i="2"/>
  <c r="G6375" i="2" s="1"/>
  <c r="G8512" i="2" s="1"/>
  <c r="J4238" i="2"/>
  <c r="J6375" i="2" s="1"/>
  <c r="J8512" i="2" s="1"/>
  <c r="C4239" i="2"/>
  <c r="D4239" i="2"/>
  <c r="E4239" i="2"/>
  <c r="F4239" i="2"/>
  <c r="G4239" i="2"/>
  <c r="J4239" i="2"/>
  <c r="C4240" i="2"/>
  <c r="D4240" i="2"/>
  <c r="E4240" i="2"/>
  <c r="F4240" i="2"/>
  <c r="G4240" i="2"/>
  <c r="J4240" i="2"/>
  <c r="C4241" i="2"/>
  <c r="D4241" i="2"/>
  <c r="E4241" i="2"/>
  <c r="F4241" i="2"/>
  <c r="G4241" i="2"/>
  <c r="J4241" i="2"/>
  <c r="J6378" i="2" s="1"/>
  <c r="J8515" i="2" s="1"/>
  <c r="C4242" i="2"/>
  <c r="D4242" i="2"/>
  <c r="E4242" i="2"/>
  <c r="E6379" i="2" s="1"/>
  <c r="E8516" i="2" s="1"/>
  <c r="F4242" i="2"/>
  <c r="G4242" i="2"/>
  <c r="J4242" i="2"/>
  <c r="J6379" i="2" s="1"/>
  <c r="J8516" i="2" s="1"/>
  <c r="C4243" i="2"/>
  <c r="D4243" i="2"/>
  <c r="E4243" i="2"/>
  <c r="F4243" i="2"/>
  <c r="G4243" i="2"/>
  <c r="J4243" i="2"/>
  <c r="C4244" i="2"/>
  <c r="D4244" i="2"/>
  <c r="E4244" i="2"/>
  <c r="F4244" i="2"/>
  <c r="G4244" i="2"/>
  <c r="J4244" i="2"/>
  <c r="C4245" i="2"/>
  <c r="D6382" i="2" s="1"/>
  <c r="D8519" i="2" s="1"/>
  <c r="D4245" i="2"/>
  <c r="E4245" i="2"/>
  <c r="E6382" i="2" s="1"/>
  <c r="E8519" i="2" s="1"/>
  <c r="F4245" i="2"/>
  <c r="F6382" i="2" s="1"/>
  <c r="F8519" i="2" s="1"/>
  <c r="G4245" i="2"/>
  <c r="J4245" i="2"/>
  <c r="J6382" i="2" s="1"/>
  <c r="J8519" i="2" s="1"/>
  <c r="C4246" i="2"/>
  <c r="D4246" i="2"/>
  <c r="E4246" i="2"/>
  <c r="E6383" i="2" s="1"/>
  <c r="E8520" i="2" s="1"/>
  <c r="F4246" i="2"/>
  <c r="F6383" i="2" s="1"/>
  <c r="F8520" i="2" s="1"/>
  <c r="G4246" i="2"/>
  <c r="G6383" i="2" s="1"/>
  <c r="G8520" i="2" s="1"/>
  <c r="J4246" i="2"/>
  <c r="J6383" i="2" s="1"/>
  <c r="J8520" i="2" s="1"/>
  <c r="C4247" i="2"/>
  <c r="D4247" i="2"/>
  <c r="E4247" i="2"/>
  <c r="F4247" i="2"/>
  <c r="G4247" i="2"/>
  <c r="J4247" i="2"/>
  <c r="C4248" i="2"/>
  <c r="D4248" i="2"/>
  <c r="E4248" i="2"/>
  <c r="F4248" i="2"/>
  <c r="G4248" i="2"/>
  <c r="J4248" i="2"/>
  <c r="C4249" i="2"/>
  <c r="D4249" i="2"/>
  <c r="E4249" i="2"/>
  <c r="F4249" i="2"/>
  <c r="G4249" i="2"/>
  <c r="J4249" i="2"/>
  <c r="C4250" i="2"/>
  <c r="D4250" i="2"/>
  <c r="E4250" i="2"/>
  <c r="E6387" i="2" s="1"/>
  <c r="E8524" i="2" s="1"/>
  <c r="F4250" i="2"/>
  <c r="F6387" i="2" s="1"/>
  <c r="F8524" i="2" s="1"/>
  <c r="G4250" i="2"/>
  <c r="J4250" i="2"/>
  <c r="J6387" i="2" s="1"/>
  <c r="J8524" i="2" s="1"/>
  <c r="C4251" i="2"/>
  <c r="D4251" i="2"/>
  <c r="E4251" i="2"/>
  <c r="F4251" i="2"/>
  <c r="G4251" i="2"/>
  <c r="J4251" i="2"/>
  <c r="C4252" i="2"/>
  <c r="D4252" i="2"/>
  <c r="E4252" i="2"/>
  <c r="F4252" i="2"/>
  <c r="G4252" i="2"/>
  <c r="J4252" i="2"/>
  <c r="C4253" i="2"/>
  <c r="D6390" i="2" s="1"/>
  <c r="D8527" i="2" s="1"/>
  <c r="D4253" i="2"/>
  <c r="E4253" i="2"/>
  <c r="E6390" i="2" s="1"/>
  <c r="E8527" i="2" s="1"/>
  <c r="F4253" i="2"/>
  <c r="F6390" i="2" s="1"/>
  <c r="F8527" i="2" s="1"/>
  <c r="G4253" i="2"/>
  <c r="J4253" i="2"/>
  <c r="J6390" i="2" s="1"/>
  <c r="J8527" i="2" s="1"/>
  <c r="C4254" i="2"/>
  <c r="D4254" i="2"/>
  <c r="E4254" i="2"/>
  <c r="E6391" i="2" s="1"/>
  <c r="E8528" i="2" s="1"/>
  <c r="F4254" i="2"/>
  <c r="F6391" i="2" s="1"/>
  <c r="F8528" i="2" s="1"/>
  <c r="G4254" i="2"/>
  <c r="G6391" i="2" s="1"/>
  <c r="G8528" i="2" s="1"/>
  <c r="J4254" i="2"/>
  <c r="J6391" i="2" s="1"/>
  <c r="J8528" i="2" s="1"/>
  <c r="C4255" i="2"/>
  <c r="D4255" i="2"/>
  <c r="E4255" i="2"/>
  <c r="F4255" i="2"/>
  <c r="G4255" i="2"/>
  <c r="J4255" i="2"/>
  <c r="C4256" i="2"/>
  <c r="D4256" i="2"/>
  <c r="E4256" i="2"/>
  <c r="F4256" i="2"/>
  <c r="G4256" i="2"/>
  <c r="J4256" i="2"/>
  <c r="C4257" i="2"/>
  <c r="D4257" i="2"/>
  <c r="E4257" i="2"/>
  <c r="F4257" i="2"/>
  <c r="G4257" i="2"/>
  <c r="J4257" i="2"/>
  <c r="C4258" i="2"/>
  <c r="D4258" i="2"/>
  <c r="E4258" i="2"/>
  <c r="E6395" i="2" s="1"/>
  <c r="E8532" i="2" s="1"/>
  <c r="F4258" i="2"/>
  <c r="F6395" i="2" s="1"/>
  <c r="F8532" i="2" s="1"/>
  <c r="G4258" i="2"/>
  <c r="J4258" i="2"/>
  <c r="J6395" i="2" s="1"/>
  <c r="J8532" i="2" s="1"/>
  <c r="C4259" i="2"/>
  <c r="D4259" i="2"/>
  <c r="E4259" i="2"/>
  <c r="F4259" i="2"/>
  <c r="G4259" i="2"/>
  <c r="J4259" i="2"/>
  <c r="C4260" i="2"/>
  <c r="D4260" i="2"/>
  <c r="E4260" i="2"/>
  <c r="F4260" i="2"/>
  <c r="G4260" i="2"/>
  <c r="J4260" i="2"/>
  <c r="C4261" i="2"/>
  <c r="D6398" i="2" s="1"/>
  <c r="D8535" i="2" s="1"/>
  <c r="D4261" i="2"/>
  <c r="E4261" i="2"/>
  <c r="E6398" i="2" s="1"/>
  <c r="E8535" i="2" s="1"/>
  <c r="F4261" i="2"/>
  <c r="F6398" i="2" s="1"/>
  <c r="F8535" i="2" s="1"/>
  <c r="G4261" i="2"/>
  <c r="J4261" i="2"/>
  <c r="J6398" i="2" s="1"/>
  <c r="J8535" i="2" s="1"/>
  <c r="C4262" i="2"/>
  <c r="D4262" i="2"/>
  <c r="E4262" i="2"/>
  <c r="E6399" i="2" s="1"/>
  <c r="E8536" i="2" s="1"/>
  <c r="F4262" i="2"/>
  <c r="F6399" i="2" s="1"/>
  <c r="F8536" i="2" s="1"/>
  <c r="G4262" i="2"/>
  <c r="J4262" i="2"/>
  <c r="J6399" i="2" s="1"/>
  <c r="J8536" i="2" s="1"/>
  <c r="C4263" i="2"/>
  <c r="D4263" i="2"/>
  <c r="E4263" i="2"/>
  <c r="F4263" i="2"/>
  <c r="G4263" i="2"/>
  <c r="J4263" i="2"/>
  <c r="C4264" i="2"/>
  <c r="D4264" i="2"/>
  <c r="E4264" i="2"/>
  <c r="F4264" i="2"/>
  <c r="G4264" i="2"/>
  <c r="J4264" i="2"/>
  <c r="C4265" i="2"/>
  <c r="D4265" i="2"/>
  <c r="E4265" i="2"/>
  <c r="F4265" i="2"/>
  <c r="G4265" i="2"/>
  <c r="J4265" i="2"/>
  <c r="C4266" i="2"/>
  <c r="D4266" i="2"/>
  <c r="E4266" i="2"/>
  <c r="E6403" i="2" s="1"/>
  <c r="E8540" i="2" s="1"/>
  <c r="F4266" i="2"/>
  <c r="F6403" i="2" s="1"/>
  <c r="F8540" i="2" s="1"/>
  <c r="G4266" i="2"/>
  <c r="J4266" i="2"/>
  <c r="J6403" i="2" s="1"/>
  <c r="J8540" i="2" s="1"/>
  <c r="C4267" i="2"/>
  <c r="D4267" i="2"/>
  <c r="E4267" i="2"/>
  <c r="F4267" i="2"/>
  <c r="G4267" i="2"/>
  <c r="J4267" i="2"/>
  <c r="C4268" i="2"/>
  <c r="D4268" i="2"/>
  <c r="E4268" i="2"/>
  <c r="F4268" i="2"/>
  <c r="G4268" i="2"/>
  <c r="J4268" i="2"/>
  <c r="C4269" i="2"/>
  <c r="D4269" i="2"/>
  <c r="E4269" i="2"/>
  <c r="E6406" i="2" s="1"/>
  <c r="E8543" i="2" s="1"/>
  <c r="F4269" i="2"/>
  <c r="F6406" i="2" s="1"/>
  <c r="F8543" i="2" s="1"/>
  <c r="G4269" i="2"/>
  <c r="J4269" i="2"/>
  <c r="J6406" i="2" s="1"/>
  <c r="J8543" i="2" s="1"/>
  <c r="C4270" i="2"/>
  <c r="D4270" i="2"/>
  <c r="E4270" i="2"/>
  <c r="E6407" i="2" s="1"/>
  <c r="E8544" i="2" s="1"/>
  <c r="F4270" i="2"/>
  <c r="F6407" i="2" s="1"/>
  <c r="F8544" i="2" s="1"/>
  <c r="G4270" i="2"/>
  <c r="J4270" i="2"/>
  <c r="J6407" i="2" s="1"/>
  <c r="J8544" i="2" s="1"/>
  <c r="C4271" i="2"/>
  <c r="D4271" i="2"/>
  <c r="E4271" i="2"/>
  <c r="F4271" i="2"/>
  <c r="G4271" i="2"/>
  <c r="J4271" i="2"/>
  <c r="C4272" i="2"/>
  <c r="D4272" i="2"/>
  <c r="E4272" i="2"/>
  <c r="F4272" i="2"/>
  <c r="G4272" i="2"/>
  <c r="J4272" i="2"/>
  <c r="C4273" i="2"/>
  <c r="D4273" i="2"/>
  <c r="E4273" i="2"/>
  <c r="E6410" i="2" s="1"/>
  <c r="E8547" i="2" s="1"/>
  <c r="F4273" i="2"/>
  <c r="G4273" i="2"/>
  <c r="J4273" i="2"/>
  <c r="C4274" i="2"/>
  <c r="D4274" i="2"/>
  <c r="E4274" i="2"/>
  <c r="E6411" i="2" s="1"/>
  <c r="E8548" i="2" s="1"/>
  <c r="F4274" i="2"/>
  <c r="G4274" i="2"/>
  <c r="J4274" i="2"/>
  <c r="J6411" i="2" s="1"/>
  <c r="J8548" i="2" s="1"/>
  <c r="C4275" i="2"/>
  <c r="D4275" i="2"/>
  <c r="E4275" i="2"/>
  <c r="F4275" i="2"/>
  <c r="G4275" i="2"/>
  <c r="J4275" i="2"/>
  <c r="C4276" i="2"/>
  <c r="D4276" i="2"/>
  <c r="E4276" i="2"/>
  <c r="F4276" i="2"/>
  <c r="G4276" i="2"/>
  <c r="J4276" i="2"/>
  <c r="D2142" i="2"/>
  <c r="E2142" i="2"/>
  <c r="F2142" i="2"/>
  <c r="G2142" i="2"/>
  <c r="J2142" i="2"/>
  <c r="C2142" i="2"/>
  <c r="H2" i="2"/>
  <c r="I2" i="2" s="1"/>
  <c r="C30" i="1"/>
  <c r="D30" i="1"/>
  <c r="D54" i="1" s="1"/>
  <c r="D78" i="1" s="1"/>
  <c r="E30" i="1"/>
  <c r="F30" i="1"/>
  <c r="F54" i="1" s="1"/>
  <c r="F78" i="1" s="1"/>
  <c r="G30" i="1"/>
  <c r="G54" i="1" s="1"/>
  <c r="G78" i="1" s="1"/>
  <c r="H30" i="1"/>
  <c r="H54" i="1" s="1"/>
  <c r="H78" i="1" s="1"/>
  <c r="K30" i="1"/>
  <c r="L30" i="1"/>
  <c r="M30" i="1"/>
  <c r="P30" i="1"/>
  <c r="P54" i="1" s="1"/>
  <c r="P78" i="1" s="1"/>
  <c r="Q30" i="1"/>
  <c r="Q54" i="1" s="1"/>
  <c r="Q78" i="1" s="1"/>
  <c r="R30" i="1"/>
  <c r="R54" i="1" s="1"/>
  <c r="R78" i="1" s="1"/>
  <c r="S30" i="1"/>
  <c r="S54" i="1" s="1"/>
  <c r="S78" i="1" s="1"/>
  <c r="T30" i="1"/>
  <c r="T54" i="1" s="1"/>
  <c r="T78" i="1" s="1"/>
  <c r="W30" i="1"/>
  <c r="W54" i="1" s="1"/>
  <c r="W78" i="1" s="1"/>
  <c r="X30" i="1"/>
  <c r="Y30" i="1"/>
  <c r="Y54" i="1" s="1"/>
  <c r="Y78" i="1" s="1"/>
  <c r="Z30" i="1"/>
  <c r="Z54" i="1" s="1"/>
  <c r="Z78" i="1" s="1"/>
  <c r="AA30" i="1"/>
  <c r="AB30" i="1"/>
  <c r="AB54" i="1" s="1"/>
  <c r="AC30" i="1"/>
  <c r="AC54" i="1" s="1"/>
  <c r="AC78" i="1" s="1"/>
  <c r="AD30" i="1"/>
  <c r="AD54" i="1" s="1"/>
  <c r="AE30" i="1"/>
  <c r="AE54" i="1" s="1"/>
  <c r="AF30" i="1"/>
  <c r="AG30" i="1"/>
  <c r="AG54" i="1" s="1"/>
  <c r="AG78" i="1" s="1"/>
  <c r="AH30" i="1"/>
  <c r="AH54" i="1" s="1"/>
  <c r="AI30" i="1"/>
  <c r="AJ30" i="1"/>
  <c r="AJ54" i="1" s="1"/>
  <c r="AK30" i="1"/>
  <c r="AK54" i="1" s="1"/>
  <c r="AL30" i="1"/>
  <c r="AL54" i="1" s="1"/>
  <c r="AL78" i="1" s="1"/>
  <c r="AM30" i="1"/>
  <c r="AM54" i="1" s="1"/>
  <c r="AM78" i="1" s="1"/>
  <c r="AN30" i="1"/>
  <c r="AO30" i="1"/>
  <c r="AO54" i="1" s="1"/>
  <c r="AO78" i="1" s="1"/>
  <c r="AP30" i="1"/>
  <c r="AP54" i="1" s="1"/>
  <c r="AQ30" i="1"/>
  <c r="AR30" i="1"/>
  <c r="AR54" i="1" s="1"/>
  <c r="AS30" i="1"/>
  <c r="AT30" i="1"/>
  <c r="AT54" i="1" s="1"/>
  <c r="AT78" i="1" s="1"/>
  <c r="AU30" i="1"/>
  <c r="AU54" i="1" s="1"/>
  <c r="AU78" i="1" s="1"/>
  <c r="AV30" i="1"/>
  <c r="AW30" i="1"/>
  <c r="AW54" i="1" s="1"/>
  <c r="AX30" i="1"/>
  <c r="AX54" i="1" s="1"/>
  <c r="AX78" i="1" s="1"/>
  <c r="C31" i="1"/>
  <c r="D31" i="1"/>
  <c r="E31" i="1"/>
  <c r="F31" i="1"/>
  <c r="G31" i="1"/>
  <c r="H31" i="1"/>
  <c r="K31" i="1"/>
  <c r="L31" i="1"/>
  <c r="M31" i="1"/>
  <c r="P31" i="1"/>
  <c r="Q31" i="1"/>
  <c r="R31" i="1"/>
  <c r="S31" i="1"/>
  <c r="T31" i="1"/>
  <c r="W31" i="1"/>
  <c r="X31" i="1"/>
  <c r="Y31" i="1"/>
  <c r="Z31" i="1"/>
  <c r="AA31" i="1"/>
  <c r="AB31" i="1"/>
  <c r="AC31" i="1"/>
  <c r="AD31" i="1"/>
  <c r="AE31" i="1"/>
  <c r="AF31" i="1"/>
  <c r="AG31" i="1"/>
  <c r="AH31" i="1"/>
  <c r="AI31" i="1"/>
  <c r="AJ31" i="1"/>
  <c r="AK31" i="1"/>
  <c r="AL31" i="1"/>
  <c r="AM31" i="1"/>
  <c r="AN31" i="1"/>
  <c r="AO31" i="1"/>
  <c r="AP31" i="1"/>
  <c r="AQ31" i="1"/>
  <c r="AR31" i="1"/>
  <c r="AS31" i="1"/>
  <c r="AT31" i="1"/>
  <c r="AU31" i="1"/>
  <c r="AV31" i="1"/>
  <c r="AW31" i="1"/>
  <c r="AX31" i="1"/>
  <c r="C32" i="1"/>
  <c r="D32" i="1"/>
  <c r="E32" i="1"/>
  <c r="F32" i="1"/>
  <c r="G32" i="1"/>
  <c r="H32" i="1"/>
  <c r="K32" i="1"/>
  <c r="L32" i="1"/>
  <c r="L56" i="1" s="1"/>
  <c r="L80" i="1" s="1"/>
  <c r="M32" i="1"/>
  <c r="P32" i="1"/>
  <c r="Q32" i="1"/>
  <c r="R32" i="1"/>
  <c r="S32" i="1"/>
  <c r="T32" i="1"/>
  <c r="W32" i="1"/>
  <c r="X32" i="1"/>
  <c r="Y32" i="1"/>
  <c r="Z32" i="1"/>
  <c r="AA32" i="1"/>
  <c r="AB32" i="1"/>
  <c r="AC32" i="1"/>
  <c r="AD32" i="1"/>
  <c r="AE32" i="1"/>
  <c r="AF32" i="1"/>
  <c r="AG32" i="1"/>
  <c r="AH32" i="1"/>
  <c r="AI32" i="1"/>
  <c r="AJ32" i="1"/>
  <c r="AK32" i="1"/>
  <c r="AL32" i="1"/>
  <c r="AM32" i="1"/>
  <c r="AN32" i="1"/>
  <c r="AO32" i="1"/>
  <c r="AP32" i="1"/>
  <c r="AQ32" i="1"/>
  <c r="AR32" i="1"/>
  <c r="AS32" i="1"/>
  <c r="AT32" i="1"/>
  <c r="AU32" i="1"/>
  <c r="AV32" i="1"/>
  <c r="AW32" i="1"/>
  <c r="AX32" i="1"/>
  <c r="C33" i="1"/>
  <c r="D33" i="1"/>
  <c r="E33" i="1"/>
  <c r="F33" i="1"/>
  <c r="G33" i="1"/>
  <c r="H33" i="1"/>
  <c r="K33" i="1"/>
  <c r="L33" i="1"/>
  <c r="M33" i="1"/>
  <c r="P33" i="1"/>
  <c r="Q33" i="1"/>
  <c r="R33" i="1"/>
  <c r="S33" i="1"/>
  <c r="T33" i="1"/>
  <c r="W33" i="1"/>
  <c r="W57" i="1" s="1"/>
  <c r="W81" i="1" s="1"/>
  <c r="X33" i="1"/>
  <c r="Y33" i="1"/>
  <c r="Z33" i="1"/>
  <c r="AA33" i="1"/>
  <c r="AB33" i="1"/>
  <c r="AC33" i="1"/>
  <c r="AD33" i="1"/>
  <c r="AE33" i="1"/>
  <c r="AF33" i="1"/>
  <c r="AG33" i="1"/>
  <c r="AG57" i="1" s="1"/>
  <c r="AG81" i="1" s="1"/>
  <c r="AH33" i="1"/>
  <c r="AI33" i="1"/>
  <c r="AJ33" i="1"/>
  <c r="AK33" i="1"/>
  <c r="AL33" i="1"/>
  <c r="AM33" i="1"/>
  <c r="AN33" i="1"/>
  <c r="AO33" i="1"/>
  <c r="AP33" i="1"/>
  <c r="AQ33" i="1"/>
  <c r="AR33" i="1"/>
  <c r="AS33" i="1"/>
  <c r="AT33" i="1"/>
  <c r="AU33" i="1"/>
  <c r="AV33" i="1"/>
  <c r="AW33" i="1"/>
  <c r="AX33" i="1"/>
  <c r="C34" i="1"/>
  <c r="D34" i="1"/>
  <c r="E34" i="1"/>
  <c r="F34" i="1"/>
  <c r="G34" i="1"/>
  <c r="H34" i="1"/>
  <c r="K34" i="1"/>
  <c r="K58" i="1" s="1"/>
  <c r="K82" i="1" s="1"/>
  <c r="L34" i="1"/>
  <c r="M34" i="1"/>
  <c r="P34" i="1"/>
  <c r="Q34" i="1"/>
  <c r="R34" i="1"/>
  <c r="S34" i="1"/>
  <c r="T34" i="1"/>
  <c r="T58" i="1" s="1"/>
  <c r="T82" i="1" s="1"/>
  <c r="W34" i="1"/>
  <c r="X34" i="1"/>
  <c r="Y34" i="1"/>
  <c r="Z34" i="1"/>
  <c r="AA34" i="1"/>
  <c r="AB34" i="1"/>
  <c r="AC34" i="1"/>
  <c r="AD34" i="1"/>
  <c r="AE34" i="1"/>
  <c r="AF34" i="1"/>
  <c r="AG34" i="1"/>
  <c r="AH34" i="1"/>
  <c r="AI34" i="1"/>
  <c r="AJ34" i="1"/>
  <c r="AK34" i="1"/>
  <c r="AL34" i="1"/>
  <c r="AL58" i="1" s="1"/>
  <c r="AM34" i="1"/>
  <c r="AN34" i="1"/>
  <c r="AO34" i="1"/>
  <c r="AP34" i="1"/>
  <c r="AQ34" i="1"/>
  <c r="AR34" i="1"/>
  <c r="AS34" i="1"/>
  <c r="AT34" i="1"/>
  <c r="AU34" i="1"/>
  <c r="AV34" i="1"/>
  <c r="AW34" i="1"/>
  <c r="AX34" i="1"/>
  <c r="C35" i="1"/>
  <c r="D35" i="1"/>
  <c r="D59" i="1" s="1"/>
  <c r="D83" i="1" s="1"/>
  <c r="E35" i="1"/>
  <c r="E59" i="1" s="1"/>
  <c r="E83" i="1" s="1"/>
  <c r="F35" i="1"/>
  <c r="F59" i="1" s="1"/>
  <c r="F83" i="1" s="1"/>
  <c r="G35" i="1"/>
  <c r="G59" i="1" s="1"/>
  <c r="G83" i="1" s="1"/>
  <c r="H35" i="1"/>
  <c r="K35" i="1"/>
  <c r="L35" i="1"/>
  <c r="M35" i="1"/>
  <c r="M59" i="1" s="1"/>
  <c r="M83" i="1" s="1"/>
  <c r="P35" i="1"/>
  <c r="P59" i="1" s="1"/>
  <c r="P83" i="1" s="1"/>
  <c r="Q35" i="1"/>
  <c r="Q59" i="1" s="1"/>
  <c r="Q83" i="1" s="1"/>
  <c r="R35" i="1"/>
  <c r="R59" i="1" s="1"/>
  <c r="R83" i="1" s="1"/>
  <c r="S35" i="1"/>
  <c r="T35" i="1"/>
  <c r="W35" i="1"/>
  <c r="X35" i="1"/>
  <c r="Y35" i="1"/>
  <c r="Y59" i="1" s="1"/>
  <c r="Y83" i="1" s="1"/>
  <c r="Z35" i="1"/>
  <c r="Z59" i="1" s="1"/>
  <c r="Z83" i="1" s="1"/>
  <c r="AA35" i="1"/>
  <c r="AA59" i="1" s="1"/>
  <c r="AA83" i="1" s="1"/>
  <c r="AB35" i="1"/>
  <c r="AC35" i="1"/>
  <c r="AD35" i="1"/>
  <c r="AE35" i="1"/>
  <c r="AF35" i="1"/>
  <c r="AG35" i="1"/>
  <c r="AH35" i="1"/>
  <c r="AH59" i="1" s="1"/>
  <c r="AI35" i="1"/>
  <c r="AI59" i="1" s="1"/>
  <c r="AI83" i="1" s="1"/>
  <c r="AJ35" i="1"/>
  <c r="AK35" i="1"/>
  <c r="AK59" i="1" s="1"/>
  <c r="AL35" i="1"/>
  <c r="AM35" i="1"/>
  <c r="AN35" i="1"/>
  <c r="AN59" i="1" s="1"/>
  <c r="AN83" i="1" s="1"/>
  <c r="AO35" i="1"/>
  <c r="AO59" i="1" s="1"/>
  <c r="AO83" i="1" s="1"/>
  <c r="AP35" i="1"/>
  <c r="AP59" i="1" s="1"/>
  <c r="AP83" i="1" s="1"/>
  <c r="AQ35" i="1"/>
  <c r="AQ59" i="1" s="1"/>
  <c r="AQ83" i="1" s="1"/>
  <c r="AR35" i="1"/>
  <c r="AS35" i="1"/>
  <c r="AS59" i="1" s="1"/>
  <c r="AS83" i="1" s="1"/>
  <c r="AT35" i="1"/>
  <c r="AU35" i="1"/>
  <c r="AV35" i="1"/>
  <c r="AV59" i="1" s="1"/>
  <c r="AV83" i="1" s="1"/>
  <c r="AW35" i="1"/>
  <c r="AW59" i="1" s="1"/>
  <c r="AW83" i="1" s="1"/>
  <c r="AX35" i="1"/>
  <c r="AX59" i="1" s="1"/>
  <c r="AX83" i="1" s="1"/>
  <c r="C36" i="1"/>
  <c r="D36" i="1"/>
  <c r="E36" i="1"/>
  <c r="F36" i="1"/>
  <c r="G36" i="1"/>
  <c r="H36" i="1"/>
  <c r="K36" i="1"/>
  <c r="L36" i="1"/>
  <c r="M36" i="1"/>
  <c r="P36" i="1"/>
  <c r="Q36" i="1"/>
  <c r="R36" i="1"/>
  <c r="S36" i="1"/>
  <c r="T36" i="1"/>
  <c r="W36" i="1"/>
  <c r="X36" i="1"/>
  <c r="Y36" i="1"/>
  <c r="Z36" i="1"/>
  <c r="AA36" i="1"/>
  <c r="AB36" i="1"/>
  <c r="AC36" i="1"/>
  <c r="AD36" i="1"/>
  <c r="AE36" i="1"/>
  <c r="AF36" i="1"/>
  <c r="AG36" i="1"/>
  <c r="AG60" i="1" s="1"/>
  <c r="AG84" i="1" s="1"/>
  <c r="AH36" i="1"/>
  <c r="AI36" i="1"/>
  <c r="AJ36" i="1"/>
  <c r="AK36" i="1"/>
  <c r="AL36" i="1"/>
  <c r="AM36" i="1"/>
  <c r="AN36" i="1"/>
  <c r="AO36" i="1"/>
  <c r="AP36" i="1"/>
  <c r="AQ36" i="1"/>
  <c r="AR36" i="1"/>
  <c r="AS36" i="1"/>
  <c r="AT36" i="1"/>
  <c r="AU36" i="1"/>
  <c r="AV36" i="1"/>
  <c r="AW36" i="1"/>
  <c r="AX36" i="1"/>
  <c r="C37" i="1"/>
  <c r="D37" i="1"/>
  <c r="E37" i="1"/>
  <c r="F37" i="1"/>
  <c r="G37" i="1"/>
  <c r="H37" i="1"/>
  <c r="K37" i="1"/>
  <c r="L37" i="1"/>
  <c r="M37" i="1"/>
  <c r="M61" i="1" s="1"/>
  <c r="M85" i="1" s="1"/>
  <c r="P37" i="1"/>
  <c r="Q37" i="1"/>
  <c r="R37" i="1"/>
  <c r="S37" i="1"/>
  <c r="T37" i="1"/>
  <c r="T61" i="1" s="1"/>
  <c r="T85" i="1" s="1"/>
  <c r="W37" i="1"/>
  <c r="X37" i="1"/>
  <c r="Y37" i="1"/>
  <c r="Z37" i="1"/>
  <c r="AA37" i="1"/>
  <c r="AB37" i="1"/>
  <c r="AC37" i="1"/>
  <c r="AD37" i="1"/>
  <c r="AE37" i="1"/>
  <c r="AF37" i="1"/>
  <c r="AG37" i="1"/>
  <c r="AH37" i="1"/>
  <c r="AI37" i="1"/>
  <c r="AJ37" i="1"/>
  <c r="AK37" i="1"/>
  <c r="AL37" i="1"/>
  <c r="AM37" i="1"/>
  <c r="AN37" i="1"/>
  <c r="AO37" i="1"/>
  <c r="AP37" i="1"/>
  <c r="AQ37" i="1"/>
  <c r="AR37" i="1"/>
  <c r="AS37" i="1"/>
  <c r="AT37" i="1"/>
  <c r="AU37" i="1"/>
  <c r="AV37" i="1"/>
  <c r="AW37" i="1"/>
  <c r="AX37" i="1"/>
  <c r="C38" i="1"/>
  <c r="D38" i="1"/>
  <c r="E38" i="1"/>
  <c r="F38" i="1"/>
  <c r="F62" i="1" s="1"/>
  <c r="F86" i="1" s="1"/>
  <c r="G38" i="1"/>
  <c r="G62" i="1" s="1"/>
  <c r="G86" i="1" s="1"/>
  <c r="H38" i="1"/>
  <c r="H62" i="1" s="1"/>
  <c r="H86" i="1" s="1"/>
  <c r="K38" i="1"/>
  <c r="K62" i="1" s="1"/>
  <c r="K86" i="1" s="1"/>
  <c r="L38" i="1"/>
  <c r="M38" i="1"/>
  <c r="P38" i="1"/>
  <c r="P62" i="1" s="1"/>
  <c r="P86" i="1" s="1"/>
  <c r="Q38" i="1"/>
  <c r="Q62" i="1" s="1"/>
  <c r="Q86" i="1" s="1"/>
  <c r="R38" i="1"/>
  <c r="R62" i="1" s="1"/>
  <c r="R86" i="1" s="1"/>
  <c r="S38" i="1"/>
  <c r="S62" i="1" s="1"/>
  <c r="S86" i="1" s="1"/>
  <c r="T38" i="1"/>
  <c r="T62" i="1" s="1"/>
  <c r="T86" i="1" s="1"/>
  <c r="W38" i="1"/>
  <c r="W62" i="1" s="1"/>
  <c r="W86" i="1" s="1"/>
  <c r="X38" i="1"/>
  <c r="Y38" i="1"/>
  <c r="Y62" i="1" s="1"/>
  <c r="Y86" i="1" s="1"/>
  <c r="Z38" i="1"/>
  <c r="Z62" i="1" s="1"/>
  <c r="Z86" i="1" s="1"/>
  <c r="AA38" i="1"/>
  <c r="AB38" i="1"/>
  <c r="AB62" i="1" s="1"/>
  <c r="AB86" i="1" s="1"/>
  <c r="AC38" i="1"/>
  <c r="AC62" i="1" s="1"/>
  <c r="AC86" i="1" s="1"/>
  <c r="AD38" i="1"/>
  <c r="AD62" i="1" s="1"/>
  <c r="AD86" i="1" s="1"/>
  <c r="AE38" i="1"/>
  <c r="AE62" i="1" s="1"/>
  <c r="AE86" i="1" s="1"/>
  <c r="AF38" i="1"/>
  <c r="AG38" i="1"/>
  <c r="AG62" i="1" s="1"/>
  <c r="AG86" i="1" s="1"/>
  <c r="AH38" i="1"/>
  <c r="AH62" i="1" s="1"/>
  <c r="AH86" i="1" s="1"/>
  <c r="AI38" i="1"/>
  <c r="AJ38" i="1"/>
  <c r="AJ62" i="1" s="1"/>
  <c r="AJ86" i="1" s="1"/>
  <c r="AK38" i="1"/>
  <c r="AK62" i="1" s="1"/>
  <c r="AL38" i="1"/>
  <c r="AL62" i="1" s="1"/>
  <c r="AM38" i="1"/>
  <c r="AM62" i="1" s="1"/>
  <c r="AM86" i="1" s="1"/>
  <c r="AN38" i="1"/>
  <c r="AO38" i="1"/>
  <c r="AO62" i="1" s="1"/>
  <c r="AO86" i="1" s="1"/>
  <c r="AP38" i="1"/>
  <c r="AP62" i="1" s="1"/>
  <c r="AP86" i="1" s="1"/>
  <c r="AQ38" i="1"/>
  <c r="AR38" i="1"/>
  <c r="AR62" i="1" s="1"/>
  <c r="AS38" i="1"/>
  <c r="AS62" i="1" s="1"/>
  <c r="AS86" i="1" s="1"/>
  <c r="AT38" i="1"/>
  <c r="AT62" i="1" s="1"/>
  <c r="AT86" i="1" s="1"/>
  <c r="AU38" i="1"/>
  <c r="AU62" i="1" s="1"/>
  <c r="AU86" i="1" s="1"/>
  <c r="AV38" i="1"/>
  <c r="AW38" i="1"/>
  <c r="AW62" i="1" s="1"/>
  <c r="AW86" i="1" s="1"/>
  <c r="AX38" i="1"/>
  <c r="AX62" i="1" s="1"/>
  <c r="AX86" i="1" s="1"/>
  <c r="C39" i="1"/>
  <c r="D39" i="1"/>
  <c r="E39" i="1"/>
  <c r="F39" i="1"/>
  <c r="G39" i="1"/>
  <c r="H39" i="1"/>
  <c r="K39" i="1"/>
  <c r="L39" i="1"/>
  <c r="M39" i="1"/>
  <c r="P39" i="1"/>
  <c r="Q39" i="1"/>
  <c r="R39" i="1"/>
  <c r="S39" i="1"/>
  <c r="T39" i="1"/>
  <c r="W39" i="1"/>
  <c r="X39" i="1"/>
  <c r="Y39" i="1"/>
  <c r="Z39" i="1"/>
  <c r="AA39" i="1"/>
  <c r="AB39" i="1"/>
  <c r="AB63" i="1" s="1"/>
  <c r="AC39" i="1"/>
  <c r="AD39" i="1"/>
  <c r="AE39" i="1"/>
  <c r="AF39" i="1"/>
  <c r="AG39" i="1"/>
  <c r="AH39" i="1"/>
  <c r="AI39" i="1"/>
  <c r="AJ39" i="1"/>
  <c r="AK39" i="1"/>
  <c r="AL39" i="1"/>
  <c r="AM39" i="1"/>
  <c r="AN39" i="1"/>
  <c r="AO39" i="1"/>
  <c r="AP39" i="1"/>
  <c r="AQ39" i="1"/>
  <c r="AR39" i="1"/>
  <c r="AS39" i="1"/>
  <c r="AT39" i="1"/>
  <c r="AU39" i="1"/>
  <c r="AV39" i="1"/>
  <c r="AW39" i="1"/>
  <c r="AX39" i="1"/>
  <c r="C40" i="1"/>
  <c r="D40" i="1"/>
  <c r="E40" i="1"/>
  <c r="F40" i="1"/>
  <c r="G40" i="1"/>
  <c r="H40" i="1"/>
  <c r="K40" i="1"/>
  <c r="L40" i="1"/>
  <c r="M40" i="1"/>
  <c r="M64" i="1" s="1"/>
  <c r="M88" i="1" s="1"/>
  <c r="P40" i="1"/>
  <c r="Q40" i="1"/>
  <c r="R40" i="1"/>
  <c r="S40" i="1"/>
  <c r="T40" i="1"/>
  <c r="W40" i="1"/>
  <c r="X40" i="1"/>
  <c r="Y40" i="1"/>
  <c r="Y64" i="1" s="1"/>
  <c r="Y88" i="1" s="1"/>
  <c r="Z40" i="1"/>
  <c r="AA40" i="1"/>
  <c r="AB40" i="1"/>
  <c r="AC40" i="1"/>
  <c r="AD40" i="1"/>
  <c r="AE40" i="1"/>
  <c r="AF40" i="1"/>
  <c r="AG40" i="1"/>
  <c r="AH40" i="1"/>
  <c r="AI40" i="1"/>
  <c r="AJ40" i="1"/>
  <c r="AK40" i="1"/>
  <c r="AL40" i="1"/>
  <c r="AM40" i="1"/>
  <c r="AN40" i="1"/>
  <c r="AO40" i="1"/>
  <c r="AO64" i="1" s="1"/>
  <c r="AO88" i="1" s="1"/>
  <c r="AP40" i="1"/>
  <c r="AQ40" i="1"/>
  <c r="AR40" i="1"/>
  <c r="AS40" i="1"/>
  <c r="AT40" i="1"/>
  <c r="AU40" i="1"/>
  <c r="AV40" i="1"/>
  <c r="AW40" i="1"/>
  <c r="AW64" i="1" s="1"/>
  <c r="AW88" i="1" s="1"/>
  <c r="AX40" i="1"/>
  <c r="C41" i="1"/>
  <c r="D41" i="1"/>
  <c r="E41" i="1"/>
  <c r="F41" i="1"/>
  <c r="G41" i="1"/>
  <c r="H41" i="1"/>
  <c r="K41" i="1"/>
  <c r="K65" i="1" s="1"/>
  <c r="K89" i="1" s="1"/>
  <c r="L41" i="1"/>
  <c r="M41" i="1"/>
  <c r="P41" i="1"/>
  <c r="Q41" i="1"/>
  <c r="R41" i="1"/>
  <c r="S41" i="1"/>
  <c r="T41" i="1"/>
  <c r="W41" i="1"/>
  <c r="X41" i="1"/>
  <c r="Y41" i="1"/>
  <c r="Z41" i="1"/>
  <c r="AA41" i="1"/>
  <c r="AB41" i="1"/>
  <c r="AC41" i="1"/>
  <c r="AD41" i="1"/>
  <c r="AE41" i="1"/>
  <c r="AF41" i="1"/>
  <c r="AG41" i="1"/>
  <c r="AH41" i="1"/>
  <c r="AI41" i="1"/>
  <c r="AJ41" i="1"/>
  <c r="AK41" i="1"/>
  <c r="AL41" i="1"/>
  <c r="AM41" i="1"/>
  <c r="AN41" i="1"/>
  <c r="AO41" i="1"/>
  <c r="AP41" i="1"/>
  <c r="AQ41" i="1"/>
  <c r="AR41" i="1"/>
  <c r="AS41" i="1"/>
  <c r="AT41" i="1"/>
  <c r="AU41" i="1"/>
  <c r="AV41" i="1"/>
  <c r="AW41" i="1"/>
  <c r="AX41" i="1"/>
  <c r="C42" i="1"/>
  <c r="D42" i="1"/>
  <c r="D66" i="1" s="1"/>
  <c r="D90" i="1" s="1"/>
  <c r="E42" i="1"/>
  <c r="E66" i="1" s="1"/>
  <c r="E90" i="1" s="1"/>
  <c r="F42" i="1"/>
  <c r="F66" i="1" s="1"/>
  <c r="F90" i="1" s="1"/>
  <c r="G42" i="1"/>
  <c r="H42" i="1"/>
  <c r="K42" i="1"/>
  <c r="L42" i="1"/>
  <c r="M42" i="1"/>
  <c r="M66" i="1" s="1"/>
  <c r="M90" i="1" s="1"/>
  <c r="P42" i="1"/>
  <c r="Q42" i="1"/>
  <c r="R42" i="1"/>
  <c r="S42" i="1"/>
  <c r="S66" i="1" s="1"/>
  <c r="S90" i="1" s="1"/>
  <c r="T42" i="1"/>
  <c r="W42" i="1"/>
  <c r="X42" i="1"/>
  <c r="Y42" i="1"/>
  <c r="Z42" i="1"/>
  <c r="AA42" i="1"/>
  <c r="AA66" i="1" s="1"/>
  <c r="AA90" i="1" s="1"/>
  <c r="AB42" i="1"/>
  <c r="AB66" i="1" s="1"/>
  <c r="AC42" i="1"/>
  <c r="AC66" i="1" s="1"/>
  <c r="AC90" i="1" s="1"/>
  <c r="AD42" i="1"/>
  <c r="AE42" i="1"/>
  <c r="AF42" i="1"/>
  <c r="AG42" i="1"/>
  <c r="AH42" i="1"/>
  <c r="AI42" i="1"/>
  <c r="AI66" i="1" s="1"/>
  <c r="AJ42" i="1"/>
  <c r="AJ66" i="1" s="1"/>
  <c r="AK42" i="1"/>
  <c r="AK66" i="1" s="1"/>
  <c r="AL42" i="1"/>
  <c r="AL66" i="1" s="1"/>
  <c r="AM42" i="1"/>
  <c r="AN42" i="1"/>
  <c r="AO42" i="1"/>
  <c r="AP42" i="1"/>
  <c r="AQ42" i="1"/>
  <c r="AQ66" i="1" s="1"/>
  <c r="AQ90" i="1" s="1"/>
  <c r="AR42" i="1"/>
  <c r="AR66" i="1" s="1"/>
  <c r="AS42" i="1"/>
  <c r="AS66" i="1" s="1"/>
  <c r="AS90" i="1" s="1"/>
  <c r="AT42" i="1"/>
  <c r="AT66" i="1" s="1"/>
  <c r="AT90" i="1" s="1"/>
  <c r="AU42" i="1"/>
  <c r="AV42" i="1"/>
  <c r="AW42" i="1"/>
  <c r="AX42" i="1"/>
  <c r="AX66" i="1" s="1"/>
  <c r="AX90" i="1" s="1"/>
  <c r="C43" i="1"/>
  <c r="D43" i="1"/>
  <c r="E43" i="1"/>
  <c r="F43" i="1"/>
  <c r="G43" i="1"/>
  <c r="H43" i="1"/>
  <c r="K43" i="1"/>
  <c r="L43" i="1"/>
  <c r="L67" i="1" s="1"/>
  <c r="L91" i="1" s="1"/>
  <c r="M43" i="1"/>
  <c r="M67" i="1" s="1"/>
  <c r="M91" i="1" s="1"/>
  <c r="P43" i="1"/>
  <c r="Q43" i="1"/>
  <c r="R43" i="1"/>
  <c r="S43" i="1"/>
  <c r="T43" i="1"/>
  <c r="W43" i="1"/>
  <c r="X43" i="1"/>
  <c r="Y43" i="1"/>
  <c r="Y67" i="1" s="1"/>
  <c r="Y91" i="1" s="1"/>
  <c r="Z43" i="1"/>
  <c r="Z67" i="1" s="1"/>
  <c r="Z91" i="1" s="1"/>
  <c r="AA43" i="1"/>
  <c r="AB43" i="1"/>
  <c r="AB67" i="1" s="1"/>
  <c r="AC43" i="1"/>
  <c r="AC67" i="1" s="1"/>
  <c r="AC91" i="1" s="1"/>
  <c r="AD43" i="1"/>
  <c r="AE43" i="1"/>
  <c r="AF43" i="1"/>
  <c r="AG43" i="1"/>
  <c r="AH43" i="1"/>
  <c r="AI43" i="1"/>
  <c r="AJ43" i="1"/>
  <c r="AJ67" i="1" s="1"/>
  <c r="AJ91" i="1" s="1"/>
  <c r="AK43" i="1"/>
  <c r="AK67" i="1" s="1"/>
  <c r="AL43" i="1"/>
  <c r="AM43" i="1"/>
  <c r="AN43" i="1"/>
  <c r="AO43" i="1"/>
  <c r="AP43" i="1"/>
  <c r="AQ43" i="1"/>
  <c r="AR43" i="1"/>
  <c r="AR67" i="1" s="1"/>
  <c r="AS43" i="1"/>
  <c r="AS67" i="1" s="1"/>
  <c r="AS91" i="1" s="1"/>
  <c r="AT43" i="1"/>
  <c r="AU43" i="1"/>
  <c r="AV43" i="1"/>
  <c r="AW43" i="1"/>
  <c r="AX43" i="1"/>
  <c r="AX67" i="1" s="1"/>
  <c r="AX91" i="1" s="1"/>
  <c r="C44" i="1"/>
  <c r="S68" i="1" s="1"/>
  <c r="S92" i="1" s="1"/>
  <c r="D44" i="1"/>
  <c r="E44" i="1"/>
  <c r="F44" i="1"/>
  <c r="G44" i="1"/>
  <c r="H44" i="1"/>
  <c r="K44" i="1"/>
  <c r="L44" i="1"/>
  <c r="M44" i="1"/>
  <c r="P44" i="1"/>
  <c r="Q44" i="1"/>
  <c r="R44" i="1"/>
  <c r="S44" i="1"/>
  <c r="T44" i="1"/>
  <c r="W44" i="1"/>
  <c r="X44" i="1"/>
  <c r="Y44" i="1"/>
  <c r="Y68" i="1" s="1"/>
  <c r="Y92" i="1" s="1"/>
  <c r="Z44" i="1"/>
  <c r="AA44" i="1"/>
  <c r="AB44" i="1"/>
  <c r="AC44" i="1"/>
  <c r="AD44" i="1"/>
  <c r="AE44" i="1"/>
  <c r="AF44" i="1"/>
  <c r="AG44" i="1"/>
  <c r="AH44" i="1"/>
  <c r="AI44" i="1"/>
  <c r="AJ44" i="1"/>
  <c r="AK44" i="1"/>
  <c r="AL44" i="1"/>
  <c r="AM44" i="1"/>
  <c r="AN44" i="1"/>
  <c r="AO44" i="1"/>
  <c r="AP44" i="1"/>
  <c r="AQ44" i="1"/>
  <c r="AR44" i="1"/>
  <c r="AS44" i="1"/>
  <c r="AT44" i="1"/>
  <c r="AU44" i="1"/>
  <c r="AV44" i="1"/>
  <c r="AW44" i="1"/>
  <c r="AX44" i="1"/>
  <c r="C45" i="1"/>
  <c r="D45" i="1"/>
  <c r="E45" i="1"/>
  <c r="F45" i="1"/>
  <c r="G45" i="1"/>
  <c r="H45" i="1"/>
  <c r="K45" i="1"/>
  <c r="L45" i="1"/>
  <c r="M45" i="1"/>
  <c r="M69" i="1" s="1"/>
  <c r="M93" i="1" s="1"/>
  <c r="P45" i="1"/>
  <c r="Q45" i="1"/>
  <c r="R45" i="1"/>
  <c r="S45" i="1"/>
  <c r="T45" i="1"/>
  <c r="T69" i="1" s="1"/>
  <c r="T93" i="1" s="1"/>
  <c r="W45" i="1"/>
  <c r="W69" i="1" s="1"/>
  <c r="W93" i="1" s="1"/>
  <c r="X45" i="1"/>
  <c r="Y45" i="1"/>
  <c r="Y69" i="1" s="1"/>
  <c r="Y93" i="1" s="1"/>
  <c r="Z45" i="1"/>
  <c r="AA45" i="1"/>
  <c r="AB45" i="1"/>
  <c r="AC45" i="1"/>
  <c r="AD45" i="1"/>
  <c r="AD69" i="1" s="1"/>
  <c r="AD93" i="1" s="1"/>
  <c r="AE45" i="1"/>
  <c r="AE69" i="1" s="1"/>
  <c r="AE93" i="1" s="1"/>
  <c r="AF45" i="1"/>
  <c r="AF69" i="1" s="1"/>
  <c r="AF93" i="1" s="1"/>
  <c r="AG45" i="1"/>
  <c r="AG69" i="1" s="1"/>
  <c r="AG93" i="1" s="1"/>
  <c r="AH45" i="1"/>
  <c r="AI45" i="1"/>
  <c r="AJ45" i="1"/>
  <c r="AK45" i="1"/>
  <c r="AL45" i="1"/>
  <c r="AL69" i="1" s="1"/>
  <c r="AL93" i="1" s="1"/>
  <c r="AM45" i="1"/>
  <c r="AM69" i="1" s="1"/>
  <c r="AM93" i="1" s="1"/>
  <c r="AN45" i="1"/>
  <c r="AO45" i="1"/>
  <c r="AO69" i="1" s="1"/>
  <c r="AO93" i="1" s="1"/>
  <c r="AP45" i="1"/>
  <c r="AQ45" i="1"/>
  <c r="AR45" i="1"/>
  <c r="AS45" i="1"/>
  <c r="AT45" i="1"/>
  <c r="AT69" i="1" s="1"/>
  <c r="AT93" i="1" s="1"/>
  <c r="AU45" i="1"/>
  <c r="AU69" i="1" s="1"/>
  <c r="AU93" i="1" s="1"/>
  <c r="AV45" i="1"/>
  <c r="AW45" i="1"/>
  <c r="AX45" i="1"/>
  <c r="C46" i="1"/>
  <c r="D46" i="1"/>
  <c r="E46" i="1"/>
  <c r="F46" i="1"/>
  <c r="F70" i="1" s="1"/>
  <c r="F94" i="1" s="1"/>
  <c r="G46" i="1"/>
  <c r="G70" i="1" s="1"/>
  <c r="G94" i="1" s="1"/>
  <c r="H46" i="1"/>
  <c r="K46" i="1"/>
  <c r="K70" i="1" s="1"/>
  <c r="K94" i="1" s="1"/>
  <c r="L46" i="1"/>
  <c r="M46" i="1"/>
  <c r="P46" i="1"/>
  <c r="P70" i="1" s="1"/>
  <c r="P94" i="1" s="1"/>
  <c r="Q46" i="1"/>
  <c r="Q70" i="1" s="1"/>
  <c r="Q94" i="1" s="1"/>
  <c r="R46" i="1"/>
  <c r="R70" i="1" s="1"/>
  <c r="S46" i="1"/>
  <c r="T46" i="1"/>
  <c r="T70" i="1" s="1"/>
  <c r="T94" i="1" s="1"/>
  <c r="W46" i="1"/>
  <c r="W70" i="1" s="1"/>
  <c r="W94" i="1" s="1"/>
  <c r="X46" i="1"/>
  <c r="Y46" i="1"/>
  <c r="Y70" i="1" s="1"/>
  <c r="Y94" i="1" s="1"/>
  <c r="Z46" i="1"/>
  <c r="Z70" i="1" s="1"/>
  <c r="Z94" i="1" s="1"/>
  <c r="AA46" i="1"/>
  <c r="AB46" i="1"/>
  <c r="AB70" i="1" s="1"/>
  <c r="AC46" i="1"/>
  <c r="AC70" i="1" s="1"/>
  <c r="AC94" i="1" s="1"/>
  <c r="AD46" i="1"/>
  <c r="AD70" i="1" s="1"/>
  <c r="AE46" i="1"/>
  <c r="AE70" i="1" s="1"/>
  <c r="AE94" i="1" s="1"/>
  <c r="AF46" i="1"/>
  <c r="AG46" i="1"/>
  <c r="AG70" i="1" s="1"/>
  <c r="AG94" i="1" s="1"/>
  <c r="AH46" i="1"/>
  <c r="AH70" i="1" s="1"/>
  <c r="AI46" i="1"/>
  <c r="AJ46" i="1"/>
  <c r="AJ70" i="1" s="1"/>
  <c r="AK46" i="1"/>
  <c r="AK70" i="1" s="1"/>
  <c r="AK94" i="1" s="1"/>
  <c r="AL46" i="1"/>
  <c r="AL70" i="1" s="1"/>
  <c r="AL94" i="1" s="1"/>
  <c r="AM46" i="1"/>
  <c r="AM70" i="1" s="1"/>
  <c r="AM94" i="1" s="1"/>
  <c r="AN46" i="1"/>
  <c r="AO46" i="1"/>
  <c r="AO70" i="1" s="1"/>
  <c r="AO94" i="1" s="1"/>
  <c r="AP46" i="1"/>
  <c r="AP70" i="1" s="1"/>
  <c r="AP94" i="1" s="1"/>
  <c r="AQ46" i="1"/>
  <c r="AR46" i="1"/>
  <c r="AR70" i="1" s="1"/>
  <c r="AS46" i="1"/>
  <c r="AS70" i="1" s="1"/>
  <c r="AS94" i="1" s="1"/>
  <c r="AT46" i="1"/>
  <c r="AU46" i="1"/>
  <c r="AU70" i="1" s="1"/>
  <c r="AU94" i="1" s="1"/>
  <c r="AV46" i="1"/>
  <c r="AW46" i="1"/>
  <c r="AW70" i="1" s="1"/>
  <c r="AW94" i="1" s="1"/>
  <c r="AX46" i="1"/>
  <c r="AX70" i="1" s="1"/>
  <c r="AX94" i="1" s="1"/>
  <c r="C47" i="1"/>
  <c r="D47" i="1"/>
  <c r="E47" i="1"/>
  <c r="F47" i="1"/>
  <c r="G47" i="1"/>
  <c r="H47" i="1"/>
  <c r="K47" i="1"/>
  <c r="L47" i="1"/>
  <c r="M47" i="1"/>
  <c r="P47" i="1"/>
  <c r="Q47" i="1"/>
  <c r="R47" i="1"/>
  <c r="R71" i="1" s="1"/>
  <c r="R95" i="1" s="1"/>
  <c r="S47" i="1"/>
  <c r="T47" i="1"/>
  <c r="W47" i="1"/>
  <c r="X47" i="1"/>
  <c r="Y47" i="1"/>
  <c r="Z47" i="1"/>
  <c r="AA47" i="1"/>
  <c r="AB47" i="1"/>
  <c r="AC47" i="1"/>
  <c r="AC71" i="1" s="1"/>
  <c r="AC95" i="1" s="1"/>
  <c r="AD47" i="1"/>
  <c r="AE47" i="1"/>
  <c r="AF47" i="1"/>
  <c r="AG47" i="1"/>
  <c r="AH47" i="1"/>
  <c r="AI47" i="1"/>
  <c r="AJ47" i="1"/>
  <c r="AK47" i="1"/>
  <c r="AK71" i="1" s="1"/>
  <c r="AK95" i="1" s="1"/>
  <c r="AL47" i="1"/>
  <c r="AM47" i="1"/>
  <c r="AN47" i="1"/>
  <c r="AO47" i="1"/>
  <c r="AP47" i="1"/>
  <c r="AQ47" i="1"/>
  <c r="AR47" i="1"/>
  <c r="AS47" i="1"/>
  <c r="AS71" i="1" s="1"/>
  <c r="AS95" i="1" s="1"/>
  <c r="AT47" i="1"/>
  <c r="AU47" i="1"/>
  <c r="AV47" i="1"/>
  <c r="AW47" i="1"/>
  <c r="AX47" i="1"/>
  <c r="C48" i="1"/>
  <c r="K72" i="1" s="1"/>
  <c r="K96" i="1" s="1"/>
  <c r="D48" i="1"/>
  <c r="E48" i="1"/>
  <c r="F48" i="1"/>
  <c r="G48" i="1"/>
  <c r="H48" i="1"/>
  <c r="K48" i="1"/>
  <c r="L48" i="1"/>
  <c r="M48" i="1"/>
  <c r="P48" i="1"/>
  <c r="Q48" i="1"/>
  <c r="R48" i="1"/>
  <c r="S48" i="1"/>
  <c r="T48" i="1"/>
  <c r="W48" i="1"/>
  <c r="X48" i="1"/>
  <c r="Y48" i="1"/>
  <c r="Y72" i="1" s="1"/>
  <c r="Y96" i="1" s="1"/>
  <c r="Z48" i="1"/>
  <c r="AA48" i="1"/>
  <c r="AB48" i="1"/>
  <c r="AC48" i="1"/>
  <c r="AD48" i="1"/>
  <c r="AE48" i="1"/>
  <c r="AF48" i="1"/>
  <c r="AG48" i="1"/>
  <c r="AH48" i="1"/>
  <c r="AI48" i="1"/>
  <c r="AJ48" i="1"/>
  <c r="AK48" i="1"/>
  <c r="AL48" i="1"/>
  <c r="AM48" i="1"/>
  <c r="AN48" i="1"/>
  <c r="AO48" i="1"/>
  <c r="AP48" i="1"/>
  <c r="AQ48" i="1"/>
  <c r="AR48" i="1"/>
  <c r="AS48" i="1"/>
  <c r="AT48" i="1"/>
  <c r="AU48" i="1"/>
  <c r="AV48" i="1"/>
  <c r="AW48" i="1"/>
  <c r="AX48" i="1"/>
  <c r="C49" i="1"/>
  <c r="AQ73" i="1" s="1"/>
  <c r="AQ97" i="1" s="1"/>
  <c r="E49" i="1"/>
  <c r="F49" i="1"/>
  <c r="G49" i="1"/>
  <c r="H49" i="1"/>
  <c r="K49" i="1"/>
  <c r="K73" i="1" s="1"/>
  <c r="K97" i="1" s="1"/>
  <c r="L49" i="1"/>
  <c r="M49" i="1"/>
  <c r="P49" i="1"/>
  <c r="Q49" i="1"/>
  <c r="R49" i="1"/>
  <c r="S49" i="1"/>
  <c r="T49" i="1"/>
  <c r="W49" i="1"/>
  <c r="X49" i="1"/>
  <c r="Y49" i="1"/>
  <c r="Z49" i="1"/>
  <c r="AA49" i="1"/>
  <c r="AB49" i="1"/>
  <c r="AC49" i="1"/>
  <c r="AD49" i="1"/>
  <c r="AE49" i="1"/>
  <c r="AF49" i="1"/>
  <c r="AG49" i="1"/>
  <c r="AH49" i="1"/>
  <c r="AI49" i="1"/>
  <c r="AJ49" i="1"/>
  <c r="AK49" i="1"/>
  <c r="AL49" i="1"/>
  <c r="AM49" i="1"/>
  <c r="AN49" i="1"/>
  <c r="AO49" i="1"/>
  <c r="AP49" i="1"/>
  <c r="AQ49" i="1"/>
  <c r="AR49" i="1"/>
  <c r="AS49" i="1"/>
  <c r="AT49" i="1"/>
  <c r="AU49" i="1"/>
  <c r="AV49" i="1"/>
  <c r="AW49" i="1"/>
  <c r="AX49" i="1"/>
  <c r="D29" i="1"/>
  <c r="E29" i="1"/>
  <c r="F29" i="1"/>
  <c r="G29" i="1"/>
  <c r="H29" i="1"/>
  <c r="K29" i="1"/>
  <c r="L29" i="1"/>
  <c r="L53" i="1" s="1"/>
  <c r="L77" i="1" s="1"/>
  <c r="M29" i="1"/>
  <c r="M53" i="1" s="1"/>
  <c r="M77" i="1" s="1"/>
  <c r="P29" i="1"/>
  <c r="Q29" i="1"/>
  <c r="R29" i="1"/>
  <c r="S29" i="1"/>
  <c r="T29" i="1"/>
  <c r="T53" i="1" s="1"/>
  <c r="T77" i="1" s="1"/>
  <c r="W29" i="1"/>
  <c r="X29" i="1"/>
  <c r="Y29" i="1"/>
  <c r="Z29" i="1"/>
  <c r="AA29" i="1"/>
  <c r="AB29" i="1"/>
  <c r="AC29" i="1"/>
  <c r="AD29" i="1"/>
  <c r="AE29" i="1"/>
  <c r="AF29" i="1"/>
  <c r="AG29" i="1"/>
  <c r="AH29" i="1"/>
  <c r="AI29" i="1"/>
  <c r="AJ29" i="1"/>
  <c r="AK29" i="1"/>
  <c r="AL29" i="1"/>
  <c r="AM29" i="1"/>
  <c r="AN29" i="1"/>
  <c r="AO29" i="1"/>
  <c r="AP29" i="1"/>
  <c r="AQ29" i="1"/>
  <c r="AR29" i="1"/>
  <c r="AS29" i="1"/>
  <c r="AT29" i="1"/>
  <c r="AU29" i="1"/>
  <c r="AV29" i="1"/>
  <c r="AW29" i="1"/>
  <c r="AX29" i="1"/>
  <c r="C29" i="1"/>
  <c r="AW26" i="1"/>
  <c r="AW50" i="1" s="1"/>
  <c r="BA2" i="1"/>
  <c r="AY2" i="1"/>
  <c r="AZ2" i="1" s="1"/>
  <c r="U2" i="1"/>
  <c r="N2" i="1"/>
  <c r="I2" i="1"/>
  <c r="B38" i="3"/>
  <c r="C38" i="3"/>
  <c r="D38" i="3"/>
  <c r="D69" i="3" s="1"/>
  <c r="D100" i="3" s="1"/>
  <c r="E38" i="3"/>
  <c r="E69" i="3" s="1"/>
  <c r="E100" i="3" s="1"/>
  <c r="F38" i="3"/>
  <c r="F69" i="3" s="1"/>
  <c r="F100" i="3" s="1"/>
  <c r="G38" i="3"/>
  <c r="G69" i="3" s="1"/>
  <c r="G100" i="3" s="1"/>
  <c r="J38" i="3"/>
  <c r="J69" i="3" s="1"/>
  <c r="J100" i="3" s="1"/>
  <c r="K38" i="3"/>
  <c r="K69" i="3" s="1"/>
  <c r="K100" i="3" s="1"/>
  <c r="L38" i="3"/>
  <c r="L69" i="3" s="1"/>
  <c r="L100" i="3" s="1"/>
  <c r="O38" i="3"/>
  <c r="P38" i="3"/>
  <c r="P69" i="3" s="1"/>
  <c r="P100" i="3" s="1"/>
  <c r="Q38" i="3"/>
  <c r="Q69" i="3" s="1"/>
  <c r="Q100" i="3" s="1"/>
  <c r="R38" i="3"/>
  <c r="R69" i="3" s="1"/>
  <c r="R100" i="3" s="1"/>
  <c r="S38" i="3"/>
  <c r="S69" i="3" s="1"/>
  <c r="S100" i="3" s="1"/>
  <c r="V38" i="3"/>
  <c r="V69" i="3" s="1"/>
  <c r="V100" i="3" s="1"/>
  <c r="W38" i="3"/>
  <c r="W69" i="3" s="1"/>
  <c r="W100" i="3" s="1"/>
  <c r="X38" i="3"/>
  <c r="X69" i="3" s="1"/>
  <c r="X100" i="3" s="1"/>
  <c r="Y38" i="3"/>
  <c r="Z38" i="3"/>
  <c r="Z69" i="3" s="1"/>
  <c r="Z100" i="3" s="1"/>
  <c r="AA38" i="3"/>
  <c r="AA69" i="3" s="1"/>
  <c r="AA100" i="3" s="1"/>
  <c r="AB38" i="3"/>
  <c r="AB69" i="3" s="1"/>
  <c r="AB100" i="3" s="1"/>
  <c r="AC38" i="3"/>
  <c r="AC69" i="3" s="1"/>
  <c r="AC100" i="3" s="1"/>
  <c r="AD38" i="3"/>
  <c r="AD69" i="3" s="1"/>
  <c r="AD100" i="3" s="1"/>
  <c r="AE38" i="3"/>
  <c r="AE69" i="3" s="1"/>
  <c r="AE100" i="3" s="1"/>
  <c r="AF38" i="3"/>
  <c r="AF69" i="3" s="1"/>
  <c r="AF100" i="3" s="1"/>
  <c r="AG38" i="3"/>
  <c r="AH38" i="3"/>
  <c r="AH69" i="3" s="1"/>
  <c r="AH100" i="3" s="1"/>
  <c r="AI38" i="3"/>
  <c r="AI69" i="3" s="1"/>
  <c r="AI100" i="3" s="1"/>
  <c r="AJ38" i="3"/>
  <c r="AJ69" i="3" s="1"/>
  <c r="AJ100" i="3" s="1"/>
  <c r="AK38" i="3"/>
  <c r="AK69" i="3" s="1"/>
  <c r="AK100" i="3" s="1"/>
  <c r="AL38" i="3"/>
  <c r="AL69" i="3" s="1"/>
  <c r="AL100" i="3" s="1"/>
  <c r="AM38" i="3"/>
  <c r="AM69" i="3" s="1"/>
  <c r="AM100" i="3" s="1"/>
  <c r="AN38" i="3"/>
  <c r="AN69" i="3" s="1"/>
  <c r="AN100" i="3" s="1"/>
  <c r="AO38" i="3"/>
  <c r="AP38" i="3"/>
  <c r="AP69" i="3" s="1"/>
  <c r="AP100" i="3" s="1"/>
  <c r="AQ38" i="3"/>
  <c r="AQ69" i="3" s="1"/>
  <c r="AQ100" i="3" s="1"/>
  <c r="AR38" i="3"/>
  <c r="AR69" i="3" s="1"/>
  <c r="AR100" i="3" s="1"/>
  <c r="AS38" i="3"/>
  <c r="AS69" i="3" s="1"/>
  <c r="AS100" i="3" s="1"/>
  <c r="AT38" i="3"/>
  <c r="AT69" i="3" s="1"/>
  <c r="AT100" i="3" s="1"/>
  <c r="AU38" i="3"/>
  <c r="AU69" i="3" s="1"/>
  <c r="AU100" i="3" s="1"/>
  <c r="AV38" i="3"/>
  <c r="AV69" i="3" s="1"/>
  <c r="AV100" i="3" s="1"/>
  <c r="AW38" i="3"/>
  <c r="B39" i="3"/>
  <c r="C39" i="3"/>
  <c r="D39" i="3"/>
  <c r="D70" i="3" s="1"/>
  <c r="D101" i="3" s="1"/>
  <c r="E39" i="3"/>
  <c r="E70" i="3" s="1"/>
  <c r="E101" i="3" s="1"/>
  <c r="F39" i="3"/>
  <c r="F70" i="3" s="1"/>
  <c r="F101" i="3" s="1"/>
  <c r="G39" i="3"/>
  <c r="G70" i="3" s="1"/>
  <c r="G101" i="3" s="1"/>
  <c r="H39" i="3"/>
  <c r="H70" i="3" s="1"/>
  <c r="H101" i="3" s="1"/>
  <c r="I39" i="3"/>
  <c r="I70" i="3" s="1"/>
  <c r="I101" i="3" s="1"/>
  <c r="J39" i="3"/>
  <c r="J70" i="3" s="1"/>
  <c r="J101" i="3" s="1"/>
  <c r="K39" i="3"/>
  <c r="K70" i="3" s="1"/>
  <c r="K101" i="3" s="1"/>
  <c r="L39" i="3"/>
  <c r="L70" i="3" s="1"/>
  <c r="L101" i="3" s="1"/>
  <c r="M39" i="3"/>
  <c r="M70" i="3" s="1"/>
  <c r="M101" i="3" s="1"/>
  <c r="N39" i="3"/>
  <c r="N70" i="3" s="1"/>
  <c r="N101" i="3" s="1"/>
  <c r="O39" i="3"/>
  <c r="O70" i="3" s="1"/>
  <c r="O101" i="3" s="1"/>
  <c r="P39" i="3"/>
  <c r="Q39" i="3"/>
  <c r="Q70" i="3" s="1"/>
  <c r="Q101" i="3" s="1"/>
  <c r="R39" i="3"/>
  <c r="R70" i="3" s="1"/>
  <c r="R101" i="3" s="1"/>
  <c r="S39" i="3"/>
  <c r="T39" i="3"/>
  <c r="T70" i="3" s="1"/>
  <c r="T101" i="3" s="1"/>
  <c r="U39" i="3"/>
  <c r="U70" i="3" s="1"/>
  <c r="U101" i="3" s="1"/>
  <c r="V39" i="3"/>
  <c r="W39" i="3"/>
  <c r="W70" i="3" s="1"/>
  <c r="W101" i="3" s="1"/>
  <c r="X39" i="3"/>
  <c r="X70" i="3" s="1"/>
  <c r="X101" i="3" s="1"/>
  <c r="Y39" i="3"/>
  <c r="Z39" i="3"/>
  <c r="Z70" i="3" s="1"/>
  <c r="Z101" i="3" s="1"/>
  <c r="AA39" i="3"/>
  <c r="AA70" i="3" s="1"/>
  <c r="AA101" i="3" s="1"/>
  <c r="AB39" i="3"/>
  <c r="AB70" i="3" s="1"/>
  <c r="AB101" i="3" s="1"/>
  <c r="AC39" i="3"/>
  <c r="AC70" i="3" s="1"/>
  <c r="AC101" i="3" s="1"/>
  <c r="AD39" i="3"/>
  <c r="AD70" i="3" s="1"/>
  <c r="AD101" i="3" s="1"/>
  <c r="AE39" i="3"/>
  <c r="AE70" i="3" s="1"/>
  <c r="AE101" i="3" s="1"/>
  <c r="AF39" i="3"/>
  <c r="AG39" i="3"/>
  <c r="AG70" i="3" s="1"/>
  <c r="AG101" i="3" s="1"/>
  <c r="AH39" i="3"/>
  <c r="AH70" i="3" s="1"/>
  <c r="AH101" i="3" s="1"/>
  <c r="AI39" i="3"/>
  <c r="AI70" i="3" s="1"/>
  <c r="AI101" i="3" s="1"/>
  <c r="AJ39" i="3"/>
  <c r="AJ70" i="3" s="1"/>
  <c r="AJ101" i="3" s="1"/>
  <c r="AK39" i="3"/>
  <c r="AK70" i="3" s="1"/>
  <c r="AK101" i="3" s="1"/>
  <c r="AL39" i="3"/>
  <c r="AM39" i="3"/>
  <c r="AM70" i="3" s="1"/>
  <c r="AM101" i="3" s="1"/>
  <c r="AN39" i="3"/>
  <c r="AN70" i="3" s="1"/>
  <c r="AN101" i="3" s="1"/>
  <c r="AO39" i="3"/>
  <c r="AO70" i="3" s="1"/>
  <c r="AO101" i="3" s="1"/>
  <c r="AP39" i="3"/>
  <c r="AP70" i="3" s="1"/>
  <c r="AP101" i="3" s="1"/>
  <c r="AQ39" i="3"/>
  <c r="AQ70" i="3" s="1"/>
  <c r="AQ101" i="3" s="1"/>
  <c r="AR39" i="3"/>
  <c r="AR70" i="3" s="1"/>
  <c r="AR101" i="3" s="1"/>
  <c r="AS39" i="3"/>
  <c r="AS70" i="3" s="1"/>
  <c r="AS101" i="3" s="1"/>
  <c r="AT39" i="3"/>
  <c r="AU39" i="3"/>
  <c r="AU70" i="3" s="1"/>
  <c r="AU101" i="3" s="1"/>
  <c r="AV39" i="3"/>
  <c r="AV70" i="3" s="1"/>
  <c r="AV101" i="3" s="1"/>
  <c r="AW39" i="3"/>
  <c r="AW70" i="3" s="1"/>
  <c r="AW101" i="3" s="1"/>
  <c r="AX39" i="3"/>
  <c r="AX70" i="3" s="1"/>
  <c r="AX101" i="3" s="1"/>
  <c r="AY39" i="3"/>
  <c r="AY70" i="3" s="1"/>
  <c r="AY101" i="3" s="1"/>
  <c r="BA39" i="3"/>
  <c r="BA70" i="3" s="1"/>
  <c r="BA101" i="3" s="1"/>
  <c r="BB39" i="3"/>
  <c r="BB70" i="3" s="1"/>
  <c r="BB101" i="3" s="1"/>
  <c r="B40" i="3"/>
  <c r="C40" i="3"/>
  <c r="D40" i="3"/>
  <c r="E40" i="3"/>
  <c r="F40" i="3"/>
  <c r="F71" i="3" s="1"/>
  <c r="F102" i="3" s="1"/>
  <c r="G40" i="3"/>
  <c r="H40" i="3"/>
  <c r="H71" i="3" s="1"/>
  <c r="H102" i="3" s="1"/>
  <c r="I40" i="3"/>
  <c r="I71" i="3" s="1"/>
  <c r="I102" i="3" s="1"/>
  <c r="J40" i="3"/>
  <c r="J71" i="3" s="1"/>
  <c r="J102" i="3" s="1"/>
  <c r="K40" i="3"/>
  <c r="K71" i="3" s="1"/>
  <c r="K102" i="3" s="1"/>
  <c r="L40" i="3"/>
  <c r="M40" i="3"/>
  <c r="M71" i="3" s="1"/>
  <c r="M102" i="3" s="1"/>
  <c r="N40" i="3"/>
  <c r="N71" i="3" s="1"/>
  <c r="N102" i="3" s="1"/>
  <c r="O40" i="3"/>
  <c r="P40" i="3"/>
  <c r="Q40" i="3"/>
  <c r="Q71" i="3" s="1"/>
  <c r="Q102" i="3" s="1"/>
  <c r="R40" i="3"/>
  <c r="R71" i="3" s="1"/>
  <c r="R102" i="3" s="1"/>
  <c r="S40" i="3"/>
  <c r="T40" i="3"/>
  <c r="T71" i="3" s="1"/>
  <c r="T102" i="3" s="1"/>
  <c r="U40" i="3"/>
  <c r="U71" i="3" s="1"/>
  <c r="U102" i="3" s="1"/>
  <c r="V40" i="3"/>
  <c r="W40" i="3"/>
  <c r="X40" i="3"/>
  <c r="Y40" i="3"/>
  <c r="Z40" i="3"/>
  <c r="Z71" i="3" s="1"/>
  <c r="Z102" i="3" s="1"/>
  <c r="AA40" i="3"/>
  <c r="AA71" i="3" s="1"/>
  <c r="AA102" i="3" s="1"/>
  <c r="AB40" i="3"/>
  <c r="AC40" i="3"/>
  <c r="AD40" i="3"/>
  <c r="AD71" i="3" s="1"/>
  <c r="AD102" i="3" s="1"/>
  <c r="AE40" i="3"/>
  <c r="AF40" i="3"/>
  <c r="AG40" i="3"/>
  <c r="AG71" i="3" s="1"/>
  <c r="AG102" i="3" s="1"/>
  <c r="AH40" i="3"/>
  <c r="AH71" i="3" s="1"/>
  <c r="AH102" i="3" s="1"/>
  <c r="AI40" i="3"/>
  <c r="AJ40" i="3"/>
  <c r="AJ71" i="3" s="1"/>
  <c r="AJ102" i="3" s="1"/>
  <c r="AK40" i="3"/>
  <c r="AL40" i="3"/>
  <c r="AL71" i="3" s="1"/>
  <c r="AL102" i="3" s="1"/>
  <c r="AM40" i="3"/>
  <c r="AN40" i="3"/>
  <c r="AO40" i="3"/>
  <c r="AO71" i="3" s="1"/>
  <c r="AO102" i="3" s="1"/>
  <c r="AP40" i="3"/>
  <c r="AP71" i="3" s="1"/>
  <c r="AP102" i="3" s="1"/>
  <c r="AQ40" i="3"/>
  <c r="AQ71" i="3" s="1"/>
  <c r="AQ102" i="3" s="1"/>
  <c r="AR40" i="3"/>
  <c r="AS40" i="3"/>
  <c r="AS71" i="3" s="1"/>
  <c r="AS102" i="3" s="1"/>
  <c r="AT40" i="3"/>
  <c r="AU40" i="3"/>
  <c r="AU71" i="3" s="1"/>
  <c r="AU102" i="3" s="1"/>
  <c r="AV40" i="3"/>
  <c r="AW40" i="3"/>
  <c r="AW71" i="3" s="1"/>
  <c r="AW102" i="3" s="1"/>
  <c r="AX40" i="3"/>
  <c r="AX71" i="3" s="1"/>
  <c r="AX102" i="3" s="1"/>
  <c r="AY40" i="3"/>
  <c r="AY71" i="3" s="1"/>
  <c r="AY102" i="3" s="1"/>
  <c r="BA40" i="3"/>
  <c r="BA71" i="3" s="1"/>
  <c r="BA102" i="3" s="1"/>
  <c r="BB40" i="3"/>
  <c r="BB71" i="3" s="1"/>
  <c r="BB102" i="3" s="1"/>
  <c r="B41" i="3"/>
  <c r="C41" i="3"/>
  <c r="D41" i="3"/>
  <c r="D72" i="3" s="1"/>
  <c r="D103" i="3" s="1"/>
  <c r="E41" i="3"/>
  <c r="E72" i="3" s="1"/>
  <c r="E103" i="3" s="1"/>
  <c r="F41" i="3"/>
  <c r="F72" i="3" s="1"/>
  <c r="F103" i="3" s="1"/>
  <c r="G41" i="3"/>
  <c r="G72" i="3" s="1"/>
  <c r="G103" i="3" s="1"/>
  <c r="H41" i="3"/>
  <c r="H72" i="3" s="1"/>
  <c r="H103" i="3" s="1"/>
  <c r="I41" i="3"/>
  <c r="I72" i="3" s="1"/>
  <c r="I103" i="3" s="1"/>
  <c r="J41" i="3"/>
  <c r="J72" i="3" s="1"/>
  <c r="J103" i="3" s="1"/>
  <c r="K41" i="3"/>
  <c r="L41" i="3"/>
  <c r="L72" i="3" s="1"/>
  <c r="L103" i="3" s="1"/>
  <c r="O41" i="3"/>
  <c r="O72" i="3" s="1"/>
  <c r="O103" i="3" s="1"/>
  <c r="P41" i="3"/>
  <c r="Q41" i="3"/>
  <c r="Q72" i="3" s="1"/>
  <c r="Q103" i="3" s="1"/>
  <c r="R41" i="3"/>
  <c r="S41" i="3"/>
  <c r="V41" i="3"/>
  <c r="V72" i="3" s="1"/>
  <c r="V103" i="3" s="1"/>
  <c r="W41" i="3"/>
  <c r="X41" i="3"/>
  <c r="X72" i="3" s="1"/>
  <c r="X103" i="3" s="1"/>
  <c r="Y41" i="3"/>
  <c r="Y72" i="3" s="1"/>
  <c r="Y103" i="3" s="1"/>
  <c r="Z41" i="3"/>
  <c r="AA41" i="3"/>
  <c r="AA72" i="3" s="1"/>
  <c r="AA103" i="3" s="1"/>
  <c r="AB41" i="3"/>
  <c r="AB72" i="3" s="1"/>
  <c r="AB103" i="3" s="1"/>
  <c r="AC41" i="3"/>
  <c r="AC72" i="3" s="1"/>
  <c r="AC103" i="3" s="1"/>
  <c r="AD41" i="3"/>
  <c r="AD72" i="3" s="1"/>
  <c r="AD103" i="3" s="1"/>
  <c r="AE41" i="3"/>
  <c r="AF41" i="3"/>
  <c r="AF72" i="3" s="1"/>
  <c r="AF103" i="3" s="1"/>
  <c r="AG41" i="3"/>
  <c r="AG72" i="3" s="1"/>
  <c r="AG103" i="3" s="1"/>
  <c r="AH41" i="3"/>
  <c r="AH72" i="3" s="1"/>
  <c r="AH103" i="3" s="1"/>
  <c r="AI41" i="3"/>
  <c r="AI72" i="3" s="1"/>
  <c r="AI103" i="3" s="1"/>
  <c r="AJ41" i="3"/>
  <c r="AJ72" i="3" s="1"/>
  <c r="AJ103" i="3" s="1"/>
  <c r="AK41" i="3"/>
  <c r="AK72" i="3" s="1"/>
  <c r="AK103" i="3" s="1"/>
  <c r="AL41" i="3"/>
  <c r="AL72" i="3" s="1"/>
  <c r="AL103" i="3" s="1"/>
  <c r="AM41" i="3"/>
  <c r="AM72" i="3" s="1"/>
  <c r="AM103" i="3" s="1"/>
  <c r="AN41" i="3"/>
  <c r="AN72" i="3" s="1"/>
  <c r="AN103" i="3" s="1"/>
  <c r="AO41" i="3"/>
  <c r="AO72" i="3" s="1"/>
  <c r="AO103" i="3" s="1"/>
  <c r="AP41" i="3"/>
  <c r="AQ41" i="3"/>
  <c r="AQ72" i="3" s="1"/>
  <c r="AQ103" i="3" s="1"/>
  <c r="AR41" i="3"/>
  <c r="AS41" i="3"/>
  <c r="AS72" i="3" s="1"/>
  <c r="AS103" i="3" s="1"/>
  <c r="AT41" i="3"/>
  <c r="AT72" i="3" s="1"/>
  <c r="AT103" i="3" s="1"/>
  <c r="AU41" i="3"/>
  <c r="AU72" i="3" s="1"/>
  <c r="AU103" i="3" s="1"/>
  <c r="AV41" i="3"/>
  <c r="AV72" i="3" s="1"/>
  <c r="AV103" i="3" s="1"/>
  <c r="AW41" i="3"/>
  <c r="AW72" i="3" s="1"/>
  <c r="AW103" i="3" s="1"/>
  <c r="AX41" i="3"/>
  <c r="AX72" i="3" s="1"/>
  <c r="AX103" i="3" s="1"/>
  <c r="AY41" i="3"/>
  <c r="AY72" i="3" s="1"/>
  <c r="AY103" i="3" s="1"/>
  <c r="BA41" i="3"/>
  <c r="BA72" i="3" s="1"/>
  <c r="BA103" i="3" s="1"/>
  <c r="BB41" i="3"/>
  <c r="BB72" i="3" s="1"/>
  <c r="BB103" i="3" s="1"/>
  <c r="B42" i="3"/>
  <c r="C42" i="3"/>
  <c r="D42" i="3"/>
  <c r="D73" i="3" s="1"/>
  <c r="D104" i="3" s="1"/>
  <c r="E42" i="3"/>
  <c r="F42" i="3"/>
  <c r="G42" i="3"/>
  <c r="J42" i="3"/>
  <c r="K42" i="3"/>
  <c r="L42" i="3"/>
  <c r="O42" i="3"/>
  <c r="P42" i="3"/>
  <c r="P73" i="3" s="1"/>
  <c r="P104" i="3" s="1"/>
  <c r="Q42" i="3"/>
  <c r="Q73" i="3" s="1"/>
  <c r="Q104" i="3" s="1"/>
  <c r="R42" i="3"/>
  <c r="S42" i="3"/>
  <c r="T42" i="3"/>
  <c r="T73" i="3" s="1"/>
  <c r="T104" i="3" s="1"/>
  <c r="U42" i="3"/>
  <c r="U73" i="3" s="1"/>
  <c r="U104" i="3" s="1"/>
  <c r="V42" i="3"/>
  <c r="V73" i="3" s="1"/>
  <c r="V104" i="3" s="1"/>
  <c r="W42" i="3"/>
  <c r="X42" i="3"/>
  <c r="X73" i="3" s="1"/>
  <c r="X104" i="3" s="1"/>
  <c r="Y42" i="3"/>
  <c r="Z42" i="3"/>
  <c r="Z73" i="3" s="1"/>
  <c r="Z104" i="3" s="1"/>
  <c r="AA42" i="3"/>
  <c r="AB42" i="3"/>
  <c r="AC42" i="3"/>
  <c r="AC73" i="3" s="1"/>
  <c r="AC104" i="3" s="1"/>
  <c r="AD42" i="3"/>
  <c r="AD73" i="3" s="1"/>
  <c r="AD104" i="3" s="1"/>
  <c r="AE42" i="3"/>
  <c r="AF42" i="3"/>
  <c r="AF73" i="3" s="1"/>
  <c r="AF104" i="3" s="1"/>
  <c r="AG42" i="3"/>
  <c r="AG73" i="3" s="1"/>
  <c r="AG104" i="3" s="1"/>
  <c r="AH42" i="3"/>
  <c r="AH73" i="3" s="1"/>
  <c r="AH104" i="3" s="1"/>
  <c r="AI42" i="3"/>
  <c r="AJ42" i="3"/>
  <c r="AJ73" i="3" s="1"/>
  <c r="AJ104" i="3" s="1"/>
  <c r="AK42" i="3"/>
  <c r="AK73" i="3" s="1"/>
  <c r="AK104" i="3" s="1"/>
  <c r="AL42" i="3"/>
  <c r="AL73" i="3" s="1"/>
  <c r="AL104" i="3" s="1"/>
  <c r="AM42" i="3"/>
  <c r="AN42" i="3"/>
  <c r="AN73" i="3" s="1"/>
  <c r="AN104" i="3" s="1"/>
  <c r="AO42" i="3"/>
  <c r="AO73" i="3" s="1"/>
  <c r="AO104" i="3" s="1"/>
  <c r="AP42" i="3"/>
  <c r="AQ42" i="3"/>
  <c r="AQ73" i="3" s="1"/>
  <c r="AQ104" i="3" s="1"/>
  <c r="AR42" i="3"/>
  <c r="AS42" i="3"/>
  <c r="AT42" i="3"/>
  <c r="AT73" i="3" s="1"/>
  <c r="AT104" i="3" s="1"/>
  <c r="AU42" i="3"/>
  <c r="AV42" i="3"/>
  <c r="AV73" i="3" s="1"/>
  <c r="AV104" i="3" s="1"/>
  <c r="AW42" i="3"/>
  <c r="AW73" i="3" s="1"/>
  <c r="AW104" i="3" s="1"/>
  <c r="AX42" i="3"/>
  <c r="AX73" i="3" s="1"/>
  <c r="AX104" i="3" s="1"/>
  <c r="AY42" i="3"/>
  <c r="AY73" i="3" s="1"/>
  <c r="AY104" i="3" s="1"/>
  <c r="BA42" i="3"/>
  <c r="BA73" i="3" s="1"/>
  <c r="BA104" i="3" s="1"/>
  <c r="BB42" i="3"/>
  <c r="BB73" i="3" s="1"/>
  <c r="BB104" i="3" s="1"/>
  <c r="B43" i="3"/>
  <c r="C43" i="3"/>
  <c r="D43" i="3"/>
  <c r="D74" i="3" s="1"/>
  <c r="D105" i="3" s="1"/>
  <c r="E43" i="3"/>
  <c r="F43" i="3"/>
  <c r="G43" i="3"/>
  <c r="H43" i="3"/>
  <c r="H74" i="3" s="1"/>
  <c r="H105" i="3" s="1"/>
  <c r="I43" i="3"/>
  <c r="I74" i="3" s="1"/>
  <c r="I105" i="3" s="1"/>
  <c r="J43" i="3"/>
  <c r="J74" i="3" s="1"/>
  <c r="J105" i="3" s="1"/>
  <c r="K43" i="3"/>
  <c r="L43" i="3"/>
  <c r="L74" i="3" s="1"/>
  <c r="L105" i="3" s="1"/>
  <c r="O43" i="3"/>
  <c r="P43" i="3"/>
  <c r="Q43" i="3"/>
  <c r="Q74" i="3" s="1"/>
  <c r="Q105" i="3" s="1"/>
  <c r="R43" i="3"/>
  <c r="S43" i="3"/>
  <c r="T43" i="3"/>
  <c r="T74" i="3" s="1"/>
  <c r="T105" i="3" s="1"/>
  <c r="U43" i="3"/>
  <c r="U74" i="3" s="1"/>
  <c r="U105" i="3" s="1"/>
  <c r="V43" i="3"/>
  <c r="V74" i="3" s="1"/>
  <c r="V105" i="3" s="1"/>
  <c r="W43" i="3"/>
  <c r="X43" i="3"/>
  <c r="X74" i="3" s="1"/>
  <c r="X105" i="3" s="1"/>
  <c r="Y43" i="3"/>
  <c r="Z43" i="3"/>
  <c r="Z74" i="3" s="1"/>
  <c r="Z105" i="3" s="1"/>
  <c r="AA43" i="3"/>
  <c r="AA74" i="3" s="1"/>
  <c r="AA105" i="3" s="1"/>
  <c r="AB43" i="3"/>
  <c r="AB74" i="3" s="1"/>
  <c r="AB105" i="3" s="1"/>
  <c r="AC43" i="3"/>
  <c r="AC74" i="3" s="1"/>
  <c r="AC105" i="3" s="1"/>
  <c r="AD43" i="3"/>
  <c r="AD74" i="3" s="1"/>
  <c r="AD105" i="3" s="1"/>
  <c r="AE43" i="3"/>
  <c r="AF43" i="3"/>
  <c r="AG43" i="3"/>
  <c r="AG74" i="3" s="1"/>
  <c r="AG105" i="3" s="1"/>
  <c r="AH43" i="3"/>
  <c r="AH74" i="3" s="1"/>
  <c r="AH105" i="3" s="1"/>
  <c r="AI43" i="3"/>
  <c r="AJ43" i="3"/>
  <c r="AJ74" i="3" s="1"/>
  <c r="AJ105" i="3" s="1"/>
  <c r="AK43" i="3"/>
  <c r="AK74" i="3" s="1"/>
  <c r="AK105" i="3" s="1"/>
  <c r="AL43" i="3"/>
  <c r="AL74" i="3" s="1"/>
  <c r="AL105" i="3" s="1"/>
  <c r="AM43" i="3"/>
  <c r="AN43" i="3"/>
  <c r="AO43" i="3"/>
  <c r="AO74" i="3" s="1"/>
  <c r="AO105" i="3" s="1"/>
  <c r="AP43" i="3"/>
  <c r="AQ43" i="3"/>
  <c r="AR43" i="3"/>
  <c r="AR74" i="3" s="1"/>
  <c r="AR105" i="3" s="1"/>
  <c r="AS43" i="3"/>
  <c r="AT43" i="3"/>
  <c r="AT74" i="3" s="1"/>
  <c r="AT105" i="3" s="1"/>
  <c r="AU43" i="3"/>
  <c r="AV43" i="3"/>
  <c r="AW43" i="3"/>
  <c r="AW74" i="3" s="1"/>
  <c r="AW105" i="3" s="1"/>
  <c r="AX43" i="3"/>
  <c r="AX74" i="3" s="1"/>
  <c r="AX105" i="3" s="1"/>
  <c r="AY43" i="3"/>
  <c r="AY74" i="3" s="1"/>
  <c r="AY105" i="3" s="1"/>
  <c r="BA43" i="3"/>
  <c r="BA74" i="3" s="1"/>
  <c r="BA105" i="3" s="1"/>
  <c r="BB43" i="3"/>
  <c r="BB74" i="3" s="1"/>
  <c r="BB105" i="3" s="1"/>
  <c r="B44" i="3"/>
  <c r="C44" i="3"/>
  <c r="D44" i="3"/>
  <c r="E44" i="3"/>
  <c r="F44" i="3"/>
  <c r="G44" i="3"/>
  <c r="J44" i="3"/>
  <c r="K44" i="3"/>
  <c r="L44" i="3"/>
  <c r="L75" i="3" s="1"/>
  <c r="L106" i="3" s="1"/>
  <c r="O44" i="3"/>
  <c r="P44" i="3"/>
  <c r="Q44" i="3"/>
  <c r="R44" i="3"/>
  <c r="S44" i="3"/>
  <c r="V44" i="3"/>
  <c r="W44" i="3"/>
  <c r="X44" i="3"/>
  <c r="X75" i="3" s="1"/>
  <c r="X106" i="3" s="1"/>
  <c r="Y44" i="3"/>
  <c r="Z44" i="3"/>
  <c r="AA44" i="3"/>
  <c r="AA75" i="3" s="1"/>
  <c r="AA106" i="3" s="1"/>
  <c r="AB44" i="3"/>
  <c r="AB75" i="3" s="1"/>
  <c r="AB106" i="3" s="1"/>
  <c r="AC44" i="3"/>
  <c r="AC75" i="3" s="1"/>
  <c r="AC106" i="3" s="1"/>
  <c r="AD44" i="3"/>
  <c r="AD75" i="3" s="1"/>
  <c r="AD106" i="3" s="1"/>
  <c r="AE44" i="3"/>
  <c r="AF44" i="3"/>
  <c r="AG44" i="3"/>
  <c r="AH44" i="3"/>
  <c r="AH75" i="3" s="1"/>
  <c r="AH106" i="3" s="1"/>
  <c r="AI44" i="3"/>
  <c r="AJ44" i="3"/>
  <c r="AK44" i="3"/>
  <c r="AL44" i="3"/>
  <c r="AL75" i="3" s="1"/>
  <c r="AL106" i="3" s="1"/>
  <c r="AM44" i="3"/>
  <c r="AM75" i="3" s="1"/>
  <c r="AM106" i="3" s="1"/>
  <c r="AN44" i="3"/>
  <c r="AO44" i="3"/>
  <c r="AO75" i="3" s="1"/>
  <c r="AO106" i="3" s="1"/>
  <c r="AP44" i="3"/>
  <c r="AQ44" i="3"/>
  <c r="AQ75" i="3" s="1"/>
  <c r="AQ106" i="3" s="1"/>
  <c r="AR44" i="3"/>
  <c r="AS44" i="3"/>
  <c r="AS75" i="3" s="1"/>
  <c r="AS106" i="3" s="1"/>
  <c r="AT44" i="3"/>
  <c r="AU44" i="3"/>
  <c r="AU75" i="3" s="1"/>
  <c r="AU106" i="3" s="1"/>
  <c r="AV44" i="3"/>
  <c r="AV75" i="3" s="1"/>
  <c r="AV106" i="3" s="1"/>
  <c r="AW44" i="3"/>
  <c r="AW75" i="3" s="1"/>
  <c r="AW106" i="3" s="1"/>
  <c r="AX44" i="3"/>
  <c r="AX75" i="3" s="1"/>
  <c r="AX106" i="3" s="1"/>
  <c r="AY44" i="3"/>
  <c r="AY75" i="3" s="1"/>
  <c r="AY106" i="3" s="1"/>
  <c r="BA44" i="3"/>
  <c r="BA75" i="3" s="1"/>
  <c r="BA106" i="3" s="1"/>
  <c r="BB44" i="3"/>
  <c r="BB75" i="3" s="1"/>
  <c r="BB106" i="3" s="1"/>
  <c r="B45" i="3"/>
  <c r="C45" i="3"/>
  <c r="D45" i="3"/>
  <c r="D76" i="3" s="1"/>
  <c r="D107" i="3" s="1"/>
  <c r="E45" i="3"/>
  <c r="E76" i="3" s="1"/>
  <c r="E107" i="3" s="1"/>
  <c r="F45" i="3"/>
  <c r="G45" i="3"/>
  <c r="G76" i="3" s="1"/>
  <c r="G107" i="3" s="1"/>
  <c r="J45" i="3"/>
  <c r="K45" i="3"/>
  <c r="L45" i="3"/>
  <c r="L76" i="3" s="1"/>
  <c r="L107" i="3" s="1"/>
  <c r="O45" i="3"/>
  <c r="P45" i="3"/>
  <c r="P76" i="3" s="1"/>
  <c r="P107" i="3" s="1"/>
  <c r="Q45" i="3"/>
  <c r="Q76" i="3" s="1"/>
  <c r="Q107" i="3" s="1"/>
  <c r="R45" i="3"/>
  <c r="S45" i="3"/>
  <c r="S76" i="3" s="1"/>
  <c r="S107" i="3" s="1"/>
  <c r="V45" i="3"/>
  <c r="W45" i="3"/>
  <c r="X45" i="3"/>
  <c r="X76" i="3" s="1"/>
  <c r="X107" i="3" s="1"/>
  <c r="Y45" i="3"/>
  <c r="Z45" i="3"/>
  <c r="Z76" i="3" s="1"/>
  <c r="Z107" i="3" s="1"/>
  <c r="AA45" i="3"/>
  <c r="AA76" i="3" s="1"/>
  <c r="AA107" i="3" s="1"/>
  <c r="AB45" i="3"/>
  <c r="AC45" i="3"/>
  <c r="AC76" i="3" s="1"/>
  <c r="AC107" i="3" s="1"/>
  <c r="AD45" i="3"/>
  <c r="AE45" i="3"/>
  <c r="AF45" i="3"/>
  <c r="AF76" i="3" s="1"/>
  <c r="AF107" i="3" s="1"/>
  <c r="AG45" i="3"/>
  <c r="AH45" i="3"/>
  <c r="AH76" i="3" s="1"/>
  <c r="AH107" i="3" s="1"/>
  <c r="AI45" i="3"/>
  <c r="AI76" i="3" s="1"/>
  <c r="AI107" i="3" s="1"/>
  <c r="AJ45" i="3"/>
  <c r="AJ76" i="3" s="1"/>
  <c r="AJ107" i="3" s="1"/>
  <c r="AK45" i="3"/>
  <c r="AK76" i="3" s="1"/>
  <c r="AK107" i="3" s="1"/>
  <c r="AL45" i="3"/>
  <c r="AM45" i="3"/>
  <c r="AN45" i="3"/>
  <c r="AN76" i="3" s="1"/>
  <c r="AN107" i="3" s="1"/>
  <c r="AO45" i="3"/>
  <c r="AP45" i="3"/>
  <c r="AP76" i="3" s="1"/>
  <c r="AP107" i="3" s="1"/>
  <c r="AQ45" i="3"/>
  <c r="AQ76" i="3" s="1"/>
  <c r="AQ107" i="3" s="1"/>
  <c r="AR45" i="3"/>
  <c r="AS45" i="3"/>
  <c r="AS76" i="3" s="1"/>
  <c r="AS107" i="3" s="1"/>
  <c r="AT45" i="3"/>
  <c r="AU45" i="3"/>
  <c r="AV45" i="3"/>
  <c r="AV76" i="3" s="1"/>
  <c r="AV107" i="3" s="1"/>
  <c r="AW45" i="3"/>
  <c r="AX45" i="3"/>
  <c r="AX76" i="3" s="1"/>
  <c r="AX107" i="3" s="1"/>
  <c r="AY45" i="3"/>
  <c r="AY76" i="3" s="1"/>
  <c r="AY107" i="3" s="1"/>
  <c r="BA45" i="3"/>
  <c r="BA76" i="3" s="1"/>
  <c r="BA107" i="3" s="1"/>
  <c r="BB45" i="3"/>
  <c r="BB76" i="3" s="1"/>
  <c r="BB107" i="3" s="1"/>
  <c r="B46" i="3"/>
  <c r="C46" i="3"/>
  <c r="D46" i="3"/>
  <c r="E46" i="3"/>
  <c r="E77" i="3" s="1"/>
  <c r="E108" i="3" s="1"/>
  <c r="F46" i="3"/>
  <c r="F77" i="3" s="1"/>
  <c r="F108" i="3" s="1"/>
  <c r="G46" i="3"/>
  <c r="G77" i="3" s="1"/>
  <c r="G108" i="3" s="1"/>
  <c r="H46" i="3"/>
  <c r="H77" i="3" s="1"/>
  <c r="H108" i="3" s="1"/>
  <c r="I46" i="3"/>
  <c r="I77" i="3" s="1"/>
  <c r="I108" i="3" s="1"/>
  <c r="J46" i="3"/>
  <c r="J77" i="3" s="1"/>
  <c r="J108" i="3" s="1"/>
  <c r="K46" i="3"/>
  <c r="L46" i="3"/>
  <c r="O46" i="3"/>
  <c r="O77" i="3" s="1"/>
  <c r="O108" i="3" s="1"/>
  <c r="P46" i="3"/>
  <c r="P77" i="3" s="1"/>
  <c r="P108" i="3" s="1"/>
  <c r="Q46" i="3"/>
  <c r="Q77" i="3" s="1"/>
  <c r="Q108" i="3" s="1"/>
  <c r="R46" i="3"/>
  <c r="R77" i="3" s="1"/>
  <c r="R108" i="3" s="1"/>
  <c r="S46" i="3"/>
  <c r="S77" i="3" s="1"/>
  <c r="S108" i="3" s="1"/>
  <c r="V46" i="3"/>
  <c r="V77" i="3" s="1"/>
  <c r="V108" i="3" s="1"/>
  <c r="W46" i="3"/>
  <c r="X46" i="3"/>
  <c r="Y46" i="3"/>
  <c r="Y77" i="3" s="1"/>
  <c r="Y108" i="3" s="1"/>
  <c r="Z46" i="3"/>
  <c r="Z77" i="3" s="1"/>
  <c r="Z108" i="3" s="1"/>
  <c r="AA46" i="3"/>
  <c r="AA77" i="3" s="1"/>
  <c r="AA108" i="3" s="1"/>
  <c r="AB46" i="3"/>
  <c r="AB77" i="3" s="1"/>
  <c r="AB108" i="3" s="1"/>
  <c r="AC46" i="3"/>
  <c r="AC77" i="3" s="1"/>
  <c r="AC108" i="3" s="1"/>
  <c r="AD46" i="3"/>
  <c r="AD77" i="3" s="1"/>
  <c r="AD108" i="3" s="1"/>
  <c r="AE46" i="3"/>
  <c r="AF46" i="3"/>
  <c r="AG46" i="3"/>
  <c r="AG77" i="3" s="1"/>
  <c r="AG108" i="3" s="1"/>
  <c r="AH46" i="3"/>
  <c r="AH77" i="3" s="1"/>
  <c r="AH108" i="3" s="1"/>
  <c r="AI46" i="3"/>
  <c r="AI77" i="3" s="1"/>
  <c r="AI108" i="3" s="1"/>
  <c r="AJ46" i="3"/>
  <c r="AJ77" i="3" s="1"/>
  <c r="AJ108" i="3" s="1"/>
  <c r="AK46" i="3"/>
  <c r="AK77" i="3" s="1"/>
  <c r="AK108" i="3" s="1"/>
  <c r="AL46" i="3"/>
  <c r="AL77" i="3" s="1"/>
  <c r="AL108" i="3" s="1"/>
  <c r="AM46" i="3"/>
  <c r="AN46" i="3"/>
  <c r="AO46" i="3"/>
  <c r="AO77" i="3" s="1"/>
  <c r="AO108" i="3" s="1"/>
  <c r="AP46" i="3"/>
  <c r="AP77" i="3" s="1"/>
  <c r="AP108" i="3" s="1"/>
  <c r="AQ46" i="3"/>
  <c r="AQ77" i="3" s="1"/>
  <c r="AQ108" i="3" s="1"/>
  <c r="AR46" i="3"/>
  <c r="AR77" i="3" s="1"/>
  <c r="AR108" i="3" s="1"/>
  <c r="AS46" i="3"/>
  <c r="AS77" i="3" s="1"/>
  <c r="AS108" i="3" s="1"/>
  <c r="AT46" i="3"/>
  <c r="AT77" i="3" s="1"/>
  <c r="AT108" i="3" s="1"/>
  <c r="AU46" i="3"/>
  <c r="AV46" i="3"/>
  <c r="AW46" i="3"/>
  <c r="AW77" i="3" s="1"/>
  <c r="AW108" i="3" s="1"/>
  <c r="AX46" i="3"/>
  <c r="AX77" i="3" s="1"/>
  <c r="AX108" i="3" s="1"/>
  <c r="AY46" i="3"/>
  <c r="AY77" i="3" s="1"/>
  <c r="AY108" i="3" s="1"/>
  <c r="BA46" i="3"/>
  <c r="BA77" i="3" s="1"/>
  <c r="BA108" i="3" s="1"/>
  <c r="BB46" i="3"/>
  <c r="BB77" i="3" s="1"/>
  <c r="BB108" i="3" s="1"/>
  <c r="B47" i="3"/>
  <c r="C47" i="3"/>
  <c r="D47" i="3"/>
  <c r="E47" i="3"/>
  <c r="F47" i="3"/>
  <c r="F78" i="3" s="1"/>
  <c r="F109" i="3" s="1"/>
  <c r="G47" i="3"/>
  <c r="J47" i="3"/>
  <c r="J78" i="3" s="1"/>
  <c r="J109" i="3" s="1"/>
  <c r="K47" i="3"/>
  <c r="L47" i="3"/>
  <c r="L78" i="3" s="1"/>
  <c r="L109" i="3" s="1"/>
  <c r="O47" i="3"/>
  <c r="P47" i="3"/>
  <c r="Q47" i="3"/>
  <c r="R47" i="3"/>
  <c r="R78" i="3" s="1"/>
  <c r="R109" i="3" s="1"/>
  <c r="S47" i="3"/>
  <c r="T47" i="3"/>
  <c r="T78" i="3" s="1"/>
  <c r="T109" i="3" s="1"/>
  <c r="U47" i="3"/>
  <c r="U78" i="3" s="1"/>
  <c r="U109" i="3" s="1"/>
  <c r="V47" i="3"/>
  <c r="V78" i="3" s="1"/>
  <c r="V109" i="3" s="1"/>
  <c r="W47" i="3"/>
  <c r="X47" i="3"/>
  <c r="Y47" i="3"/>
  <c r="Z47" i="3"/>
  <c r="Z78" i="3" s="1"/>
  <c r="Z109" i="3" s="1"/>
  <c r="AA47" i="3"/>
  <c r="AA78" i="3" s="1"/>
  <c r="AA109" i="3" s="1"/>
  <c r="AB47" i="3"/>
  <c r="AB78" i="3" s="1"/>
  <c r="AB109" i="3" s="1"/>
  <c r="AC47" i="3"/>
  <c r="AC78" i="3" s="1"/>
  <c r="AC109" i="3" s="1"/>
  <c r="AD47" i="3"/>
  <c r="AD78" i="3" s="1"/>
  <c r="AD109" i="3" s="1"/>
  <c r="AE47" i="3"/>
  <c r="AF47" i="3"/>
  <c r="AG47" i="3"/>
  <c r="AG78" i="3" s="1"/>
  <c r="AG109" i="3" s="1"/>
  <c r="AH47" i="3"/>
  <c r="AH78" i="3" s="1"/>
  <c r="AH109" i="3" s="1"/>
  <c r="AI47" i="3"/>
  <c r="AI78" i="3" s="1"/>
  <c r="AI109" i="3" s="1"/>
  <c r="AJ47" i="3"/>
  <c r="AJ78" i="3" s="1"/>
  <c r="AJ109" i="3" s="1"/>
  <c r="AK47" i="3"/>
  <c r="AL47" i="3"/>
  <c r="AL78" i="3" s="1"/>
  <c r="AL109" i="3" s="1"/>
  <c r="AM47" i="3"/>
  <c r="AN47" i="3"/>
  <c r="AO47" i="3"/>
  <c r="AO78" i="3" s="1"/>
  <c r="AO109" i="3" s="1"/>
  <c r="AP47" i="3"/>
  <c r="AP78" i="3" s="1"/>
  <c r="AP109" i="3" s="1"/>
  <c r="AQ47" i="3"/>
  <c r="AR47" i="3"/>
  <c r="AR78" i="3" s="1"/>
  <c r="AR109" i="3" s="1"/>
  <c r="AS47" i="3"/>
  <c r="AT47" i="3"/>
  <c r="AT78" i="3" s="1"/>
  <c r="AT109" i="3" s="1"/>
  <c r="AU47" i="3"/>
  <c r="AU78" i="3" s="1"/>
  <c r="AU109" i="3" s="1"/>
  <c r="AV47" i="3"/>
  <c r="AW47" i="3"/>
  <c r="AW78" i="3" s="1"/>
  <c r="AW109" i="3" s="1"/>
  <c r="AX47" i="3"/>
  <c r="AX78" i="3" s="1"/>
  <c r="AX109" i="3" s="1"/>
  <c r="AY47" i="3"/>
  <c r="AY78" i="3" s="1"/>
  <c r="AY109" i="3" s="1"/>
  <c r="BA47" i="3"/>
  <c r="BA78" i="3" s="1"/>
  <c r="BA109" i="3" s="1"/>
  <c r="BB47" i="3"/>
  <c r="BB78" i="3" s="1"/>
  <c r="BB109" i="3" s="1"/>
  <c r="B48" i="3"/>
  <c r="C48" i="3"/>
  <c r="D48" i="3"/>
  <c r="E48" i="3"/>
  <c r="F48" i="3"/>
  <c r="F79" i="3" s="1"/>
  <c r="F110" i="3" s="1"/>
  <c r="G48" i="3"/>
  <c r="J48" i="3"/>
  <c r="K48" i="3"/>
  <c r="K79" i="3" s="1"/>
  <c r="K110" i="3" s="1"/>
  <c r="L48" i="3"/>
  <c r="O48" i="3"/>
  <c r="P48" i="3"/>
  <c r="Q48" i="3"/>
  <c r="Q79" i="3" s="1"/>
  <c r="Q110" i="3" s="1"/>
  <c r="R48" i="3"/>
  <c r="S48" i="3"/>
  <c r="S79" i="3" s="1"/>
  <c r="S110" i="3" s="1"/>
  <c r="T48" i="3"/>
  <c r="T79" i="3" s="1"/>
  <c r="T110" i="3" s="1"/>
  <c r="U48" i="3"/>
  <c r="U79" i="3" s="1"/>
  <c r="U110" i="3" s="1"/>
  <c r="V48" i="3"/>
  <c r="W48" i="3"/>
  <c r="X48" i="3"/>
  <c r="Y48" i="3"/>
  <c r="Y79" i="3" s="1"/>
  <c r="Y110" i="3" s="1"/>
  <c r="Z48" i="3"/>
  <c r="AA48" i="3"/>
  <c r="AA79" i="3" s="1"/>
  <c r="AA110" i="3" s="1"/>
  <c r="AB48" i="3"/>
  <c r="AC48" i="3"/>
  <c r="AC79" i="3" s="1"/>
  <c r="AC110" i="3" s="1"/>
  <c r="AD48" i="3"/>
  <c r="AD79" i="3" s="1"/>
  <c r="AD110" i="3" s="1"/>
  <c r="AE48" i="3"/>
  <c r="AF48" i="3"/>
  <c r="AG48" i="3"/>
  <c r="AG79" i="3" s="1"/>
  <c r="AG110" i="3" s="1"/>
  <c r="AH48" i="3"/>
  <c r="AH79" i="3" s="1"/>
  <c r="AH110" i="3" s="1"/>
  <c r="AI48" i="3"/>
  <c r="AI79" i="3" s="1"/>
  <c r="AI110" i="3" s="1"/>
  <c r="AJ48" i="3"/>
  <c r="AK48" i="3"/>
  <c r="AK79" i="3" s="1"/>
  <c r="AK110" i="3" s="1"/>
  <c r="AL48" i="3"/>
  <c r="AM48" i="3"/>
  <c r="AN48" i="3"/>
  <c r="AO48" i="3"/>
  <c r="AO79" i="3" s="1"/>
  <c r="AO110" i="3" s="1"/>
  <c r="AP48" i="3"/>
  <c r="AQ48" i="3"/>
  <c r="AQ79" i="3" s="1"/>
  <c r="AQ110" i="3" s="1"/>
  <c r="AR48" i="3"/>
  <c r="AS48" i="3"/>
  <c r="AS79" i="3" s="1"/>
  <c r="AS110" i="3" s="1"/>
  <c r="AT48" i="3"/>
  <c r="AU48" i="3"/>
  <c r="AV48" i="3"/>
  <c r="AW48" i="3"/>
  <c r="AW79" i="3" s="1"/>
  <c r="AW110" i="3" s="1"/>
  <c r="AX48" i="3"/>
  <c r="AX79" i="3" s="1"/>
  <c r="AX110" i="3" s="1"/>
  <c r="AY48" i="3"/>
  <c r="AY79" i="3" s="1"/>
  <c r="AY110" i="3" s="1"/>
  <c r="BA48" i="3"/>
  <c r="BA79" i="3" s="1"/>
  <c r="BA110" i="3" s="1"/>
  <c r="BB48" i="3"/>
  <c r="BB79" i="3" s="1"/>
  <c r="BB110" i="3" s="1"/>
  <c r="B49" i="3"/>
  <c r="C49" i="3"/>
  <c r="D49" i="3"/>
  <c r="D80" i="3" s="1"/>
  <c r="D111" i="3" s="1"/>
  <c r="E49" i="3"/>
  <c r="E80" i="3" s="1"/>
  <c r="E111" i="3" s="1"/>
  <c r="F49" i="3"/>
  <c r="F80" i="3" s="1"/>
  <c r="F111" i="3" s="1"/>
  <c r="G49" i="3"/>
  <c r="G80" i="3" s="1"/>
  <c r="G111" i="3" s="1"/>
  <c r="H49" i="3"/>
  <c r="H80" i="3" s="1"/>
  <c r="H111" i="3" s="1"/>
  <c r="I49" i="3"/>
  <c r="I80" i="3" s="1"/>
  <c r="I111" i="3" s="1"/>
  <c r="J49" i="3"/>
  <c r="J80" i="3" s="1"/>
  <c r="J111" i="3" s="1"/>
  <c r="K49" i="3"/>
  <c r="L49" i="3"/>
  <c r="O49" i="3"/>
  <c r="O80" i="3" s="1"/>
  <c r="O111" i="3" s="1"/>
  <c r="P49" i="3"/>
  <c r="P80" i="3" s="1"/>
  <c r="P111" i="3" s="1"/>
  <c r="Q49" i="3"/>
  <c r="Q80" i="3" s="1"/>
  <c r="Q111" i="3" s="1"/>
  <c r="R49" i="3"/>
  <c r="R80" i="3" s="1"/>
  <c r="R111" i="3" s="1"/>
  <c r="S49" i="3"/>
  <c r="S80" i="3" s="1"/>
  <c r="S111" i="3" s="1"/>
  <c r="T49" i="3"/>
  <c r="T80" i="3" s="1"/>
  <c r="T111" i="3" s="1"/>
  <c r="U49" i="3"/>
  <c r="U80" i="3" s="1"/>
  <c r="U111" i="3" s="1"/>
  <c r="V49" i="3"/>
  <c r="W49" i="3"/>
  <c r="W80" i="3" s="1"/>
  <c r="W111" i="3" s="1"/>
  <c r="X49" i="3"/>
  <c r="X80" i="3" s="1"/>
  <c r="X111" i="3" s="1"/>
  <c r="Y49" i="3"/>
  <c r="Y80" i="3" s="1"/>
  <c r="Y111" i="3" s="1"/>
  <c r="Z49" i="3"/>
  <c r="Z80" i="3" s="1"/>
  <c r="Z111" i="3" s="1"/>
  <c r="AA49" i="3"/>
  <c r="AA80" i="3" s="1"/>
  <c r="AA111" i="3" s="1"/>
  <c r="AB49" i="3"/>
  <c r="AB80" i="3" s="1"/>
  <c r="AB111" i="3" s="1"/>
  <c r="AC49" i="3"/>
  <c r="AD49" i="3"/>
  <c r="AE49" i="3"/>
  <c r="AE80" i="3" s="1"/>
  <c r="AE111" i="3" s="1"/>
  <c r="AF49" i="3"/>
  <c r="AF80" i="3" s="1"/>
  <c r="AF111" i="3" s="1"/>
  <c r="AG49" i="3"/>
  <c r="AG80" i="3" s="1"/>
  <c r="AG111" i="3" s="1"/>
  <c r="AH49" i="3"/>
  <c r="AH80" i="3" s="1"/>
  <c r="AH111" i="3" s="1"/>
  <c r="AI49" i="3"/>
  <c r="AI80" i="3" s="1"/>
  <c r="AI111" i="3" s="1"/>
  <c r="AJ49" i="3"/>
  <c r="AJ80" i="3" s="1"/>
  <c r="AJ111" i="3" s="1"/>
  <c r="AK49" i="3"/>
  <c r="AK80" i="3" s="1"/>
  <c r="AK111" i="3" s="1"/>
  <c r="AL49" i="3"/>
  <c r="AM49" i="3"/>
  <c r="AM80" i="3" s="1"/>
  <c r="AM111" i="3" s="1"/>
  <c r="AN49" i="3"/>
  <c r="AN80" i="3" s="1"/>
  <c r="AN111" i="3" s="1"/>
  <c r="AO49" i="3"/>
  <c r="AO80" i="3" s="1"/>
  <c r="AO111" i="3" s="1"/>
  <c r="AP49" i="3"/>
  <c r="AP80" i="3" s="1"/>
  <c r="AP111" i="3" s="1"/>
  <c r="AQ49" i="3"/>
  <c r="AQ80" i="3" s="1"/>
  <c r="AQ111" i="3" s="1"/>
  <c r="AR49" i="3"/>
  <c r="AR80" i="3" s="1"/>
  <c r="AR111" i="3" s="1"/>
  <c r="AS49" i="3"/>
  <c r="AT49" i="3"/>
  <c r="AU49" i="3"/>
  <c r="AU80" i="3" s="1"/>
  <c r="AU111" i="3" s="1"/>
  <c r="AV49" i="3"/>
  <c r="AV80" i="3" s="1"/>
  <c r="AV111" i="3" s="1"/>
  <c r="AW49" i="3"/>
  <c r="AW80" i="3" s="1"/>
  <c r="AW111" i="3" s="1"/>
  <c r="AX49" i="3"/>
  <c r="AX80" i="3" s="1"/>
  <c r="AX111" i="3" s="1"/>
  <c r="AY49" i="3"/>
  <c r="AY80" i="3" s="1"/>
  <c r="AY111" i="3" s="1"/>
  <c r="BA49" i="3"/>
  <c r="BA80" i="3" s="1"/>
  <c r="BA111" i="3" s="1"/>
  <c r="BB49" i="3"/>
  <c r="BB80" i="3" s="1"/>
  <c r="BB111" i="3" s="1"/>
  <c r="B50" i="3"/>
  <c r="C50" i="3"/>
  <c r="C81" i="3" s="1"/>
  <c r="C112" i="3" s="1"/>
  <c r="D50" i="3"/>
  <c r="D81" i="3" s="1"/>
  <c r="D112" i="3" s="1"/>
  <c r="E50" i="3"/>
  <c r="F50" i="3"/>
  <c r="G50" i="3"/>
  <c r="J50" i="3"/>
  <c r="K50" i="3"/>
  <c r="L50" i="3"/>
  <c r="O50" i="3"/>
  <c r="O81" i="3" s="1"/>
  <c r="O112" i="3" s="1"/>
  <c r="P50" i="3"/>
  <c r="P81" i="3" s="1"/>
  <c r="P112" i="3" s="1"/>
  <c r="Q50" i="3"/>
  <c r="R50" i="3"/>
  <c r="S50" i="3"/>
  <c r="V50" i="3"/>
  <c r="W50" i="3"/>
  <c r="X50" i="3"/>
  <c r="X81" i="3" s="1"/>
  <c r="X112" i="3" s="1"/>
  <c r="Y50" i="3"/>
  <c r="Y81" i="3" s="1"/>
  <c r="Y112" i="3" s="1"/>
  <c r="Z50" i="3"/>
  <c r="Z81" i="3" s="1"/>
  <c r="Z112" i="3" s="1"/>
  <c r="AA50" i="3"/>
  <c r="AA81" i="3" s="1"/>
  <c r="AA112" i="3" s="1"/>
  <c r="AB50" i="3"/>
  <c r="AB81" i="3" s="1"/>
  <c r="AB112" i="3" s="1"/>
  <c r="AC50" i="3"/>
  <c r="AD50" i="3"/>
  <c r="AD81" i="3" s="1"/>
  <c r="AD112" i="3" s="1"/>
  <c r="AE50" i="3"/>
  <c r="AF50" i="3"/>
  <c r="AF81" i="3" s="1"/>
  <c r="AF112" i="3" s="1"/>
  <c r="AG50" i="3"/>
  <c r="AG81" i="3" s="1"/>
  <c r="AG112" i="3" s="1"/>
  <c r="AH50" i="3"/>
  <c r="AH81" i="3" s="1"/>
  <c r="AH112" i="3" s="1"/>
  <c r="AI50" i="3"/>
  <c r="AI81" i="3" s="1"/>
  <c r="AI112" i="3" s="1"/>
  <c r="AJ50" i="3"/>
  <c r="AJ81" i="3" s="1"/>
  <c r="AJ112" i="3" s="1"/>
  <c r="AK50" i="3"/>
  <c r="AL50" i="3"/>
  <c r="AL81" i="3" s="1"/>
  <c r="AL112" i="3" s="1"/>
  <c r="AM50" i="3"/>
  <c r="AN50" i="3"/>
  <c r="AN81" i="3" s="1"/>
  <c r="AN112" i="3" s="1"/>
  <c r="AO50" i="3"/>
  <c r="AO81" i="3" s="1"/>
  <c r="AO112" i="3" s="1"/>
  <c r="AP50" i="3"/>
  <c r="AP81" i="3" s="1"/>
  <c r="AP112" i="3" s="1"/>
  <c r="AQ50" i="3"/>
  <c r="AQ81" i="3" s="1"/>
  <c r="AQ112" i="3" s="1"/>
  <c r="AR50" i="3"/>
  <c r="AR81" i="3" s="1"/>
  <c r="AR112" i="3" s="1"/>
  <c r="AS50" i="3"/>
  <c r="AT50" i="3"/>
  <c r="AU50" i="3"/>
  <c r="AU81" i="3" s="1"/>
  <c r="AU112" i="3" s="1"/>
  <c r="AV50" i="3"/>
  <c r="AV81" i="3" s="1"/>
  <c r="AV112" i="3" s="1"/>
  <c r="AW50" i="3"/>
  <c r="AW81" i="3" s="1"/>
  <c r="AW112" i="3" s="1"/>
  <c r="AX50" i="3"/>
  <c r="AX81" i="3" s="1"/>
  <c r="AX112" i="3" s="1"/>
  <c r="AY50" i="3"/>
  <c r="AY81" i="3" s="1"/>
  <c r="AY112" i="3" s="1"/>
  <c r="BA50" i="3"/>
  <c r="BA81" i="3" s="1"/>
  <c r="BA112" i="3" s="1"/>
  <c r="BB50" i="3"/>
  <c r="BB81" i="3" s="1"/>
  <c r="BB112" i="3" s="1"/>
  <c r="B51" i="3"/>
  <c r="C51" i="3"/>
  <c r="D51" i="3"/>
  <c r="E51" i="3"/>
  <c r="E82" i="3" s="1"/>
  <c r="E113" i="3" s="1"/>
  <c r="F51" i="3"/>
  <c r="F82" i="3" s="1"/>
  <c r="F113" i="3" s="1"/>
  <c r="G51" i="3"/>
  <c r="G82" i="3" s="1"/>
  <c r="G113" i="3" s="1"/>
  <c r="J51" i="3"/>
  <c r="K51" i="3"/>
  <c r="L51" i="3"/>
  <c r="L82" i="3" s="1"/>
  <c r="L113" i="3" s="1"/>
  <c r="O51" i="3"/>
  <c r="P51" i="3"/>
  <c r="Q51" i="3"/>
  <c r="Q82" i="3" s="1"/>
  <c r="Q113" i="3" s="1"/>
  <c r="R51" i="3"/>
  <c r="R82" i="3" s="1"/>
  <c r="R113" i="3" s="1"/>
  <c r="S51" i="3"/>
  <c r="S82" i="3" s="1"/>
  <c r="S113" i="3" s="1"/>
  <c r="T51" i="3"/>
  <c r="T82" i="3" s="1"/>
  <c r="T113" i="3" s="1"/>
  <c r="U51" i="3"/>
  <c r="U82" i="3" s="1"/>
  <c r="U113" i="3" s="1"/>
  <c r="V51" i="3"/>
  <c r="V82" i="3" s="1"/>
  <c r="V113" i="3" s="1"/>
  <c r="W51" i="3"/>
  <c r="W82" i="3" s="1"/>
  <c r="W113" i="3" s="1"/>
  <c r="X51" i="3"/>
  <c r="Y51" i="3"/>
  <c r="Y82" i="3" s="1"/>
  <c r="Y113" i="3" s="1"/>
  <c r="Z51" i="3"/>
  <c r="Z82" i="3" s="1"/>
  <c r="Z113" i="3" s="1"/>
  <c r="AA51" i="3"/>
  <c r="AA82" i="3" s="1"/>
  <c r="AA113" i="3" s="1"/>
  <c r="AB51" i="3"/>
  <c r="AB82" i="3" s="1"/>
  <c r="AB113" i="3" s="1"/>
  <c r="AC51" i="3"/>
  <c r="AD51" i="3"/>
  <c r="AD82" i="3" s="1"/>
  <c r="AD113" i="3" s="1"/>
  <c r="AE51" i="3"/>
  <c r="AF51" i="3"/>
  <c r="AG51" i="3"/>
  <c r="AG82" i="3" s="1"/>
  <c r="AG113" i="3" s="1"/>
  <c r="AH51" i="3"/>
  <c r="AH82" i="3" s="1"/>
  <c r="AH113" i="3" s="1"/>
  <c r="AI51" i="3"/>
  <c r="AI82" i="3" s="1"/>
  <c r="AI113" i="3" s="1"/>
  <c r="AJ51" i="3"/>
  <c r="AK51" i="3"/>
  <c r="AL51" i="3"/>
  <c r="AL82" i="3" s="1"/>
  <c r="AL113" i="3" s="1"/>
  <c r="AM51" i="3"/>
  <c r="AM82" i="3" s="1"/>
  <c r="AM113" i="3" s="1"/>
  <c r="AN51" i="3"/>
  <c r="AN82" i="3" s="1"/>
  <c r="AN113" i="3" s="1"/>
  <c r="AO51" i="3"/>
  <c r="AO82" i="3" s="1"/>
  <c r="AO113" i="3" s="1"/>
  <c r="AP51" i="3"/>
  <c r="AP82" i="3" s="1"/>
  <c r="AP113" i="3" s="1"/>
  <c r="AQ51" i="3"/>
  <c r="AQ82" i="3" s="1"/>
  <c r="AQ113" i="3" s="1"/>
  <c r="AR51" i="3"/>
  <c r="AR82" i="3" s="1"/>
  <c r="AR113" i="3" s="1"/>
  <c r="AS51" i="3"/>
  <c r="AT51" i="3"/>
  <c r="AT82" i="3" s="1"/>
  <c r="AT113" i="3" s="1"/>
  <c r="AU51" i="3"/>
  <c r="AV51" i="3"/>
  <c r="AW51" i="3"/>
  <c r="AW82" i="3" s="1"/>
  <c r="AW113" i="3" s="1"/>
  <c r="AX51" i="3"/>
  <c r="AX82" i="3" s="1"/>
  <c r="AX113" i="3" s="1"/>
  <c r="AY51" i="3"/>
  <c r="AY82" i="3" s="1"/>
  <c r="AY113" i="3" s="1"/>
  <c r="BA51" i="3"/>
  <c r="BA82" i="3" s="1"/>
  <c r="BA113" i="3" s="1"/>
  <c r="BB51" i="3"/>
  <c r="BB82" i="3" s="1"/>
  <c r="BB113" i="3" s="1"/>
  <c r="B52" i="3"/>
  <c r="C52" i="3"/>
  <c r="D52" i="3"/>
  <c r="E52" i="3"/>
  <c r="F52" i="3"/>
  <c r="F83" i="3" s="1"/>
  <c r="F114" i="3" s="1"/>
  <c r="G52" i="3"/>
  <c r="J52" i="3"/>
  <c r="K52" i="3"/>
  <c r="L52" i="3"/>
  <c r="L83" i="3" s="1"/>
  <c r="L114" i="3" s="1"/>
  <c r="O52" i="3"/>
  <c r="P52" i="3"/>
  <c r="Q52" i="3"/>
  <c r="Q83" i="3" s="1"/>
  <c r="Q114" i="3" s="1"/>
  <c r="R52" i="3"/>
  <c r="S52" i="3"/>
  <c r="S83" i="3" s="1"/>
  <c r="S114" i="3" s="1"/>
  <c r="T52" i="3"/>
  <c r="T83" i="3" s="1"/>
  <c r="T114" i="3" s="1"/>
  <c r="U52" i="3"/>
  <c r="U83" i="3" s="1"/>
  <c r="U114" i="3" s="1"/>
  <c r="V52" i="3"/>
  <c r="W52" i="3"/>
  <c r="W83" i="3" s="1"/>
  <c r="W114" i="3" s="1"/>
  <c r="X52" i="3"/>
  <c r="X83" i="3" s="1"/>
  <c r="X114" i="3" s="1"/>
  <c r="Y52" i="3"/>
  <c r="Y83" i="3" s="1"/>
  <c r="Y114" i="3" s="1"/>
  <c r="Z52" i="3"/>
  <c r="Z83" i="3" s="1"/>
  <c r="Z114" i="3" s="1"/>
  <c r="AA52" i="3"/>
  <c r="AA83" i="3" s="1"/>
  <c r="AA114" i="3" s="1"/>
  <c r="AB52" i="3"/>
  <c r="AC52" i="3"/>
  <c r="AC83" i="3" s="1"/>
  <c r="AC114" i="3" s="1"/>
  <c r="AD52" i="3"/>
  <c r="AD83" i="3" s="1"/>
  <c r="AD114" i="3" s="1"/>
  <c r="AE52" i="3"/>
  <c r="AF52" i="3"/>
  <c r="AG52" i="3"/>
  <c r="AG83" i="3" s="1"/>
  <c r="AG114" i="3" s="1"/>
  <c r="AH52" i="3"/>
  <c r="AI52" i="3"/>
  <c r="AI83" i="3" s="1"/>
  <c r="AI114" i="3" s="1"/>
  <c r="AJ52" i="3"/>
  <c r="AJ83" i="3" s="1"/>
  <c r="AJ114" i="3" s="1"/>
  <c r="AK52" i="3"/>
  <c r="AK83" i="3" s="1"/>
  <c r="AK114" i="3" s="1"/>
  <c r="AL52" i="3"/>
  <c r="AL83" i="3" s="1"/>
  <c r="AL114" i="3" s="1"/>
  <c r="AM52" i="3"/>
  <c r="AM83" i="3" s="1"/>
  <c r="AM114" i="3" s="1"/>
  <c r="AN52" i="3"/>
  <c r="AN83" i="3" s="1"/>
  <c r="AN114" i="3" s="1"/>
  <c r="AO52" i="3"/>
  <c r="AO83" i="3" s="1"/>
  <c r="AO114" i="3" s="1"/>
  <c r="AP52" i="3"/>
  <c r="AQ52" i="3"/>
  <c r="AQ83" i="3" s="1"/>
  <c r="AQ114" i="3" s="1"/>
  <c r="AR52" i="3"/>
  <c r="AS52" i="3"/>
  <c r="AT52" i="3"/>
  <c r="AU52" i="3"/>
  <c r="AU83" i="3" s="1"/>
  <c r="AU114" i="3" s="1"/>
  <c r="AV52" i="3"/>
  <c r="AW52" i="3"/>
  <c r="AW83" i="3" s="1"/>
  <c r="AW114" i="3" s="1"/>
  <c r="AX52" i="3"/>
  <c r="AX83" i="3" s="1"/>
  <c r="AX114" i="3" s="1"/>
  <c r="AY52" i="3"/>
  <c r="AY83" i="3" s="1"/>
  <c r="AY114" i="3" s="1"/>
  <c r="BA52" i="3"/>
  <c r="BA83" i="3" s="1"/>
  <c r="BA114" i="3" s="1"/>
  <c r="BB52" i="3"/>
  <c r="BB83" i="3" s="1"/>
  <c r="BB114" i="3" s="1"/>
  <c r="B53" i="3"/>
  <c r="C53" i="3"/>
  <c r="D53" i="3"/>
  <c r="E53" i="3"/>
  <c r="E84" i="3" s="1"/>
  <c r="E115" i="3" s="1"/>
  <c r="F53" i="3"/>
  <c r="F84" i="3" s="1"/>
  <c r="F115" i="3" s="1"/>
  <c r="G53" i="3"/>
  <c r="G84" i="3" s="1"/>
  <c r="G115" i="3" s="1"/>
  <c r="J53" i="3"/>
  <c r="K53" i="3"/>
  <c r="L53" i="3"/>
  <c r="L84" i="3" s="1"/>
  <c r="L115" i="3" s="1"/>
  <c r="O53" i="3"/>
  <c r="P53" i="3"/>
  <c r="Q53" i="3"/>
  <c r="Q84" i="3" s="1"/>
  <c r="Q115" i="3" s="1"/>
  <c r="R53" i="3"/>
  <c r="R84" i="3" s="1"/>
  <c r="R115" i="3" s="1"/>
  <c r="S53" i="3"/>
  <c r="S84" i="3" s="1"/>
  <c r="S115" i="3" s="1"/>
  <c r="T53" i="3"/>
  <c r="T84" i="3" s="1"/>
  <c r="T115" i="3" s="1"/>
  <c r="U53" i="3"/>
  <c r="U84" i="3" s="1"/>
  <c r="U115" i="3" s="1"/>
  <c r="V53" i="3"/>
  <c r="V84" i="3" s="1"/>
  <c r="V115" i="3" s="1"/>
  <c r="W53" i="3"/>
  <c r="X53" i="3"/>
  <c r="Y53" i="3"/>
  <c r="Y84" i="3" s="1"/>
  <c r="Y115" i="3" s="1"/>
  <c r="Z53" i="3"/>
  <c r="Z84" i="3" s="1"/>
  <c r="Z115" i="3" s="1"/>
  <c r="AA53" i="3"/>
  <c r="AA84" i="3" s="1"/>
  <c r="AA115" i="3" s="1"/>
  <c r="AB53" i="3"/>
  <c r="AB84" i="3" s="1"/>
  <c r="AB115" i="3" s="1"/>
  <c r="AC53" i="3"/>
  <c r="AD53" i="3"/>
  <c r="AD84" i="3" s="1"/>
  <c r="AD115" i="3" s="1"/>
  <c r="AE53" i="3"/>
  <c r="AF53" i="3"/>
  <c r="AG53" i="3"/>
  <c r="AG84" i="3" s="1"/>
  <c r="AG115" i="3" s="1"/>
  <c r="AH53" i="3"/>
  <c r="AH84" i="3" s="1"/>
  <c r="AH115" i="3" s="1"/>
  <c r="AI53" i="3"/>
  <c r="AI84" i="3" s="1"/>
  <c r="AI115" i="3" s="1"/>
  <c r="AJ53" i="3"/>
  <c r="AK53" i="3"/>
  <c r="AL53" i="3"/>
  <c r="AL84" i="3" s="1"/>
  <c r="AL115" i="3" s="1"/>
  <c r="AM53" i="3"/>
  <c r="AN53" i="3"/>
  <c r="AO53" i="3"/>
  <c r="AO84" i="3" s="1"/>
  <c r="AO115" i="3" s="1"/>
  <c r="AP53" i="3"/>
  <c r="AP84" i="3" s="1"/>
  <c r="AP115" i="3" s="1"/>
  <c r="AQ53" i="3"/>
  <c r="AQ84" i="3" s="1"/>
  <c r="AQ115" i="3" s="1"/>
  <c r="AR53" i="3"/>
  <c r="AR84" i="3" s="1"/>
  <c r="AR115" i="3" s="1"/>
  <c r="AS53" i="3"/>
  <c r="AT53" i="3"/>
  <c r="AT84" i="3" s="1"/>
  <c r="AT115" i="3" s="1"/>
  <c r="AU53" i="3"/>
  <c r="AU84" i="3" s="1"/>
  <c r="AU115" i="3" s="1"/>
  <c r="AV53" i="3"/>
  <c r="AW53" i="3"/>
  <c r="AW84" i="3" s="1"/>
  <c r="AW115" i="3" s="1"/>
  <c r="AX53" i="3"/>
  <c r="AX84" i="3" s="1"/>
  <c r="AX115" i="3" s="1"/>
  <c r="AY53" i="3"/>
  <c r="AY84" i="3" s="1"/>
  <c r="AY115" i="3" s="1"/>
  <c r="BA53" i="3"/>
  <c r="BA84" i="3" s="1"/>
  <c r="BA115" i="3" s="1"/>
  <c r="BB53" i="3"/>
  <c r="BB84" i="3" s="1"/>
  <c r="BB115" i="3" s="1"/>
  <c r="B54" i="3"/>
  <c r="C54" i="3"/>
  <c r="D54" i="3"/>
  <c r="E54" i="3"/>
  <c r="E85" i="3" s="1"/>
  <c r="E116" i="3" s="1"/>
  <c r="F54" i="3"/>
  <c r="F85" i="3" s="1"/>
  <c r="F116" i="3" s="1"/>
  <c r="G54" i="3"/>
  <c r="G85" i="3" s="1"/>
  <c r="G116" i="3" s="1"/>
  <c r="J54" i="3"/>
  <c r="K54" i="3"/>
  <c r="L54" i="3"/>
  <c r="L85" i="3" s="1"/>
  <c r="L116" i="3" s="1"/>
  <c r="O54" i="3"/>
  <c r="P54" i="3"/>
  <c r="Q54" i="3"/>
  <c r="Q85" i="3" s="1"/>
  <c r="Q116" i="3" s="1"/>
  <c r="R54" i="3"/>
  <c r="R85" i="3" s="1"/>
  <c r="R116" i="3" s="1"/>
  <c r="S54" i="3"/>
  <c r="S85" i="3" s="1"/>
  <c r="S116" i="3" s="1"/>
  <c r="T54" i="3"/>
  <c r="T85" i="3" s="1"/>
  <c r="T116" i="3" s="1"/>
  <c r="U54" i="3"/>
  <c r="U85" i="3" s="1"/>
  <c r="U116" i="3" s="1"/>
  <c r="V54" i="3"/>
  <c r="V85" i="3" s="1"/>
  <c r="V116" i="3" s="1"/>
  <c r="W54" i="3"/>
  <c r="X54" i="3"/>
  <c r="X85" i="3" s="1"/>
  <c r="X116" i="3" s="1"/>
  <c r="Y54" i="3"/>
  <c r="Y85" i="3" s="1"/>
  <c r="Y116" i="3" s="1"/>
  <c r="Z54" i="3"/>
  <c r="Z85" i="3" s="1"/>
  <c r="Z116" i="3" s="1"/>
  <c r="AA54" i="3"/>
  <c r="AA85" i="3" s="1"/>
  <c r="AA116" i="3" s="1"/>
  <c r="AB54" i="3"/>
  <c r="AB85" i="3" s="1"/>
  <c r="AB116" i="3" s="1"/>
  <c r="AC54" i="3"/>
  <c r="AD54" i="3"/>
  <c r="AD85" i="3" s="1"/>
  <c r="AD116" i="3" s="1"/>
  <c r="AE54" i="3"/>
  <c r="AF54" i="3"/>
  <c r="AG54" i="3"/>
  <c r="AG85" i="3" s="1"/>
  <c r="AG116" i="3" s="1"/>
  <c r="AH54" i="3"/>
  <c r="AH85" i="3" s="1"/>
  <c r="AH116" i="3" s="1"/>
  <c r="AI54" i="3"/>
  <c r="AI85" i="3" s="1"/>
  <c r="AI116" i="3" s="1"/>
  <c r="AJ54" i="3"/>
  <c r="AJ85" i="3" s="1"/>
  <c r="AJ116" i="3" s="1"/>
  <c r="AK54" i="3"/>
  <c r="AL54" i="3"/>
  <c r="AL85" i="3" s="1"/>
  <c r="AL116" i="3" s="1"/>
  <c r="AM54" i="3"/>
  <c r="AN54" i="3"/>
  <c r="AO54" i="3"/>
  <c r="AO85" i="3" s="1"/>
  <c r="AO116" i="3" s="1"/>
  <c r="AP54" i="3"/>
  <c r="AP85" i="3" s="1"/>
  <c r="AP116" i="3" s="1"/>
  <c r="AQ54" i="3"/>
  <c r="AQ85" i="3" s="1"/>
  <c r="AQ116" i="3" s="1"/>
  <c r="AR54" i="3"/>
  <c r="AR85" i="3" s="1"/>
  <c r="AR116" i="3" s="1"/>
  <c r="AS54" i="3"/>
  <c r="AT54" i="3"/>
  <c r="AT85" i="3" s="1"/>
  <c r="AT116" i="3" s="1"/>
  <c r="AU54" i="3"/>
  <c r="AU85" i="3" s="1"/>
  <c r="AU116" i="3" s="1"/>
  <c r="AV54" i="3"/>
  <c r="AW54" i="3"/>
  <c r="AW85" i="3" s="1"/>
  <c r="AW116" i="3" s="1"/>
  <c r="AX54" i="3"/>
  <c r="AX85" i="3" s="1"/>
  <c r="AX116" i="3" s="1"/>
  <c r="AY54" i="3"/>
  <c r="AY85" i="3" s="1"/>
  <c r="AY116" i="3" s="1"/>
  <c r="BA54" i="3"/>
  <c r="BA85" i="3" s="1"/>
  <c r="BA116" i="3" s="1"/>
  <c r="BB54" i="3"/>
  <c r="BB85" i="3" s="1"/>
  <c r="BB116" i="3" s="1"/>
  <c r="B55" i="3"/>
  <c r="C55" i="3"/>
  <c r="D55" i="3"/>
  <c r="E55" i="3"/>
  <c r="F55" i="3"/>
  <c r="F86" i="3" s="1"/>
  <c r="F117" i="3" s="1"/>
  <c r="G55" i="3"/>
  <c r="J55" i="3"/>
  <c r="K55" i="3"/>
  <c r="L55" i="3"/>
  <c r="L86" i="3" s="1"/>
  <c r="L117" i="3" s="1"/>
  <c r="O55" i="3"/>
  <c r="P55" i="3"/>
  <c r="Q55" i="3"/>
  <c r="Q86" i="3" s="1"/>
  <c r="Q117" i="3" s="1"/>
  <c r="R55" i="3"/>
  <c r="S55" i="3"/>
  <c r="S86" i="3" s="1"/>
  <c r="S117" i="3" s="1"/>
  <c r="T55" i="3"/>
  <c r="T86" i="3" s="1"/>
  <c r="T117" i="3" s="1"/>
  <c r="U55" i="3"/>
  <c r="U86" i="3" s="1"/>
  <c r="U117" i="3" s="1"/>
  <c r="V55" i="3"/>
  <c r="W55" i="3"/>
  <c r="X55" i="3"/>
  <c r="Y55" i="3"/>
  <c r="Y86" i="3" s="1"/>
  <c r="Y117" i="3" s="1"/>
  <c r="Z55" i="3"/>
  <c r="AA55" i="3"/>
  <c r="AA86" i="3" s="1"/>
  <c r="AA117" i="3" s="1"/>
  <c r="AB55" i="3"/>
  <c r="AB86" i="3" s="1"/>
  <c r="AB117" i="3" s="1"/>
  <c r="AC55" i="3"/>
  <c r="AC86" i="3" s="1"/>
  <c r="AC117" i="3" s="1"/>
  <c r="AD55" i="3"/>
  <c r="AD86" i="3" s="1"/>
  <c r="AD117" i="3" s="1"/>
  <c r="AE55" i="3"/>
  <c r="AF55" i="3"/>
  <c r="AG55" i="3"/>
  <c r="AG86" i="3" s="1"/>
  <c r="AG117" i="3" s="1"/>
  <c r="AH55" i="3"/>
  <c r="AH86" i="3" s="1"/>
  <c r="AH117" i="3" s="1"/>
  <c r="AI55" i="3"/>
  <c r="AI86" i="3" s="1"/>
  <c r="AI117" i="3" s="1"/>
  <c r="AJ55" i="3"/>
  <c r="AJ86" i="3" s="1"/>
  <c r="AJ117" i="3" s="1"/>
  <c r="AK55" i="3"/>
  <c r="AK86" i="3" s="1"/>
  <c r="AK117" i="3" s="1"/>
  <c r="AL55" i="3"/>
  <c r="AL86" i="3" s="1"/>
  <c r="AL117" i="3" s="1"/>
  <c r="AM55" i="3"/>
  <c r="AN55" i="3"/>
  <c r="AO55" i="3"/>
  <c r="AO86" i="3" s="1"/>
  <c r="AO117" i="3" s="1"/>
  <c r="AP55" i="3"/>
  <c r="AP86" i="3" s="1"/>
  <c r="AP117" i="3" s="1"/>
  <c r="AQ55" i="3"/>
  <c r="AQ86" i="3" s="1"/>
  <c r="AQ117" i="3" s="1"/>
  <c r="AR55" i="3"/>
  <c r="AS55" i="3"/>
  <c r="AT55" i="3"/>
  <c r="AU55" i="3"/>
  <c r="AV55" i="3"/>
  <c r="AV86" i="3" s="1"/>
  <c r="AV117" i="3" s="1"/>
  <c r="AW55" i="3"/>
  <c r="AW86" i="3" s="1"/>
  <c r="AW117" i="3" s="1"/>
  <c r="AX55" i="3"/>
  <c r="AX86" i="3" s="1"/>
  <c r="AX117" i="3" s="1"/>
  <c r="AY55" i="3"/>
  <c r="AY86" i="3" s="1"/>
  <c r="AY117" i="3" s="1"/>
  <c r="BA55" i="3"/>
  <c r="BA86" i="3" s="1"/>
  <c r="BA117" i="3" s="1"/>
  <c r="BB55" i="3"/>
  <c r="BB86" i="3" s="1"/>
  <c r="BB117" i="3" s="1"/>
  <c r="B56" i="3"/>
  <c r="C56" i="3"/>
  <c r="D56" i="3"/>
  <c r="E56" i="3"/>
  <c r="E87" i="3" s="1"/>
  <c r="E118" i="3" s="1"/>
  <c r="F56" i="3"/>
  <c r="F87" i="3" s="1"/>
  <c r="F118" i="3" s="1"/>
  <c r="G56" i="3"/>
  <c r="G87" i="3" s="1"/>
  <c r="G118" i="3" s="1"/>
  <c r="J56" i="3"/>
  <c r="K56" i="3"/>
  <c r="L56" i="3"/>
  <c r="L87" i="3" s="1"/>
  <c r="L118" i="3" s="1"/>
  <c r="O56" i="3"/>
  <c r="P56" i="3"/>
  <c r="Q56" i="3"/>
  <c r="Q87" i="3" s="1"/>
  <c r="Q118" i="3" s="1"/>
  <c r="R56" i="3"/>
  <c r="R87" i="3" s="1"/>
  <c r="R118" i="3" s="1"/>
  <c r="S56" i="3"/>
  <c r="S87" i="3" s="1"/>
  <c r="S118" i="3" s="1"/>
  <c r="T56" i="3"/>
  <c r="T87" i="3" s="1"/>
  <c r="T118" i="3" s="1"/>
  <c r="U56" i="3"/>
  <c r="U87" i="3" s="1"/>
  <c r="U118" i="3" s="1"/>
  <c r="V56" i="3"/>
  <c r="V87" i="3" s="1"/>
  <c r="V118" i="3" s="1"/>
  <c r="W56" i="3"/>
  <c r="X56" i="3"/>
  <c r="Y56" i="3"/>
  <c r="Y87" i="3" s="1"/>
  <c r="Y118" i="3" s="1"/>
  <c r="Z56" i="3"/>
  <c r="Z87" i="3" s="1"/>
  <c r="Z118" i="3" s="1"/>
  <c r="AA56" i="3"/>
  <c r="AA87" i="3" s="1"/>
  <c r="AA118" i="3" s="1"/>
  <c r="AB56" i="3"/>
  <c r="AB87" i="3" s="1"/>
  <c r="AB118" i="3" s="1"/>
  <c r="AC56" i="3"/>
  <c r="AC87" i="3" s="1"/>
  <c r="AC118" i="3" s="1"/>
  <c r="AD56" i="3"/>
  <c r="AD87" i="3" s="1"/>
  <c r="AD118" i="3" s="1"/>
  <c r="AE56" i="3"/>
  <c r="AF56" i="3"/>
  <c r="AG56" i="3"/>
  <c r="AG87" i="3" s="1"/>
  <c r="AG118" i="3" s="1"/>
  <c r="AH56" i="3"/>
  <c r="AH87" i="3" s="1"/>
  <c r="AH118" i="3" s="1"/>
  <c r="AI56" i="3"/>
  <c r="AI87" i="3" s="1"/>
  <c r="AI118" i="3" s="1"/>
  <c r="AJ56" i="3"/>
  <c r="AJ87" i="3" s="1"/>
  <c r="AJ118" i="3" s="1"/>
  <c r="AK56" i="3"/>
  <c r="AK87" i="3" s="1"/>
  <c r="AK118" i="3" s="1"/>
  <c r="AL56" i="3"/>
  <c r="AL87" i="3" s="1"/>
  <c r="AL118" i="3" s="1"/>
  <c r="AM56" i="3"/>
  <c r="AN56" i="3"/>
  <c r="AO56" i="3"/>
  <c r="AO87" i="3" s="1"/>
  <c r="AO118" i="3" s="1"/>
  <c r="AP56" i="3"/>
  <c r="AP87" i="3" s="1"/>
  <c r="AP118" i="3" s="1"/>
  <c r="AQ56" i="3"/>
  <c r="AQ87" i="3" s="1"/>
  <c r="AQ118" i="3" s="1"/>
  <c r="AR56" i="3"/>
  <c r="AS56" i="3"/>
  <c r="AT56" i="3"/>
  <c r="AT87" i="3" s="1"/>
  <c r="AT118" i="3" s="1"/>
  <c r="AU56" i="3"/>
  <c r="AV56" i="3"/>
  <c r="AV87" i="3" s="1"/>
  <c r="AV118" i="3" s="1"/>
  <c r="AW56" i="3"/>
  <c r="AW87" i="3" s="1"/>
  <c r="AW118" i="3" s="1"/>
  <c r="AX56" i="3"/>
  <c r="AX87" i="3" s="1"/>
  <c r="AX118" i="3" s="1"/>
  <c r="AY56" i="3"/>
  <c r="AY87" i="3" s="1"/>
  <c r="AY118" i="3" s="1"/>
  <c r="BA56" i="3"/>
  <c r="BA87" i="3" s="1"/>
  <c r="BA118" i="3" s="1"/>
  <c r="BB56" i="3"/>
  <c r="BB87" i="3" s="1"/>
  <c r="BB118" i="3" s="1"/>
  <c r="B57" i="3"/>
  <c r="C57" i="3"/>
  <c r="D57" i="3"/>
  <c r="E57" i="3"/>
  <c r="F57" i="3"/>
  <c r="F88" i="3" s="1"/>
  <c r="F119" i="3" s="1"/>
  <c r="G57" i="3"/>
  <c r="J57" i="3"/>
  <c r="K57" i="3"/>
  <c r="L57" i="3"/>
  <c r="L88" i="3" s="1"/>
  <c r="L119" i="3" s="1"/>
  <c r="O57" i="3"/>
  <c r="P57" i="3"/>
  <c r="Q57" i="3"/>
  <c r="Q88" i="3" s="1"/>
  <c r="Q119" i="3" s="1"/>
  <c r="R57" i="3"/>
  <c r="R88" i="3" s="1"/>
  <c r="R119" i="3" s="1"/>
  <c r="S57" i="3"/>
  <c r="S88" i="3" s="1"/>
  <c r="S119" i="3" s="1"/>
  <c r="T57" i="3"/>
  <c r="T88" i="3" s="1"/>
  <c r="T119" i="3" s="1"/>
  <c r="U57" i="3"/>
  <c r="U88" i="3" s="1"/>
  <c r="U119" i="3" s="1"/>
  <c r="V57" i="3"/>
  <c r="W57" i="3"/>
  <c r="X57" i="3"/>
  <c r="Y57" i="3"/>
  <c r="Y88" i="3" s="1"/>
  <c r="Y119" i="3" s="1"/>
  <c r="Z57" i="3"/>
  <c r="AA57" i="3"/>
  <c r="AA88" i="3" s="1"/>
  <c r="AA119" i="3" s="1"/>
  <c r="AB57" i="3"/>
  <c r="AB88" i="3" s="1"/>
  <c r="AB119" i="3" s="1"/>
  <c r="AC57" i="3"/>
  <c r="AC88" i="3" s="1"/>
  <c r="AC119" i="3" s="1"/>
  <c r="AD57" i="3"/>
  <c r="AD88" i="3" s="1"/>
  <c r="AD119" i="3" s="1"/>
  <c r="AE57" i="3"/>
  <c r="AF57" i="3"/>
  <c r="AG57" i="3"/>
  <c r="AG88" i="3" s="1"/>
  <c r="AG119" i="3" s="1"/>
  <c r="AH57" i="3"/>
  <c r="AI57" i="3"/>
  <c r="AI88" i="3" s="1"/>
  <c r="AI119" i="3" s="1"/>
  <c r="AJ57" i="3"/>
  <c r="AK57" i="3"/>
  <c r="AL57" i="3"/>
  <c r="AM57" i="3"/>
  <c r="AN57" i="3"/>
  <c r="AO57" i="3"/>
  <c r="AO88" i="3" s="1"/>
  <c r="AO119" i="3" s="1"/>
  <c r="AP57" i="3"/>
  <c r="AQ57" i="3"/>
  <c r="AQ88" i="3" s="1"/>
  <c r="AQ119" i="3" s="1"/>
  <c r="AR57" i="3"/>
  <c r="AS57" i="3"/>
  <c r="AT57" i="3"/>
  <c r="AU57" i="3"/>
  <c r="AV57" i="3"/>
  <c r="AW57" i="3"/>
  <c r="AW88" i="3" s="1"/>
  <c r="AW119" i="3" s="1"/>
  <c r="AX57" i="3"/>
  <c r="AX88" i="3" s="1"/>
  <c r="AX119" i="3" s="1"/>
  <c r="AY57" i="3"/>
  <c r="AY88" i="3" s="1"/>
  <c r="AY119" i="3" s="1"/>
  <c r="BA57" i="3"/>
  <c r="BA88" i="3" s="1"/>
  <c r="BA119" i="3" s="1"/>
  <c r="BB57" i="3"/>
  <c r="BB88" i="3" s="1"/>
  <c r="BB119" i="3" s="1"/>
  <c r="B58" i="3"/>
  <c r="C58" i="3"/>
  <c r="D58" i="3"/>
  <c r="E58" i="3"/>
  <c r="F58" i="3"/>
  <c r="F89" i="3" s="1"/>
  <c r="F120" i="3" s="1"/>
  <c r="G58" i="3"/>
  <c r="J58" i="3"/>
  <c r="K58" i="3"/>
  <c r="L58" i="3"/>
  <c r="O58" i="3"/>
  <c r="P58" i="3"/>
  <c r="Q58" i="3"/>
  <c r="R58" i="3"/>
  <c r="R89" i="3" s="1"/>
  <c r="R120" i="3" s="1"/>
  <c r="S58" i="3"/>
  <c r="V58" i="3"/>
  <c r="W58" i="3"/>
  <c r="X58" i="3"/>
  <c r="Y58" i="3"/>
  <c r="Z58" i="3"/>
  <c r="AA58" i="3"/>
  <c r="AB58" i="3"/>
  <c r="AB89" i="3" s="1"/>
  <c r="AB120" i="3" s="1"/>
  <c r="AC58" i="3"/>
  <c r="AD58" i="3"/>
  <c r="AE58" i="3"/>
  <c r="AF58" i="3"/>
  <c r="AG58" i="3"/>
  <c r="AH58" i="3"/>
  <c r="AI58" i="3"/>
  <c r="AJ58" i="3"/>
  <c r="AJ89" i="3" s="1"/>
  <c r="AJ120" i="3" s="1"/>
  <c r="AK58" i="3"/>
  <c r="AL58" i="3"/>
  <c r="AM58" i="3"/>
  <c r="AN58" i="3"/>
  <c r="AO58" i="3"/>
  <c r="AP58" i="3"/>
  <c r="AQ58" i="3"/>
  <c r="AR58" i="3"/>
  <c r="AR89" i="3" s="1"/>
  <c r="AR120" i="3" s="1"/>
  <c r="AS58" i="3"/>
  <c r="AT58" i="3"/>
  <c r="AU58" i="3"/>
  <c r="AV58" i="3"/>
  <c r="AW58" i="3"/>
  <c r="B59" i="3"/>
  <c r="C59" i="3"/>
  <c r="D59" i="3"/>
  <c r="D90" i="3" s="1"/>
  <c r="D121" i="3" s="1"/>
  <c r="E59" i="3"/>
  <c r="F59" i="3"/>
  <c r="G59" i="3"/>
  <c r="J59" i="3"/>
  <c r="K59" i="3"/>
  <c r="L59" i="3"/>
  <c r="L90" i="3" s="1"/>
  <c r="L121" i="3" s="1"/>
  <c r="O59" i="3"/>
  <c r="P59" i="3"/>
  <c r="P90" i="3" s="1"/>
  <c r="P121" i="3" s="1"/>
  <c r="Q59" i="3"/>
  <c r="R59" i="3"/>
  <c r="S59" i="3"/>
  <c r="V59" i="3"/>
  <c r="W59" i="3"/>
  <c r="X59" i="3"/>
  <c r="X90" i="3" s="1"/>
  <c r="X121" i="3" s="1"/>
  <c r="Y59" i="3"/>
  <c r="Z59" i="3"/>
  <c r="Z90" i="3" s="1"/>
  <c r="Z121" i="3" s="1"/>
  <c r="AA59" i="3"/>
  <c r="AB59" i="3"/>
  <c r="AC59" i="3"/>
  <c r="AD59" i="3"/>
  <c r="AE59" i="3"/>
  <c r="AF59" i="3"/>
  <c r="AF90" i="3" s="1"/>
  <c r="AF121" i="3" s="1"/>
  <c r="AG59" i="3"/>
  <c r="AH59" i="3"/>
  <c r="AH90" i="3" s="1"/>
  <c r="AH121" i="3" s="1"/>
  <c r="AI59" i="3"/>
  <c r="AJ59" i="3"/>
  <c r="AK59" i="3"/>
  <c r="AL59" i="3"/>
  <c r="AM59" i="3"/>
  <c r="AN59" i="3"/>
  <c r="AN90" i="3" s="1"/>
  <c r="AN121" i="3" s="1"/>
  <c r="AO59" i="3"/>
  <c r="AP59" i="3"/>
  <c r="AP90" i="3" s="1"/>
  <c r="AP121" i="3" s="1"/>
  <c r="AQ59" i="3"/>
  <c r="AR59" i="3"/>
  <c r="AS59" i="3"/>
  <c r="AT59" i="3"/>
  <c r="AU59" i="3"/>
  <c r="AV59" i="3"/>
  <c r="AV90" i="3" s="1"/>
  <c r="AV121" i="3" s="1"/>
  <c r="AW59" i="3"/>
  <c r="B60" i="3"/>
  <c r="C60" i="3"/>
  <c r="D60" i="3"/>
  <c r="E60" i="3"/>
  <c r="F60" i="3"/>
  <c r="G60" i="3"/>
  <c r="J60" i="3"/>
  <c r="K60" i="3"/>
  <c r="L60" i="3"/>
  <c r="L91" i="3" s="1"/>
  <c r="L122" i="3" s="1"/>
  <c r="O60" i="3"/>
  <c r="P60" i="3"/>
  <c r="Q60" i="3"/>
  <c r="R60" i="3"/>
  <c r="S60" i="3"/>
  <c r="V60" i="3"/>
  <c r="W60" i="3"/>
  <c r="X60" i="3"/>
  <c r="Y60" i="3"/>
  <c r="Z60" i="3"/>
  <c r="AA60" i="3"/>
  <c r="AB60" i="3"/>
  <c r="AC60" i="3"/>
  <c r="AD60" i="3"/>
  <c r="AE60" i="3"/>
  <c r="AF60" i="3"/>
  <c r="AG60" i="3"/>
  <c r="AH60" i="3"/>
  <c r="AI60" i="3"/>
  <c r="AJ60" i="3"/>
  <c r="AK60" i="3"/>
  <c r="AL60" i="3"/>
  <c r="AM60" i="3"/>
  <c r="AN60" i="3"/>
  <c r="AO60" i="3"/>
  <c r="AP60" i="3"/>
  <c r="AQ60" i="3"/>
  <c r="AR60" i="3"/>
  <c r="AS60" i="3"/>
  <c r="AT60" i="3"/>
  <c r="AU60" i="3"/>
  <c r="AV60" i="3"/>
  <c r="AW60" i="3"/>
  <c r="B61" i="3"/>
  <c r="C61" i="3"/>
  <c r="C92" i="3" s="1"/>
  <c r="C123" i="3" s="1"/>
  <c r="D61" i="3"/>
  <c r="E61" i="3"/>
  <c r="F61" i="3"/>
  <c r="G61" i="3"/>
  <c r="J61" i="3"/>
  <c r="K61" i="3"/>
  <c r="L61" i="3"/>
  <c r="L92" i="3" s="1"/>
  <c r="L123" i="3" s="1"/>
  <c r="O61" i="3"/>
  <c r="O92" i="3" s="1"/>
  <c r="O123" i="3" s="1"/>
  <c r="P61" i="3"/>
  <c r="Q61" i="3"/>
  <c r="R61" i="3"/>
  <c r="S61" i="3"/>
  <c r="V61" i="3"/>
  <c r="W61" i="3"/>
  <c r="X61" i="3"/>
  <c r="X92" i="3" s="1"/>
  <c r="X123" i="3" s="1"/>
  <c r="Y61" i="3"/>
  <c r="Y92" i="3" s="1"/>
  <c r="Y123" i="3" s="1"/>
  <c r="Z61" i="3"/>
  <c r="AA61" i="3"/>
  <c r="AB61" i="3"/>
  <c r="AC61" i="3"/>
  <c r="AD61" i="3"/>
  <c r="AE61" i="3"/>
  <c r="AF61" i="3"/>
  <c r="AF92" i="3" s="1"/>
  <c r="AF123" i="3" s="1"/>
  <c r="AG61" i="3"/>
  <c r="AG92" i="3" s="1"/>
  <c r="AG123" i="3" s="1"/>
  <c r="AH61" i="3"/>
  <c r="AI61" i="3"/>
  <c r="AJ61" i="3"/>
  <c r="AK61" i="3"/>
  <c r="AL61" i="3"/>
  <c r="AM61" i="3"/>
  <c r="AN61" i="3"/>
  <c r="AN92" i="3" s="1"/>
  <c r="AN123" i="3" s="1"/>
  <c r="AO61" i="3"/>
  <c r="AO92" i="3" s="1"/>
  <c r="AO123" i="3" s="1"/>
  <c r="AP61" i="3"/>
  <c r="AQ61" i="3"/>
  <c r="AR61" i="3"/>
  <c r="AS61" i="3"/>
  <c r="AT61" i="3"/>
  <c r="AU61" i="3"/>
  <c r="AV61" i="3"/>
  <c r="AV92" i="3" s="1"/>
  <c r="AV123" i="3" s="1"/>
  <c r="AW61" i="3"/>
  <c r="AW92" i="3" s="1"/>
  <c r="AW123" i="3" s="1"/>
  <c r="B62" i="3"/>
  <c r="C62" i="3"/>
  <c r="D62" i="3"/>
  <c r="E62" i="3"/>
  <c r="E93" i="3" s="1"/>
  <c r="E124" i="3" s="1"/>
  <c r="F62" i="3"/>
  <c r="F93" i="3" s="1"/>
  <c r="F124" i="3" s="1"/>
  <c r="G62" i="3"/>
  <c r="J62" i="3"/>
  <c r="K62" i="3"/>
  <c r="L62" i="3"/>
  <c r="L93" i="3" s="1"/>
  <c r="L124" i="3" s="1"/>
  <c r="O62" i="3"/>
  <c r="P62" i="3"/>
  <c r="Q62" i="3"/>
  <c r="Q93" i="3" s="1"/>
  <c r="Q124" i="3" s="1"/>
  <c r="R62" i="3"/>
  <c r="R93" i="3" s="1"/>
  <c r="R124" i="3" s="1"/>
  <c r="S62" i="3"/>
  <c r="V62" i="3"/>
  <c r="W62" i="3"/>
  <c r="X62" i="3"/>
  <c r="X93" i="3" s="1"/>
  <c r="X124" i="3" s="1"/>
  <c r="Y62" i="3"/>
  <c r="Z62" i="3"/>
  <c r="AA62" i="3"/>
  <c r="AA93" i="3" s="1"/>
  <c r="AA124" i="3" s="1"/>
  <c r="AB62" i="3"/>
  <c r="AB93" i="3" s="1"/>
  <c r="AB124" i="3" s="1"/>
  <c r="AC62" i="3"/>
  <c r="AD62" i="3"/>
  <c r="AE62" i="3"/>
  <c r="AF62" i="3"/>
  <c r="AF93" i="3" s="1"/>
  <c r="AF124" i="3" s="1"/>
  <c r="AG62" i="3"/>
  <c r="AH62" i="3"/>
  <c r="AI62" i="3"/>
  <c r="AI93" i="3" s="1"/>
  <c r="AI124" i="3" s="1"/>
  <c r="AJ62" i="3"/>
  <c r="AJ93" i="3" s="1"/>
  <c r="AJ124" i="3" s="1"/>
  <c r="AK62" i="3"/>
  <c r="AL62" i="3"/>
  <c r="AM62" i="3"/>
  <c r="AN62" i="3"/>
  <c r="AN93" i="3" s="1"/>
  <c r="AN124" i="3" s="1"/>
  <c r="AO62" i="3"/>
  <c r="AP62" i="3"/>
  <c r="AQ62" i="3"/>
  <c r="AQ93" i="3" s="1"/>
  <c r="AQ124" i="3" s="1"/>
  <c r="AR62" i="3"/>
  <c r="AR93" i="3" s="1"/>
  <c r="AR124" i="3" s="1"/>
  <c r="AS62" i="3"/>
  <c r="AT62" i="3"/>
  <c r="AU62" i="3"/>
  <c r="AV62" i="3"/>
  <c r="AV93" i="3" s="1"/>
  <c r="AV124" i="3" s="1"/>
  <c r="AW62" i="3"/>
  <c r="B63" i="3"/>
  <c r="C63" i="3"/>
  <c r="C94" i="3" s="1"/>
  <c r="C125" i="3" s="1"/>
  <c r="D63" i="3"/>
  <c r="E63" i="3"/>
  <c r="F63" i="3"/>
  <c r="G63" i="3"/>
  <c r="J63" i="3"/>
  <c r="K63" i="3"/>
  <c r="L63" i="3"/>
  <c r="L94" i="3" s="1"/>
  <c r="L125" i="3" s="1"/>
  <c r="O63" i="3"/>
  <c r="O94" i="3" s="1"/>
  <c r="O125" i="3" s="1"/>
  <c r="P63" i="3"/>
  <c r="Q63" i="3"/>
  <c r="R63" i="3"/>
  <c r="S63" i="3"/>
  <c r="V63" i="3"/>
  <c r="W63" i="3"/>
  <c r="X63" i="3"/>
  <c r="X94" i="3" s="1"/>
  <c r="X125" i="3" s="1"/>
  <c r="Y63" i="3"/>
  <c r="Y94" i="3" s="1"/>
  <c r="Y125" i="3" s="1"/>
  <c r="Z63" i="3"/>
  <c r="AA63" i="3"/>
  <c r="AB63" i="3"/>
  <c r="AC63" i="3"/>
  <c r="AD63" i="3"/>
  <c r="AE63" i="3"/>
  <c r="AF63" i="3"/>
  <c r="AF94" i="3" s="1"/>
  <c r="AF125" i="3" s="1"/>
  <c r="AG63" i="3"/>
  <c r="AG94" i="3" s="1"/>
  <c r="AG125" i="3" s="1"/>
  <c r="AH63" i="3"/>
  <c r="AI63" i="3"/>
  <c r="AJ63" i="3"/>
  <c r="AK63" i="3"/>
  <c r="AL63" i="3"/>
  <c r="AM63" i="3"/>
  <c r="AN63" i="3"/>
  <c r="AN94" i="3" s="1"/>
  <c r="AN125" i="3" s="1"/>
  <c r="AO63" i="3"/>
  <c r="AO94" i="3" s="1"/>
  <c r="AO125" i="3" s="1"/>
  <c r="AP63" i="3"/>
  <c r="AQ63" i="3"/>
  <c r="AR63" i="3"/>
  <c r="AS63" i="3"/>
  <c r="AT63" i="3"/>
  <c r="AU63" i="3"/>
  <c r="AV63" i="3"/>
  <c r="AV94" i="3" s="1"/>
  <c r="AV125" i="3" s="1"/>
  <c r="AW63" i="3"/>
  <c r="AW94" i="3" s="1"/>
  <c r="AW125" i="3" s="1"/>
  <c r="D64" i="3"/>
  <c r="D95" i="3" s="1"/>
  <c r="D126" i="3" s="1"/>
  <c r="F64" i="3"/>
  <c r="F95" i="3" s="1"/>
  <c r="F126" i="3" s="1"/>
  <c r="H64" i="3"/>
  <c r="H95" i="3" s="1"/>
  <c r="H126" i="3" s="1"/>
  <c r="I64" i="3"/>
  <c r="I95" i="3" s="1"/>
  <c r="I126" i="3" s="1"/>
  <c r="K64" i="3"/>
  <c r="K95" i="3" s="1"/>
  <c r="K126" i="3" s="1"/>
  <c r="M64" i="3"/>
  <c r="M95" i="3" s="1"/>
  <c r="M126" i="3" s="1"/>
  <c r="N64" i="3"/>
  <c r="N95" i="3" s="1"/>
  <c r="N126" i="3" s="1"/>
  <c r="Q64" i="3"/>
  <c r="Q95" i="3" s="1"/>
  <c r="Q126" i="3" s="1"/>
  <c r="R64" i="3"/>
  <c r="R95" i="3" s="1"/>
  <c r="R126" i="3" s="1"/>
  <c r="T64" i="3"/>
  <c r="T95" i="3" s="1"/>
  <c r="T126" i="3" s="1"/>
  <c r="U64" i="3"/>
  <c r="U95" i="3" s="1"/>
  <c r="U126" i="3" s="1"/>
  <c r="W64" i="3"/>
  <c r="W95" i="3" s="1"/>
  <c r="W126" i="3" s="1"/>
  <c r="X64" i="3"/>
  <c r="X95" i="3" s="1"/>
  <c r="X126" i="3" s="1"/>
  <c r="Z64" i="3"/>
  <c r="Z95" i="3" s="1"/>
  <c r="Z126" i="3" s="1"/>
  <c r="AA64" i="3"/>
  <c r="AA95" i="3" s="1"/>
  <c r="AA126" i="3" s="1"/>
  <c r="AB64" i="3"/>
  <c r="AB95" i="3" s="1"/>
  <c r="AB126" i="3" s="1"/>
  <c r="AC64" i="3"/>
  <c r="AC95" i="3" s="1"/>
  <c r="AC126" i="3" s="1"/>
  <c r="AD64" i="3"/>
  <c r="AD95" i="3" s="1"/>
  <c r="AD126" i="3" s="1"/>
  <c r="AG64" i="3"/>
  <c r="AG95" i="3" s="1"/>
  <c r="AG126" i="3" s="1"/>
  <c r="AH64" i="3"/>
  <c r="AH95" i="3" s="1"/>
  <c r="AH126" i="3" s="1"/>
  <c r="AI64" i="3"/>
  <c r="AI95" i="3" s="1"/>
  <c r="AI126" i="3" s="1"/>
  <c r="AJ64" i="3"/>
  <c r="AJ95" i="3" s="1"/>
  <c r="AJ126" i="3" s="1"/>
  <c r="AK64" i="3"/>
  <c r="AK95" i="3" s="1"/>
  <c r="AK126" i="3" s="1"/>
  <c r="AL64" i="3"/>
  <c r="AL95" i="3" s="1"/>
  <c r="AL126" i="3" s="1"/>
  <c r="AM64" i="3"/>
  <c r="AM95" i="3" s="1"/>
  <c r="AM126" i="3" s="1"/>
  <c r="AN64" i="3"/>
  <c r="AN95" i="3" s="1"/>
  <c r="AN126" i="3" s="1"/>
  <c r="AO64" i="3"/>
  <c r="AO95" i="3" s="1"/>
  <c r="AO126" i="3" s="1"/>
  <c r="AP64" i="3"/>
  <c r="AP95" i="3" s="1"/>
  <c r="AP126" i="3" s="1"/>
  <c r="AQ64" i="3"/>
  <c r="AQ95" i="3" s="1"/>
  <c r="AQ126" i="3" s="1"/>
  <c r="AR64" i="3"/>
  <c r="AR95" i="3" s="1"/>
  <c r="AR126" i="3" s="1"/>
  <c r="AS64" i="3"/>
  <c r="AS95" i="3" s="1"/>
  <c r="AS126" i="3" s="1"/>
  <c r="AU64" i="3"/>
  <c r="AU95" i="3" s="1"/>
  <c r="AU126" i="3" s="1"/>
  <c r="AV64" i="3"/>
  <c r="AV95" i="3" s="1"/>
  <c r="AV126" i="3" s="1"/>
  <c r="AW64" i="3"/>
  <c r="AW95" i="3" s="1"/>
  <c r="AW126" i="3" s="1"/>
  <c r="AX64" i="3"/>
  <c r="AX95" i="3" s="1"/>
  <c r="AX126" i="3" s="1"/>
  <c r="AY64" i="3"/>
  <c r="AY95" i="3" s="1"/>
  <c r="AY126" i="3" s="1"/>
  <c r="BA64" i="3"/>
  <c r="BA95" i="3" s="1"/>
  <c r="BA126" i="3" s="1"/>
  <c r="BB64" i="3"/>
  <c r="BB95" i="3" s="1"/>
  <c r="BB126" i="3" s="1"/>
  <c r="C36" i="3"/>
  <c r="D36" i="3"/>
  <c r="E36" i="3"/>
  <c r="F36" i="3"/>
  <c r="G36" i="3"/>
  <c r="J36" i="3"/>
  <c r="K36" i="3"/>
  <c r="L36" i="3"/>
  <c r="O36" i="3"/>
  <c r="P36" i="3"/>
  <c r="Q36" i="3"/>
  <c r="R36" i="3"/>
  <c r="S36" i="3"/>
  <c r="V36" i="3"/>
  <c r="W36" i="3"/>
  <c r="X36" i="3"/>
  <c r="Y36" i="3"/>
  <c r="Z36" i="3"/>
  <c r="AA36" i="3"/>
  <c r="AB36" i="3"/>
  <c r="AC36" i="3"/>
  <c r="AD36" i="3"/>
  <c r="AE36" i="3"/>
  <c r="AF36" i="3"/>
  <c r="AG36" i="3"/>
  <c r="AH36" i="3"/>
  <c r="AI36" i="3"/>
  <c r="AJ36" i="3"/>
  <c r="AK36" i="3"/>
  <c r="AL36" i="3"/>
  <c r="AM36" i="3"/>
  <c r="AN36" i="3"/>
  <c r="AO36" i="3"/>
  <c r="AP36" i="3"/>
  <c r="AQ36" i="3"/>
  <c r="AQ67" i="3" s="1"/>
  <c r="AQ98" i="3" s="1"/>
  <c r="AR36" i="3"/>
  <c r="AS36" i="3"/>
  <c r="AT36" i="3"/>
  <c r="AU36" i="3"/>
  <c r="AV36" i="3"/>
  <c r="AW36" i="3"/>
  <c r="B36" i="3"/>
  <c r="E6" i="3"/>
  <c r="E37" i="3" s="1"/>
  <c r="E68" i="3" s="1"/>
  <c r="E99" i="3" s="1"/>
  <c r="F6" i="3"/>
  <c r="F37" i="3" s="1"/>
  <c r="F68" i="3" s="1"/>
  <c r="F99" i="3" s="1"/>
  <c r="G6" i="3"/>
  <c r="G37" i="3" s="1"/>
  <c r="H6" i="3"/>
  <c r="H37" i="3" s="1"/>
  <c r="H68" i="3" s="1"/>
  <c r="H99" i="3" s="1"/>
  <c r="J6" i="3"/>
  <c r="J37" i="3" s="1"/>
  <c r="K6" i="3"/>
  <c r="K37" i="3" s="1"/>
  <c r="K68" i="3" s="1"/>
  <c r="K99" i="3" s="1"/>
  <c r="L6" i="3"/>
  <c r="L37" i="3" s="1"/>
  <c r="M6" i="3"/>
  <c r="M37" i="3" s="1"/>
  <c r="M68" i="3" s="1"/>
  <c r="M99" i="3" s="1"/>
  <c r="O6" i="3"/>
  <c r="O37" i="3" s="1"/>
  <c r="O68" i="3" s="1"/>
  <c r="O99" i="3" s="1"/>
  <c r="P6" i="3"/>
  <c r="P37" i="3" s="1"/>
  <c r="Q6" i="3"/>
  <c r="Q37" i="3" s="1"/>
  <c r="Q68" i="3" s="1"/>
  <c r="Q99" i="3" s="1"/>
  <c r="R6" i="3"/>
  <c r="R37" i="3" s="1"/>
  <c r="R68" i="3" s="1"/>
  <c r="R99" i="3" s="1"/>
  <c r="S6" i="3"/>
  <c r="S37" i="3" s="1"/>
  <c r="T6" i="3"/>
  <c r="T37" i="3" s="1"/>
  <c r="T68" i="3" s="1"/>
  <c r="T99" i="3" s="1"/>
  <c r="V6" i="3"/>
  <c r="V37" i="3" s="1"/>
  <c r="W6" i="3"/>
  <c r="W37" i="3" s="1"/>
  <c r="W68" i="3" s="1"/>
  <c r="W99" i="3" s="1"/>
  <c r="X6" i="3"/>
  <c r="X37" i="3" s="1"/>
  <c r="X68" i="3" s="1"/>
  <c r="X99" i="3" s="1"/>
  <c r="Y6" i="3"/>
  <c r="Y37" i="3" s="1"/>
  <c r="Z6" i="3"/>
  <c r="Z37" i="3" s="1"/>
  <c r="Z68" i="3" s="1"/>
  <c r="Z99" i="3" s="1"/>
  <c r="AA6" i="3"/>
  <c r="AA37" i="3" s="1"/>
  <c r="AA68" i="3" s="1"/>
  <c r="AA99" i="3" s="1"/>
  <c r="AB6" i="3"/>
  <c r="AB37" i="3" s="1"/>
  <c r="AC6" i="3"/>
  <c r="AC37" i="3" s="1"/>
  <c r="AC68" i="3" s="1"/>
  <c r="AC99" i="3" s="1"/>
  <c r="AD6" i="3"/>
  <c r="AD37" i="3" s="1"/>
  <c r="AD68" i="3" s="1"/>
  <c r="AD99" i="3" s="1"/>
  <c r="AE6" i="3"/>
  <c r="AE37" i="3" s="1"/>
  <c r="AF6" i="3"/>
  <c r="AF37" i="3" s="1"/>
  <c r="AF68" i="3" s="1"/>
  <c r="AF99" i="3" s="1"/>
  <c r="AG6" i="3"/>
  <c r="AG37" i="3" s="1"/>
  <c r="AG68" i="3" s="1"/>
  <c r="AG99" i="3" s="1"/>
  <c r="AH6" i="3"/>
  <c r="AH37" i="3" s="1"/>
  <c r="AH68" i="3" s="1"/>
  <c r="AH99" i="3" s="1"/>
  <c r="AI6" i="3"/>
  <c r="AI37" i="3" s="1"/>
  <c r="AI68" i="3" s="1"/>
  <c r="AI99" i="3" s="1"/>
  <c r="AJ6" i="3"/>
  <c r="AJ37" i="3" s="1"/>
  <c r="AK6" i="3"/>
  <c r="AK37" i="3" s="1"/>
  <c r="AL6" i="3"/>
  <c r="AL37" i="3" s="1"/>
  <c r="AM6" i="3"/>
  <c r="AM37" i="3" s="1"/>
  <c r="AM68" i="3" s="1"/>
  <c r="AM99" i="3" s="1"/>
  <c r="AN6" i="3"/>
  <c r="AN37" i="3" s="1"/>
  <c r="AN68" i="3" s="1"/>
  <c r="AN99" i="3" s="1"/>
  <c r="AO6" i="3"/>
  <c r="AO37" i="3" s="1"/>
  <c r="AO68" i="3" s="1"/>
  <c r="AO99" i="3" s="1"/>
  <c r="AP6" i="3"/>
  <c r="AP37" i="3" s="1"/>
  <c r="AP68" i="3" s="1"/>
  <c r="AP99" i="3" s="1"/>
  <c r="AQ6" i="3"/>
  <c r="AQ37" i="3" s="1"/>
  <c r="AQ68" i="3" s="1"/>
  <c r="AQ99" i="3" s="1"/>
  <c r="AR6" i="3"/>
  <c r="AR37" i="3" s="1"/>
  <c r="AS6" i="3"/>
  <c r="AS37" i="3" s="1"/>
  <c r="AS68" i="3" s="1"/>
  <c r="AS99" i="3" s="1"/>
  <c r="AT6" i="3"/>
  <c r="AT37" i="3" s="1"/>
  <c r="AU6" i="3"/>
  <c r="AU37" i="3" s="1"/>
  <c r="AU68" i="3" s="1"/>
  <c r="AU99" i="3" s="1"/>
  <c r="AV6" i="3"/>
  <c r="AV37" i="3" s="1"/>
  <c r="AV68" i="3" s="1"/>
  <c r="AV99" i="3" s="1"/>
  <c r="AW6" i="3"/>
  <c r="AW37" i="3" s="1"/>
  <c r="AW68" i="3" s="1"/>
  <c r="AW99" i="3" s="1"/>
  <c r="AX6" i="3"/>
  <c r="AX37" i="3" s="1"/>
  <c r="AX68" i="3" s="1"/>
  <c r="AX99" i="3" s="1"/>
  <c r="B6" i="3"/>
  <c r="B37" i="3" s="1"/>
  <c r="C6" i="3"/>
  <c r="C37" i="3" s="1"/>
  <c r="D6" i="3"/>
  <c r="D37" i="3" s="1"/>
  <c r="D68" i="3" s="1"/>
  <c r="D99" i="3" s="1"/>
  <c r="C33" i="3"/>
  <c r="C64" i="3" s="1"/>
  <c r="C95" i="3" s="1"/>
  <c r="C126" i="3" s="1"/>
  <c r="E33" i="3"/>
  <c r="E64" i="3" s="1"/>
  <c r="G33" i="3"/>
  <c r="G64" i="3" s="1"/>
  <c r="G95" i="3" s="1"/>
  <c r="G126" i="3" s="1"/>
  <c r="J33" i="3"/>
  <c r="J64" i="3" s="1"/>
  <c r="L33" i="3"/>
  <c r="L64" i="3" s="1"/>
  <c r="O33" i="3"/>
  <c r="O64" i="3" s="1"/>
  <c r="P33" i="3"/>
  <c r="P64" i="3" s="1"/>
  <c r="S33" i="3"/>
  <c r="S64" i="3" s="1"/>
  <c r="V33" i="3"/>
  <c r="V64" i="3" s="1"/>
  <c r="V95" i="3" s="1"/>
  <c r="V126" i="3" s="1"/>
  <c r="Y33" i="3"/>
  <c r="Y64" i="3" s="1"/>
  <c r="AE33" i="3"/>
  <c r="AE64" i="3" s="1"/>
  <c r="AE95" i="3" s="1"/>
  <c r="AE126" i="3" s="1"/>
  <c r="AF33" i="3"/>
  <c r="AF64" i="3" s="1"/>
  <c r="AT33" i="3"/>
  <c r="AT64" i="3" s="1"/>
  <c r="B33" i="3"/>
  <c r="B64" i="3" s="1"/>
  <c r="AZ7" i="3"/>
  <c r="AX7" i="3"/>
  <c r="AY7" i="3" s="1"/>
  <c r="T7" i="3"/>
  <c r="U7" i="3" s="1"/>
  <c r="M7" i="3"/>
  <c r="N7" i="3" s="1"/>
  <c r="H7" i="3"/>
  <c r="H38" i="3" s="1"/>
  <c r="H69" i="3" s="1"/>
  <c r="H100" i="3" s="1"/>
  <c r="AZ2" i="3"/>
  <c r="AX2" i="3"/>
  <c r="AY2" i="3" s="1"/>
  <c r="T2" i="3"/>
  <c r="M2" i="3"/>
  <c r="N2" i="3" s="1"/>
  <c r="H2" i="3"/>
  <c r="R87" i="4"/>
  <c r="R171" i="4" s="1"/>
  <c r="Q87" i="4"/>
  <c r="Q171" i="4" s="1"/>
  <c r="O87" i="4"/>
  <c r="O171" i="4" s="1"/>
  <c r="N87" i="4"/>
  <c r="N171" i="4" s="1"/>
  <c r="M87" i="4"/>
  <c r="M171" i="4" s="1"/>
  <c r="L87" i="4"/>
  <c r="L171" i="4" s="1"/>
  <c r="I87" i="4"/>
  <c r="I171" i="4" s="1"/>
  <c r="F87" i="4"/>
  <c r="F171" i="4" s="1"/>
  <c r="E87" i="4"/>
  <c r="E171" i="4" s="1"/>
  <c r="D87" i="4"/>
  <c r="D171" i="4" s="1"/>
  <c r="C87" i="4"/>
  <c r="C171" i="4" s="1"/>
  <c r="C255" i="4" s="1"/>
  <c r="C339" i="4" s="1"/>
  <c r="B87" i="4"/>
  <c r="B171" i="4" s="1"/>
  <c r="G86" i="4"/>
  <c r="G85" i="4"/>
  <c r="H85" i="4" s="1"/>
  <c r="H169" i="4" s="1"/>
  <c r="H253" i="4" s="1"/>
  <c r="H337" i="4" s="1"/>
  <c r="G84" i="4"/>
  <c r="H84" i="4" s="1"/>
  <c r="H168" i="4" s="1"/>
  <c r="H252" i="4" s="1"/>
  <c r="H336" i="4" s="1"/>
  <c r="G83" i="4"/>
  <c r="G167" i="4" s="1"/>
  <c r="G82" i="4"/>
  <c r="H82" i="4" s="1"/>
  <c r="H166" i="4" s="1"/>
  <c r="H250" i="4" s="1"/>
  <c r="H334" i="4" s="1"/>
  <c r="G81" i="4"/>
  <c r="G165" i="4" s="1"/>
  <c r="G249" i="4" s="1"/>
  <c r="G333" i="4" s="1"/>
  <c r="G80" i="4"/>
  <c r="G164" i="4" s="1"/>
  <c r="G248" i="4" s="1"/>
  <c r="G332" i="4" s="1"/>
  <c r="G79" i="4"/>
  <c r="G78" i="4"/>
  <c r="G77" i="4"/>
  <c r="H77" i="4" s="1"/>
  <c r="H161" i="4" s="1"/>
  <c r="H245" i="4" s="1"/>
  <c r="H329" i="4" s="1"/>
  <c r="G76" i="4"/>
  <c r="G160" i="4" s="1"/>
  <c r="G244" i="4" s="1"/>
  <c r="G328" i="4" s="1"/>
  <c r="G75" i="4"/>
  <c r="G159" i="4" s="1"/>
  <c r="G74" i="4"/>
  <c r="G158" i="4" s="1"/>
  <c r="G242" i="4" s="1"/>
  <c r="G326" i="4" s="1"/>
  <c r="G73" i="4"/>
  <c r="H73" i="4" s="1"/>
  <c r="H157" i="4" s="1"/>
  <c r="H241" i="4" s="1"/>
  <c r="H325" i="4" s="1"/>
  <c r="G72" i="4"/>
  <c r="H72" i="4" s="1"/>
  <c r="H156" i="4" s="1"/>
  <c r="H240" i="4" s="1"/>
  <c r="H324" i="4" s="1"/>
  <c r="G71" i="4"/>
  <c r="G70" i="4"/>
  <c r="G69" i="4"/>
  <c r="G153" i="4" s="1"/>
  <c r="G237" i="4" s="1"/>
  <c r="G321" i="4" s="1"/>
  <c r="G68" i="4"/>
  <c r="G152" i="4" s="1"/>
  <c r="G236" i="4" s="1"/>
  <c r="G320" i="4" s="1"/>
  <c r="G67" i="4"/>
  <c r="G151" i="4" s="1"/>
  <c r="G66" i="4"/>
  <c r="G150" i="4" s="1"/>
  <c r="G234" i="4" s="1"/>
  <c r="G318" i="4" s="1"/>
  <c r="G65" i="4"/>
  <c r="G149" i="4" s="1"/>
  <c r="G233" i="4" s="1"/>
  <c r="G317" i="4" s="1"/>
  <c r="H64" i="4"/>
  <c r="H148" i="4" s="1"/>
  <c r="H232" i="4" s="1"/>
  <c r="H316" i="4" s="1"/>
  <c r="G64" i="4"/>
  <c r="G63" i="4"/>
  <c r="G62" i="4"/>
  <c r="G146" i="4" s="1"/>
  <c r="G230" i="4" s="1"/>
  <c r="G314" i="4" s="1"/>
  <c r="G61" i="4"/>
  <c r="H61" i="4" s="1"/>
  <c r="H145" i="4" s="1"/>
  <c r="H229" i="4" s="1"/>
  <c r="H313" i="4" s="1"/>
  <c r="G60" i="4"/>
  <c r="H60" i="4" s="1"/>
  <c r="H144" i="4" s="1"/>
  <c r="H228" i="4" s="1"/>
  <c r="H312" i="4" s="1"/>
  <c r="G59" i="4"/>
  <c r="G143" i="4" s="1"/>
  <c r="G58" i="4"/>
  <c r="H58" i="4" s="1"/>
  <c r="H142" i="4" s="1"/>
  <c r="H226" i="4" s="1"/>
  <c r="H310" i="4" s="1"/>
  <c r="G57" i="4"/>
  <c r="G141" i="4" s="1"/>
  <c r="G225" i="4" s="1"/>
  <c r="G309" i="4" s="1"/>
  <c r="G56" i="4"/>
  <c r="G55" i="4"/>
  <c r="G54" i="4"/>
  <c r="G138" i="4" s="1"/>
  <c r="G222" i="4" s="1"/>
  <c r="G306" i="4" s="1"/>
  <c r="G53" i="4"/>
  <c r="H53" i="4" s="1"/>
  <c r="H137" i="4" s="1"/>
  <c r="H221" i="4" s="1"/>
  <c r="H305" i="4" s="1"/>
  <c r="G52" i="4"/>
  <c r="G136" i="4" s="1"/>
  <c r="G220" i="4" s="1"/>
  <c r="G304" i="4" s="1"/>
  <c r="G51" i="4"/>
  <c r="G135" i="4" s="1"/>
  <c r="G50" i="4"/>
  <c r="H50" i="4" s="1"/>
  <c r="H134" i="4" s="1"/>
  <c r="H218" i="4" s="1"/>
  <c r="H302" i="4" s="1"/>
  <c r="G49" i="4"/>
  <c r="G133" i="4" s="1"/>
  <c r="G217" i="4" s="1"/>
  <c r="G301" i="4" s="1"/>
  <c r="G48" i="4"/>
  <c r="H48" i="4" s="1"/>
  <c r="G47" i="4"/>
  <c r="G46" i="4"/>
  <c r="G130" i="4" s="1"/>
  <c r="G214" i="4" s="1"/>
  <c r="G298" i="4" s="1"/>
  <c r="G45" i="4"/>
  <c r="H45" i="4" s="1"/>
  <c r="H129" i="4" s="1"/>
  <c r="H213" i="4" s="1"/>
  <c r="H297" i="4" s="1"/>
  <c r="G44" i="4"/>
  <c r="G128" i="4" s="1"/>
  <c r="G212" i="4" s="1"/>
  <c r="G296" i="4" s="1"/>
  <c r="G43" i="4"/>
  <c r="G127" i="4" s="1"/>
  <c r="G42" i="4"/>
  <c r="H42" i="4" s="1"/>
  <c r="H126" i="4" s="1"/>
  <c r="H210" i="4" s="1"/>
  <c r="H294" i="4" s="1"/>
  <c r="G41" i="4"/>
  <c r="H41" i="4" s="1"/>
  <c r="H125" i="4" s="1"/>
  <c r="H209" i="4" s="1"/>
  <c r="H293" i="4" s="1"/>
  <c r="G40" i="4"/>
  <c r="H40" i="4" s="1"/>
  <c r="G39" i="4"/>
  <c r="G38" i="4"/>
  <c r="H38" i="4" s="1"/>
  <c r="H122" i="4" s="1"/>
  <c r="H206" i="4" s="1"/>
  <c r="H290" i="4" s="1"/>
  <c r="G37" i="4"/>
  <c r="G121" i="4" s="1"/>
  <c r="G205" i="4" s="1"/>
  <c r="G289" i="4" s="1"/>
  <c r="G36" i="4"/>
  <c r="G120" i="4" s="1"/>
  <c r="G204" i="4" s="1"/>
  <c r="G288" i="4" s="1"/>
  <c r="G35" i="4"/>
  <c r="G119" i="4" s="1"/>
  <c r="G34" i="4"/>
  <c r="H34" i="4" s="1"/>
  <c r="H118" i="4" s="1"/>
  <c r="H202" i="4" s="1"/>
  <c r="H286" i="4" s="1"/>
  <c r="G33" i="4"/>
  <c r="H33" i="4" s="1"/>
  <c r="H117" i="4" s="1"/>
  <c r="H201" i="4" s="1"/>
  <c r="H285" i="4" s="1"/>
  <c r="G32" i="4"/>
  <c r="H32" i="4" s="1"/>
  <c r="G31" i="4"/>
  <c r="G30" i="4"/>
  <c r="G114" i="4" s="1"/>
  <c r="G198" i="4" s="1"/>
  <c r="G282" i="4" s="1"/>
  <c r="G29" i="4"/>
  <c r="G113" i="4" s="1"/>
  <c r="G197" i="4" s="1"/>
  <c r="G281" i="4" s="1"/>
  <c r="G28" i="4"/>
  <c r="H28" i="4" s="1"/>
  <c r="H112" i="4" s="1"/>
  <c r="H196" i="4" s="1"/>
  <c r="H280" i="4" s="1"/>
  <c r="G27" i="4"/>
  <c r="G111" i="4" s="1"/>
  <c r="G26" i="4"/>
  <c r="H26" i="4" s="1"/>
  <c r="H110" i="4" s="1"/>
  <c r="H194" i="4" s="1"/>
  <c r="H278" i="4" s="1"/>
  <c r="G25" i="4"/>
  <c r="H25" i="4" s="1"/>
  <c r="H109" i="4" s="1"/>
  <c r="H193" i="4" s="1"/>
  <c r="H277" i="4" s="1"/>
  <c r="G24" i="4"/>
  <c r="G23" i="4"/>
  <c r="G22" i="4"/>
  <c r="G106" i="4" s="1"/>
  <c r="G190" i="4" s="1"/>
  <c r="G274" i="4" s="1"/>
  <c r="G21" i="4"/>
  <c r="H21" i="4" s="1"/>
  <c r="H105" i="4" s="1"/>
  <c r="H189" i="4" s="1"/>
  <c r="H273" i="4" s="1"/>
  <c r="G20" i="4"/>
  <c r="G104" i="4" s="1"/>
  <c r="G188" i="4" s="1"/>
  <c r="G272" i="4" s="1"/>
  <c r="G19" i="4"/>
  <c r="G103" i="4" s="1"/>
  <c r="G18" i="4"/>
  <c r="G102" i="4" s="1"/>
  <c r="G186" i="4" s="1"/>
  <c r="G270" i="4" s="1"/>
  <c r="G17" i="4"/>
  <c r="G101" i="4" s="1"/>
  <c r="G185" i="4" s="1"/>
  <c r="G269" i="4" s="1"/>
  <c r="G16" i="4"/>
  <c r="H16" i="4" s="1"/>
  <c r="G15" i="4"/>
  <c r="G14" i="4"/>
  <c r="G98" i="4" s="1"/>
  <c r="G182" i="4" s="1"/>
  <c r="G266" i="4" s="1"/>
  <c r="G13" i="4"/>
  <c r="G97" i="4" s="1"/>
  <c r="G181" i="4" s="1"/>
  <c r="G265" i="4" s="1"/>
  <c r="G12" i="4"/>
  <c r="G96" i="4" s="1"/>
  <c r="G180" i="4" s="1"/>
  <c r="G264" i="4" s="1"/>
  <c r="G11" i="4"/>
  <c r="G95" i="4" s="1"/>
  <c r="G10" i="4"/>
  <c r="G94" i="4" s="1"/>
  <c r="G178" i="4" s="1"/>
  <c r="G262" i="4" s="1"/>
  <c r="G9" i="4"/>
  <c r="H9" i="4" s="1"/>
  <c r="H93" i="4" s="1"/>
  <c r="H177" i="4" s="1"/>
  <c r="H261" i="4" s="1"/>
  <c r="G8" i="4"/>
  <c r="H8" i="4" s="1"/>
  <c r="G7" i="4"/>
  <c r="G6" i="4"/>
  <c r="G90" i="4" s="1"/>
  <c r="G174" i="4" s="1"/>
  <c r="G258" i="4" s="1"/>
  <c r="AZ32" i="3"/>
  <c r="AX32" i="3"/>
  <c r="T32" i="3"/>
  <c r="U32" i="3" s="1"/>
  <c r="M32" i="3"/>
  <c r="H32" i="3"/>
  <c r="H63" i="3" s="1"/>
  <c r="H94" i="3" s="1"/>
  <c r="H125" i="3" s="1"/>
  <c r="AZ31" i="3"/>
  <c r="AZ62" i="3" s="1"/>
  <c r="AZ93" i="3" s="1"/>
  <c r="AZ124" i="3" s="1"/>
  <c r="AX31" i="3"/>
  <c r="T31" i="3"/>
  <c r="U31" i="3" s="1"/>
  <c r="M31" i="3"/>
  <c r="N31" i="3" s="1"/>
  <c r="N62" i="3" s="1"/>
  <c r="H31" i="3"/>
  <c r="H62" i="3" s="1"/>
  <c r="AZ30" i="3"/>
  <c r="AX30" i="3"/>
  <c r="T30" i="3"/>
  <c r="T61" i="3" s="1"/>
  <c r="M30" i="3"/>
  <c r="H30" i="3"/>
  <c r="I30" i="3" s="1"/>
  <c r="AZ29" i="3"/>
  <c r="AX29" i="3"/>
  <c r="AY29" i="3" s="1"/>
  <c r="T29" i="3"/>
  <c r="M29" i="3"/>
  <c r="M60" i="3" s="1"/>
  <c r="H29" i="3"/>
  <c r="H60" i="3" s="1"/>
  <c r="AZ28" i="3"/>
  <c r="AZ59" i="3" s="1"/>
  <c r="AZ90" i="3" s="1"/>
  <c r="AZ121" i="3" s="1"/>
  <c r="AX28" i="3"/>
  <c r="T28" i="3"/>
  <c r="M28" i="3"/>
  <c r="H28" i="3"/>
  <c r="AZ27" i="3"/>
  <c r="AX27" i="3"/>
  <c r="T27" i="3"/>
  <c r="M27" i="3"/>
  <c r="M58" i="3" s="1"/>
  <c r="M89" i="3" s="1"/>
  <c r="M120" i="3" s="1"/>
  <c r="H27" i="3"/>
  <c r="AZ26" i="3"/>
  <c r="AZ57" i="3" s="1"/>
  <c r="AZ88" i="3" s="1"/>
  <c r="AZ119" i="3" s="1"/>
  <c r="M26" i="3"/>
  <c r="H26" i="3"/>
  <c r="AZ25" i="3"/>
  <c r="M25" i="3"/>
  <c r="M56" i="3" s="1"/>
  <c r="M87" i="3" s="1"/>
  <c r="M118" i="3" s="1"/>
  <c r="H25" i="3"/>
  <c r="H56" i="3" s="1"/>
  <c r="H87" i="3" s="1"/>
  <c r="H118" i="3" s="1"/>
  <c r="AZ24" i="3"/>
  <c r="M24" i="3"/>
  <c r="H24" i="3"/>
  <c r="AZ23" i="3"/>
  <c r="M23" i="3"/>
  <c r="N23" i="3" s="1"/>
  <c r="N54" i="3" s="1"/>
  <c r="H23" i="3"/>
  <c r="H54" i="3" s="1"/>
  <c r="AZ22" i="3"/>
  <c r="M22" i="3"/>
  <c r="M53" i="3" s="1"/>
  <c r="M84" i="3" s="1"/>
  <c r="M115" i="3" s="1"/>
  <c r="H22" i="3"/>
  <c r="H53" i="3" s="1"/>
  <c r="H84" i="3" s="1"/>
  <c r="H115" i="3" s="1"/>
  <c r="AZ21" i="3"/>
  <c r="M21" i="3"/>
  <c r="H21" i="3"/>
  <c r="AZ20" i="3"/>
  <c r="M20" i="3"/>
  <c r="N20" i="3" s="1"/>
  <c r="H20" i="3"/>
  <c r="I20" i="3" s="1"/>
  <c r="AZ19" i="3"/>
  <c r="T19" i="3"/>
  <c r="M19" i="3"/>
  <c r="H19" i="3"/>
  <c r="AZ18" i="3"/>
  <c r="M18" i="3"/>
  <c r="M49" i="3" s="1"/>
  <c r="AZ17" i="3"/>
  <c r="M17" i="3"/>
  <c r="M48" i="3" s="1"/>
  <c r="M79" i="3" s="1"/>
  <c r="M110" i="3" s="1"/>
  <c r="H17" i="3"/>
  <c r="H48" i="3" s="1"/>
  <c r="H79" i="3" s="1"/>
  <c r="H110" i="3" s="1"/>
  <c r="AZ16" i="3"/>
  <c r="M16" i="3"/>
  <c r="N16" i="3" s="1"/>
  <c r="H16" i="3"/>
  <c r="AZ15" i="3"/>
  <c r="T15" i="3"/>
  <c r="M15" i="3"/>
  <c r="AZ14" i="3"/>
  <c r="T14" i="3"/>
  <c r="T45" i="3" s="1"/>
  <c r="T76" i="3" s="1"/>
  <c r="T107" i="3" s="1"/>
  <c r="M14" i="3"/>
  <c r="M45" i="3" s="1"/>
  <c r="M76" i="3" s="1"/>
  <c r="M107" i="3" s="1"/>
  <c r="H14" i="3"/>
  <c r="I14" i="3" s="1"/>
  <c r="AZ13" i="3"/>
  <c r="T13" i="3"/>
  <c r="T44" i="3" s="1"/>
  <c r="M13" i="3"/>
  <c r="N13" i="3" s="1"/>
  <c r="N44" i="3" s="1"/>
  <c r="H13" i="3"/>
  <c r="H44" i="3" s="1"/>
  <c r="AZ12" i="3"/>
  <c r="M12" i="3"/>
  <c r="AZ11" i="3"/>
  <c r="M11" i="3"/>
  <c r="H11" i="3"/>
  <c r="AZ10" i="3"/>
  <c r="T10" i="3"/>
  <c r="U10" i="3" s="1"/>
  <c r="M10" i="3"/>
  <c r="AZ9" i="3"/>
  <c r="AZ8" i="3"/>
  <c r="AZ5" i="3"/>
  <c r="AX5" i="3"/>
  <c r="T5" i="3"/>
  <c r="M5" i="3"/>
  <c r="N5" i="3" s="1"/>
  <c r="H5" i="3"/>
  <c r="G8411" i="2"/>
  <c r="G8410" i="2"/>
  <c r="J8220" i="2"/>
  <c r="J8219" i="2"/>
  <c r="D8219" i="2"/>
  <c r="F8014" i="2"/>
  <c r="J7985" i="2"/>
  <c r="F7985" i="2"/>
  <c r="J7984" i="2"/>
  <c r="F7984" i="2"/>
  <c r="J7974" i="2"/>
  <c r="F7974" i="2"/>
  <c r="J7973" i="2"/>
  <c r="F7973" i="2"/>
  <c r="F7953" i="2"/>
  <c r="D7953" i="2"/>
  <c r="F7952" i="2"/>
  <c r="D7952" i="2"/>
  <c r="F7951" i="2"/>
  <c r="D7951" i="2"/>
  <c r="F7931" i="2"/>
  <c r="F7922" i="2"/>
  <c r="F7921" i="2"/>
  <c r="J7912" i="2"/>
  <c r="F7912" i="2"/>
  <c r="J7911" i="2"/>
  <c r="F7911" i="2"/>
  <c r="J7910" i="2"/>
  <c r="F7910" i="2"/>
  <c r="J7909" i="2"/>
  <c r="F7909" i="2"/>
  <c r="F7861" i="2"/>
  <c r="F7860" i="2"/>
  <c r="J7858" i="2"/>
  <c r="F7858" i="2"/>
  <c r="F7852" i="2"/>
  <c r="F7851" i="2"/>
  <c r="F7812" i="2"/>
  <c r="F7800" i="2"/>
  <c r="F7799" i="2"/>
  <c r="F7798" i="2"/>
  <c r="F7797" i="2"/>
  <c r="F7796" i="2"/>
  <c r="F7795" i="2"/>
  <c r="F7794" i="2"/>
  <c r="F7793" i="2"/>
  <c r="F7792" i="2"/>
  <c r="F7778" i="2"/>
  <c r="F7777" i="2"/>
  <c r="F7776" i="2"/>
  <c r="J7771" i="2"/>
  <c r="F7771" i="2"/>
  <c r="D7771" i="2"/>
  <c r="J7770" i="2"/>
  <c r="F7770" i="2"/>
  <c r="D7770" i="2"/>
  <c r="J7763" i="2"/>
  <c r="J7762" i="2"/>
  <c r="J7761" i="2"/>
  <c r="J7741" i="2"/>
  <c r="G7741" i="2"/>
  <c r="F7741" i="2"/>
  <c r="D7739" i="2"/>
  <c r="J7738" i="2"/>
  <c r="F7738" i="2"/>
  <c r="F7720" i="2"/>
  <c r="J7719" i="2"/>
  <c r="J7716" i="2"/>
  <c r="F7716" i="2"/>
  <c r="D7716" i="2"/>
  <c r="D7715" i="2"/>
  <c r="J7714" i="2"/>
  <c r="F7714" i="2"/>
  <c r="D7714" i="2"/>
  <c r="F7713" i="2"/>
  <c r="F7586" i="2"/>
  <c r="F7585" i="2"/>
  <c r="J7486" i="2"/>
  <c r="J7485" i="2"/>
  <c r="J7356" i="2"/>
  <c r="F7356" i="2"/>
  <c r="J7355" i="2"/>
  <c r="F7355" i="2"/>
  <c r="D7355" i="2"/>
  <c r="J7348" i="2"/>
  <c r="F7348" i="2"/>
  <c r="F7347" i="2"/>
  <c r="J7346" i="2"/>
  <c r="F7346" i="2"/>
  <c r="J7345" i="2"/>
  <c r="F7342" i="2"/>
  <c r="D7342" i="2"/>
  <c r="F7336" i="2"/>
  <c r="J7318" i="2"/>
  <c r="J7311" i="2"/>
  <c r="F7302" i="2"/>
  <c r="J7301" i="2"/>
  <c r="F7301" i="2"/>
  <c r="F7300" i="2"/>
  <c r="F7299" i="2"/>
  <c r="F7298" i="2"/>
  <c r="F7297" i="2"/>
  <c r="J7293" i="2"/>
  <c r="F7293" i="2"/>
  <c r="D7293" i="2"/>
  <c r="J7292" i="2"/>
  <c r="F7292" i="2"/>
  <c r="D7292" i="2"/>
  <c r="J7291" i="2"/>
  <c r="F7291" i="2"/>
  <c r="D7291" i="2"/>
  <c r="F7290" i="2"/>
  <c r="J7289" i="2"/>
  <c r="F7289" i="2"/>
  <c r="F7288" i="2"/>
  <c r="F7281" i="2"/>
  <c r="D7281" i="2"/>
  <c r="J7279" i="2"/>
  <c r="D7279" i="2"/>
  <c r="J7278" i="2"/>
  <c r="D7278" i="2"/>
  <c r="F7277" i="2"/>
  <c r="F7276" i="2"/>
  <c r="F7275" i="2"/>
  <c r="F7274" i="2"/>
  <c r="J7273" i="2"/>
  <c r="F7273" i="2"/>
  <c r="J7272" i="2"/>
  <c r="F7272" i="2"/>
  <c r="J7268" i="2"/>
  <c r="F7268" i="2"/>
  <c r="J7265" i="2"/>
  <c r="F7265" i="2"/>
  <c r="J7261" i="2"/>
  <c r="F7261" i="2"/>
  <c r="J7256" i="2"/>
  <c r="D7256" i="2"/>
  <c r="J7255" i="2"/>
  <c r="D7255" i="2"/>
  <c r="J7254" i="2"/>
  <c r="F7254" i="2"/>
  <c r="F7248" i="2"/>
  <c r="F7246" i="2"/>
  <c r="F7242" i="2"/>
  <c r="D7242" i="2"/>
  <c r="J7240" i="2"/>
  <c r="F7240" i="2"/>
  <c r="F7239" i="2"/>
  <c r="D7239" i="2"/>
  <c r="F7238" i="2"/>
  <c r="F7233" i="2"/>
  <c r="F7230" i="2"/>
  <c r="D7230" i="2"/>
  <c r="J7229" i="2"/>
  <c r="G7229" i="2"/>
  <c r="F7229" i="2"/>
  <c r="E7229" i="2"/>
  <c r="D7229" i="2"/>
  <c r="J7228" i="2"/>
  <c r="F7228" i="2"/>
  <c r="J7227" i="2"/>
  <c r="F7227" i="2"/>
  <c r="F7226" i="2"/>
  <c r="J7225" i="2"/>
  <c r="F7225" i="2"/>
  <c r="F7224" i="2"/>
  <c r="F7223" i="2"/>
  <c r="F7222" i="2"/>
  <c r="J7219" i="2"/>
  <c r="F7217" i="2"/>
  <c r="D7217" i="2"/>
  <c r="F7216" i="2"/>
  <c r="D7216" i="2"/>
  <c r="J7213" i="2"/>
  <c r="D7213" i="2"/>
  <c r="F7212" i="2"/>
  <c r="F7211" i="2"/>
  <c r="D7206" i="2"/>
  <c r="D7203" i="2"/>
  <c r="F7199" i="2"/>
  <c r="F7194" i="2"/>
  <c r="F7193" i="2"/>
  <c r="D7192" i="2"/>
  <c r="G7191" i="2"/>
  <c r="F7191" i="2"/>
  <c r="F7188" i="2"/>
  <c r="F7177" i="2"/>
  <c r="F7176" i="2"/>
  <c r="F7174" i="2"/>
  <c r="F7173" i="2"/>
  <c r="F7172" i="2"/>
  <c r="F7167" i="2"/>
  <c r="J7166" i="2"/>
  <c r="F7166" i="2"/>
  <c r="F7164" i="2"/>
  <c r="F7162" i="2"/>
  <c r="F7161" i="2"/>
  <c r="J7159" i="2"/>
  <c r="F7158" i="2"/>
  <c r="F7157" i="2"/>
  <c r="J7156" i="2"/>
  <c r="F7156" i="2"/>
  <c r="D7156" i="2"/>
  <c r="J7154" i="2"/>
  <c r="F7154" i="2"/>
  <c r="D7154" i="2"/>
  <c r="F7148" i="2"/>
  <c r="J7147" i="2"/>
  <c r="F7147" i="2"/>
  <c r="J7142" i="2"/>
  <c r="F7142" i="2"/>
  <c r="D7142" i="2"/>
  <c r="F7139" i="2"/>
  <c r="F7138" i="2"/>
  <c r="F7133" i="2"/>
  <c r="F7132" i="2"/>
  <c r="F7131" i="2"/>
  <c r="F7127" i="2"/>
  <c r="F7125" i="2"/>
  <c r="D7124" i="2"/>
  <c r="F7116" i="2"/>
  <c r="D7116" i="2"/>
  <c r="J7115" i="2"/>
  <c r="F7115" i="2"/>
  <c r="F7113" i="2"/>
  <c r="F7112" i="2"/>
  <c r="J7111" i="2"/>
  <c r="F7111" i="2"/>
  <c r="J7110" i="2"/>
  <c r="F7110" i="2"/>
  <c r="D7108" i="2"/>
  <c r="J7107" i="2"/>
  <c r="J7103" i="2"/>
  <c r="J7097" i="2"/>
  <c r="F7097" i="2"/>
  <c r="F7094" i="2"/>
  <c r="J7093" i="2"/>
  <c r="J7092" i="2"/>
  <c r="J7091" i="2"/>
  <c r="F7090" i="2"/>
  <c r="J7088" i="2"/>
  <c r="F7088" i="2"/>
  <c r="J7087" i="2"/>
  <c r="F7085" i="2"/>
  <c r="J7070" i="2"/>
  <c r="F7070" i="2"/>
  <c r="F7069" i="2"/>
  <c r="F7063" i="2"/>
  <c r="F7062" i="2"/>
  <c r="F7061" i="2"/>
  <c r="J7058" i="2"/>
  <c r="J7057" i="2"/>
  <c r="J7046" i="2"/>
  <c r="F7046" i="2"/>
  <c r="D7046" i="2"/>
  <c r="J7045" i="2"/>
  <c r="F7045" i="2"/>
  <c r="D7043" i="2"/>
  <c r="F7040" i="2"/>
  <c r="D7040" i="2"/>
  <c r="J7038" i="2"/>
  <c r="G7038" i="2"/>
  <c r="F7038" i="2"/>
  <c r="D7038" i="2"/>
  <c r="F7036" i="2"/>
  <c r="J7035" i="2"/>
  <c r="J7031" i="2"/>
  <c r="F7029" i="2"/>
  <c r="J7028" i="2"/>
  <c r="J7027" i="2"/>
  <c r="J7025" i="2"/>
  <c r="J7024" i="2"/>
  <c r="F7023" i="2"/>
  <c r="J7019" i="2"/>
  <c r="J7017" i="2"/>
  <c r="F7017" i="2"/>
  <c r="D7017" i="2"/>
  <c r="J7015" i="2"/>
  <c r="F7015" i="2"/>
  <c r="J7012" i="2"/>
  <c r="F7012" i="2"/>
  <c r="E7012" i="2"/>
  <c r="F7009" i="2"/>
  <c r="J7008" i="2"/>
  <c r="F7007" i="2"/>
  <c r="J7006" i="2"/>
  <c r="F7006" i="2"/>
  <c r="J7005" i="2"/>
  <c r="F7005" i="2"/>
  <c r="J7004" i="2"/>
  <c r="F7004" i="2"/>
  <c r="D7004" i="2"/>
  <c r="F7001" i="2"/>
  <c r="J7000" i="2"/>
  <c r="F7000" i="2"/>
  <c r="F6999" i="2"/>
  <c r="F6998" i="2"/>
  <c r="F6997" i="2"/>
  <c r="F6996" i="2"/>
  <c r="J6995" i="2"/>
  <c r="G6995" i="2"/>
  <c r="F6995" i="2"/>
  <c r="D6995" i="2"/>
  <c r="F6985" i="2"/>
  <c r="F6984" i="2"/>
  <c r="J6980" i="2"/>
  <c r="J6979" i="2"/>
  <c r="J6970" i="2"/>
  <c r="J6969" i="2"/>
  <c r="F6966" i="2"/>
  <c r="D6966" i="2"/>
  <c r="J6964" i="2"/>
  <c r="F6964" i="2"/>
  <c r="J6961" i="2"/>
  <c r="G6961" i="2"/>
  <c r="F6961" i="2"/>
  <c r="D6961" i="2"/>
  <c r="J6960" i="2"/>
  <c r="J6959" i="2"/>
  <c r="J6957" i="2"/>
  <c r="F6955" i="2"/>
  <c r="F6953" i="2"/>
  <c r="D6953" i="2"/>
  <c r="F6949" i="2"/>
  <c r="F6948" i="2"/>
  <c r="F6947" i="2"/>
  <c r="F6946" i="2"/>
  <c r="F6945" i="2"/>
  <c r="J6944" i="2"/>
  <c r="J6943" i="2"/>
  <c r="F6943" i="2"/>
  <c r="J6942" i="2"/>
  <c r="F6939" i="2"/>
  <c r="F6936" i="2"/>
  <c r="F6935" i="2"/>
  <c r="F6924" i="2"/>
  <c r="F6923" i="2"/>
  <c r="J6915" i="2"/>
  <c r="F6915" i="2"/>
  <c r="J6914" i="2"/>
  <c r="F6914" i="2"/>
  <c r="F6908" i="2"/>
  <c r="D6908" i="2"/>
  <c r="F6906" i="2"/>
  <c r="D6897" i="2"/>
  <c r="J6892" i="2"/>
  <c r="J6891" i="2"/>
  <c r="J6889" i="2"/>
  <c r="F6889" i="2"/>
  <c r="D6889" i="2"/>
  <c r="J6888" i="2"/>
  <c r="F6885" i="2"/>
  <c r="J6884" i="2"/>
  <c r="G6884" i="2"/>
  <c r="F6884" i="2"/>
  <c r="D6884" i="2"/>
  <c r="F6883" i="2"/>
  <c r="F6882" i="2"/>
  <c r="D6882" i="2"/>
  <c r="F6881" i="2"/>
  <c r="F6880" i="2"/>
  <c r="F6879" i="2"/>
  <c r="J6877" i="2"/>
  <c r="J6876" i="2"/>
  <c r="F6876" i="2"/>
  <c r="E6876" i="2"/>
  <c r="D6876" i="2"/>
  <c r="F6875" i="2"/>
  <c r="D6875" i="2"/>
  <c r="J6872" i="2"/>
  <c r="F6872" i="2"/>
  <c r="J6871" i="2"/>
  <c r="F6871" i="2"/>
  <c r="D6871" i="2"/>
  <c r="F6869" i="2"/>
  <c r="J6868" i="2"/>
  <c r="J6864" i="2"/>
  <c r="F6864" i="2"/>
  <c r="D6864" i="2"/>
  <c r="J6863" i="2"/>
  <c r="F6863" i="2"/>
  <c r="D6863" i="2"/>
  <c r="J6860" i="2"/>
  <c r="F6860" i="2"/>
  <c r="D6860" i="2"/>
  <c r="F6857" i="2"/>
  <c r="F6846" i="2"/>
  <c r="J6833" i="2"/>
  <c r="D6831" i="2"/>
  <c r="J6827" i="2"/>
  <c r="F6827" i="2"/>
  <c r="D6827" i="2"/>
  <c r="J6826" i="2"/>
  <c r="F6826" i="2"/>
  <c r="E6826" i="2"/>
  <c r="J6825" i="2"/>
  <c r="F6825" i="2"/>
  <c r="J6824" i="2"/>
  <c r="F6824" i="2"/>
  <c r="D6824" i="2"/>
  <c r="F6823" i="2"/>
  <c r="J6822" i="2"/>
  <c r="F6820" i="2"/>
  <c r="D6820" i="2"/>
  <c r="J6819" i="2"/>
  <c r="F6819" i="2"/>
  <c r="J6818" i="2"/>
  <c r="F6818" i="2"/>
  <c r="D6818" i="2"/>
  <c r="F6817" i="2"/>
  <c r="J6813" i="2"/>
  <c r="D6813" i="2"/>
  <c r="J6812" i="2"/>
  <c r="D6812" i="2"/>
  <c r="J6811" i="2"/>
  <c r="F6811" i="2"/>
  <c r="F6810" i="2"/>
  <c r="F6809" i="2"/>
  <c r="J6808" i="2"/>
  <c r="F6808" i="2"/>
  <c r="D6808" i="2"/>
  <c r="J6807" i="2"/>
  <c r="F6807" i="2"/>
  <c r="D6807" i="2"/>
  <c r="J6793" i="2"/>
  <c r="J6790" i="2"/>
  <c r="F6790" i="2"/>
  <c r="J6789" i="2"/>
  <c r="F6789" i="2"/>
  <c r="J6786" i="2"/>
  <c r="J6785" i="2"/>
  <c r="J6784" i="2"/>
  <c r="J6783" i="2"/>
  <c r="F6779" i="2"/>
  <c r="D6779" i="2"/>
  <c r="J6775" i="2"/>
  <c r="F6775" i="2"/>
  <c r="J6774" i="2"/>
  <c r="F6774" i="2"/>
  <c r="D6774" i="2"/>
  <c r="F6773" i="2"/>
  <c r="J6772" i="2"/>
  <c r="G6772" i="2"/>
  <c r="F6772" i="2"/>
  <c r="D6772" i="2"/>
  <c r="J6771" i="2"/>
  <c r="F6771" i="2"/>
  <c r="D6771" i="2"/>
  <c r="F6770" i="2"/>
  <c r="F6769" i="2"/>
  <c r="D6768" i="2"/>
  <c r="D6767" i="2"/>
  <c r="D6766" i="2"/>
  <c r="G6763" i="2"/>
  <c r="F6763" i="2"/>
  <c r="D6763" i="2"/>
  <c r="J6762" i="2"/>
  <c r="F6762" i="2"/>
  <c r="D6762" i="2"/>
  <c r="D6761" i="2"/>
  <c r="F6758" i="2"/>
  <c r="F6756" i="2"/>
  <c r="D6756" i="2"/>
  <c r="F6754" i="2"/>
  <c r="D6754" i="2"/>
  <c r="J6753" i="2"/>
  <c r="D6753" i="2"/>
  <c r="J6752" i="2"/>
  <c r="D6751" i="2"/>
  <c r="J6750" i="2"/>
  <c r="F6750" i="2"/>
  <c r="D6750" i="2"/>
  <c r="G6748" i="2"/>
  <c r="D6748" i="2"/>
  <c r="J6747" i="2"/>
  <c r="F6747" i="2"/>
  <c r="D6747" i="2"/>
  <c r="F6746" i="2"/>
  <c r="D6746" i="2"/>
  <c r="F6745" i="2"/>
  <c r="F6744" i="2"/>
  <c r="D6744" i="2"/>
  <c r="J6743" i="2"/>
  <c r="F6743" i="2"/>
  <c r="D6743" i="2"/>
  <c r="F6740" i="2"/>
  <c r="J6737" i="2"/>
  <c r="G6737" i="2"/>
  <c r="F6737" i="2"/>
  <c r="D6737" i="2"/>
  <c r="J6736" i="2"/>
  <c r="J6735" i="2"/>
  <c r="D6734" i="2"/>
  <c r="J6733" i="2"/>
  <c r="G6733" i="2"/>
  <c r="F6733" i="2"/>
  <c r="J6728" i="2"/>
  <c r="F6728" i="2"/>
  <c r="E6728" i="2"/>
  <c r="D6728" i="2"/>
  <c r="J6727" i="2"/>
  <c r="F6727" i="2"/>
  <c r="F6724" i="2"/>
  <c r="F6721" i="2"/>
  <c r="J6718" i="2"/>
  <c r="J6717" i="2"/>
  <c r="J6708" i="2"/>
  <c r="F6708" i="2"/>
  <c r="J6707" i="2"/>
  <c r="F6707" i="2"/>
  <c r="D6707" i="2"/>
  <c r="J6706" i="2"/>
  <c r="F6706" i="2"/>
  <c r="F6705" i="2"/>
  <c r="F6704" i="2"/>
  <c r="J6703" i="2"/>
  <c r="F6703" i="2"/>
  <c r="D6703" i="2"/>
  <c r="J6702" i="2"/>
  <c r="F6702" i="2"/>
  <c r="D6702" i="2"/>
  <c r="J6701" i="2"/>
  <c r="F6701" i="2"/>
  <c r="D6701" i="2"/>
  <c r="J6697" i="2"/>
  <c r="F6697" i="2"/>
  <c r="D6697" i="2"/>
  <c r="J6696" i="2"/>
  <c r="G6696" i="2"/>
  <c r="F6696" i="2"/>
  <c r="J6691" i="2"/>
  <c r="F6691" i="2"/>
  <c r="J6690" i="2"/>
  <c r="E6690" i="2"/>
  <c r="D6690" i="2"/>
  <c r="J6689" i="2"/>
  <c r="D6685" i="2"/>
  <c r="D6684" i="2"/>
  <c r="J6667" i="2"/>
  <c r="F6667" i="2"/>
  <c r="J6666" i="2"/>
  <c r="F6666" i="2"/>
  <c r="J6665" i="2"/>
  <c r="J6664" i="2"/>
  <c r="D6662" i="2"/>
  <c r="F6657" i="2"/>
  <c r="F6656" i="2"/>
  <c r="F6655" i="2"/>
  <c r="F6654" i="2"/>
  <c r="F6653" i="2"/>
  <c r="D6653" i="2"/>
  <c r="F6648" i="2"/>
  <c r="D6648" i="2"/>
  <c r="G6647" i="2"/>
  <c r="F6647" i="2"/>
  <c r="D6647" i="2"/>
  <c r="F6646" i="2"/>
  <c r="D6646" i="2"/>
  <c r="F6645" i="2"/>
  <c r="D6645" i="2"/>
  <c r="D6644" i="2"/>
  <c r="J6643" i="2"/>
  <c r="J6642" i="2"/>
  <c r="J6641" i="2"/>
  <c r="J6635" i="2"/>
  <c r="J6634" i="2"/>
  <c r="F6634" i="2"/>
  <c r="D6634" i="2"/>
  <c r="D6626" i="2"/>
  <c r="D6618" i="2"/>
  <c r="D6617" i="2"/>
  <c r="J6616" i="2"/>
  <c r="G6616" i="2"/>
  <c r="F6616" i="2"/>
  <c r="D6616" i="2"/>
  <c r="J6615" i="2"/>
  <c r="G6615" i="2"/>
  <c r="F6615" i="2"/>
  <c r="D6615" i="2"/>
  <c r="J6614" i="2"/>
  <c r="F6614" i="2"/>
  <c r="D6614" i="2"/>
  <c r="J6613" i="2"/>
  <c r="F6613" i="2"/>
  <c r="D6613" i="2"/>
  <c r="G6611" i="2"/>
  <c r="G6610" i="2"/>
  <c r="J6609" i="2"/>
  <c r="F6609" i="2"/>
  <c r="D6609" i="2"/>
  <c r="J6608" i="2"/>
  <c r="F6608" i="2"/>
  <c r="D6608" i="2"/>
  <c r="J6607" i="2"/>
  <c r="F6607" i="2"/>
  <c r="D6607" i="2"/>
  <c r="J6606" i="2"/>
  <c r="F6606" i="2"/>
  <c r="D6606" i="2"/>
  <c r="J6605" i="2"/>
  <c r="F6605" i="2"/>
  <c r="D6605" i="2"/>
  <c r="J6604" i="2"/>
  <c r="G6604" i="2"/>
  <c r="F6604" i="2"/>
  <c r="J6603" i="2"/>
  <c r="F6603" i="2"/>
  <c r="E6603" i="2"/>
  <c r="D6603" i="2"/>
  <c r="J6602" i="2"/>
  <c r="F6602" i="2"/>
  <c r="J6601" i="2"/>
  <c r="F6601" i="2"/>
  <c r="F6598" i="2"/>
  <c r="F6520" i="2"/>
  <c r="F6519" i="2"/>
  <c r="J6509" i="2"/>
  <c r="D6509" i="2"/>
  <c r="J6506" i="2"/>
  <c r="F6506" i="2"/>
  <c r="J6504" i="2"/>
  <c r="F6504" i="2"/>
  <c r="D6504" i="2"/>
  <c r="J6499" i="2"/>
  <c r="J6497" i="2"/>
  <c r="D6490" i="2"/>
  <c r="J6489" i="2"/>
  <c r="F6489" i="2"/>
  <c r="E6489" i="2"/>
  <c r="J6488" i="2"/>
  <c r="J6486" i="2"/>
  <c r="F6486" i="2"/>
  <c r="J6485" i="2"/>
  <c r="F6485" i="2"/>
  <c r="D6485" i="2"/>
  <c r="J6484" i="2"/>
  <c r="J6481" i="2"/>
  <c r="J6475" i="2"/>
  <c r="G6475" i="2"/>
  <c r="J6474" i="2"/>
  <c r="E6474" i="2"/>
  <c r="D6474" i="2"/>
  <c r="J6473" i="2"/>
  <c r="J6472" i="2"/>
  <c r="G6472" i="2"/>
  <c r="E6472" i="2"/>
  <c r="J6471" i="2"/>
  <c r="G6471" i="2"/>
  <c r="F6471" i="2"/>
  <c r="E6471" i="2"/>
  <c r="J6470" i="2"/>
  <c r="G6470" i="2"/>
  <c r="E6470" i="2"/>
  <c r="J6469" i="2"/>
  <c r="F6469" i="2"/>
  <c r="E6469" i="2"/>
  <c r="D6469" i="2"/>
  <c r="J6466" i="2"/>
  <c r="F6466" i="2"/>
  <c r="D6466" i="2"/>
  <c r="J6465" i="2"/>
  <c r="F6465" i="2"/>
  <c r="D6465" i="2"/>
  <c r="J6463" i="2"/>
  <c r="G6463" i="2"/>
  <c r="F6463" i="2"/>
  <c r="E6463" i="2"/>
  <c r="D6463" i="2"/>
  <c r="J6462" i="2"/>
  <c r="J6461" i="2"/>
  <c r="J6460" i="2"/>
  <c r="J6459" i="2"/>
  <c r="J6457" i="2"/>
  <c r="J6451" i="2"/>
  <c r="J6450" i="2"/>
  <c r="J6449" i="2"/>
  <c r="J6442" i="2"/>
  <c r="J6440" i="2"/>
  <c r="J6436" i="2"/>
  <c r="J6435" i="2"/>
  <c r="J6434" i="2"/>
  <c r="J6433" i="2"/>
  <c r="G6433" i="2"/>
  <c r="F6433" i="2"/>
  <c r="D6433" i="2"/>
  <c r="F6432" i="2"/>
  <c r="D6432" i="2"/>
  <c r="F6431" i="2"/>
  <c r="F6430" i="2"/>
  <c r="F6429" i="2"/>
  <c r="J6427" i="2"/>
  <c r="J6426" i="2"/>
  <c r="J6425" i="2"/>
  <c r="J6421" i="2"/>
  <c r="F6421" i="2"/>
  <c r="J6420" i="2"/>
  <c r="F6420" i="2"/>
  <c r="J6419" i="2"/>
  <c r="F6419" i="2"/>
  <c r="D6350" i="2"/>
  <c r="D8487" i="2" s="1"/>
  <c r="D5287" i="2"/>
  <c r="D7424" i="2" s="1"/>
  <c r="F5264" i="2"/>
  <c r="F7401" i="2" s="1"/>
  <c r="E4856" i="2"/>
  <c r="E6993" i="2" s="1"/>
  <c r="F4843" i="2"/>
  <c r="F6980" i="2" s="1"/>
  <c r="E4704" i="2"/>
  <c r="E6841" i="2" s="1"/>
  <c r="F4681" i="2"/>
  <c r="E4679" i="2"/>
  <c r="E6816" i="2" s="1"/>
  <c r="D4660" i="2"/>
  <c r="D6797" i="2" s="1"/>
  <c r="F4653" i="2"/>
  <c r="F4641" i="2"/>
  <c r="F6778" i="2" s="1"/>
  <c r="F4637" i="2"/>
  <c r="F4629" i="2"/>
  <c r="F6766" i="2" s="1"/>
  <c r="E4629" i="2"/>
  <c r="E6766" i="2" s="1"/>
  <c r="F4618" i="2"/>
  <c r="F6755" i="2" s="1"/>
  <c r="D4612" i="2"/>
  <c r="D6749" i="2" s="1"/>
  <c r="F4605" i="2"/>
  <c r="F6742" i="2" s="1"/>
  <c r="E4589" i="2"/>
  <c r="E6726" i="2" s="1"/>
  <c r="E4581" i="2"/>
  <c r="E6718" i="2" s="1"/>
  <c r="E4565" i="2"/>
  <c r="E6702" i="2" s="1"/>
  <c r="E4549" i="2"/>
  <c r="E6686" i="2" s="1"/>
  <c r="D4549" i="2"/>
  <c r="D6686" i="2" s="1"/>
  <c r="D4548" i="2"/>
  <c r="F4541" i="2"/>
  <c r="F6678" i="2" s="1"/>
  <c r="D4536" i="2"/>
  <c r="D6673" i="2" s="1"/>
  <c r="E4533" i="2"/>
  <c r="E6670" i="2" s="1"/>
  <c r="D4532" i="2"/>
  <c r="D6669" i="2" s="1"/>
  <c r="F4525" i="2"/>
  <c r="F6662" i="2" s="1"/>
  <c r="E4517" i="2"/>
  <c r="E6654" i="2" s="1"/>
  <c r="D4517" i="2"/>
  <c r="D6654" i="2" s="1"/>
  <c r="D4516" i="2"/>
  <c r="F4509" i="2"/>
  <c r="D4504" i="2"/>
  <c r="D6641" i="2" s="1"/>
  <c r="E4501" i="2"/>
  <c r="E6638" i="2" s="1"/>
  <c r="D4500" i="2"/>
  <c r="D6637" i="2" s="1"/>
  <c r="F4493" i="2"/>
  <c r="F6630" i="2" s="1"/>
  <c r="E4485" i="2"/>
  <c r="E6622" i="2" s="1"/>
  <c r="F4477" i="2"/>
  <c r="E4469" i="2"/>
  <c r="E6606" i="2" s="1"/>
  <c r="D4469" i="2"/>
  <c r="D4468" i="2"/>
  <c r="F4461" i="2"/>
  <c r="D4456" i="2"/>
  <c r="D6593" i="2" s="1"/>
  <c r="E4453" i="2"/>
  <c r="E6590" i="2" s="1"/>
  <c r="D4452" i="2"/>
  <c r="D6589" i="2" s="1"/>
  <c r="F4445" i="2"/>
  <c r="F6582" i="2" s="1"/>
  <c r="E4437" i="2"/>
  <c r="E6574" i="2" s="1"/>
  <c r="D4437" i="2"/>
  <c r="D6574" i="2" s="1"/>
  <c r="D4436" i="2"/>
  <c r="D6573" i="2" s="1"/>
  <c r="F4429" i="2"/>
  <c r="F6566" i="2" s="1"/>
  <c r="D4424" i="2"/>
  <c r="D6561" i="2" s="1"/>
  <c r="E4421" i="2"/>
  <c r="E6558" i="2" s="1"/>
  <c r="D4420" i="2"/>
  <c r="D6557" i="2" s="1"/>
  <c r="F4413" i="2"/>
  <c r="F6550" i="2" s="1"/>
  <c r="E4405" i="2"/>
  <c r="E6542" i="2" s="1"/>
  <c r="D4405" i="2"/>
  <c r="D6542" i="2" s="1"/>
  <c r="D4404" i="2"/>
  <c r="D6541" i="2" s="1"/>
  <c r="F4397" i="2"/>
  <c r="F6534" i="2" s="1"/>
  <c r="D4392" i="2"/>
  <c r="D6529" i="2" s="1"/>
  <c r="E4389" i="2"/>
  <c r="E6526" i="2" s="1"/>
  <c r="D4388" i="2"/>
  <c r="D6525" i="2" s="1"/>
  <c r="F4381" i="2"/>
  <c r="F6518" i="2" s="1"/>
  <c r="E4373" i="2"/>
  <c r="E6510" i="2" s="1"/>
  <c r="D4373" i="2"/>
  <c r="D6510" i="2" s="1"/>
  <c r="D4372" i="2"/>
  <c r="F4365" i="2"/>
  <c r="F6502" i="2" s="1"/>
  <c r="D4360" i="2"/>
  <c r="D6497" i="2" s="1"/>
  <c r="E4357" i="2"/>
  <c r="E6494" i="2" s="1"/>
  <c r="D4356" i="2"/>
  <c r="D6493" i="2" s="1"/>
  <c r="E4341" i="2"/>
  <c r="E6478" i="2" s="1"/>
  <c r="D4341" i="2"/>
  <c r="D6478" i="2" s="1"/>
  <c r="F4333" i="2"/>
  <c r="F6470" i="2" s="1"/>
  <c r="E4325" i="2"/>
  <c r="E6462" i="2" s="1"/>
  <c r="E4309" i="2"/>
  <c r="E6446" i="2" s="1"/>
  <c r="F4301" i="2"/>
  <c r="F6438" i="2" s="1"/>
  <c r="E4293" i="2"/>
  <c r="E6430" i="2" s="1"/>
  <c r="F6411" i="2"/>
  <c r="F8548" i="2" s="1"/>
  <c r="D6411" i="2"/>
  <c r="D8548" i="2" s="1"/>
  <c r="D6406" i="2"/>
  <c r="D8543" i="2" s="1"/>
  <c r="D6403" i="2"/>
  <c r="D8540" i="2" s="1"/>
  <c r="D6395" i="2"/>
  <c r="D8532" i="2" s="1"/>
  <c r="D6387" i="2"/>
  <c r="D8524" i="2" s="1"/>
  <c r="F6379" i="2"/>
  <c r="F8516" i="2" s="1"/>
  <c r="D6379" i="2"/>
  <c r="D8516" i="2" s="1"/>
  <c r="D6374" i="2"/>
  <c r="D8511" i="2" s="1"/>
  <c r="D6371" i="2"/>
  <c r="D8508" i="2" s="1"/>
  <c r="D6363" i="2"/>
  <c r="D8500" i="2" s="1"/>
  <c r="J6355" i="2"/>
  <c r="J8492" i="2" s="1"/>
  <c r="F6355" i="2"/>
  <c r="F8492" i="2" s="1"/>
  <c r="D6339" i="2"/>
  <c r="D8476" i="2" s="1"/>
  <c r="D6331" i="2"/>
  <c r="D8468" i="2" s="1"/>
  <c r="D6323" i="2"/>
  <c r="D8460" i="2" s="1"/>
  <c r="D6307" i="2"/>
  <c r="D8444" i="2" s="1"/>
  <c r="D6268" i="2"/>
  <c r="D8405" i="2" s="1"/>
  <c r="D6243" i="2"/>
  <c r="D8380" i="2" s="1"/>
  <c r="D6236" i="2"/>
  <c r="D8373" i="2" s="1"/>
  <c r="F6224" i="2"/>
  <c r="F8361" i="2" s="1"/>
  <c r="D6211" i="2"/>
  <c r="D8348" i="2" s="1"/>
  <c r="D6191" i="2"/>
  <c r="D8328" i="2" s="1"/>
  <c r="F6180" i="2"/>
  <c r="F8317" i="2" s="1"/>
  <c r="E6179" i="2"/>
  <c r="E8316" i="2" s="1"/>
  <c r="E6163" i="2"/>
  <c r="E8300" i="2" s="1"/>
  <c r="D6163" i="2"/>
  <c r="D8300" i="2" s="1"/>
  <c r="E6159" i="2"/>
  <c r="E8296" i="2" s="1"/>
  <c r="D6156" i="2"/>
  <c r="D8293" i="2" s="1"/>
  <c r="D6148" i="2"/>
  <c r="D8285" i="2" s="1"/>
  <c r="D6147" i="2"/>
  <c r="D8284" i="2" s="1"/>
  <c r="F6140" i="2"/>
  <c r="F8277" i="2" s="1"/>
  <c r="D6140" i="2"/>
  <c r="D8277" i="2" s="1"/>
  <c r="D6136" i="2"/>
  <c r="D8273" i="2" s="1"/>
  <c r="E6132" i="2"/>
  <c r="E8269" i="2" s="1"/>
  <c r="D6132" i="2"/>
  <c r="D8269" i="2" s="1"/>
  <c r="D6131" i="2"/>
  <c r="D8268" i="2" s="1"/>
  <c r="D6124" i="2"/>
  <c r="D8261" i="2" s="1"/>
  <c r="D6119" i="2"/>
  <c r="D8256" i="2" s="1"/>
  <c r="D6116" i="2"/>
  <c r="D8253" i="2" s="1"/>
  <c r="F6112" i="2"/>
  <c r="F8249" i="2" s="1"/>
  <c r="D6108" i="2"/>
  <c r="D8245" i="2" s="1"/>
  <c r="D6100" i="2"/>
  <c r="D8237" i="2" s="1"/>
  <c r="F6092" i="2"/>
  <c r="F8229" i="2" s="1"/>
  <c r="D6092" i="2"/>
  <c r="D8229" i="2" s="1"/>
  <c r="F6088" i="2"/>
  <c r="F8225" i="2" s="1"/>
  <c r="D6087" i="2"/>
  <c r="D8224" i="2" s="1"/>
  <c r="F6084" i="2"/>
  <c r="F8221" i="2" s="1"/>
  <c r="D6084" i="2"/>
  <c r="D8221" i="2" s="1"/>
  <c r="D6083" i="2"/>
  <c r="D8220" i="2" s="1"/>
  <c r="F6080" i="2"/>
  <c r="F8217" i="2" s="1"/>
  <c r="D6079" i="2"/>
  <c r="D8216" i="2" s="1"/>
  <c r="F6076" i="2"/>
  <c r="F8213" i="2" s="1"/>
  <c r="D6076" i="2"/>
  <c r="D8213" i="2" s="1"/>
  <c r="F6072" i="2"/>
  <c r="F8209" i="2" s="1"/>
  <c r="D6068" i="2"/>
  <c r="D8205" i="2" s="1"/>
  <c r="D6067" i="2"/>
  <c r="D8204" i="2" s="1"/>
  <c r="D6063" i="2"/>
  <c r="D8200" i="2" s="1"/>
  <c r="D6060" i="2"/>
  <c r="D8197" i="2" s="1"/>
  <c r="D6052" i="2"/>
  <c r="D8189" i="2" s="1"/>
  <c r="D6051" i="2"/>
  <c r="D8188" i="2" s="1"/>
  <c r="F6048" i="2"/>
  <c r="F8185" i="2" s="1"/>
  <c r="F6044" i="2"/>
  <c r="F8181" i="2" s="1"/>
  <c r="D6044" i="2"/>
  <c r="D8181" i="2" s="1"/>
  <c r="F6040" i="2"/>
  <c r="F8177" i="2" s="1"/>
  <c r="F6036" i="2"/>
  <c r="F8173" i="2" s="1"/>
  <c r="D6036" i="2"/>
  <c r="D8173" i="2" s="1"/>
  <c r="D6035" i="2"/>
  <c r="D8172" i="2" s="1"/>
  <c r="F6032" i="2"/>
  <c r="F8169" i="2" s="1"/>
  <c r="D6032" i="2"/>
  <c r="D8169" i="2" s="1"/>
  <c r="D6031" i="2"/>
  <c r="D8168" i="2" s="1"/>
  <c r="F6028" i="2"/>
  <c r="F8165" i="2" s="1"/>
  <c r="D6028" i="2"/>
  <c r="D8165" i="2" s="1"/>
  <c r="F6024" i="2"/>
  <c r="F8161" i="2" s="1"/>
  <c r="D6024" i="2"/>
  <c r="D8161" i="2" s="1"/>
  <c r="D6020" i="2"/>
  <c r="D8157" i="2" s="1"/>
  <c r="D6019" i="2"/>
  <c r="D8156" i="2" s="1"/>
  <c r="F6016" i="2"/>
  <c r="F8153" i="2" s="1"/>
  <c r="D6016" i="2"/>
  <c r="D8153" i="2" s="1"/>
  <c r="D6015" i="2"/>
  <c r="D8152" i="2" s="1"/>
  <c r="F6012" i="2"/>
  <c r="F8149" i="2" s="1"/>
  <c r="D6012" i="2"/>
  <c r="D8149" i="2" s="1"/>
  <c r="D6008" i="2"/>
  <c r="D8145" i="2" s="1"/>
  <c r="D6004" i="2"/>
  <c r="D8141" i="2" s="1"/>
  <c r="D6000" i="2"/>
  <c r="D8137" i="2" s="1"/>
  <c r="F5996" i="2"/>
  <c r="F8133" i="2" s="1"/>
  <c r="D5996" i="2"/>
  <c r="D8133" i="2" s="1"/>
  <c r="F5992" i="2"/>
  <c r="F8129" i="2" s="1"/>
  <c r="D5992" i="2"/>
  <c r="D8129" i="2" s="1"/>
  <c r="F5988" i="2"/>
  <c r="F8125" i="2" s="1"/>
  <c r="D5988" i="2"/>
  <c r="D8125" i="2" s="1"/>
  <c r="F5984" i="2"/>
  <c r="F8121" i="2" s="1"/>
  <c r="D5984" i="2"/>
  <c r="D8121" i="2" s="1"/>
  <c r="F5980" i="2"/>
  <c r="F8117" i="2" s="1"/>
  <c r="D5980" i="2"/>
  <c r="D8117" i="2" s="1"/>
  <c r="F5976" i="2"/>
  <c r="F8113" i="2" s="1"/>
  <c r="D5976" i="2"/>
  <c r="D8113" i="2" s="1"/>
  <c r="D5972" i="2"/>
  <c r="D8109" i="2" s="1"/>
  <c r="D5968" i="2"/>
  <c r="D8105" i="2" s="1"/>
  <c r="D5964" i="2"/>
  <c r="D8101" i="2" s="1"/>
  <c r="F5960" i="2"/>
  <c r="F8097" i="2" s="1"/>
  <c r="D5960" i="2"/>
  <c r="D8097" i="2" s="1"/>
  <c r="D5956" i="2"/>
  <c r="D8093" i="2" s="1"/>
  <c r="D5952" i="2"/>
  <c r="D8089" i="2" s="1"/>
  <c r="D5948" i="2"/>
  <c r="D8085" i="2" s="1"/>
  <c r="D5944" i="2"/>
  <c r="D8081" i="2" s="1"/>
  <c r="F5940" i="2"/>
  <c r="F8077" i="2" s="1"/>
  <c r="D5940" i="2"/>
  <c r="D8077" i="2" s="1"/>
  <c r="F5936" i="2"/>
  <c r="F8073" i="2" s="1"/>
  <c r="D5936" i="2"/>
  <c r="D8073" i="2" s="1"/>
  <c r="F5932" i="2"/>
  <c r="F8069" i="2" s="1"/>
  <c r="D5932" i="2"/>
  <c r="D8069" i="2" s="1"/>
  <c r="D5928" i="2"/>
  <c r="D8065" i="2" s="1"/>
  <c r="F5924" i="2"/>
  <c r="F8061" i="2" s="1"/>
  <c r="D5924" i="2"/>
  <c r="D8061" i="2" s="1"/>
  <c r="F5920" i="2"/>
  <c r="F8057" i="2" s="1"/>
  <c r="D5920" i="2"/>
  <c r="D8057" i="2" s="1"/>
  <c r="D5916" i="2"/>
  <c r="D8053" i="2" s="1"/>
  <c r="D5912" i="2"/>
  <c r="D8049" i="2" s="1"/>
  <c r="D5911" i="2"/>
  <c r="D8048" i="2" s="1"/>
  <c r="D5908" i="2"/>
  <c r="D8045" i="2" s="1"/>
  <c r="F5904" i="2"/>
  <c r="F8041" i="2" s="1"/>
  <c r="D5904" i="2"/>
  <c r="D8041" i="2" s="1"/>
  <c r="D5900" i="2"/>
  <c r="D8037" i="2" s="1"/>
  <c r="F5896" i="2"/>
  <c r="F8033" i="2" s="1"/>
  <c r="E5896" i="2"/>
  <c r="E8033" i="2" s="1"/>
  <c r="D5896" i="2"/>
  <c r="D8033" i="2" s="1"/>
  <c r="F5892" i="2"/>
  <c r="F8029" i="2" s="1"/>
  <c r="D5892" i="2"/>
  <c r="D8029" i="2" s="1"/>
  <c r="F5888" i="2"/>
  <c r="F8025" i="2" s="1"/>
  <c r="D5888" i="2"/>
  <c r="D8025" i="2" s="1"/>
  <c r="D5887" i="2"/>
  <c r="D8024" i="2" s="1"/>
  <c r="F5884" i="2"/>
  <c r="F8021" i="2" s="1"/>
  <c r="D5884" i="2"/>
  <c r="D8021" i="2" s="1"/>
  <c r="D5880" i="2"/>
  <c r="D8017" i="2" s="1"/>
  <c r="E5860" i="2"/>
  <c r="E7997" i="2" s="1"/>
  <c r="D5846" i="2"/>
  <c r="D7983" i="2" s="1"/>
  <c r="E5845" i="2"/>
  <c r="E7982" i="2" s="1"/>
  <c r="D5844" i="2"/>
  <c r="D7981" i="2" s="1"/>
  <c r="E5829" i="2"/>
  <c r="E7966" i="2" s="1"/>
  <c r="D5828" i="2"/>
  <c r="D7965" i="2" s="1"/>
  <c r="E5813" i="2"/>
  <c r="E7950" i="2" s="1"/>
  <c r="F5812" i="2"/>
  <c r="F7949" i="2" s="1"/>
  <c r="D5804" i="2"/>
  <c r="D7941" i="2" s="1"/>
  <c r="D5792" i="2"/>
  <c r="D7929" i="2" s="1"/>
  <c r="D5756" i="2"/>
  <c r="D7893" i="2" s="1"/>
  <c r="D5736" i="2"/>
  <c r="D7873" i="2" s="1"/>
  <c r="D5734" i="2"/>
  <c r="D7871" i="2" s="1"/>
  <c r="D5729" i="2"/>
  <c r="D7866" i="2" s="1"/>
  <c r="D5724" i="2"/>
  <c r="D7861" i="2" s="1"/>
  <c r="F5717" i="2"/>
  <c r="F7854" i="2" s="1"/>
  <c r="D5716" i="2"/>
  <c r="D7853" i="2" s="1"/>
  <c r="D5712" i="2"/>
  <c r="D7849" i="2" s="1"/>
  <c r="D5708" i="2"/>
  <c r="D7845" i="2" s="1"/>
  <c r="D5704" i="2"/>
  <c r="D7841" i="2" s="1"/>
  <c r="D5700" i="2"/>
  <c r="D7837" i="2" s="1"/>
  <c r="D5696" i="2"/>
  <c r="D7833" i="2" s="1"/>
  <c r="F5676" i="2"/>
  <c r="F7813" i="2" s="1"/>
  <c r="D5676" i="2"/>
  <c r="D7813" i="2" s="1"/>
  <c r="F5669" i="2"/>
  <c r="F7806" i="2" s="1"/>
  <c r="D5668" i="2"/>
  <c r="D7805" i="2" s="1"/>
  <c r="E5657" i="2"/>
  <c r="E7794" i="2" s="1"/>
  <c r="F5653" i="2"/>
  <c r="F7790" i="2" s="1"/>
  <c r="E5653" i="2"/>
  <c r="E7790" i="2" s="1"/>
  <c r="D5652" i="2"/>
  <c r="D7789" i="2" s="1"/>
  <c r="D5640" i="2"/>
  <c r="D7777" i="2" s="1"/>
  <c r="F5639" i="2"/>
  <c r="F5621" i="2"/>
  <c r="F7758" i="2" s="1"/>
  <c r="D5612" i="2"/>
  <c r="D7749" i="2" s="1"/>
  <c r="D5608" i="2"/>
  <c r="D7745" i="2" s="1"/>
  <c r="F5605" i="2"/>
  <c r="F7742" i="2" s="1"/>
  <c r="D5594" i="2"/>
  <c r="D7731" i="2" s="1"/>
  <c r="F5589" i="2"/>
  <c r="F7726" i="2" s="1"/>
  <c r="E5589" i="2"/>
  <c r="E7726" i="2" s="1"/>
  <c r="F5574" i="2"/>
  <c r="F7711" i="2" s="1"/>
  <c r="D5574" i="2"/>
  <c r="D7711" i="2" s="1"/>
  <c r="F5566" i="2"/>
  <c r="F7703" i="2" s="1"/>
  <c r="D5566" i="2"/>
  <c r="D7703" i="2" s="1"/>
  <c r="D5562" i="2"/>
  <c r="D7699" i="2" s="1"/>
  <c r="F5558" i="2"/>
  <c r="F7695" i="2" s="1"/>
  <c r="D5558" i="2"/>
  <c r="D7695" i="2" s="1"/>
  <c r="D5543" i="2"/>
  <c r="D7680" i="2" s="1"/>
  <c r="E5538" i="2"/>
  <c r="E7675" i="2" s="1"/>
  <c r="D5535" i="2"/>
  <c r="D7672" i="2" s="1"/>
  <c r="E5515" i="2"/>
  <c r="E7652" i="2" s="1"/>
  <c r="F5511" i="2"/>
  <c r="F7648" i="2" s="1"/>
  <c r="D5511" i="2"/>
  <c r="D7648" i="2" s="1"/>
  <c r="F5503" i="2"/>
  <c r="F7640" i="2" s="1"/>
  <c r="D5503" i="2"/>
  <c r="D7640" i="2" s="1"/>
  <c r="D5502" i="2"/>
  <c r="D7639" i="2" s="1"/>
  <c r="F5495" i="2"/>
  <c r="F7632" i="2" s="1"/>
  <c r="E5495" i="2"/>
  <c r="E7632" i="2" s="1"/>
  <c r="D5495" i="2"/>
  <c r="D7632" i="2" s="1"/>
  <c r="F5487" i="2"/>
  <c r="F7624" i="2" s="1"/>
  <c r="D5487" i="2"/>
  <c r="D7624" i="2" s="1"/>
  <c r="D5486" i="2"/>
  <c r="D7623" i="2" s="1"/>
  <c r="E5483" i="2"/>
  <c r="E7620" i="2" s="1"/>
  <c r="F5479" i="2"/>
  <c r="F7616" i="2" s="1"/>
  <c r="D5479" i="2"/>
  <c r="D7616" i="2" s="1"/>
  <c r="D5478" i="2"/>
  <c r="D7615" i="2" s="1"/>
  <c r="F5472" i="2"/>
  <c r="F7609" i="2" s="1"/>
  <c r="F5471" i="2"/>
  <c r="F7608" i="2" s="1"/>
  <c r="D5471" i="2"/>
  <c r="D7608" i="2" s="1"/>
  <c r="F5463" i="2"/>
  <c r="F7600" i="2" s="1"/>
  <c r="D5463" i="2"/>
  <c r="D7600" i="2" s="1"/>
  <c r="E5460" i="2"/>
  <c r="E7597" i="2" s="1"/>
  <c r="D5460" i="2"/>
  <c r="D7597" i="2" s="1"/>
  <c r="F5455" i="2"/>
  <c r="F7592" i="2" s="1"/>
  <c r="D5455" i="2"/>
  <c r="D7592" i="2" s="1"/>
  <c r="E5451" i="2"/>
  <c r="E7588" i="2" s="1"/>
  <c r="D5450" i="2"/>
  <c r="D7587" i="2" s="1"/>
  <c r="F5448" i="2"/>
  <c r="F5447" i="2"/>
  <c r="F7584" i="2" s="1"/>
  <c r="D5447" i="2"/>
  <c r="D7584" i="2" s="1"/>
  <c r="F5444" i="2"/>
  <c r="F7581" i="2" s="1"/>
  <c r="F5439" i="2"/>
  <c r="F7576" i="2" s="1"/>
  <c r="E5439" i="2"/>
  <c r="E7576" i="2" s="1"/>
  <c r="D5439" i="2"/>
  <c r="D7576" i="2" s="1"/>
  <c r="E5432" i="2"/>
  <c r="E7569" i="2" s="1"/>
  <c r="F5431" i="2"/>
  <c r="F7568" i="2" s="1"/>
  <c r="D5431" i="2"/>
  <c r="D7568" i="2" s="1"/>
  <c r="F5424" i="2"/>
  <c r="F7561" i="2" s="1"/>
  <c r="E5424" i="2"/>
  <c r="E7561" i="2" s="1"/>
  <c r="D5424" i="2"/>
  <c r="D7561" i="2" s="1"/>
  <c r="D5423" i="2"/>
  <c r="D7560" i="2" s="1"/>
  <c r="F5420" i="2"/>
  <c r="F7557" i="2" s="1"/>
  <c r="D5420" i="2"/>
  <c r="D7557" i="2" s="1"/>
  <c r="F5416" i="2"/>
  <c r="F7553" i="2" s="1"/>
  <c r="D5416" i="2"/>
  <c r="D7553" i="2" s="1"/>
  <c r="D5415" i="2"/>
  <c r="D7552" i="2" s="1"/>
  <c r="F5412" i="2"/>
  <c r="F7549" i="2" s="1"/>
  <c r="E5412" i="2"/>
  <c r="E7549" i="2" s="1"/>
  <c r="D5412" i="2"/>
  <c r="D7549" i="2" s="1"/>
  <c r="F5408" i="2"/>
  <c r="F7545" i="2" s="1"/>
  <c r="D5408" i="2"/>
  <c r="D7545" i="2" s="1"/>
  <c r="D5407" i="2"/>
  <c r="D7544" i="2" s="1"/>
  <c r="F5404" i="2"/>
  <c r="F7541" i="2" s="1"/>
  <c r="D5404" i="2"/>
  <c r="D7541" i="2" s="1"/>
  <c r="F5400" i="2"/>
  <c r="F7537" i="2" s="1"/>
  <c r="D5400" i="2"/>
  <c r="D7537" i="2" s="1"/>
  <c r="D5399" i="2"/>
  <c r="D7536" i="2" s="1"/>
  <c r="F5398" i="2"/>
  <c r="F7535" i="2" s="1"/>
  <c r="F5396" i="2"/>
  <c r="F7533" i="2" s="1"/>
  <c r="D5396" i="2"/>
  <c r="D7533" i="2" s="1"/>
  <c r="F5392" i="2"/>
  <c r="F7529" i="2" s="1"/>
  <c r="E5392" i="2"/>
  <c r="E7529" i="2" s="1"/>
  <c r="D5392" i="2"/>
  <c r="D7529" i="2" s="1"/>
  <c r="J5391" i="2"/>
  <c r="J7528" i="2" s="1"/>
  <c r="F5388" i="2"/>
  <c r="F7525" i="2" s="1"/>
  <c r="D5388" i="2"/>
  <c r="D7525" i="2" s="1"/>
  <c r="F5384" i="2"/>
  <c r="F7521" i="2" s="1"/>
  <c r="D5384" i="2"/>
  <c r="D7521" i="2" s="1"/>
  <c r="F5381" i="2"/>
  <c r="F7518" i="2" s="1"/>
  <c r="F5380" i="2"/>
  <c r="F7517" i="2" s="1"/>
  <c r="D5380" i="2"/>
  <c r="D7517" i="2" s="1"/>
  <c r="F5376" i="2"/>
  <c r="F7513" i="2" s="1"/>
  <c r="D5376" i="2"/>
  <c r="D7513" i="2" s="1"/>
  <c r="D5375" i="2"/>
  <c r="D7512" i="2" s="1"/>
  <c r="F5372" i="2"/>
  <c r="F7509" i="2" s="1"/>
  <c r="D5372" i="2"/>
  <c r="D7509" i="2" s="1"/>
  <c r="F5368" i="2"/>
  <c r="F7505" i="2" s="1"/>
  <c r="E5368" i="2"/>
  <c r="E7505" i="2" s="1"/>
  <c r="D5368" i="2"/>
  <c r="D7505" i="2" s="1"/>
  <c r="F5364" i="2"/>
  <c r="F7501" i="2" s="1"/>
  <c r="D5364" i="2"/>
  <c r="D7501" i="2" s="1"/>
  <c r="G5360" i="2"/>
  <c r="G7497" i="2" s="1"/>
  <c r="F5360" i="2"/>
  <c r="F7497" i="2" s="1"/>
  <c r="E5360" i="2"/>
  <c r="E7497" i="2" s="1"/>
  <c r="D5360" i="2"/>
  <c r="D7497" i="2" s="1"/>
  <c r="F5356" i="2"/>
  <c r="F7493" i="2" s="1"/>
  <c r="D5356" i="2"/>
  <c r="D7493" i="2" s="1"/>
  <c r="F5352" i="2"/>
  <c r="F7489" i="2" s="1"/>
  <c r="D5352" i="2"/>
  <c r="D7489" i="2" s="1"/>
  <c r="D5351" i="2"/>
  <c r="D7488" i="2" s="1"/>
  <c r="F5349" i="2"/>
  <c r="F7486" i="2" s="1"/>
  <c r="F5348" i="2"/>
  <c r="F7485" i="2" s="1"/>
  <c r="D5348" i="2"/>
  <c r="D7485" i="2" s="1"/>
  <c r="F5344" i="2"/>
  <c r="F7481" i="2" s="1"/>
  <c r="D5344" i="2"/>
  <c r="D7481" i="2" s="1"/>
  <c r="F5343" i="2"/>
  <c r="F7480" i="2" s="1"/>
  <c r="J5340" i="2"/>
  <c r="J7477" i="2" s="1"/>
  <c r="F5340" i="2"/>
  <c r="F7477" i="2" s="1"/>
  <c r="D5340" i="2"/>
  <c r="D7477" i="2" s="1"/>
  <c r="F5336" i="2"/>
  <c r="F7473" i="2" s="1"/>
  <c r="D5336" i="2"/>
  <c r="D7473" i="2" s="1"/>
  <c r="D5335" i="2"/>
  <c r="D7472" i="2" s="1"/>
  <c r="F5332" i="2"/>
  <c r="F7469" i="2" s="1"/>
  <c r="D5332" i="2"/>
  <c r="D7469" i="2" s="1"/>
  <c r="F5328" i="2"/>
  <c r="F7465" i="2" s="1"/>
  <c r="E5328" i="2"/>
  <c r="E7465" i="2" s="1"/>
  <c r="D5328" i="2"/>
  <c r="D7465" i="2" s="1"/>
  <c r="F5324" i="2"/>
  <c r="F7461" i="2" s="1"/>
  <c r="D5324" i="2"/>
  <c r="D7461" i="2" s="1"/>
  <c r="F5320" i="2"/>
  <c r="F7457" i="2" s="1"/>
  <c r="D5320" i="2"/>
  <c r="D7457" i="2" s="1"/>
  <c r="D5319" i="2"/>
  <c r="D7456" i="2" s="1"/>
  <c r="F5318" i="2"/>
  <c r="F7455" i="2" s="1"/>
  <c r="F5316" i="2"/>
  <c r="F7453" i="2" s="1"/>
  <c r="E5316" i="2"/>
  <c r="E7453" i="2" s="1"/>
  <c r="D5316" i="2"/>
  <c r="D7453" i="2" s="1"/>
  <c r="F5312" i="2"/>
  <c r="F7449" i="2" s="1"/>
  <c r="E5312" i="2"/>
  <c r="E7449" i="2" s="1"/>
  <c r="D5312" i="2"/>
  <c r="D7449" i="2" s="1"/>
  <c r="D5310" i="2"/>
  <c r="D7447" i="2" s="1"/>
  <c r="F5308" i="2"/>
  <c r="F7445" i="2" s="1"/>
  <c r="E5308" i="2"/>
  <c r="E7445" i="2" s="1"/>
  <c r="D5308" i="2"/>
  <c r="D7445" i="2" s="1"/>
  <c r="F5304" i="2"/>
  <c r="F7441" i="2" s="1"/>
  <c r="D5304" i="2"/>
  <c r="D7441" i="2" s="1"/>
  <c r="F5303" i="2"/>
  <c r="F7440" i="2" s="1"/>
  <c r="D5303" i="2"/>
  <c r="D7440" i="2" s="1"/>
  <c r="F5300" i="2"/>
  <c r="F7437" i="2" s="1"/>
  <c r="E5300" i="2"/>
  <c r="E7437" i="2" s="1"/>
  <c r="D5300" i="2"/>
  <c r="D7437" i="2" s="1"/>
  <c r="F5296" i="2"/>
  <c r="F7433" i="2" s="1"/>
  <c r="E5296" i="2"/>
  <c r="E7433" i="2" s="1"/>
  <c r="D5296" i="2"/>
  <c r="D7433" i="2" s="1"/>
  <c r="F5292" i="2"/>
  <c r="F7429" i="2" s="1"/>
  <c r="E5292" i="2"/>
  <c r="E7429" i="2" s="1"/>
  <c r="D5292" i="2"/>
  <c r="D7429" i="2" s="1"/>
  <c r="F5288" i="2"/>
  <c r="F7425" i="2" s="1"/>
  <c r="E5288" i="2"/>
  <c r="E7425" i="2" s="1"/>
  <c r="D5288" i="2"/>
  <c r="D7425" i="2" s="1"/>
  <c r="J5284" i="2"/>
  <c r="J7421" i="2" s="1"/>
  <c r="F5284" i="2"/>
  <c r="F7421" i="2" s="1"/>
  <c r="D5284" i="2"/>
  <c r="D7421" i="2" s="1"/>
  <c r="F5280" i="2"/>
  <c r="F7417" i="2" s="1"/>
  <c r="E5280" i="2"/>
  <c r="E7417" i="2" s="1"/>
  <c r="D5280" i="2"/>
  <c r="D7417" i="2" s="1"/>
  <c r="D5279" i="2"/>
  <c r="D7416" i="2" s="1"/>
  <c r="F5276" i="2"/>
  <c r="F7413" i="2" s="1"/>
  <c r="E5276" i="2"/>
  <c r="E7413" i="2" s="1"/>
  <c r="D5276" i="2"/>
  <c r="D7413" i="2" s="1"/>
  <c r="F5272" i="2"/>
  <c r="F7409" i="2" s="1"/>
  <c r="E5272" i="2"/>
  <c r="E7409" i="2" s="1"/>
  <c r="D5272" i="2"/>
  <c r="D7409" i="2" s="1"/>
  <c r="F5271" i="2"/>
  <c r="F7408" i="2" s="1"/>
  <c r="F5268" i="2"/>
  <c r="F7405" i="2" s="1"/>
  <c r="D5268" i="2"/>
  <c r="D7405" i="2" s="1"/>
  <c r="D5264" i="2"/>
  <c r="D7401" i="2" s="1"/>
  <c r="F5263" i="2"/>
  <c r="F7400" i="2" s="1"/>
  <c r="D5263" i="2"/>
  <c r="D7400" i="2" s="1"/>
  <c r="F5260" i="2"/>
  <c r="F7397" i="2" s="1"/>
  <c r="E5260" i="2"/>
  <c r="E7397" i="2" s="1"/>
  <c r="D5260" i="2"/>
  <c r="D7397" i="2" s="1"/>
  <c r="F5257" i="2"/>
  <c r="F7394" i="2" s="1"/>
  <c r="F5256" i="2"/>
  <c r="F7393" i="2" s="1"/>
  <c r="D5256" i="2"/>
  <c r="D7393" i="2" s="1"/>
  <c r="F5255" i="2"/>
  <c r="F7392" i="2" s="1"/>
  <c r="F5252" i="2"/>
  <c r="F7389" i="2" s="1"/>
  <c r="D5252" i="2"/>
  <c r="D7389" i="2" s="1"/>
  <c r="F5248" i="2"/>
  <c r="F7385" i="2" s="1"/>
  <c r="E5248" i="2"/>
  <c r="E7385" i="2" s="1"/>
  <c r="D5248" i="2"/>
  <c r="D7385" i="2" s="1"/>
  <c r="D5247" i="2"/>
  <c r="D7384" i="2" s="1"/>
  <c r="F5244" i="2"/>
  <c r="F7381" i="2" s="1"/>
  <c r="D5244" i="2"/>
  <c r="D7381" i="2" s="1"/>
  <c r="F5240" i="2"/>
  <c r="F7377" i="2" s="1"/>
  <c r="D5240" i="2"/>
  <c r="D7377" i="2" s="1"/>
  <c r="F5236" i="2"/>
  <c r="F7373" i="2" s="1"/>
  <c r="E5236" i="2"/>
  <c r="E7373" i="2" s="1"/>
  <c r="D5236" i="2"/>
  <c r="D7373" i="2" s="1"/>
  <c r="F5233" i="2"/>
  <c r="F7370" i="2" s="1"/>
  <c r="F5232" i="2"/>
  <c r="F7369" i="2" s="1"/>
  <c r="D5232" i="2"/>
  <c r="D7369" i="2" s="1"/>
  <c r="D5231" i="2"/>
  <c r="D7368" i="2" s="1"/>
  <c r="F5228" i="2"/>
  <c r="F7365" i="2" s="1"/>
  <c r="E5228" i="2"/>
  <c r="E7365" i="2" s="1"/>
  <c r="D5228" i="2"/>
  <c r="D7365" i="2" s="1"/>
  <c r="F5224" i="2"/>
  <c r="F7361" i="2" s="1"/>
  <c r="D5224" i="2"/>
  <c r="D7361" i="2" s="1"/>
  <c r="D5223" i="2"/>
  <c r="D7360" i="2" s="1"/>
  <c r="F5220" i="2"/>
  <c r="F7357" i="2" s="1"/>
  <c r="D5220" i="2"/>
  <c r="D7357" i="2" s="1"/>
  <c r="F5216" i="2"/>
  <c r="F7353" i="2" s="1"/>
  <c r="E5216" i="2"/>
  <c r="E7353" i="2" s="1"/>
  <c r="D5216" i="2"/>
  <c r="D7353" i="2" s="1"/>
  <c r="F5212" i="2"/>
  <c r="F7349" i="2" s="1"/>
  <c r="D5212" i="2"/>
  <c r="D7349" i="2" s="1"/>
  <c r="E5208" i="2"/>
  <c r="E7345" i="2" s="1"/>
  <c r="D5208" i="2"/>
  <c r="D7345" i="2" s="1"/>
  <c r="E5207" i="2"/>
  <c r="E7344" i="2" s="1"/>
  <c r="D5205" i="2"/>
  <c r="E5204" i="2"/>
  <c r="E7341" i="2" s="1"/>
  <c r="D5204" i="2"/>
  <c r="D7341" i="2" s="1"/>
  <c r="E5203" i="2"/>
  <c r="E7340" i="2" s="1"/>
  <c r="E5200" i="2"/>
  <c r="E7337" i="2" s="1"/>
  <c r="J5199" i="2"/>
  <c r="J7336" i="2" s="1"/>
  <c r="E5199" i="2"/>
  <c r="E7336" i="2" s="1"/>
  <c r="E5196" i="2"/>
  <c r="E7333" i="2" s="1"/>
  <c r="F5193" i="2"/>
  <c r="F7330" i="2" s="1"/>
  <c r="E5192" i="2"/>
  <c r="E7329" i="2" s="1"/>
  <c r="E5191" i="2"/>
  <c r="E7328" i="2" s="1"/>
  <c r="D5189" i="2"/>
  <c r="D7326" i="2" s="1"/>
  <c r="E5188" i="2"/>
  <c r="E7325" i="2" s="1"/>
  <c r="E5184" i="2"/>
  <c r="E7321" i="2" s="1"/>
  <c r="D5184" i="2"/>
  <c r="D7321" i="2" s="1"/>
  <c r="F5183" i="2"/>
  <c r="F7320" i="2" s="1"/>
  <c r="E5183" i="2"/>
  <c r="E7320" i="2" s="1"/>
  <c r="F5181" i="2"/>
  <c r="F7318" i="2" s="1"/>
  <c r="E5180" i="2"/>
  <c r="E7317" i="2" s="1"/>
  <c r="G5176" i="2"/>
  <c r="G7313" i="2" s="1"/>
  <c r="F5174" i="2"/>
  <c r="F7311" i="2" s="1"/>
  <c r="E5172" i="2"/>
  <c r="E7309" i="2" s="1"/>
  <c r="E5168" i="2"/>
  <c r="E7305" i="2" s="1"/>
  <c r="D5168" i="2"/>
  <c r="D7305" i="2" s="1"/>
  <c r="E5164" i="2"/>
  <c r="E7301" i="2" s="1"/>
  <c r="E5163" i="2"/>
  <c r="E7300" i="2" s="1"/>
  <c r="F5162" i="2"/>
  <c r="E5160" i="2"/>
  <c r="E7297" i="2" s="1"/>
  <c r="E5159" i="2"/>
  <c r="E7296" i="2" s="1"/>
  <c r="E5156" i="2"/>
  <c r="E7293" i="2" s="1"/>
  <c r="F5153" i="2"/>
  <c r="G5152" i="2"/>
  <c r="G7289" i="2" s="1"/>
  <c r="E5152" i="2"/>
  <c r="E7289" i="2" s="1"/>
  <c r="D5152" i="2"/>
  <c r="D7289" i="2" s="1"/>
  <c r="D5150" i="2"/>
  <c r="D7287" i="2" s="1"/>
  <c r="F5148" i="2"/>
  <c r="F7285" i="2" s="1"/>
  <c r="E5148" i="2"/>
  <c r="E7285" i="2" s="1"/>
  <c r="D5148" i="2"/>
  <c r="D7285" i="2" s="1"/>
  <c r="E5147" i="2"/>
  <c r="E7284" i="2" s="1"/>
  <c r="F5146" i="2"/>
  <c r="F7283" i="2" s="1"/>
  <c r="E5144" i="2"/>
  <c r="E7281" i="2" s="1"/>
  <c r="D5144" i="2"/>
  <c r="F5143" i="2"/>
  <c r="F7280" i="2" s="1"/>
  <c r="E5143" i="2"/>
  <c r="E7280" i="2" s="1"/>
  <c r="E5140" i="2"/>
  <c r="E7277" i="2" s="1"/>
  <c r="E5139" i="2"/>
  <c r="E7276" i="2" s="1"/>
  <c r="E5136" i="2"/>
  <c r="E7273" i="2" s="1"/>
  <c r="D5136" i="2"/>
  <c r="D7273" i="2" s="1"/>
  <c r="E5135" i="2"/>
  <c r="E7272" i="2" s="1"/>
  <c r="F5134" i="2"/>
  <c r="F7271" i="2" s="1"/>
  <c r="F5133" i="2"/>
  <c r="F7270" i="2" s="1"/>
  <c r="E5132" i="2"/>
  <c r="E7269" i="2" s="1"/>
  <c r="E5128" i="2"/>
  <c r="E7265" i="2" s="1"/>
  <c r="D5128" i="2"/>
  <c r="D7265" i="2" s="1"/>
  <c r="E5124" i="2"/>
  <c r="E7261" i="2" s="1"/>
  <c r="D5124" i="2"/>
  <c r="D7261" i="2" s="1"/>
  <c r="E5120" i="2"/>
  <c r="E7257" i="2" s="1"/>
  <c r="D5120" i="2"/>
  <c r="D7257" i="2" s="1"/>
  <c r="E5119" i="2"/>
  <c r="E7256" i="2" s="1"/>
  <c r="E5116" i="2"/>
  <c r="E7253" i="2" s="1"/>
  <c r="D5116" i="2"/>
  <c r="D7253" i="2" s="1"/>
  <c r="E5112" i="2"/>
  <c r="E7249" i="2" s="1"/>
  <c r="E5111" i="2"/>
  <c r="E7248" i="2" s="1"/>
  <c r="F5110" i="2"/>
  <c r="F7247" i="2" s="1"/>
  <c r="F5108" i="2"/>
  <c r="F7245" i="2" s="1"/>
  <c r="E5108" i="2"/>
  <c r="E7245" i="2" s="1"/>
  <c r="E5104" i="2"/>
  <c r="E7241" i="2" s="1"/>
  <c r="D5104" i="2"/>
  <c r="D7241" i="2" s="1"/>
  <c r="E5103" i="2"/>
  <c r="E7240" i="2" s="1"/>
  <c r="F5100" i="2"/>
  <c r="F7237" i="2" s="1"/>
  <c r="E5100" i="2"/>
  <c r="E7237" i="2" s="1"/>
  <c r="D5098" i="2"/>
  <c r="D7235" i="2" s="1"/>
  <c r="G5096" i="2"/>
  <c r="G7233" i="2" s="1"/>
  <c r="E5096" i="2"/>
  <c r="E7233" i="2" s="1"/>
  <c r="E5095" i="2"/>
  <c r="E7232" i="2" s="1"/>
  <c r="F5094" i="2"/>
  <c r="F7231" i="2" s="1"/>
  <c r="F5089" i="2"/>
  <c r="F5084" i="2"/>
  <c r="F7221" i="2" s="1"/>
  <c r="D5084" i="2"/>
  <c r="D7221" i="2" s="1"/>
  <c r="E5082" i="2"/>
  <c r="E7219" i="2" s="1"/>
  <c r="J5082" i="2"/>
  <c r="F5077" i="2"/>
  <c r="F7214" i="2" s="1"/>
  <c r="F5076" i="2"/>
  <c r="F7213" i="2" s="1"/>
  <c r="F5065" i="2"/>
  <c r="F7202" i="2" s="1"/>
  <c r="F5064" i="2"/>
  <c r="F7201" i="2" s="1"/>
  <c r="D5064" i="2"/>
  <c r="D7201" i="2" s="1"/>
  <c r="F5060" i="2"/>
  <c r="F7197" i="2" s="1"/>
  <c r="F5057" i="2"/>
  <c r="D5056" i="2"/>
  <c r="D7193" i="2" s="1"/>
  <c r="F5053" i="2"/>
  <c r="F7190" i="2" s="1"/>
  <c r="D5053" i="2"/>
  <c r="D7190" i="2" s="1"/>
  <c r="F5048" i="2"/>
  <c r="F7185" i="2" s="1"/>
  <c r="D5048" i="2"/>
  <c r="D7185" i="2" s="1"/>
  <c r="E5046" i="2"/>
  <c r="E7183" i="2" s="1"/>
  <c r="F5045" i="2"/>
  <c r="F7182" i="2" s="1"/>
  <c r="E5045" i="2"/>
  <c r="E7182" i="2" s="1"/>
  <c r="D5040" i="2"/>
  <c r="D7177" i="2" s="1"/>
  <c r="E5038" i="2"/>
  <c r="E7175" i="2" s="1"/>
  <c r="F5033" i="2"/>
  <c r="F7170" i="2" s="1"/>
  <c r="D5028" i="2"/>
  <c r="D7165" i="2" s="1"/>
  <c r="F5025" i="2"/>
  <c r="F5024" i="2"/>
  <c r="F5021" i="2"/>
  <c r="E5021" i="2"/>
  <c r="E7158" i="2" s="1"/>
  <c r="D5021" i="2"/>
  <c r="D7158" i="2" s="1"/>
  <c r="F5020" i="2"/>
  <c r="D5016" i="2"/>
  <c r="D7153" i="2" s="1"/>
  <c r="E5014" i="2"/>
  <c r="E7151" i="2" s="1"/>
  <c r="F5013" i="2"/>
  <c r="F7150" i="2" s="1"/>
  <c r="E5013" i="2"/>
  <c r="E7150" i="2" s="1"/>
  <c r="D5012" i="2"/>
  <c r="D7149" i="2" s="1"/>
  <c r="F5008" i="2"/>
  <c r="F7145" i="2" s="1"/>
  <c r="D5002" i="2"/>
  <c r="D7139" i="2" s="1"/>
  <c r="F5001" i="2"/>
  <c r="F5000" i="2"/>
  <c r="F7137" i="2" s="1"/>
  <c r="D4996" i="2"/>
  <c r="D7133" i="2" s="1"/>
  <c r="F4993" i="2"/>
  <c r="F7130" i="2" s="1"/>
  <c r="D4992" i="2"/>
  <c r="D7129" i="2" s="1"/>
  <c r="F4989" i="2"/>
  <c r="F7126" i="2" s="1"/>
  <c r="E4989" i="2"/>
  <c r="E7126" i="2" s="1"/>
  <c r="D4989" i="2"/>
  <c r="D7126" i="2" s="1"/>
  <c r="E4984" i="2"/>
  <c r="E7121" i="2" s="1"/>
  <c r="F4982" i="2"/>
  <c r="F7119" i="2" s="1"/>
  <c r="E4982" i="2"/>
  <c r="E7119" i="2" s="1"/>
  <c r="E4981" i="2"/>
  <c r="E7118" i="2" s="1"/>
  <c r="F4976" i="2"/>
  <c r="D4976" i="2"/>
  <c r="D7113" i="2" s="1"/>
  <c r="F4975" i="2"/>
  <c r="F4974" i="2"/>
  <c r="G4969" i="2"/>
  <c r="G7106" i="2" s="1"/>
  <c r="E4968" i="2"/>
  <c r="E7105" i="2" s="1"/>
  <c r="D4968" i="2"/>
  <c r="D7105" i="2" s="1"/>
  <c r="F4967" i="2"/>
  <c r="F7104" i="2" s="1"/>
  <c r="F4964" i="2"/>
  <c r="F7101" i="2" s="1"/>
  <c r="E4964" i="2"/>
  <c r="E7101" i="2" s="1"/>
  <c r="F4961" i="2"/>
  <c r="F7098" i="2" s="1"/>
  <c r="E4960" i="2"/>
  <c r="E7097" i="2" s="1"/>
  <c r="G4957" i="2"/>
  <c r="G7094" i="2" s="1"/>
  <c r="E4957" i="2"/>
  <c r="E7094" i="2" s="1"/>
  <c r="E4956" i="2"/>
  <c r="E7093" i="2" s="1"/>
  <c r="D4954" i="2"/>
  <c r="D7091" i="2" s="1"/>
  <c r="E4952" i="2"/>
  <c r="E7089" i="2" s="1"/>
  <c r="F4951" i="2"/>
  <c r="D4950" i="2"/>
  <c r="D7087" i="2" s="1"/>
  <c r="G4949" i="2"/>
  <c r="G7086" i="2" s="1"/>
  <c r="E4949" i="2"/>
  <c r="E7086" i="2" s="1"/>
  <c r="F4943" i="2"/>
  <c r="F7080" i="2" s="1"/>
  <c r="F4942" i="2"/>
  <c r="F7079" i="2" s="1"/>
  <c r="E4938" i="2"/>
  <c r="E7075" i="2" s="1"/>
  <c r="D4938" i="2"/>
  <c r="D7075" i="2" s="1"/>
  <c r="D4935" i="2"/>
  <c r="D7072" i="2" s="1"/>
  <c r="F4932" i="2"/>
  <c r="E4932" i="2"/>
  <c r="E7069" i="2" s="1"/>
  <c r="E4930" i="2"/>
  <c r="E7067" i="2" s="1"/>
  <c r="J4928" i="2"/>
  <c r="J7065" i="2" s="1"/>
  <c r="D4926" i="2"/>
  <c r="D7063" i="2" s="1"/>
  <c r="E4925" i="2"/>
  <c r="E7062" i="2" s="1"/>
  <c r="F4924" i="2"/>
  <c r="E4924" i="2"/>
  <c r="E7061" i="2" s="1"/>
  <c r="F4923" i="2"/>
  <c r="F7060" i="2" s="1"/>
  <c r="E4922" i="2"/>
  <c r="E7059" i="2" s="1"/>
  <c r="E4920" i="2"/>
  <c r="E7057" i="2" s="1"/>
  <c r="F4919" i="2"/>
  <c r="F7056" i="2" s="1"/>
  <c r="F4918" i="2"/>
  <c r="F7055" i="2" s="1"/>
  <c r="E4918" i="2"/>
  <c r="E7055" i="2" s="1"/>
  <c r="D4918" i="2"/>
  <c r="D7055" i="2" s="1"/>
  <c r="E4917" i="2"/>
  <c r="E7054" i="2" s="1"/>
  <c r="E4912" i="2"/>
  <c r="E7049" i="2" s="1"/>
  <c r="F4911" i="2"/>
  <c r="F7048" i="2" s="1"/>
  <c r="E4911" i="2"/>
  <c r="E7048" i="2" s="1"/>
  <c r="D4909" i="2"/>
  <c r="F4907" i="2"/>
  <c r="F7044" i="2" s="1"/>
  <c r="E4904" i="2"/>
  <c r="E7041" i="2" s="1"/>
  <c r="F4903" i="2"/>
  <c r="D4903" i="2"/>
  <c r="J4900" i="2"/>
  <c r="J7037" i="2" s="1"/>
  <c r="F4898" i="2"/>
  <c r="F7035" i="2" s="1"/>
  <c r="E4897" i="2"/>
  <c r="E7034" i="2" s="1"/>
  <c r="E4896" i="2"/>
  <c r="E7033" i="2" s="1"/>
  <c r="E4892" i="2"/>
  <c r="E7029" i="2" s="1"/>
  <c r="E4890" i="2"/>
  <c r="E7027" i="2" s="1"/>
  <c r="F4889" i="2"/>
  <c r="F7026" i="2" s="1"/>
  <c r="E4889" i="2"/>
  <c r="E7026" i="2" s="1"/>
  <c r="E4888" i="2"/>
  <c r="E7025" i="2" s="1"/>
  <c r="E4885" i="2"/>
  <c r="E7022" i="2" s="1"/>
  <c r="D4885" i="2"/>
  <c r="D7022" i="2" s="1"/>
  <c r="F4882" i="2"/>
  <c r="F7019" i="2" s="1"/>
  <c r="F4880" i="2"/>
  <c r="E4880" i="2"/>
  <c r="E7017" i="2" s="1"/>
  <c r="J4879" i="2"/>
  <c r="J7016" i="2" s="1"/>
  <c r="F4879" i="2"/>
  <c r="F7016" i="2" s="1"/>
  <c r="F4875" i="2"/>
  <c r="D4874" i="2"/>
  <c r="D7011" i="2" s="1"/>
  <c r="F4872" i="2"/>
  <c r="E4872" i="2"/>
  <c r="E7009" i="2" s="1"/>
  <c r="E4869" i="2"/>
  <c r="E7006" i="2" s="1"/>
  <c r="J4864" i="2"/>
  <c r="J7001" i="2" s="1"/>
  <c r="E4864" i="2"/>
  <c r="E7001" i="2" s="1"/>
  <c r="J4863" i="2"/>
  <c r="F4863" i="2"/>
  <c r="E4863" i="2"/>
  <c r="E7000" i="2" s="1"/>
  <c r="E4861" i="2"/>
  <c r="E6998" i="2" s="1"/>
  <c r="D4861" i="2"/>
  <c r="D6998" i="2" s="1"/>
  <c r="E4858" i="2"/>
  <c r="E6995" i="2" s="1"/>
  <c r="F4855" i="2"/>
  <c r="F6992" i="2" s="1"/>
  <c r="E4854" i="2"/>
  <c r="E6991" i="2" s="1"/>
  <c r="E4849" i="2"/>
  <c r="E6986" i="2" s="1"/>
  <c r="J4848" i="2"/>
  <c r="J6985" i="2" s="1"/>
  <c r="E4848" i="2"/>
  <c r="E6985" i="2" s="1"/>
  <c r="F4847" i="2"/>
  <c r="F4842" i="2"/>
  <c r="F6979" i="2" s="1"/>
  <c r="E4842" i="2"/>
  <c r="E6979" i="2" s="1"/>
  <c r="D4842" i="2"/>
  <c r="D6979" i="2" s="1"/>
  <c r="F4841" i="2"/>
  <c r="F6978" i="2" s="1"/>
  <c r="J4840" i="2"/>
  <c r="J6977" i="2" s="1"/>
  <c r="G4840" i="2"/>
  <c r="G6977" i="2" s="1"/>
  <c r="F4840" i="2"/>
  <c r="F6977" i="2" s="1"/>
  <c r="E4840" i="2"/>
  <c r="E6977" i="2" s="1"/>
  <c r="F4839" i="2"/>
  <c r="F6976" i="2" s="1"/>
  <c r="E4839" i="2"/>
  <c r="E6976" i="2" s="1"/>
  <c r="E4835" i="2"/>
  <c r="E6972" i="2" s="1"/>
  <c r="E4833" i="2"/>
  <c r="E6970" i="2" s="1"/>
  <c r="E4832" i="2"/>
  <c r="E6969" i="2" s="1"/>
  <c r="F4827" i="2"/>
  <c r="F4826" i="2"/>
  <c r="F6963" i="2" s="1"/>
  <c r="E4826" i="2"/>
  <c r="E6963" i="2" s="1"/>
  <c r="F4825" i="2"/>
  <c r="F6962" i="2" s="1"/>
  <c r="D4822" i="2"/>
  <c r="D6959" i="2" s="1"/>
  <c r="F4821" i="2"/>
  <c r="F6958" i="2" s="1"/>
  <c r="D4821" i="2"/>
  <c r="D6958" i="2" s="1"/>
  <c r="E4819" i="2"/>
  <c r="E6956" i="2" s="1"/>
  <c r="F4819" i="2"/>
  <c r="F6956" i="2" s="1"/>
  <c r="F4818" i="2"/>
  <c r="D4818" i="2"/>
  <c r="D6955" i="2" s="1"/>
  <c r="F4813" i="2"/>
  <c r="F6950" i="2" s="1"/>
  <c r="D4811" i="2"/>
  <c r="D6948" i="2" s="1"/>
  <c r="F4809" i="2"/>
  <c r="F4806" i="2"/>
  <c r="D4806" i="2"/>
  <c r="D6943" i="2" s="1"/>
  <c r="F4798" i="2"/>
  <c r="D4798" i="2"/>
  <c r="D6935" i="2" s="1"/>
  <c r="F4797" i="2"/>
  <c r="F6934" i="2" s="1"/>
  <c r="D4797" i="2"/>
  <c r="D6934" i="2" s="1"/>
  <c r="D4794" i="2"/>
  <c r="D6931" i="2" s="1"/>
  <c r="F4790" i="2"/>
  <c r="F6927" i="2" s="1"/>
  <c r="E4790" i="2"/>
  <c r="E6927" i="2" s="1"/>
  <c r="F4782" i="2"/>
  <c r="F6919" i="2" s="1"/>
  <c r="D4782" i="2"/>
  <c r="D6919" i="2" s="1"/>
  <c r="F4778" i="2"/>
  <c r="E4778" i="2"/>
  <c r="E6915" i="2" s="1"/>
  <c r="D4778" i="2"/>
  <c r="D6915" i="2" s="1"/>
  <c r="F4777" i="2"/>
  <c r="J4772" i="2"/>
  <c r="J6909" i="2" s="1"/>
  <c r="E4771" i="2"/>
  <c r="E6908" i="2" s="1"/>
  <c r="F4770" i="2"/>
  <c r="F6907" i="2" s="1"/>
  <c r="G4769" i="2"/>
  <c r="G6906" i="2" s="1"/>
  <c r="J4763" i="2"/>
  <c r="J6900" i="2" s="1"/>
  <c r="F4762" i="2"/>
  <c r="F6899" i="2" s="1"/>
  <c r="D4758" i="2"/>
  <c r="D6895" i="2" s="1"/>
  <c r="D4757" i="2"/>
  <c r="D6894" i="2" s="1"/>
  <c r="G4755" i="2"/>
  <c r="G6892" i="2" s="1"/>
  <c r="F4755" i="2"/>
  <c r="F6892" i="2" s="1"/>
  <c r="F4754" i="2"/>
  <c r="F6891" i="2" s="1"/>
  <c r="D4754" i="2"/>
  <c r="D6891" i="2" s="1"/>
  <c r="F4749" i="2"/>
  <c r="F6886" i="2" s="1"/>
  <c r="F4748" i="2"/>
  <c r="D4747" i="2"/>
  <c r="D4746" i="2"/>
  <c r="D6883" i="2" s="1"/>
  <c r="F4742" i="2"/>
  <c r="E4742" i="2"/>
  <c r="E6879" i="2" s="1"/>
  <c r="D4742" i="2"/>
  <c r="D6879" i="2" s="1"/>
  <c r="J4742" i="2"/>
  <c r="J6879" i="2" s="1"/>
  <c r="F4741" i="2"/>
  <c r="F6878" i="2" s="1"/>
  <c r="E4738" i="2"/>
  <c r="E6875" i="2" s="1"/>
  <c r="F4736" i="2"/>
  <c r="F6873" i="2" s="1"/>
  <c r="E4736" i="2"/>
  <c r="E6873" i="2" s="1"/>
  <c r="F4734" i="2"/>
  <c r="F4733" i="2"/>
  <c r="F6870" i="2" s="1"/>
  <c r="D4733" i="2"/>
  <c r="D6870" i="2" s="1"/>
  <c r="E4730" i="2"/>
  <c r="E6867" i="2" s="1"/>
  <c r="E4727" i="2"/>
  <c r="E6864" i="2" s="1"/>
  <c r="E4726" i="2"/>
  <c r="E6863" i="2" s="1"/>
  <c r="J4722" i="2"/>
  <c r="J6859" i="2" s="1"/>
  <c r="G4721" i="2"/>
  <c r="G6858" i="2" s="1"/>
  <c r="F4721" i="2"/>
  <c r="F6858" i="2" s="1"/>
  <c r="D4720" i="2"/>
  <c r="D6857" i="2" s="1"/>
  <c r="J4719" i="2"/>
  <c r="J6856" i="2" s="1"/>
  <c r="E4719" i="2"/>
  <c r="E6856" i="2" s="1"/>
  <c r="D4719" i="2"/>
  <c r="D6856" i="2" s="1"/>
  <c r="F4717" i="2"/>
  <c r="F6854" i="2" s="1"/>
  <c r="E4715" i="2"/>
  <c r="E6852" i="2" s="1"/>
  <c r="D4715" i="2"/>
  <c r="D6852" i="2" s="1"/>
  <c r="J4714" i="2"/>
  <c r="J6851" i="2" s="1"/>
  <c r="F4714" i="2"/>
  <c r="F6851" i="2" s="1"/>
  <c r="F4713" i="2"/>
  <c r="F6850" i="2" s="1"/>
  <c r="E4713" i="2"/>
  <c r="E6850" i="2" s="1"/>
  <c r="E4712" i="2"/>
  <c r="E6849" i="2" s="1"/>
  <c r="E4708" i="2"/>
  <c r="E6845" i="2" s="1"/>
  <c r="D4708" i="2"/>
  <c r="D6845" i="2" s="1"/>
  <c r="F4706" i="2"/>
  <c r="F6843" i="2" s="1"/>
  <c r="E4706" i="2"/>
  <c r="E6843" i="2" s="1"/>
  <c r="J4705" i="2"/>
  <c r="J6842" i="2" s="1"/>
  <c r="F4705" i="2"/>
  <c r="F6842" i="2" s="1"/>
  <c r="J4701" i="2"/>
  <c r="J6838" i="2" s="1"/>
  <c r="F4701" i="2"/>
  <c r="F6838" i="2" s="1"/>
  <c r="F4700" i="2"/>
  <c r="F6837" i="2" s="1"/>
  <c r="E4699" i="2"/>
  <c r="E6836" i="2" s="1"/>
  <c r="J4698" i="2"/>
  <c r="J6835" i="2" s="1"/>
  <c r="E4698" i="2"/>
  <c r="E6835" i="2" s="1"/>
  <c r="D4696" i="2"/>
  <c r="D6833" i="2" s="1"/>
  <c r="J4693" i="2"/>
  <c r="J6830" i="2" s="1"/>
  <c r="F4693" i="2"/>
  <c r="F6830" i="2" s="1"/>
  <c r="F4692" i="2"/>
  <c r="F6829" i="2" s="1"/>
  <c r="E4692" i="2"/>
  <c r="E6829" i="2" s="1"/>
  <c r="E4691" i="2"/>
  <c r="E6828" i="2" s="1"/>
  <c r="D4688" i="2"/>
  <c r="D6825" i="2" s="1"/>
  <c r="E4687" i="2"/>
  <c r="E6824" i="2" s="1"/>
  <c r="E4686" i="2"/>
  <c r="E6823" i="2" s="1"/>
  <c r="J4685" i="2"/>
  <c r="G4685" i="2"/>
  <c r="G6822" i="2" s="1"/>
  <c r="F4685" i="2"/>
  <c r="F6822" i="2" s="1"/>
  <c r="E4684" i="2"/>
  <c r="E6821" i="2" s="1"/>
  <c r="D4684" i="2"/>
  <c r="D6821" i="2" s="1"/>
  <c r="E4683" i="2"/>
  <c r="E6820" i="2" s="1"/>
  <c r="J4681" i="2"/>
  <c r="J4679" i="2"/>
  <c r="J6816" i="2" s="1"/>
  <c r="D4679" i="2"/>
  <c r="D6816" i="2" s="1"/>
  <c r="J4678" i="2"/>
  <c r="J6815" i="2" s="1"/>
  <c r="F4677" i="2"/>
  <c r="F6814" i="2" s="1"/>
  <c r="J4674" i="2"/>
  <c r="F4672" i="2"/>
  <c r="E4672" i="2"/>
  <c r="E6809" i="2" s="1"/>
  <c r="F4670" i="2"/>
  <c r="E4670" i="2"/>
  <c r="E6807" i="2" s="1"/>
  <c r="F4669" i="2"/>
  <c r="F6806" i="2" s="1"/>
  <c r="J4666" i="2"/>
  <c r="J6803" i="2" s="1"/>
  <c r="G4665" i="2"/>
  <c r="G6802" i="2" s="1"/>
  <c r="F4665" i="2"/>
  <c r="F6802" i="2" s="1"/>
  <c r="E4665" i="2"/>
  <c r="E6802" i="2" s="1"/>
  <c r="D4665" i="2"/>
  <c r="D6802" i="2" s="1"/>
  <c r="F4664" i="2"/>
  <c r="F6801" i="2" s="1"/>
  <c r="E4663" i="2"/>
  <c r="E6800" i="2" s="1"/>
  <c r="E4662" i="2"/>
  <c r="E6799" i="2" s="1"/>
  <c r="J4659" i="2"/>
  <c r="J6796" i="2" s="1"/>
  <c r="J4658" i="2"/>
  <c r="J6795" i="2" s="1"/>
  <c r="F4658" i="2"/>
  <c r="F6795" i="2" s="1"/>
  <c r="F4657" i="2"/>
  <c r="F6794" i="2" s="1"/>
  <c r="E4656" i="2"/>
  <c r="E6793" i="2" s="1"/>
  <c r="E4655" i="2"/>
  <c r="E6792" i="2" s="1"/>
  <c r="D4655" i="2"/>
  <c r="D6792" i="2" s="1"/>
  <c r="D4652" i="2"/>
  <c r="D6789" i="2" s="1"/>
  <c r="G4651" i="2"/>
  <c r="G6788" i="2" s="1"/>
  <c r="E4651" i="2"/>
  <c r="E6788" i="2" s="1"/>
  <c r="D4651" i="2"/>
  <c r="D6788" i="2" s="1"/>
  <c r="J4650" i="2"/>
  <c r="J6787" i="2" s="1"/>
  <c r="F4650" i="2"/>
  <c r="F6787" i="2" s="1"/>
  <c r="F4649" i="2"/>
  <c r="F6786" i="2" s="1"/>
  <c r="E4648" i="2"/>
  <c r="E6785" i="2" s="1"/>
  <c r="D4647" i="2"/>
  <c r="D6784" i="2" s="1"/>
  <c r="J4647" i="2"/>
  <c r="F4645" i="2"/>
  <c r="F6782" i="2" s="1"/>
  <c r="E4645" i="2"/>
  <c r="E6782" i="2" s="1"/>
  <c r="D4645" i="2"/>
  <c r="D6782" i="2" s="1"/>
  <c r="F4644" i="2"/>
  <c r="F6781" i="2" s="1"/>
  <c r="J4643" i="2"/>
  <c r="J6780" i="2" s="1"/>
  <c r="F4642" i="2"/>
  <c r="J4641" i="2"/>
  <c r="J6778" i="2" s="1"/>
  <c r="E4641" i="2"/>
  <c r="E6778" i="2" s="1"/>
  <c r="D4641" i="2"/>
  <c r="D6778" i="2" s="1"/>
  <c r="F4640" i="2"/>
  <c r="F6777" i="2" s="1"/>
  <c r="J4639" i="2"/>
  <c r="J6776" i="2" s="1"/>
  <c r="D4637" i="2"/>
  <c r="F4636" i="2"/>
  <c r="J4634" i="2"/>
  <c r="F4634" i="2"/>
  <c r="J4629" i="2"/>
  <c r="J6766" i="2" s="1"/>
  <c r="J4628" i="2"/>
  <c r="J6765" i="2" s="1"/>
  <c r="F4628" i="2"/>
  <c r="F6765" i="2" s="1"/>
  <c r="D4628" i="2"/>
  <c r="D6765" i="2" s="1"/>
  <c r="F4627" i="2"/>
  <c r="F6764" i="2" s="1"/>
  <c r="E4627" i="2"/>
  <c r="E6764" i="2" s="1"/>
  <c r="J4623" i="2"/>
  <c r="J6760" i="2" s="1"/>
  <c r="J4622" i="2"/>
  <c r="J6759" i="2" s="1"/>
  <c r="E4621" i="2"/>
  <c r="E6758" i="2" s="1"/>
  <c r="D4621" i="2"/>
  <c r="D6758" i="2" s="1"/>
  <c r="J4620" i="2"/>
  <c r="J6757" i="2" s="1"/>
  <c r="D4620" i="2"/>
  <c r="D6757" i="2" s="1"/>
  <c r="F4619" i="2"/>
  <c r="E4619" i="2"/>
  <c r="E6756" i="2" s="1"/>
  <c r="E4618" i="2"/>
  <c r="E6755" i="2" s="1"/>
  <c r="D4618" i="2"/>
  <c r="D6755" i="2" s="1"/>
  <c r="D4617" i="2"/>
  <c r="D4616" i="2"/>
  <c r="J4615" i="2"/>
  <c r="F4612" i="2"/>
  <c r="F6749" i="2" s="1"/>
  <c r="E4611" i="2"/>
  <c r="E6748" i="2" s="1"/>
  <c r="J4610" i="2"/>
  <c r="F4610" i="2"/>
  <c r="E4610" i="2"/>
  <c r="E6747" i="2" s="1"/>
  <c r="F4609" i="2"/>
  <c r="D4609" i="2"/>
  <c r="J4606" i="2"/>
  <c r="J4605" i="2"/>
  <c r="J6742" i="2" s="1"/>
  <c r="D4605" i="2"/>
  <c r="D6742" i="2" s="1"/>
  <c r="J4604" i="2"/>
  <c r="J6741" i="2" s="1"/>
  <c r="J4602" i="2"/>
  <c r="J6739" i="2" s="1"/>
  <c r="G4602" i="2"/>
  <c r="G6739" i="2" s="1"/>
  <c r="F4602" i="2"/>
  <c r="F6739" i="2" s="1"/>
  <c r="E4602" i="2"/>
  <c r="E6739" i="2" s="1"/>
  <c r="J4597" i="2"/>
  <c r="J6734" i="2" s="1"/>
  <c r="F4597" i="2"/>
  <c r="F6734" i="2" s="1"/>
  <c r="E4597" i="2"/>
  <c r="E6734" i="2" s="1"/>
  <c r="D4597" i="2"/>
  <c r="J4596" i="2"/>
  <c r="F4596" i="2"/>
  <c r="F4595" i="2"/>
  <c r="F6732" i="2" s="1"/>
  <c r="E4595" i="2"/>
  <c r="E6732" i="2" s="1"/>
  <c r="F4594" i="2"/>
  <c r="F6731" i="2" s="1"/>
  <c r="E4594" i="2"/>
  <c r="E6731" i="2" s="1"/>
  <c r="J4589" i="2"/>
  <c r="J6726" i="2" s="1"/>
  <c r="G4589" i="2"/>
  <c r="G6726" i="2" s="1"/>
  <c r="D4589" i="2"/>
  <c r="D6726" i="2" s="1"/>
  <c r="J4588" i="2"/>
  <c r="J6725" i="2" s="1"/>
  <c r="F4588" i="2"/>
  <c r="F6725" i="2" s="1"/>
  <c r="F4587" i="2"/>
  <c r="E4586" i="2"/>
  <c r="E6723" i="2" s="1"/>
  <c r="D4586" i="2"/>
  <c r="D6723" i="2" s="1"/>
  <c r="J4581" i="2"/>
  <c r="G4581" i="2"/>
  <c r="G6718" i="2" s="1"/>
  <c r="J4580" i="2"/>
  <c r="F4580" i="2"/>
  <c r="F6717" i="2" s="1"/>
  <c r="F4579" i="2"/>
  <c r="F6716" i="2" s="1"/>
  <c r="E4579" i="2"/>
  <c r="E6716" i="2" s="1"/>
  <c r="D4577" i="2"/>
  <c r="D6714" i="2" s="1"/>
  <c r="J4575" i="2"/>
  <c r="J6712" i="2" s="1"/>
  <c r="J4573" i="2"/>
  <c r="J6710" i="2" s="1"/>
  <c r="E4573" i="2"/>
  <c r="E6710" i="2" s="1"/>
  <c r="D4573" i="2"/>
  <c r="D6710" i="2" s="1"/>
  <c r="J4572" i="2"/>
  <c r="J6709" i="2" s="1"/>
  <c r="F4572" i="2"/>
  <c r="F6709" i="2" s="1"/>
  <c r="F4571" i="2"/>
  <c r="E4571" i="2"/>
  <c r="E6708" i="2" s="1"/>
  <c r="F4570" i="2"/>
  <c r="E4570" i="2"/>
  <c r="E6707" i="2" s="1"/>
  <c r="D4570" i="2"/>
  <c r="J4565" i="2"/>
  <c r="J4564" i="2"/>
  <c r="F4564" i="2"/>
  <c r="F4563" i="2"/>
  <c r="F6700" i="2" s="1"/>
  <c r="E4563" i="2"/>
  <c r="E6700" i="2" s="1"/>
  <c r="J4562" i="2"/>
  <c r="J6699" i="2" s="1"/>
  <c r="E4562" i="2"/>
  <c r="E6699" i="2" s="1"/>
  <c r="J4557" i="2"/>
  <c r="J6694" i="2" s="1"/>
  <c r="E4557" i="2"/>
  <c r="E6694" i="2" s="1"/>
  <c r="D4557" i="2"/>
  <c r="D6694" i="2" s="1"/>
  <c r="J4556" i="2"/>
  <c r="J6693" i="2" s="1"/>
  <c r="F4556" i="2"/>
  <c r="F6693" i="2" s="1"/>
  <c r="F4555" i="2"/>
  <c r="F6692" i="2" s="1"/>
  <c r="J4554" i="2"/>
  <c r="D4554" i="2"/>
  <c r="D6691" i="2" s="1"/>
  <c r="J4549" i="2"/>
  <c r="J6686" i="2" s="1"/>
  <c r="F4549" i="2"/>
  <c r="F6686" i="2" s="1"/>
  <c r="F4548" i="2"/>
  <c r="F6685" i="2" s="1"/>
  <c r="J4546" i="2"/>
  <c r="J6683" i="2" s="1"/>
  <c r="G4546" i="2"/>
  <c r="G6683" i="2" s="1"/>
  <c r="E4546" i="2"/>
  <c r="E6683" i="2" s="1"/>
  <c r="F4545" i="2"/>
  <c r="F6682" i="2" s="1"/>
  <c r="J4542" i="2"/>
  <c r="J6679" i="2" s="1"/>
  <c r="J4541" i="2"/>
  <c r="J6678" i="2" s="1"/>
  <c r="E4541" i="2"/>
  <c r="E6678" i="2" s="1"/>
  <c r="D4541" i="2"/>
  <c r="D6678" i="2" s="1"/>
  <c r="F4540" i="2"/>
  <c r="F6677" i="2" s="1"/>
  <c r="D4540" i="2"/>
  <c r="D6677" i="2" s="1"/>
  <c r="E4539" i="2"/>
  <c r="E6676" i="2" s="1"/>
  <c r="J4538" i="2"/>
  <c r="J6675" i="2" s="1"/>
  <c r="E4538" i="2"/>
  <c r="E6675" i="2" s="1"/>
  <c r="F4537" i="2"/>
  <c r="F6674" i="2" s="1"/>
  <c r="J4535" i="2"/>
  <c r="J6672" i="2" s="1"/>
  <c r="J4534" i="2"/>
  <c r="J6671" i="2" s="1"/>
  <c r="J4533" i="2"/>
  <c r="J6670" i="2" s="1"/>
  <c r="F4533" i="2"/>
  <c r="F6670" i="2" s="1"/>
  <c r="J4532" i="2"/>
  <c r="J6669" i="2" s="1"/>
  <c r="F4532" i="2"/>
  <c r="F6669" i="2" s="1"/>
  <c r="F4531" i="2"/>
  <c r="F6668" i="2" s="1"/>
  <c r="E4531" i="2"/>
  <c r="E6668" i="2" s="1"/>
  <c r="J4530" i="2"/>
  <c r="F4530" i="2"/>
  <c r="E4530" i="2"/>
  <c r="E6667" i="2" s="1"/>
  <c r="D4530" i="2"/>
  <c r="D6667" i="2" s="1"/>
  <c r="D4528" i="2"/>
  <c r="D6665" i="2" s="1"/>
  <c r="J4526" i="2"/>
  <c r="J6663" i="2" s="1"/>
  <c r="J4525" i="2"/>
  <c r="J6662" i="2" s="1"/>
  <c r="E4525" i="2"/>
  <c r="E6662" i="2" s="1"/>
  <c r="D4525" i="2"/>
  <c r="F4524" i="2"/>
  <c r="F6661" i="2" s="1"/>
  <c r="D4524" i="2"/>
  <c r="D6661" i="2" s="1"/>
  <c r="E4523" i="2"/>
  <c r="E6660" i="2" s="1"/>
  <c r="J4522" i="2"/>
  <c r="J6659" i="2" s="1"/>
  <c r="E4522" i="2"/>
  <c r="E6659" i="2" s="1"/>
  <c r="D4522" i="2"/>
  <c r="D6659" i="2" s="1"/>
  <c r="F4521" i="2"/>
  <c r="F6658" i="2" s="1"/>
  <c r="D4520" i="2"/>
  <c r="D6657" i="2" s="1"/>
  <c r="J4518" i="2"/>
  <c r="J6655" i="2" s="1"/>
  <c r="G4517" i="2"/>
  <c r="G6654" i="2" s="1"/>
  <c r="F4517" i="2"/>
  <c r="J4516" i="2"/>
  <c r="J6653" i="2" s="1"/>
  <c r="F4516" i="2"/>
  <c r="F4515" i="2"/>
  <c r="F6652" i="2" s="1"/>
  <c r="J4514" i="2"/>
  <c r="J6651" i="2" s="1"/>
  <c r="F4514" i="2"/>
  <c r="F6651" i="2" s="1"/>
  <c r="E4514" i="2"/>
  <c r="E6651" i="2" s="1"/>
  <c r="D4514" i="2"/>
  <c r="D6651" i="2" s="1"/>
  <c r="F4513" i="2"/>
  <c r="F6650" i="2" s="1"/>
  <c r="J4509" i="2"/>
  <c r="J6646" i="2" s="1"/>
  <c r="E4509" i="2"/>
  <c r="E6646" i="2" s="1"/>
  <c r="J4508" i="2"/>
  <c r="J6645" i="2" s="1"/>
  <c r="F4508" i="2"/>
  <c r="D4508" i="2"/>
  <c r="G4507" i="2"/>
  <c r="G6644" i="2" s="1"/>
  <c r="J4506" i="2"/>
  <c r="E4506" i="2"/>
  <c r="E6643" i="2" s="1"/>
  <c r="D4506" i="2"/>
  <c r="D6643" i="2" s="1"/>
  <c r="F4505" i="2"/>
  <c r="F6642" i="2" s="1"/>
  <c r="J4502" i="2"/>
  <c r="J6639" i="2" s="1"/>
  <c r="J4501" i="2"/>
  <c r="J6638" i="2" s="1"/>
  <c r="F4501" i="2"/>
  <c r="F6638" i="2" s="1"/>
  <c r="J4500" i="2"/>
  <c r="J6637" i="2" s="1"/>
  <c r="G4500" i="2"/>
  <c r="G6637" i="2" s="1"/>
  <c r="F4500" i="2"/>
  <c r="F6637" i="2" s="1"/>
  <c r="F4499" i="2"/>
  <c r="F6636" i="2" s="1"/>
  <c r="J4498" i="2"/>
  <c r="G4498" i="2"/>
  <c r="G6635" i="2" s="1"/>
  <c r="E4498" i="2"/>
  <c r="E6635" i="2" s="1"/>
  <c r="D4498" i="2"/>
  <c r="D6635" i="2" s="1"/>
  <c r="D4496" i="2"/>
  <c r="D6633" i="2" s="1"/>
  <c r="J4494" i="2"/>
  <c r="J6631" i="2" s="1"/>
  <c r="J4493" i="2"/>
  <c r="J6630" i="2" s="1"/>
  <c r="E4493" i="2"/>
  <c r="E6630" i="2" s="1"/>
  <c r="J4492" i="2"/>
  <c r="J6629" i="2" s="1"/>
  <c r="G4492" i="2"/>
  <c r="G6629" i="2" s="1"/>
  <c r="F4492" i="2"/>
  <c r="F6629" i="2" s="1"/>
  <c r="D4492" i="2"/>
  <c r="D6629" i="2" s="1"/>
  <c r="J4490" i="2"/>
  <c r="J6627" i="2" s="1"/>
  <c r="G4490" i="2"/>
  <c r="G6627" i="2" s="1"/>
  <c r="E4490" i="2"/>
  <c r="E6627" i="2" s="1"/>
  <c r="F4489" i="2"/>
  <c r="F6626" i="2" s="1"/>
  <c r="D4488" i="2"/>
  <c r="D6625" i="2" s="1"/>
  <c r="J4486" i="2"/>
  <c r="J6623" i="2" s="1"/>
  <c r="J4485" i="2"/>
  <c r="J6622" i="2" s="1"/>
  <c r="G4485" i="2"/>
  <c r="G6622" i="2" s="1"/>
  <c r="F4485" i="2"/>
  <c r="F6622" i="2" s="1"/>
  <c r="G4484" i="2"/>
  <c r="G6621" i="2" s="1"/>
  <c r="F4484" i="2"/>
  <c r="F6621" i="2" s="1"/>
  <c r="G4483" i="2"/>
  <c r="G6620" i="2" s="1"/>
  <c r="J4482" i="2"/>
  <c r="J6619" i="2" s="1"/>
  <c r="G4482" i="2"/>
  <c r="G6619" i="2" s="1"/>
  <c r="E4482" i="2"/>
  <c r="E6619" i="2" s="1"/>
  <c r="D4482" i="2"/>
  <c r="D6619" i="2" s="1"/>
  <c r="F4481" i="2"/>
  <c r="F6618" i="2" s="1"/>
  <c r="J4478" i="2"/>
  <c r="J4477" i="2"/>
  <c r="G4477" i="2"/>
  <c r="G6614" i="2" s="1"/>
  <c r="E4477" i="2"/>
  <c r="E6614" i="2" s="1"/>
  <c r="J4476" i="2"/>
  <c r="G4476" i="2"/>
  <c r="G6613" i="2" s="1"/>
  <c r="F4476" i="2"/>
  <c r="D4476" i="2"/>
  <c r="J4469" i="2"/>
  <c r="G4469" i="2"/>
  <c r="G6606" i="2" s="1"/>
  <c r="F4469" i="2"/>
  <c r="F4468" i="2"/>
  <c r="G4467" i="2"/>
  <c r="F4465" i="2"/>
  <c r="J4461" i="2"/>
  <c r="J6598" i="2" s="1"/>
  <c r="G4461" i="2"/>
  <c r="G6598" i="2" s="1"/>
  <c r="E4461" i="2"/>
  <c r="E6598" i="2" s="1"/>
  <c r="D4461" i="2"/>
  <c r="D6598" i="2" s="1"/>
  <c r="J4460" i="2"/>
  <c r="J6597" i="2" s="1"/>
  <c r="F4460" i="2"/>
  <c r="F6597" i="2" s="1"/>
  <c r="D4460" i="2"/>
  <c r="D6597" i="2" s="1"/>
  <c r="G4459" i="2"/>
  <c r="G6596" i="2" s="1"/>
  <c r="F4459" i="2"/>
  <c r="F6596" i="2" s="1"/>
  <c r="D4458" i="2"/>
  <c r="D6595" i="2" s="1"/>
  <c r="F4457" i="2"/>
  <c r="F6594" i="2" s="1"/>
  <c r="J4453" i="2"/>
  <c r="J6590" i="2" s="1"/>
  <c r="G4453" i="2"/>
  <c r="G6590" i="2" s="1"/>
  <c r="F4453" i="2"/>
  <c r="F6590" i="2" s="1"/>
  <c r="J4452" i="2"/>
  <c r="J6589" i="2" s="1"/>
  <c r="F4452" i="2"/>
  <c r="F6589" i="2" s="1"/>
  <c r="G4451" i="2"/>
  <c r="G6588" i="2" s="1"/>
  <c r="F4451" i="2"/>
  <c r="F6588" i="2" s="1"/>
  <c r="J4445" i="2"/>
  <c r="J6582" i="2" s="1"/>
  <c r="G4445" i="2"/>
  <c r="G6582" i="2" s="1"/>
  <c r="E4445" i="2"/>
  <c r="E6582" i="2" s="1"/>
  <c r="D4445" i="2"/>
  <c r="D6582" i="2" s="1"/>
  <c r="J4444" i="2"/>
  <c r="J6581" i="2" s="1"/>
  <c r="F4444" i="2"/>
  <c r="F6581" i="2" s="1"/>
  <c r="D4444" i="2"/>
  <c r="D6581" i="2" s="1"/>
  <c r="G4443" i="2"/>
  <c r="G6580" i="2" s="1"/>
  <c r="F4443" i="2"/>
  <c r="F6580" i="2" s="1"/>
  <c r="E4442" i="2"/>
  <c r="E6579" i="2" s="1"/>
  <c r="F4441" i="2"/>
  <c r="F6578" i="2" s="1"/>
  <c r="D4440" i="2"/>
  <c r="D6577" i="2" s="1"/>
  <c r="F4437" i="2"/>
  <c r="F6574" i="2" s="1"/>
  <c r="J4436" i="2"/>
  <c r="J6573" i="2" s="1"/>
  <c r="F4436" i="2"/>
  <c r="F6573" i="2" s="1"/>
  <c r="G4435" i="2"/>
  <c r="G6572" i="2" s="1"/>
  <c r="F4435" i="2"/>
  <c r="F6572" i="2" s="1"/>
  <c r="E4434" i="2"/>
  <c r="E6571" i="2" s="1"/>
  <c r="F4433" i="2"/>
  <c r="F6570" i="2" s="1"/>
  <c r="J4431" i="2"/>
  <c r="J6568" i="2" s="1"/>
  <c r="J4429" i="2"/>
  <c r="J6566" i="2" s="1"/>
  <c r="G4429" i="2"/>
  <c r="G6566" i="2" s="1"/>
  <c r="E4429" i="2"/>
  <c r="E6566" i="2" s="1"/>
  <c r="D4429" i="2"/>
  <c r="D6566" i="2" s="1"/>
  <c r="J4428" i="2"/>
  <c r="J6565" i="2" s="1"/>
  <c r="F4428" i="2"/>
  <c r="F6565" i="2" s="1"/>
  <c r="D4428" i="2"/>
  <c r="D6565" i="2" s="1"/>
  <c r="F4427" i="2"/>
  <c r="F6564" i="2" s="1"/>
  <c r="E4426" i="2"/>
  <c r="E6563" i="2" s="1"/>
  <c r="F4425" i="2"/>
  <c r="F6562" i="2" s="1"/>
  <c r="J4423" i="2"/>
  <c r="J6560" i="2" s="1"/>
  <c r="J4421" i="2"/>
  <c r="J6558" i="2" s="1"/>
  <c r="G4421" i="2"/>
  <c r="G6558" i="2" s="1"/>
  <c r="F4421" i="2"/>
  <c r="F6558" i="2" s="1"/>
  <c r="J4420" i="2"/>
  <c r="J6557" i="2" s="1"/>
  <c r="F4420" i="2"/>
  <c r="F6557" i="2" s="1"/>
  <c r="G4419" i="2"/>
  <c r="G6556" i="2" s="1"/>
  <c r="F4419" i="2"/>
  <c r="F6556" i="2" s="1"/>
  <c r="J4415" i="2"/>
  <c r="J6552" i="2" s="1"/>
  <c r="J4413" i="2"/>
  <c r="J6550" i="2" s="1"/>
  <c r="G4413" i="2"/>
  <c r="G6550" i="2" s="1"/>
  <c r="E4413" i="2"/>
  <c r="E6550" i="2" s="1"/>
  <c r="J4412" i="2"/>
  <c r="J6549" i="2" s="1"/>
  <c r="F4412" i="2"/>
  <c r="F6549" i="2" s="1"/>
  <c r="D4412" i="2"/>
  <c r="D6549" i="2" s="1"/>
  <c r="G4411" i="2"/>
  <c r="G6548" i="2" s="1"/>
  <c r="F4411" i="2"/>
  <c r="F6548" i="2" s="1"/>
  <c r="F4409" i="2"/>
  <c r="F6546" i="2" s="1"/>
  <c r="D4408" i="2"/>
  <c r="D6545" i="2" s="1"/>
  <c r="J4407" i="2"/>
  <c r="J6544" i="2" s="1"/>
  <c r="J4405" i="2"/>
  <c r="J6542" i="2" s="1"/>
  <c r="F4405" i="2"/>
  <c r="F6542" i="2" s="1"/>
  <c r="F4404" i="2"/>
  <c r="F6541" i="2" s="1"/>
  <c r="G4403" i="2"/>
  <c r="G6540" i="2" s="1"/>
  <c r="F4403" i="2"/>
  <c r="F6540" i="2" s="1"/>
  <c r="F4401" i="2"/>
  <c r="F6538" i="2" s="1"/>
  <c r="D4401" i="2"/>
  <c r="D6538" i="2" s="1"/>
  <c r="J4399" i="2"/>
  <c r="J6536" i="2" s="1"/>
  <c r="J4397" i="2"/>
  <c r="J6534" i="2" s="1"/>
  <c r="G4397" i="2"/>
  <c r="G6534" i="2" s="1"/>
  <c r="E4397" i="2"/>
  <c r="E6534" i="2" s="1"/>
  <c r="D4397" i="2"/>
  <c r="D6534" i="2" s="1"/>
  <c r="J4396" i="2"/>
  <c r="J6533" i="2" s="1"/>
  <c r="F4396" i="2"/>
  <c r="F6533" i="2" s="1"/>
  <c r="D4396" i="2"/>
  <c r="D6533" i="2" s="1"/>
  <c r="F4395" i="2"/>
  <c r="F6532" i="2" s="1"/>
  <c r="F4393" i="2"/>
  <c r="F6530" i="2" s="1"/>
  <c r="J4389" i="2"/>
  <c r="J6526" i="2" s="1"/>
  <c r="G4389" i="2"/>
  <c r="G6526" i="2" s="1"/>
  <c r="F4389" i="2"/>
  <c r="F6526" i="2" s="1"/>
  <c r="J4388" i="2"/>
  <c r="J6525" i="2" s="1"/>
  <c r="F4388" i="2"/>
  <c r="F6525" i="2" s="1"/>
  <c r="F4387" i="2"/>
  <c r="F6524" i="2" s="1"/>
  <c r="E4386" i="2"/>
  <c r="E6523" i="2" s="1"/>
  <c r="J4381" i="2"/>
  <c r="J6518" i="2" s="1"/>
  <c r="G4381" i="2"/>
  <c r="G6518" i="2" s="1"/>
  <c r="E4381" i="2"/>
  <c r="E6518" i="2" s="1"/>
  <c r="D4381" i="2"/>
  <c r="D6518" i="2" s="1"/>
  <c r="J4380" i="2"/>
  <c r="J6517" i="2" s="1"/>
  <c r="F4380" i="2"/>
  <c r="F6517" i="2" s="1"/>
  <c r="D4380" i="2"/>
  <c r="D6517" i="2" s="1"/>
  <c r="G4379" i="2"/>
  <c r="G6516" i="2" s="1"/>
  <c r="F4379" i="2"/>
  <c r="F6516" i="2" s="1"/>
  <c r="F4377" i="2"/>
  <c r="F6514" i="2" s="1"/>
  <c r="D4376" i="2"/>
  <c r="D6513" i="2" s="1"/>
  <c r="G4373" i="2"/>
  <c r="G6510" i="2" s="1"/>
  <c r="F4373" i="2"/>
  <c r="F6510" i="2" s="1"/>
  <c r="J4372" i="2"/>
  <c r="F4372" i="2"/>
  <c r="F6509" i="2" s="1"/>
  <c r="G4371" i="2"/>
  <c r="G6508" i="2" s="1"/>
  <c r="F4371" i="2"/>
  <c r="F6508" i="2" s="1"/>
  <c r="F4369" i="2"/>
  <c r="D4369" i="2"/>
  <c r="D6506" i="2" s="1"/>
  <c r="J4366" i="2"/>
  <c r="J6503" i="2" s="1"/>
  <c r="J4365" i="2"/>
  <c r="J6502" i="2" s="1"/>
  <c r="E4365" i="2"/>
  <c r="E6502" i="2" s="1"/>
  <c r="D4365" i="2"/>
  <c r="D6502" i="2" s="1"/>
  <c r="J4364" i="2"/>
  <c r="J6501" i="2" s="1"/>
  <c r="F4364" i="2"/>
  <c r="F6501" i="2" s="1"/>
  <c r="D4364" i="2"/>
  <c r="D6501" i="2" s="1"/>
  <c r="G4363" i="2"/>
  <c r="G6500" i="2" s="1"/>
  <c r="F4361" i="2"/>
  <c r="F6498" i="2" s="1"/>
  <c r="J4357" i="2"/>
  <c r="J6494" i="2" s="1"/>
  <c r="G4357" i="2"/>
  <c r="G6494" i="2" s="1"/>
  <c r="F4357" i="2"/>
  <c r="F6494" i="2" s="1"/>
  <c r="J4356" i="2"/>
  <c r="J6493" i="2" s="1"/>
  <c r="F4356" i="2"/>
  <c r="F6493" i="2" s="1"/>
  <c r="J4351" i="2"/>
  <c r="G4349" i="2"/>
  <c r="G6486" i="2" s="1"/>
  <c r="E4349" i="2"/>
  <c r="E6486" i="2" s="1"/>
  <c r="G4347" i="2"/>
  <c r="G6484" i="2" s="1"/>
  <c r="J4346" i="2"/>
  <c r="J6483" i="2" s="1"/>
  <c r="G4346" i="2"/>
  <c r="G6483" i="2" s="1"/>
  <c r="F4346" i="2"/>
  <c r="F6483" i="2" s="1"/>
  <c r="E4346" i="2"/>
  <c r="E6483" i="2" s="1"/>
  <c r="D4346" i="2"/>
  <c r="D6483" i="2" s="1"/>
  <c r="D4345" i="2"/>
  <c r="D6482" i="2" s="1"/>
  <c r="F4345" i="2"/>
  <c r="F6482" i="2" s="1"/>
  <c r="J4341" i="2"/>
  <c r="J6478" i="2" s="1"/>
  <c r="F4341" i="2"/>
  <c r="F6478" i="2" s="1"/>
  <c r="J4340" i="2"/>
  <c r="J6477" i="2" s="1"/>
  <c r="G4340" i="2"/>
  <c r="G6477" i="2" s="1"/>
  <c r="F4340" i="2"/>
  <c r="F6477" i="2" s="1"/>
  <c r="J4338" i="2"/>
  <c r="G4338" i="2"/>
  <c r="F4338" i="2"/>
  <c r="F6475" i="2" s="1"/>
  <c r="E4338" i="2"/>
  <c r="E6475" i="2" s="1"/>
  <c r="D4338" i="2"/>
  <c r="D6475" i="2" s="1"/>
  <c r="F4337" i="2"/>
  <c r="F6474" i="2" s="1"/>
  <c r="D4337" i="2"/>
  <c r="D4336" i="2"/>
  <c r="D6473" i="2" s="1"/>
  <c r="J4334" i="2"/>
  <c r="J4333" i="2"/>
  <c r="E4333" i="2"/>
  <c r="D4333" i="2"/>
  <c r="D6470" i="2" s="1"/>
  <c r="G4331" i="2"/>
  <c r="G6468" i="2" s="1"/>
  <c r="F4331" i="2"/>
  <c r="F6468" i="2" s="1"/>
  <c r="E4331" i="2"/>
  <c r="E6468" i="2" s="1"/>
  <c r="F4330" i="2"/>
  <c r="F6467" i="2" s="1"/>
  <c r="E4330" i="2"/>
  <c r="E6467" i="2" s="1"/>
  <c r="F4329" i="2"/>
  <c r="J4327" i="2"/>
  <c r="J6464" i="2" s="1"/>
  <c r="G4325" i="2"/>
  <c r="G6462" i="2" s="1"/>
  <c r="J4324" i="2"/>
  <c r="F4324" i="2"/>
  <c r="F6461" i="2" s="1"/>
  <c r="G4323" i="2"/>
  <c r="G6460" i="2" s="1"/>
  <c r="F4323" i="2"/>
  <c r="F6460" i="2" s="1"/>
  <c r="E4323" i="2"/>
  <c r="E6460" i="2" s="1"/>
  <c r="G4322" i="2"/>
  <c r="G6459" i="2" s="1"/>
  <c r="J4319" i="2"/>
  <c r="J6456" i="2" s="1"/>
  <c r="J4317" i="2"/>
  <c r="J6454" i="2" s="1"/>
  <c r="G4317" i="2"/>
  <c r="G6454" i="2" s="1"/>
  <c r="E4317" i="2"/>
  <c r="E6454" i="2" s="1"/>
  <c r="D4317" i="2"/>
  <c r="D6454" i="2" s="1"/>
  <c r="J4316" i="2"/>
  <c r="J6453" i="2" s="1"/>
  <c r="F4316" i="2"/>
  <c r="F6453" i="2" s="1"/>
  <c r="G4315" i="2"/>
  <c r="G6452" i="2" s="1"/>
  <c r="F4315" i="2"/>
  <c r="F6452" i="2" s="1"/>
  <c r="E4315" i="2"/>
  <c r="E6452" i="2" s="1"/>
  <c r="D4314" i="2"/>
  <c r="D6451" i="2" s="1"/>
  <c r="J4311" i="2"/>
  <c r="J6448" i="2" s="1"/>
  <c r="J4309" i="2"/>
  <c r="J6446" i="2" s="1"/>
  <c r="G4309" i="2"/>
  <c r="G6446" i="2" s="1"/>
  <c r="J4308" i="2"/>
  <c r="J6445" i="2" s="1"/>
  <c r="F4308" i="2"/>
  <c r="F6445" i="2" s="1"/>
  <c r="G4307" i="2"/>
  <c r="G6444" i="2" s="1"/>
  <c r="F4307" i="2"/>
  <c r="F6444" i="2" s="1"/>
  <c r="G4306" i="2"/>
  <c r="G6443" i="2" s="1"/>
  <c r="F4306" i="2"/>
  <c r="F6443" i="2" s="1"/>
  <c r="D4306" i="2"/>
  <c r="D6443" i="2" s="1"/>
  <c r="J4303" i="2"/>
  <c r="G4301" i="2"/>
  <c r="G6438" i="2" s="1"/>
  <c r="E4301" i="2"/>
  <c r="E6438" i="2" s="1"/>
  <c r="D4301" i="2"/>
  <c r="D6438" i="2" s="1"/>
  <c r="J4300" i="2"/>
  <c r="J6437" i="2" s="1"/>
  <c r="F4300" i="2"/>
  <c r="F6437" i="2" s="1"/>
  <c r="G4299" i="2"/>
  <c r="G6436" i="2" s="1"/>
  <c r="F4299" i="2"/>
  <c r="F6436" i="2" s="1"/>
  <c r="E4299" i="2"/>
  <c r="E6436" i="2" s="1"/>
  <c r="J4298" i="2"/>
  <c r="G4298" i="2"/>
  <c r="G6435" i="2" s="1"/>
  <c r="E4298" i="2"/>
  <c r="E6435" i="2" s="1"/>
  <c r="J4295" i="2"/>
  <c r="J6432" i="2" s="1"/>
  <c r="G4293" i="2"/>
  <c r="G6430" i="2" s="1"/>
  <c r="G4292" i="2"/>
  <c r="G6429" i="2" s="1"/>
  <c r="F4292" i="2"/>
  <c r="G4291" i="2"/>
  <c r="G6428" i="2" s="1"/>
  <c r="F4291" i="2"/>
  <c r="F6428" i="2" s="1"/>
  <c r="G4290" i="2"/>
  <c r="G6427" i="2" s="1"/>
  <c r="F4290" i="2"/>
  <c r="F6427" i="2" s="1"/>
  <c r="E4290" i="2"/>
  <c r="E6427" i="2" s="1"/>
  <c r="J4287" i="2"/>
  <c r="J6424" i="2" s="1"/>
  <c r="G4285" i="2"/>
  <c r="G6422" i="2" s="1"/>
  <c r="E4285" i="2"/>
  <c r="E6422" i="2" s="1"/>
  <c r="D4285" i="2"/>
  <c r="D6422" i="2" s="1"/>
  <c r="J4284" i="2"/>
  <c r="G4284" i="2"/>
  <c r="G6421" i="2" s="1"/>
  <c r="F4284" i="2"/>
  <c r="G4283" i="2"/>
  <c r="G6420" i="2" s="1"/>
  <c r="F4283" i="2"/>
  <c r="G4282" i="2"/>
  <c r="G6419" i="2" s="1"/>
  <c r="F4282" i="2"/>
  <c r="F4281" i="2"/>
  <c r="F6418" i="2" s="1"/>
  <c r="H2139" i="2"/>
  <c r="H2138" i="2"/>
  <c r="H4275" i="2" s="1"/>
  <c r="H2137" i="2"/>
  <c r="H4274" i="2" s="1"/>
  <c r="H2136" i="2"/>
  <c r="H4273" i="2" s="1"/>
  <c r="H2135" i="2"/>
  <c r="H4272" i="2" s="1"/>
  <c r="H2134" i="2"/>
  <c r="H4271" i="2" s="1"/>
  <c r="H2133" i="2"/>
  <c r="H4270" i="2" s="1"/>
  <c r="H2132" i="2"/>
  <c r="H4269" i="2" s="1"/>
  <c r="H2131" i="2"/>
  <c r="H2130" i="2"/>
  <c r="H4267" i="2" s="1"/>
  <c r="H2129" i="2"/>
  <c r="H4266" i="2" s="1"/>
  <c r="H2128" i="2"/>
  <c r="H4265" i="2" s="1"/>
  <c r="H2127" i="2"/>
  <c r="H4264" i="2" s="1"/>
  <c r="H2126" i="2"/>
  <c r="H4263" i="2" s="1"/>
  <c r="H2125" i="2"/>
  <c r="H4262" i="2" s="1"/>
  <c r="H2124" i="2"/>
  <c r="H4261" i="2" s="1"/>
  <c r="H2123" i="2"/>
  <c r="H2122" i="2"/>
  <c r="H4259" i="2" s="1"/>
  <c r="H2121" i="2"/>
  <c r="H4258" i="2" s="1"/>
  <c r="H2120" i="2"/>
  <c r="H4257" i="2" s="1"/>
  <c r="H2119" i="2"/>
  <c r="H4256" i="2" s="1"/>
  <c r="H2118" i="2"/>
  <c r="H4255" i="2" s="1"/>
  <c r="H2117" i="2"/>
  <c r="H4254" i="2" s="1"/>
  <c r="H2116" i="2"/>
  <c r="H4253" i="2" s="1"/>
  <c r="H2115" i="2"/>
  <c r="H2114" i="2"/>
  <c r="H4251" i="2" s="1"/>
  <c r="H2113" i="2"/>
  <c r="H4250" i="2" s="1"/>
  <c r="H2112" i="2"/>
  <c r="H4249" i="2" s="1"/>
  <c r="H2111" i="2"/>
  <c r="H4248" i="2" s="1"/>
  <c r="H2110" i="2"/>
  <c r="H4247" i="2" s="1"/>
  <c r="H2109" i="2"/>
  <c r="H4246" i="2" s="1"/>
  <c r="H2108" i="2"/>
  <c r="H4245" i="2" s="1"/>
  <c r="H2107" i="2"/>
  <c r="H2106" i="2"/>
  <c r="H4243" i="2" s="1"/>
  <c r="H2105" i="2"/>
  <c r="H4242" i="2" s="1"/>
  <c r="H2104" i="2"/>
  <c r="H4241" i="2" s="1"/>
  <c r="H2103" i="2"/>
  <c r="H4240" i="2" s="1"/>
  <c r="H2102" i="2"/>
  <c r="H4239" i="2" s="1"/>
  <c r="H2101" i="2"/>
  <c r="H4238" i="2" s="1"/>
  <c r="H2100" i="2"/>
  <c r="H4237" i="2" s="1"/>
  <c r="H2099" i="2"/>
  <c r="H2098" i="2"/>
  <c r="H4235" i="2" s="1"/>
  <c r="H2097" i="2"/>
  <c r="H4234" i="2" s="1"/>
  <c r="H2096" i="2"/>
  <c r="H4233" i="2" s="1"/>
  <c r="H2095" i="2"/>
  <c r="H4232" i="2" s="1"/>
  <c r="H2094" i="2"/>
  <c r="H4231" i="2" s="1"/>
  <c r="H2093" i="2"/>
  <c r="H4230" i="2" s="1"/>
  <c r="H2092" i="2"/>
  <c r="H4229" i="2" s="1"/>
  <c r="H2091" i="2"/>
  <c r="H2090" i="2"/>
  <c r="H4227" i="2" s="1"/>
  <c r="H2089" i="2"/>
  <c r="H4226" i="2" s="1"/>
  <c r="H2088" i="2"/>
  <c r="H4225" i="2" s="1"/>
  <c r="H2087" i="2"/>
  <c r="H4224" i="2" s="1"/>
  <c r="H2086" i="2"/>
  <c r="H4223" i="2" s="1"/>
  <c r="C2086" i="2"/>
  <c r="C4223" i="2" s="1"/>
  <c r="H2085" i="2"/>
  <c r="H4222" i="2" s="1"/>
  <c r="H2084" i="2"/>
  <c r="H2083" i="2"/>
  <c r="H2082" i="2"/>
  <c r="H4219" i="2" s="1"/>
  <c r="H2081" i="2"/>
  <c r="H4218" i="2" s="1"/>
  <c r="H2080" i="2"/>
  <c r="H4217" i="2" s="1"/>
  <c r="H2079" i="2"/>
  <c r="H4216" i="2" s="1"/>
  <c r="H2078" i="2"/>
  <c r="H4215" i="2" s="1"/>
  <c r="H2077" i="2"/>
  <c r="H4214" i="2" s="1"/>
  <c r="H2076" i="2"/>
  <c r="H2075" i="2"/>
  <c r="H2074" i="2"/>
  <c r="H4211" i="2" s="1"/>
  <c r="H2073" i="2"/>
  <c r="H4210" i="2" s="1"/>
  <c r="H2072" i="2"/>
  <c r="H2071" i="2"/>
  <c r="H4208" i="2" s="1"/>
  <c r="H2070" i="2"/>
  <c r="H4207" i="2" s="1"/>
  <c r="H2069" i="2"/>
  <c r="H4206" i="2" s="1"/>
  <c r="H2068" i="2"/>
  <c r="H2067" i="2"/>
  <c r="H2066" i="2"/>
  <c r="H2065" i="2"/>
  <c r="H4202" i="2" s="1"/>
  <c r="H2064" i="2"/>
  <c r="H2063" i="2"/>
  <c r="H4200" i="2" s="1"/>
  <c r="H2062" i="2"/>
  <c r="H4199" i="2" s="1"/>
  <c r="H2061" i="2"/>
  <c r="H4198" i="2" s="1"/>
  <c r="H6335" i="2" s="1"/>
  <c r="H2060" i="2"/>
  <c r="H4197" i="2" s="1"/>
  <c r="H2059" i="2"/>
  <c r="H2058" i="2"/>
  <c r="H2057" i="2"/>
  <c r="H2056" i="2"/>
  <c r="H2055" i="2"/>
  <c r="H4192" i="2" s="1"/>
  <c r="H2054" i="2"/>
  <c r="H4191" i="2" s="1"/>
  <c r="H2053" i="2"/>
  <c r="H4190" i="2" s="1"/>
  <c r="H2052" i="2"/>
  <c r="I2052" i="2" s="1"/>
  <c r="H2051" i="2"/>
  <c r="H4188" i="2" s="1"/>
  <c r="H2050" i="2"/>
  <c r="H2049" i="2"/>
  <c r="H2048" i="2"/>
  <c r="H2047" i="2"/>
  <c r="H4184" i="2" s="1"/>
  <c r="H2046" i="2"/>
  <c r="H4183" i="2" s="1"/>
  <c r="H2045" i="2"/>
  <c r="H4182" i="2" s="1"/>
  <c r="H2044" i="2"/>
  <c r="H4181" i="2" s="1"/>
  <c r="H2043" i="2"/>
  <c r="H4180" i="2" s="1"/>
  <c r="H2042" i="2"/>
  <c r="H4179" i="2" s="1"/>
  <c r="H2041" i="2"/>
  <c r="H2040" i="2"/>
  <c r="H2039" i="2"/>
  <c r="H4176" i="2" s="1"/>
  <c r="H2038" i="2"/>
  <c r="H4175" i="2" s="1"/>
  <c r="H2037" i="2"/>
  <c r="H4174" i="2" s="1"/>
  <c r="H2036" i="2"/>
  <c r="H4173" i="2" s="1"/>
  <c r="H2035" i="2"/>
  <c r="H4172" i="2" s="1"/>
  <c r="H2034" i="2"/>
  <c r="H4171" i="2" s="1"/>
  <c r="H2033" i="2"/>
  <c r="H4170" i="2" s="1"/>
  <c r="H2032" i="2"/>
  <c r="H2031" i="2"/>
  <c r="H4168" i="2" s="1"/>
  <c r="H2030" i="2"/>
  <c r="H4167" i="2" s="1"/>
  <c r="H2029" i="2"/>
  <c r="H4166" i="2" s="1"/>
  <c r="H6303" i="2" s="1"/>
  <c r="H2028" i="2"/>
  <c r="H4165" i="2" s="1"/>
  <c r="H2027" i="2"/>
  <c r="H4164" i="2" s="1"/>
  <c r="H2026" i="2"/>
  <c r="H4163" i="2" s="1"/>
  <c r="H2025" i="2"/>
  <c r="H4162" i="2" s="1"/>
  <c r="H2024" i="2"/>
  <c r="H2023" i="2"/>
  <c r="H4160" i="2" s="1"/>
  <c r="H2022" i="2"/>
  <c r="H4159" i="2" s="1"/>
  <c r="H2021" i="2"/>
  <c r="H4158" i="2" s="1"/>
  <c r="H2020" i="2"/>
  <c r="H2019" i="2"/>
  <c r="H4156" i="2" s="1"/>
  <c r="H2018" i="2"/>
  <c r="H4155" i="2" s="1"/>
  <c r="H2017" i="2"/>
  <c r="H4154" i="2" s="1"/>
  <c r="H2016" i="2"/>
  <c r="H2015" i="2"/>
  <c r="H4152" i="2" s="1"/>
  <c r="H2014" i="2"/>
  <c r="H4151" i="2" s="1"/>
  <c r="H2013" i="2"/>
  <c r="H4150" i="2" s="1"/>
  <c r="H2012" i="2"/>
  <c r="H2011" i="2"/>
  <c r="H2010" i="2"/>
  <c r="H4147" i="2" s="1"/>
  <c r="H2009" i="2"/>
  <c r="H4146" i="2" s="1"/>
  <c r="H2008" i="2"/>
  <c r="H2007" i="2"/>
  <c r="H4144" i="2" s="1"/>
  <c r="H2006" i="2"/>
  <c r="H4143" i="2" s="1"/>
  <c r="H2005" i="2"/>
  <c r="H4142" i="2" s="1"/>
  <c r="H2004" i="2"/>
  <c r="H2003" i="2"/>
  <c r="H2002" i="2"/>
  <c r="H2001" i="2"/>
  <c r="H4138" i="2" s="1"/>
  <c r="H2000" i="2"/>
  <c r="H1999" i="2"/>
  <c r="H4136" i="2" s="1"/>
  <c r="H1998" i="2"/>
  <c r="H4135" i="2" s="1"/>
  <c r="H1997" i="2"/>
  <c r="H4134" i="2" s="1"/>
  <c r="H1996" i="2"/>
  <c r="H4133" i="2" s="1"/>
  <c r="H1995" i="2"/>
  <c r="H1994" i="2"/>
  <c r="H1993" i="2"/>
  <c r="H1992" i="2"/>
  <c r="H1991" i="2"/>
  <c r="H4128" i="2" s="1"/>
  <c r="H1990" i="2"/>
  <c r="H4127" i="2" s="1"/>
  <c r="H1989" i="2"/>
  <c r="H4126" i="2" s="1"/>
  <c r="H1988" i="2"/>
  <c r="H4125" i="2" s="1"/>
  <c r="H1987" i="2"/>
  <c r="H4124" i="2" s="1"/>
  <c r="H1986" i="2"/>
  <c r="H1985" i="2"/>
  <c r="H1984" i="2"/>
  <c r="H1983" i="2"/>
  <c r="H4120" i="2" s="1"/>
  <c r="H1982" i="2"/>
  <c r="H4119" i="2" s="1"/>
  <c r="H1981" i="2"/>
  <c r="H4118" i="2" s="1"/>
  <c r="H1980" i="2"/>
  <c r="H4117" i="2" s="1"/>
  <c r="H1979" i="2"/>
  <c r="H4116" i="2" s="1"/>
  <c r="H1978" i="2"/>
  <c r="H4115" i="2" s="1"/>
  <c r="H1977" i="2"/>
  <c r="H1976" i="2"/>
  <c r="H1975" i="2"/>
  <c r="H4112" i="2" s="1"/>
  <c r="H1974" i="2"/>
  <c r="H4111" i="2" s="1"/>
  <c r="H1973" i="2"/>
  <c r="H4110" i="2" s="1"/>
  <c r="H1972" i="2"/>
  <c r="H4109" i="2" s="1"/>
  <c r="H1971" i="2"/>
  <c r="H4108" i="2" s="1"/>
  <c r="H1970" i="2"/>
  <c r="H4107" i="2" s="1"/>
  <c r="H1969" i="2"/>
  <c r="H4106" i="2" s="1"/>
  <c r="H1968" i="2"/>
  <c r="H1967" i="2"/>
  <c r="H4104" i="2" s="1"/>
  <c r="H1966" i="2"/>
  <c r="H4103" i="2" s="1"/>
  <c r="H1965" i="2"/>
  <c r="H4102" i="2" s="1"/>
  <c r="H1964" i="2"/>
  <c r="I1964" i="2" s="1"/>
  <c r="H1963" i="2"/>
  <c r="H4100" i="2" s="1"/>
  <c r="H1962" i="2"/>
  <c r="H4099" i="2" s="1"/>
  <c r="H1961" i="2"/>
  <c r="H4098" i="2" s="1"/>
  <c r="H1960" i="2"/>
  <c r="H1959" i="2"/>
  <c r="H4096" i="2" s="1"/>
  <c r="H1958" i="2"/>
  <c r="H4095" i="2" s="1"/>
  <c r="H1957" i="2"/>
  <c r="H4094" i="2" s="1"/>
  <c r="H1956" i="2"/>
  <c r="H1955" i="2"/>
  <c r="H4092" i="2" s="1"/>
  <c r="H1954" i="2"/>
  <c r="H4091" i="2" s="1"/>
  <c r="H1953" i="2"/>
  <c r="H4090" i="2" s="1"/>
  <c r="H1952" i="2"/>
  <c r="H1951" i="2"/>
  <c r="H4088" i="2" s="1"/>
  <c r="H1950" i="2"/>
  <c r="H4087" i="2" s="1"/>
  <c r="H1949" i="2"/>
  <c r="H4086" i="2" s="1"/>
  <c r="H6223" i="2" s="1"/>
  <c r="H1948" i="2"/>
  <c r="H1947" i="2"/>
  <c r="H1946" i="2"/>
  <c r="H4083" i="2" s="1"/>
  <c r="H1945" i="2"/>
  <c r="H4082" i="2" s="1"/>
  <c r="H1944" i="2"/>
  <c r="H1943" i="2"/>
  <c r="H4080" i="2" s="1"/>
  <c r="H1942" i="2"/>
  <c r="H4079" i="2" s="1"/>
  <c r="H1941" i="2"/>
  <c r="H4078" i="2" s="1"/>
  <c r="H1940" i="2"/>
  <c r="H1939" i="2"/>
  <c r="H1938" i="2"/>
  <c r="H1937" i="2"/>
  <c r="H4074" i="2" s="1"/>
  <c r="H1936" i="2"/>
  <c r="H1935" i="2"/>
  <c r="H4072" i="2" s="1"/>
  <c r="H1934" i="2"/>
  <c r="H4071" i="2" s="1"/>
  <c r="H1933" i="2"/>
  <c r="H4070" i="2" s="1"/>
  <c r="H1932" i="2"/>
  <c r="H4069" i="2" s="1"/>
  <c r="H1931" i="2"/>
  <c r="H1930" i="2"/>
  <c r="H1929" i="2"/>
  <c r="H1928" i="2"/>
  <c r="H1927" i="2"/>
  <c r="H4064" i="2" s="1"/>
  <c r="H1926" i="2"/>
  <c r="H4063" i="2" s="1"/>
  <c r="H1925" i="2"/>
  <c r="H4062" i="2" s="1"/>
  <c r="H1924" i="2"/>
  <c r="H4061" i="2" s="1"/>
  <c r="H1923" i="2"/>
  <c r="H4060" i="2" s="1"/>
  <c r="H1922" i="2"/>
  <c r="H1921" i="2"/>
  <c r="H1920" i="2"/>
  <c r="H1919" i="2"/>
  <c r="H4056" i="2" s="1"/>
  <c r="H1918" i="2"/>
  <c r="H4055" i="2" s="1"/>
  <c r="H1917" i="2"/>
  <c r="H4054" i="2" s="1"/>
  <c r="H1916" i="2"/>
  <c r="I1916" i="2" s="1"/>
  <c r="H1915" i="2"/>
  <c r="H4052" i="2" s="1"/>
  <c r="H1914" i="2"/>
  <c r="H4051" i="2" s="1"/>
  <c r="H1913" i="2"/>
  <c r="H1912" i="2"/>
  <c r="H1911" i="2"/>
  <c r="H4048" i="2" s="1"/>
  <c r="H1910" i="2"/>
  <c r="H4047" i="2" s="1"/>
  <c r="H1909" i="2"/>
  <c r="H4046" i="2" s="1"/>
  <c r="H1908" i="2"/>
  <c r="H4045" i="2" s="1"/>
  <c r="H1907" i="2"/>
  <c r="H4044" i="2" s="1"/>
  <c r="H1906" i="2"/>
  <c r="H4043" i="2" s="1"/>
  <c r="H1905" i="2"/>
  <c r="H4042" i="2" s="1"/>
  <c r="H1904" i="2"/>
  <c r="H1903" i="2"/>
  <c r="H4040" i="2" s="1"/>
  <c r="H1902" i="2"/>
  <c r="H4039" i="2" s="1"/>
  <c r="H1901" i="2"/>
  <c r="H4038" i="2" s="1"/>
  <c r="H6175" i="2" s="1"/>
  <c r="H1900" i="2"/>
  <c r="H4037" i="2" s="1"/>
  <c r="H6174" i="2" s="1"/>
  <c r="H1899" i="2"/>
  <c r="H4036" i="2" s="1"/>
  <c r="H1898" i="2"/>
  <c r="H4035" i="2" s="1"/>
  <c r="H1897" i="2"/>
  <c r="H4034" i="2" s="1"/>
  <c r="H1896" i="2"/>
  <c r="H1895" i="2"/>
  <c r="H4032" i="2" s="1"/>
  <c r="H1894" i="2"/>
  <c r="H4031" i="2" s="1"/>
  <c r="H1893" i="2"/>
  <c r="H4030" i="2" s="1"/>
  <c r="H1892" i="2"/>
  <c r="H1891" i="2"/>
  <c r="H4028" i="2" s="1"/>
  <c r="H1890" i="2"/>
  <c r="H4027" i="2" s="1"/>
  <c r="H1889" i="2"/>
  <c r="I1889" i="2" s="1"/>
  <c r="H1888" i="2"/>
  <c r="H1887" i="2"/>
  <c r="H4024" i="2" s="1"/>
  <c r="H1886" i="2"/>
  <c r="H4023" i="2" s="1"/>
  <c r="H1885" i="2"/>
  <c r="H4022" i="2" s="1"/>
  <c r="H1884" i="2"/>
  <c r="C1884" i="2"/>
  <c r="H1883" i="2"/>
  <c r="H1882" i="2"/>
  <c r="H4019" i="2" s="1"/>
  <c r="H1881" i="2"/>
  <c r="H4018" i="2" s="1"/>
  <c r="H1880" i="2"/>
  <c r="H1879" i="2"/>
  <c r="H4016" i="2" s="1"/>
  <c r="H1878" i="2"/>
  <c r="H4015" i="2" s="1"/>
  <c r="H1877" i="2"/>
  <c r="H4014" i="2" s="1"/>
  <c r="H1876" i="2"/>
  <c r="H1875" i="2"/>
  <c r="H1874" i="2"/>
  <c r="H1873" i="2"/>
  <c r="H4010" i="2" s="1"/>
  <c r="H1872" i="2"/>
  <c r="H1871" i="2"/>
  <c r="H4008" i="2" s="1"/>
  <c r="H1870" i="2"/>
  <c r="H4007" i="2" s="1"/>
  <c r="H6144" i="2" s="1"/>
  <c r="H1869" i="2"/>
  <c r="H4006" i="2" s="1"/>
  <c r="H1868" i="2"/>
  <c r="H4005" i="2" s="1"/>
  <c r="H1867" i="2"/>
  <c r="H1866" i="2"/>
  <c r="H1865" i="2"/>
  <c r="H1864" i="2"/>
  <c r="H1863" i="2"/>
  <c r="H4000" i="2" s="1"/>
  <c r="H1862" i="2"/>
  <c r="H3999" i="2" s="1"/>
  <c r="H1861" i="2"/>
  <c r="H3998" i="2" s="1"/>
  <c r="H1860" i="2"/>
  <c r="H3997" i="2" s="1"/>
  <c r="H1859" i="2"/>
  <c r="H3996" i="2" s="1"/>
  <c r="H1858" i="2"/>
  <c r="H1857" i="2"/>
  <c r="H1856" i="2"/>
  <c r="H1855" i="2"/>
  <c r="H3992" i="2" s="1"/>
  <c r="H1854" i="2"/>
  <c r="H3991" i="2" s="1"/>
  <c r="H1853" i="2"/>
  <c r="H3990" i="2" s="1"/>
  <c r="H1852" i="2"/>
  <c r="H3989" i="2" s="1"/>
  <c r="H1851" i="2"/>
  <c r="H3988" i="2" s="1"/>
  <c r="H1850" i="2"/>
  <c r="H3987" i="2" s="1"/>
  <c r="H1849" i="2"/>
  <c r="H1848" i="2"/>
  <c r="H1847" i="2"/>
  <c r="H3984" i="2" s="1"/>
  <c r="H1846" i="2"/>
  <c r="H3983" i="2" s="1"/>
  <c r="H1845" i="2"/>
  <c r="H3982" i="2" s="1"/>
  <c r="H1844" i="2"/>
  <c r="H3981" i="2" s="1"/>
  <c r="H1843" i="2"/>
  <c r="H3980" i="2" s="1"/>
  <c r="H1842" i="2"/>
  <c r="H3979" i="2" s="1"/>
  <c r="H1841" i="2"/>
  <c r="H3978" i="2" s="1"/>
  <c r="H1840" i="2"/>
  <c r="H1839" i="2"/>
  <c r="H3976" i="2" s="1"/>
  <c r="H1838" i="2"/>
  <c r="H3975" i="2" s="1"/>
  <c r="H1837" i="2"/>
  <c r="H1836" i="2"/>
  <c r="H3973" i="2" s="1"/>
  <c r="H1835" i="2"/>
  <c r="H3972" i="2" s="1"/>
  <c r="H1834" i="2"/>
  <c r="H3971" i="2" s="1"/>
  <c r="H1833" i="2"/>
  <c r="H3970" i="2" s="1"/>
  <c r="H1832" i="2"/>
  <c r="H1831" i="2"/>
  <c r="H3968" i="2" s="1"/>
  <c r="H1830" i="2"/>
  <c r="H3967" i="2" s="1"/>
  <c r="H1829" i="2"/>
  <c r="H1828" i="2"/>
  <c r="H1827" i="2"/>
  <c r="H3964" i="2" s="1"/>
  <c r="H1826" i="2"/>
  <c r="H3963" i="2" s="1"/>
  <c r="H1825" i="2"/>
  <c r="H3962" i="2" s="1"/>
  <c r="H1824" i="2"/>
  <c r="H1823" i="2"/>
  <c r="H3960" i="2" s="1"/>
  <c r="H1822" i="2"/>
  <c r="H3959" i="2" s="1"/>
  <c r="H6096" i="2" s="1"/>
  <c r="H1821" i="2"/>
  <c r="H1820" i="2"/>
  <c r="H1819" i="2"/>
  <c r="H1818" i="2"/>
  <c r="H3955" i="2" s="1"/>
  <c r="H1817" i="2"/>
  <c r="H3954" i="2" s="1"/>
  <c r="H1816" i="2"/>
  <c r="H1815" i="2"/>
  <c r="H3952" i="2" s="1"/>
  <c r="H1814" i="2"/>
  <c r="H3951" i="2" s="1"/>
  <c r="H1813" i="2"/>
  <c r="H3950" i="2" s="1"/>
  <c r="H1812" i="2"/>
  <c r="H1811" i="2"/>
  <c r="H1810" i="2"/>
  <c r="H1809" i="2"/>
  <c r="H3946" i="2" s="1"/>
  <c r="H1808" i="2"/>
  <c r="H1807" i="2"/>
  <c r="H3944" i="2" s="1"/>
  <c r="H1806" i="2"/>
  <c r="H3943" i="2" s="1"/>
  <c r="H1805" i="2"/>
  <c r="H3942" i="2" s="1"/>
  <c r="H1804" i="2"/>
  <c r="H3941" i="2" s="1"/>
  <c r="H1803" i="2"/>
  <c r="H1802" i="2"/>
  <c r="H1801" i="2"/>
  <c r="H1800" i="2"/>
  <c r="H1799" i="2"/>
  <c r="H3936" i="2" s="1"/>
  <c r="H1798" i="2"/>
  <c r="H3935" i="2" s="1"/>
  <c r="H1797" i="2"/>
  <c r="H3934" i="2" s="1"/>
  <c r="H1796" i="2"/>
  <c r="H3933" i="2" s="1"/>
  <c r="H1795" i="2"/>
  <c r="H3932" i="2" s="1"/>
  <c r="H1794" i="2"/>
  <c r="H1793" i="2"/>
  <c r="H1792" i="2"/>
  <c r="H1791" i="2"/>
  <c r="H3928" i="2" s="1"/>
  <c r="H1790" i="2"/>
  <c r="H3927" i="2" s="1"/>
  <c r="H6064" i="2" s="1"/>
  <c r="H1789" i="2"/>
  <c r="H3926" i="2" s="1"/>
  <c r="H1788" i="2"/>
  <c r="H3925" i="2" s="1"/>
  <c r="H1787" i="2"/>
  <c r="H3924" i="2" s="1"/>
  <c r="H1786" i="2"/>
  <c r="H3923" i="2" s="1"/>
  <c r="H1785" i="2"/>
  <c r="H1784" i="2"/>
  <c r="H1783" i="2"/>
  <c r="H3920" i="2" s="1"/>
  <c r="H1782" i="2"/>
  <c r="H3919" i="2" s="1"/>
  <c r="H1781" i="2"/>
  <c r="H3918" i="2" s="1"/>
  <c r="H1780" i="2"/>
  <c r="H3917" i="2" s="1"/>
  <c r="H1779" i="2"/>
  <c r="H3916" i="2" s="1"/>
  <c r="H1778" i="2"/>
  <c r="H3915" i="2" s="1"/>
  <c r="H1777" i="2"/>
  <c r="H3914" i="2" s="1"/>
  <c r="H1776" i="2"/>
  <c r="H1775" i="2"/>
  <c r="H3912" i="2" s="1"/>
  <c r="H1774" i="2"/>
  <c r="H3911" i="2" s="1"/>
  <c r="H1773" i="2"/>
  <c r="H1772" i="2"/>
  <c r="H3909" i="2" s="1"/>
  <c r="H1771" i="2"/>
  <c r="H3908" i="2" s="1"/>
  <c r="H1770" i="2"/>
  <c r="H3907" i="2" s="1"/>
  <c r="H1769" i="2"/>
  <c r="H3906" i="2" s="1"/>
  <c r="H1768" i="2"/>
  <c r="H1767" i="2"/>
  <c r="H3904" i="2" s="1"/>
  <c r="H1766" i="2"/>
  <c r="H3903" i="2" s="1"/>
  <c r="H1765" i="2"/>
  <c r="H1764" i="2"/>
  <c r="H1763" i="2"/>
  <c r="H3900" i="2" s="1"/>
  <c r="H1762" i="2"/>
  <c r="H3899" i="2" s="1"/>
  <c r="H1761" i="2"/>
  <c r="H3898" i="2" s="1"/>
  <c r="H1760" i="2"/>
  <c r="H1759" i="2"/>
  <c r="H3896" i="2" s="1"/>
  <c r="H1758" i="2"/>
  <c r="H3895" i="2" s="1"/>
  <c r="H1757" i="2"/>
  <c r="H1756" i="2"/>
  <c r="H1755" i="2"/>
  <c r="H1754" i="2"/>
  <c r="H3891" i="2" s="1"/>
  <c r="H1753" i="2"/>
  <c r="H3890" i="2" s="1"/>
  <c r="H1752" i="2"/>
  <c r="H1751" i="2"/>
  <c r="H3888" i="2" s="1"/>
  <c r="H1750" i="2"/>
  <c r="H3887" i="2" s="1"/>
  <c r="H1749" i="2"/>
  <c r="H3886" i="2" s="1"/>
  <c r="H1748" i="2"/>
  <c r="H1747" i="2"/>
  <c r="H1746" i="2"/>
  <c r="H1745" i="2"/>
  <c r="H3882" i="2" s="1"/>
  <c r="H1744" i="2"/>
  <c r="H1743" i="2"/>
  <c r="H3880" i="2" s="1"/>
  <c r="H1742" i="2"/>
  <c r="H3879" i="2" s="1"/>
  <c r="H6016" i="2" s="1"/>
  <c r="H1741" i="2"/>
  <c r="H3878" i="2" s="1"/>
  <c r="H1740" i="2"/>
  <c r="H3877" i="2" s="1"/>
  <c r="H1739" i="2"/>
  <c r="H1738" i="2"/>
  <c r="H1737" i="2"/>
  <c r="H1736" i="2"/>
  <c r="H1735" i="2"/>
  <c r="H3872" i="2" s="1"/>
  <c r="H1734" i="2"/>
  <c r="H3871" i="2" s="1"/>
  <c r="H1733" i="2"/>
  <c r="H3870" i="2" s="1"/>
  <c r="H1732" i="2"/>
  <c r="H3869" i="2" s="1"/>
  <c r="H1731" i="2"/>
  <c r="H3868" i="2" s="1"/>
  <c r="H1730" i="2"/>
  <c r="H1729" i="2"/>
  <c r="H1728" i="2"/>
  <c r="H1727" i="2"/>
  <c r="H3864" i="2" s="1"/>
  <c r="H1726" i="2"/>
  <c r="H3863" i="2" s="1"/>
  <c r="H1725" i="2"/>
  <c r="H3862" i="2" s="1"/>
  <c r="H1724" i="2"/>
  <c r="H3861" i="2" s="1"/>
  <c r="H1723" i="2"/>
  <c r="H3860" i="2" s="1"/>
  <c r="H1722" i="2"/>
  <c r="H3859" i="2" s="1"/>
  <c r="H1721" i="2"/>
  <c r="H1720" i="2"/>
  <c r="H1719" i="2"/>
  <c r="H3856" i="2" s="1"/>
  <c r="H1718" i="2"/>
  <c r="H3855" i="2" s="1"/>
  <c r="H1717" i="2"/>
  <c r="H3854" i="2" s="1"/>
  <c r="H1716" i="2"/>
  <c r="H3853" i="2" s="1"/>
  <c r="H1715" i="2"/>
  <c r="H3852" i="2" s="1"/>
  <c r="H1714" i="2"/>
  <c r="H3851" i="2" s="1"/>
  <c r="H1713" i="2"/>
  <c r="H3850" i="2" s="1"/>
  <c r="H1712" i="2"/>
  <c r="H1711" i="2"/>
  <c r="H3848" i="2" s="1"/>
  <c r="H1710" i="2"/>
  <c r="H3847" i="2" s="1"/>
  <c r="H1709" i="2"/>
  <c r="H1708" i="2"/>
  <c r="H3845" i="2" s="1"/>
  <c r="H1707" i="2"/>
  <c r="H3844" i="2" s="1"/>
  <c r="H1706" i="2"/>
  <c r="H3843" i="2" s="1"/>
  <c r="H1705" i="2"/>
  <c r="H3842" i="2" s="1"/>
  <c r="H1704" i="2"/>
  <c r="H1703" i="2"/>
  <c r="H3840" i="2" s="1"/>
  <c r="H1702" i="2"/>
  <c r="H3839" i="2" s="1"/>
  <c r="H1701" i="2"/>
  <c r="H1700" i="2"/>
  <c r="H1699" i="2"/>
  <c r="H3836" i="2" s="1"/>
  <c r="H1698" i="2"/>
  <c r="H3835" i="2" s="1"/>
  <c r="H1697" i="2"/>
  <c r="H3834" i="2" s="1"/>
  <c r="H1696" i="2"/>
  <c r="H1695" i="2"/>
  <c r="H3832" i="2" s="1"/>
  <c r="H1694" i="2"/>
  <c r="H3831" i="2" s="1"/>
  <c r="H5968" i="2" s="1"/>
  <c r="H1693" i="2"/>
  <c r="H1692" i="2"/>
  <c r="H1691" i="2"/>
  <c r="H1690" i="2"/>
  <c r="H3827" i="2" s="1"/>
  <c r="H1689" i="2"/>
  <c r="H3826" i="2" s="1"/>
  <c r="H1688" i="2"/>
  <c r="H1687" i="2"/>
  <c r="H3824" i="2" s="1"/>
  <c r="H1686" i="2"/>
  <c r="H3823" i="2" s="1"/>
  <c r="H1685" i="2"/>
  <c r="H3822" i="2" s="1"/>
  <c r="H1684" i="2"/>
  <c r="H1683" i="2"/>
  <c r="H1682" i="2"/>
  <c r="H1681" i="2"/>
  <c r="H3818" i="2" s="1"/>
  <c r="H1680" i="2"/>
  <c r="H1679" i="2"/>
  <c r="H3816" i="2" s="1"/>
  <c r="H1678" i="2"/>
  <c r="H3815" i="2" s="1"/>
  <c r="H1677" i="2"/>
  <c r="H3814" i="2" s="1"/>
  <c r="H1676" i="2"/>
  <c r="H3813" i="2" s="1"/>
  <c r="H1675" i="2"/>
  <c r="H1674" i="2"/>
  <c r="H1673" i="2"/>
  <c r="H1672" i="2"/>
  <c r="H1671" i="2"/>
  <c r="H3808" i="2" s="1"/>
  <c r="H1670" i="2"/>
  <c r="H3807" i="2" s="1"/>
  <c r="H1669" i="2"/>
  <c r="H3806" i="2" s="1"/>
  <c r="H1668" i="2"/>
  <c r="H3805" i="2" s="1"/>
  <c r="H1667" i="2"/>
  <c r="H3804" i="2" s="1"/>
  <c r="H1666" i="2"/>
  <c r="H1665" i="2"/>
  <c r="H1664" i="2"/>
  <c r="H1663" i="2"/>
  <c r="H3800" i="2" s="1"/>
  <c r="H1662" i="2"/>
  <c r="H3799" i="2" s="1"/>
  <c r="H5936" i="2" s="1"/>
  <c r="H1661" i="2"/>
  <c r="H3798" i="2" s="1"/>
  <c r="H1660" i="2"/>
  <c r="H3797" i="2" s="1"/>
  <c r="H1659" i="2"/>
  <c r="H3796" i="2" s="1"/>
  <c r="H1658" i="2"/>
  <c r="H3795" i="2" s="1"/>
  <c r="H1657" i="2"/>
  <c r="H1656" i="2"/>
  <c r="H1655" i="2"/>
  <c r="H3792" i="2" s="1"/>
  <c r="H1654" i="2"/>
  <c r="H3791" i="2" s="1"/>
  <c r="H1653" i="2"/>
  <c r="H3790" i="2" s="1"/>
  <c r="H1652" i="2"/>
  <c r="H3789" i="2" s="1"/>
  <c r="H1651" i="2"/>
  <c r="H3788" i="2" s="1"/>
  <c r="H1650" i="2"/>
  <c r="H3787" i="2" s="1"/>
  <c r="H1649" i="2"/>
  <c r="H3786" i="2" s="1"/>
  <c r="H1648" i="2"/>
  <c r="H1647" i="2"/>
  <c r="H3784" i="2" s="1"/>
  <c r="H1646" i="2"/>
  <c r="H3783" i="2" s="1"/>
  <c r="H1645" i="2"/>
  <c r="H1644" i="2"/>
  <c r="H3781" i="2" s="1"/>
  <c r="H1643" i="2"/>
  <c r="H3780" i="2" s="1"/>
  <c r="H1642" i="2"/>
  <c r="H3779" i="2" s="1"/>
  <c r="H1641" i="2"/>
  <c r="H3778" i="2" s="1"/>
  <c r="H1640" i="2"/>
  <c r="H1639" i="2"/>
  <c r="H3776" i="2" s="1"/>
  <c r="H1638" i="2"/>
  <c r="H3775" i="2" s="1"/>
  <c r="H1637" i="2"/>
  <c r="H1636" i="2"/>
  <c r="H1635" i="2"/>
  <c r="H3772" i="2" s="1"/>
  <c r="H1634" i="2"/>
  <c r="H3771" i="2" s="1"/>
  <c r="H1633" i="2"/>
  <c r="H3770" i="2" s="1"/>
  <c r="H1632" i="2"/>
  <c r="H1631" i="2"/>
  <c r="H3768" i="2" s="1"/>
  <c r="H1630" i="2"/>
  <c r="H3767" i="2" s="1"/>
  <c r="H1629" i="2"/>
  <c r="H1628" i="2"/>
  <c r="H1627" i="2"/>
  <c r="H1626" i="2"/>
  <c r="H3763" i="2" s="1"/>
  <c r="H1625" i="2"/>
  <c r="H3762" i="2" s="1"/>
  <c r="H1624" i="2"/>
  <c r="H1623" i="2"/>
  <c r="H3760" i="2" s="1"/>
  <c r="H1622" i="2"/>
  <c r="H3759" i="2" s="1"/>
  <c r="H1621" i="2"/>
  <c r="H3758" i="2" s="1"/>
  <c r="H1620" i="2"/>
  <c r="H1619" i="2"/>
  <c r="H1618" i="2"/>
  <c r="H1617" i="2"/>
  <c r="H3754" i="2" s="1"/>
  <c r="H1616" i="2"/>
  <c r="H1615" i="2"/>
  <c r="H3752" i="2" s="1"/>
  <c r="H1614" i="2"/>
  <c r="H3751" i="2" s="1"/>
  <c r="H5888" i="2" s="1"/>
  <c r="H1613" i="2"/>
  <c r="H3750" i="2" s="1"/>
  <c r="H1612" i="2"/>
  <c r="H3749" i="2" s="1"/>
  <c r="H1611" i="2"/>
  <c r="H1610" i="2"/>
  <c r="H1609" i="2"/>
  <c r="H1608" i="2"/>
  <c r="H1607" i="2"/>
  <c r="H3744" i="2" s="1"/>
  <c r="H1606" i="2"/>
  <c r="H3743" i="2" s="1"/>
  <c r="H1605" i="2"/>
  <c r="H3742" i="2" s="1"/>
  <c r="H1604" i="2"/>
  <c r="H3741" i="2" s="1"/>
  <c r="H1603" i="2"/>
  <c r="H3740" i="2" s="1"/>
  <c r="H1602" i="2"/>
  <c r="H3739" i="2" s="1"/>
  <c r="H1601" i="2"/>
  <c r="H3738" i="2" s="1"/>
  <c r="C1601" i="2"/>
  <c r="H1600" i="2"/>
  <c r="I1600" i="2" s="1"/>
  <c r="H1599" i="2"/>
  <c r="I1599" i="2" s="1"/>
  <c r="H1598" i="2"/>
  <c r="H3735" i="2" s="1"/>
  <c r="H1597" i="2"/>
  <c r="H3734" i="2" s="1"/>
  <c r="H1596" i="2"/>
  <c r="I1596" i="2" s="1"/>
  <c r="H1595" i="2"/>
  <c r="H3732" i="2" s="1"/>
  <c r="H1594" i="2"/>
  <c r="H3731" i="2" s="1"/>
  <c r="H1593" i="2"/>
  <c r="H3730" i="2" s="1"/>
  <c r="H1592" i="2"/>
  <c r="I1592" i="2" s="1"/>
  <c r="H1591" i="2"/>
  <c r="I1591" i="2" s="1"/>
  <c r="H1590" i="2"/>
  <c r="H3727" i="2" s="1"/>
  <c r="H1589" i="2"/>
  <c r="H3726" i="2" s="1"/>
  <c r="H1588" i="2"/>
  <c r="H3725" i="2" s="1"/>
  <c r="H1587" i="2"/>
  <c r="H3724" i="2" s="1"/>
  <c r="H1586" i="2"/>
  <c r="H3723" i="2" s="1"/>
  <c r="H1585" i="2"/>
  <c r="H3722" i="2" s="1"/>
  <c r="H1584" i="2"/>
  <c r="I1584" i="2" s="1"/>
  <c r="H1583" i="2"/>
  <c r="I1583" i="2" s="1"/>
  <c r="H1582" i="2"/>
  <c r="H1581" i="2"/>
  <c r="H1580" i="2"/>
  <c r="H3717" i="2" s="1"/>
  <c r="H1579" i="2"/>
  <c r="H3716" i="2" s="1"/>
  <c r="H1578" i="2"/>
  <c r="H3715" i="2" s="1"/>
  <c r="H1577" i="2"/>
  <c r="H3714" i="2" s="1"/>
  <c r="H1576" i="2"/>
  <c r="I1576" i="2" s="1"/>
  <c r="H1575" i="2"/>
  <c r="H3712" i="2" s="1"/>
  <c r="H1574" i="2"/>
  <c r="H1573" i="2"/>
  <c r="I1573" i="2" s="1"/>
  <c r="H1572" i="2"/>
  <c r="I1572" i="2" s="1"/>
  <c r="H1571" i="2"/>
  <c r="H3708" i="2" s="1"/>
  <c r="H1570" i="2"/>
  <c r="H3707" i="2" s="1"/>
  <c r="H1569" i="2"/>
  <c r="H3706" i="2" s="1"/>
  <c r="H1568" i="2"/>
  <c r="I1568" i="2" s="1"/>
  <c r="H1567" i="2"/>
  <c r="H3704" i="2" s="1"/>
  <c r="H1566" i="2"/>
  <c r="H3703" i="2" s="1"/>
  <c r="H1565" i="2"/>
  <c r="I1565" i="2" s="1"/>
  <c r="H1564" i="2"/>
  <c r="H1563" i="2"/>
  <c r="H1562" i="2"/>
  <c r="H3699" i="2" s="1"/>
  <c r="H1561" i="2"/>
  <c r="H3698" i="2" s="1"/>
  <c r="H1560" i="2"/>
  <c r="I1560" i="2" s="1"/>
  <c r="H1559" i="2"/>
  <c r="H3696" i="2" s="1"/>
  <c r="H1558" i="2"/>
  <c r="H1557" i="2"/>
  <c r="H3694" i="2" s="1"/>
  <c r="H1556" i="2"/>
  <c r="H1555" i="2"/>
  <c r="H1554" i="2"/>
  <c r="H1553" i="2"/>
  <c r="H3690" i="2" s="1"/>
  <c r="H1552" i="2"/>
  <c r="I1552" i="2" s="1"/>
  <c r="H1551" i="2"/>
  <c r="H3688" i="2" s="1"/>
  <c r="H1550" i="2"/>
  <c r="H3687" i="2" s="1"/>
  <c r="H1549" i="2"/>
  <c r="H3686" i="2" s="1"/>
  <c r="H1548" i="2"/>
  <c r="H3685" i="2" s="1"/>
  <c r="H1547" i="2"/>
  <c r="H1546" i="2"/>
  <c r="H1545" i="2"/>
  <c r="H3682" i="2" s="1"/>
  <c r="H1544" i="2"/>
  <c r="I1544" i="2" s="1"/>
  <c r="H1543" i="2"/>
  <c r="H3680" i="2" s="1"/>
  <c r="H1542" i="2"/>
  <c r="H3679" i="2" s="1"/>
  <c r="H1541" i="2"/>
  <c r="H3678" i="2" s="1"/>
  <c r="H1540" i="2"/>
  <c r="H3677" i="2" s="1"/>
  <c r="H1539" i="2"/>
  <c r="H3676" i="2" s="1"/>
  <c r="H1538" i="2"/>
  <c r="H1537" i="2"/>
  <c r="H3674" i="2" s="1"/>
  <c r="H1536" i="2"/>
  <c r="I1536" i="2" s="1"/>
  <c r="H1535" i="2"/>
  <c r="I1535" i="2" s="1"/>
  <c r="H1534" i="2"/>
  <c r="H3671" i="2" s="1"/>
  <c r="H1533" i="2"/>
  <c r="H3670" i="2" s="1"/>
  <c r="H1532" i="2"/>
  <c r="H3669" i="2" s="1"/>
  <c r="H1531" i="2"/>
  <c r="H3668" i="2" s="1"/>
  <c r="H1530" i="2"/>
  <c r="H3667" i="2" s="1"/>
  <c r="H1529" i="2"/>
  <c r="H3666" i="2" s="1"/>
  <c r="H1528" i="2"/>
  <c r="I1528" i="2" s="1"/>
  <c r="H1527" i="2"/>
  <c r="I1527" i="2" s="1"/>
  <c r="H1526" i="2"/>
  <c r="H1525" i="2"/>
  <c r="H3662" i="2" s="1"/>
  <c r="H1524" i="2"/>
  <c r="H3661" i="2" s="1"/>
  <c r="H1523" i="2"/>
  <c r="H3660" i="2" s="1"/>
  <c r="H1522" i="2"/>
  <c r="H3659" i="2" s="1"/>
  <c r="H1521" i="2"/>
  <c r="H3658" i="2" s="1"/>
  <c r="H1520" i="2"/>
  <c r="I1520" i="2" s="1"/>
  <c r="H1519" i="2"/>
  <c r="I1519" i="2" s="1"/>
  <c r="H1518" i="2"/>
  <c r="H1517" i="2"/>
  <c r="H1516" i="2"/>
  <c r="H3653" i="2" s="1"/>
  <c r="H1515" i="2"/>
  <c r="H3652" i="2" s="1"/>
  <c r="H1514" i="2"/>
  <c r="H3651" i="2" s="1"/>
  <c r="H1513" i="2"/>
  <c r="H3650" i="2" s="1"/>
  <c r="H1512" i="2"/>
  <c r="I1512" i="2" s="1"/>
  <c r="H1511" i="2"/>
  <c r="H3648" i="2" s="1"/>
  <c r="H1510" i="2"/>
  <c r="H1509" i="2"/>
  <c r="I1509" i="2" s="1"/>
  <c r="H1508" i="2"/>
  <c r="I1508" i="2" s="1"/>
  <c r="H1507" i="2"/>
  <c r="H3644" i="2" s="1"/>
  <c r="H1506" i="2"/>
  <c r="H3643" i="2" s="1"/>
  <c r="H1505" i="2"/>
  <c r="H3642" i="2" s="1"/>
  <c r="H1504" i="2"/>
  <c r="I1504" i="2" s="1"/>
  <c r="H1503" i="2"/>
  <c r="H3640" i="2" s="1"/>
  <c r="H1502" i="2"/>
  <c r="H3639" i="2" s="1"/>
  <c r="H5776" i="2" s="1"/>
  <c r="H1501" i="2"/>
  <c r="I1501" i="2" s="1"/>
  <c r="H1500" i="2"/>
  <c r="H1499" i="2"/>
  <c r="H1498" i="2"/>
  <c r="H3635" i="2" s="1"/>
  <c r="H1497" i="2"/>
  <c r="H3634" i="2" s="1"/>
  <c r="H1496" i="2"/>
  <c r="I1496" i="2" s="1"/>
  <c r="H1495" i="2"/>
  <c r="H3632" i="2" s="1"/>
  <c r="H1494" i="2"/>
  <c r="I1494" i="2" s="1"/>
  <c r="H1493" i="2"/>
  <c r="H3630" i="2" s="1"/>
  <c r="H1492" i="2"/>
  <c r="H1491" i="2"/>
  <c r="H1490" i="2"/>
  <c r="H1489" i="2"/>
  <c r="H3626" i="2" s="1"/>
  <c r="H1488" i="2"/>
  <c r="I1488" i="2" s="1"/>
  <c r="H1487" i="2"/>
  <c r="H3624" i="2" s="1"/>
  <c r="H1486" i="2"/>
  <c r="I1486" i="2" s="1"/>
  <c r="H1485" i="2"/>
  <c r="I1485" i="2" s="1"/>
  <c r="H1484" i="2"/>
  <c r="H3621" i="2" s="1"/>
  <c r="H1483" i="2"/>
  <c r="H1482" i="2"/>
  <c r="H1481" i="2"/>
  <c r="H3618" i="2" s="1"/>
  <c r="H1480" i="2"/>
  <c r="I1480" i="2" s="1"/>
  <c r="H1479" i="2"/>
  <c r="I1479" i="2" s="1"/>
  <c r="H1478" i="2"/>
  <c r="H3615" i="2" s="1"/>
  <c r="H1477" i="2"/>
  <c r="H3614" i="2" s="1"/>
  <c r="H1476" i="2"/>
  <c r="H3613" i="2" s="1"/>
  <c r="H1475" i="2"/>
  <c r="H3612" i="2" s="1"/>
  <c r="H1474" i="2"/>
  <c r="H1473" i="2"/>
  <c r="H3610" i="2" s="1"/>
  <c r="H1472" i="2"/>
  <c r="I1472" i="2" s="1"/>
  <c r="H1471" i="2"/>
  <c r="I1471" i="2" s="1"/>
  <c r="H1470" i="2"/>
  <c r="H3607" i="2" s="1"/>
  <c r="H1469" i="2"/>
  <c r="H3606" i="2" s="1"/>
  <c r="H1468" i="2"/>
  <c r="H3605" i="2" s="1"/>
  <c r="H1467" i="2"/>
  <c r="H3604" i="2" s="1"/>
  <c r="H1466" i="2"/>
  <c r="H3603" i="2" s="1"/>
  <c r="H1465" i="2"/>
  <c r="H3602" i="2" s="1"/>
  <c r="H1464" i="2"/>
  <c r="I1464" i="2" s="1"/>
  <c r="H1463" i="2"/>
  <c r="I1463" i="2" s="1"/>
  <c r="H1462" i="2"/>
  <c r="H1461" i="2"/>
  <c r="I1461" i="2" s="1"/>
  <c r="H1460" i="2"/>
  <c r="I1460" i="2" s="1"/>
  <c r="H1459" i="2"/>
  <c r="H3596" i="2" s="1"/>
  <c r="H1458" i="2"/>
  <c r="H3595" i="2" s="1"/>
  <c r="H1457" i="2"/>
  <c r="H3594" i="2" s="1"/>
  <c r="H1456" i="2"/>
  <c r="I1456" i="2" s="1"/>
  <c r="H1455" i="2"/>
  <c r="I1455" i="2" s="1"/>
  <c r="H1454" i="2"/>
  <c r="H1453" i="2"/>
  <c r="H1452" i="2"/>
  <c r="H3589" i="2" s="1"/>
  <c r="H1451" i="2"/>
  <c r="H3588" i="2" s="1"/>
  <c r="H1450" i="2"/>
  <c r="H3587" i="2" s="1"/>
  <c r="H1449" i="2"/>
  <c r="H3586" i="2" s="1"/>
  <c r="H1448" i="2"/>
  <c r="I1448" i="2" s="1"/>
  <c r="H1447" i="2"/>
  <c r="H3584" i="2" s="1"/>
  <c r="H1446" i="2"/>
  <c r="H1445" i="2"/>
  <c r="I1445" i="2" s="1"/>
  <c r="H1444" i="2"/>
  <c r="I1444" i="2" s="1"/>
  <c r="H1443" i="2"/>
  <c r="H3580" i="2" s="1"/>
  <c r="H1442" i="2"/>
  <c r="H3579" i="2" s="1"/>
  <c r="H1441" i="2"/>
  <c r="H3578" i="2" s="1"/>
  <c r="H1440" i="2"/>
  <c r="I1440" i="2" s="1"/>
  <c r="H1439" i="2"/>
  <c r="H3576" i="2" s="1"/>
  <c r="H1438" i="2"/>
  <c r="H3575" i="2" s="1"/>
  <c r="H1437" i="2"/>
  <c r="I1437" i="2" s="1"/>
  <c r="H1436" i="2"/>
  <c r="H1435" i="2"/>
  <c r="H1434" i="2"/>
  <c r="H3571" i="2" s="1"/>
  <c r="H1433" i="2"/>
  <c r="H3570" i="2" s="1"/>
  <c r="H1432" i="2"/>
  <c r="I1432" i="2" s="1"/>
  <c r="H1431" i="2"/>
  <c r="H3568" i="2" s="1"/>
  <c r="H1430" i="2"/>
  <c r="I1430" i="2" s="1"/>
  <c r="H1429" i="2"/>
  <c r="H3566" i="2" s="1"/>
  <c r="H1428" i="2"/>
  <c r="H1427" i="2"/>
  <c r="H1426" i="2"/>
  <c r="H1425" i="2"/>
  <c r="H3562" i="2" s="1"/>
  <c r="H1424" i="2"/>
  <c r="I1424" i="2" s="1"/>
  <c r="H1423" i="2"/>
  <c r="H3560" i="2" s="1"/>
  <c r="H1422" i="2"/>
  <c r="I1422" i="2" s="1"/>
  <c r="H1421" i="2"/>
  <c r="H3558" i="2" s="1"/>
  <c r="H1420" i="2"/>
  <c r="H3557" i="2" s="1"/>
  <c r="H1419" i="2"/>
  <c r="H1418" i="2"/>
  <c r="H1417" i="2"/>
  <c r="H3554" i="2" s="1"/>
  <c r="H1416" i="2"/>
  <c r="I1416" i="2" s="1"/>
  <c r="H1415" i="2"/>
  <c r="H3552" i="2" s="1"/>
  <c r="H1414" i="2"/>
  <c r="I1414" i="2" s="1"/>
  <c r="H1413" i="2"/>
  <c r="H3550" i="2" s="1"/>
  <c r="H1412" i="2"/>
  <c r="H3549" i="2" s="1"/>
  <c r="H1411" i="2"/>
  <c r="H3548" i="2" s="1"/>
  <c r="H1410" i="2"/>
  <c r="H1409" i="2"/>
  <c r="H3546" i="2" s="1"/>
  <c r="H1408" i="2"/>
  <c r="I1408" i="2" s="1"/>
  <c r="H1407" i="2"/>
  <c r="I1407" i="2" s="1"/>
  <c r="H1406" i="2"/>
  <c r="H3543" i="2" s="1"/>
  <c r="H1405" i="2"/>
  <c r="H3542" i="2" s="1"/>
  <c r="H1404" i="2"/>
  <c r="H3541" i="2" s="1"/>
  <c r="H1403" i="2"/>
  <c r="H3540" i="2" s="1"/>
  <c r="H1402" i="2"/>
  <c r="H3539" i="2" s="1"/>
  <c r="H1401" i="2"/>
  <c r="I1401" i="2" s="1"/>
  <c r="H1400" i="2"/>
  <c r="H1399" i="2"/>
  <c r="H3536" i="2" s="1"/>
  <c r="H1398" i="2"/>
  <c r="H1397" i="2"/>
  <c r="H3534" i="2" s="1"/>
  <c r="H1396" i="2"/>
  <c r="H3533" i="2" s="1"/>
  <c r="H1395" i="2"/>
  <c r="H3532" i="2" s="1"/>
  <c r="H1394" i="2"/>
  <c r="H3531" i="2" s="1"/>
  <c r="H1393" i="2"/>
  <c r="H3530" i="2" s="1"/>
  <c r="H1392" i="2"/>
  <c r="H1391" i="2"/>
  <c r="H3528" i="2" s="1"/>
  <c r="H1390" i="2"/>
  <c r="I1390" i="2" s="1"/>
  <c r="H1389" i="2"/>
  <c r="H1388" i="2"/>
  <c r="H3525" i="2" s="1"/>
  <c r="H1387" i="2"/>
  <c r="H3524" i="2" s="1"/>
  <c r="H1386" i="2"/>
  <c r="H3523" i="2" s="1"/>
  <c r="H1385" i="2"/>
  <c r="I1385" i="2" s="1"/>
  <c r="H1384" i="2"/>
  <c r="H1383" i="2"/>
  <c r="H3520" i="2" s="1"/>
  <c r="H1382" i="2"/>
  <c r="H1381" i="2"/>
  <c r="H1380" i="2"/>
  <c r="I1380" i="2" s="1"/>
  <c r="H1379" i="2"/>
  <c r="H3516" i="2" s="1"/>
  <c r="H1378" i="2"/>
  <c r="H3515" i="2" s="1"/>
  <c r="H1377" i="2"/>
  <c r="H3514" i="2" s="1"/>
  <c r="H1376" i="2"/>
  <c r="H1375" i="2"/>
  <c r="H3512" i="2" s="1"/>
  <c r="H1374" i="2"/>
  <c r="H3511" i="2" s="1"/>
  <c r="H5648" i="2" s="1"/>
  <c r="H1373" i="2"/>
  <c r="H1372" i="2"/>
  <c r="I1372" i="2" s="1"/>
  <c r="H1371" i="2"/>
  <c r="H1370" i="2"/>
  <c r="H3507" i="2" s="1"/>
  <c r="H1369" i="2"/>
  <c r="H3506" i="2" s="1"/>
  <c r="H1368" i="2"/>
  <c r="H1367" i="2"/>
  <c r="H3504" i="2" s="1"/>
  <c r="H1366" i="2"/>
  <c r="I1366" i="2" s="1"/>
  <c r="H1365" i="2"/>
  <c r="H3502" i="2" s="1"/>
  <c r="H1364" i="2"/>
  <c r="H1363" i="2"/>
  <c r="H1362" i="2"/>
  <c r="H1361" i="2"/>
  <c r="H3498" i="2" s="1"/>
  <c r="H1360" i="2"/>
  <c r="H1359" i="2"/>
  <c r="H3496" i="2" s="1"/>
  <c r="H1358" i="2"/>
  <c r="H3495" i="2" s="1"/>
  <c r="H5632" i="2" s="1"/>
  <c r="H1357" i="2"/>
  <c r="H3494" i="2" s="1"/>
  <c r="H1356" i="2"/>
  <c r="H3493" i="2" s="1"/>
  <c r="H1355" i="2"/>
  <c r="H1354" i="2"/>
  <c r="H1353" i="2"/>
  <c r="H3490" i="2" s="1"/>
  <c r="H1352" i="2"/>
  <c r="H1351" i="2"/>
  <c r="H3488" i="2" s="1"/>
  <c r="H1350" i="2"/>
  <c r="I1350" i="2" s="1"/>
  <c r="H1349" i="2"/>
  <c r="H3486" i="2" s="1"/>
  <c r="H1348" i="2"/>
  <c r="H3485" i="2" s="1"/>
  <c r="H1347" i="2"/>
  <c r="H3484" i="2" s="1"/>
  <c r="H1346" i="2"/>
  <c r="H1345" i="2"/>
  <c r="I1345" i="2" s="1"/>
  <c r="H1344" i="2"/>
  <c r="H1343" i="2"/>
  <c r="H3480" i="2" s="1"/>
  <c r="H1342" i="2"/>
  <c r="H3479" i="2" s="1"/>
  <c r="H1341" i="2"/>
  <c r="H3478" i="2" s="1"/>
  <c r="H1340" i="2"/>
  <c r="H3477" i="2" s="1"/>
  <c r="H1339" i="2"/>
  <c r="H3476" i="2" s="1"/>
  <c r="H1338" i="2"/>
  <c r="H3475" i="2" s="1"/>
  <c r="H1337" i="2"/>
  <c r="I1337" i="2" s="1"/>
  <c r="H1336" i="2"/>
  <c r="H1335" i="2"/>
  <c r="H3472" i="2" s="1"/>
  <c r="H1334" i="2"/>
  <c r="H1333" i="2"/>
  <c r="H3470" i="2" s="1"/>
  <c r="H1332" i="2"/>
  <c r="H3469" i="2" s="1"/>
  <c r="H1331" i="2"/>
  <c r="H3468" i="2" s="1"/>
  <c r="H1330" i="2"/>
  <c r="H3467" i="2" s="1"/>
  <c r="H1329" i="2"/>
  <c r="H3466" i="2" s="1"/>
  <c r="H1328" i="2"/>
  <c r="H3465" i="2" s="1"/>
  <c r="C1328" i="2"/>
  <c r="H1327" i="2"/>
  <c r="H1326" i="2"/>
  <c r="H1325" i="2"/>
  <c r="H1324" i="2"/>
  <c r="H3461" i="2" s="1"/>
  <c r="H1323" i="2"/>
  <c r="H3460" i="2" s="1"/>
  <c r="H1322" i="2"/>
  <c r="H3459" i="2" s="1"/>
  <c r="H1321" i="2"/>
  <c r="H3458" i="2" s="1"/>
  <c r="H1320" i="2"/>
  <c r="H1319" i="2"/>
  <c r="H3456" i="2" s="1"/>
  <c r="H1318" i="2"/>
  <c r="H1317" i="2"/>
  <c r="H1316" i="2"/>
  <c r="H1315" i="2"/>
  <c r="H3452" i="2" s="1"/>
  <c r="H1314" i="2"/>
  <c r="H3451" i="2" s="1"/>
  <c r="H1313" i="2"/>
  <c r="H3450" i="2" s="1"/>
  <c r="H1312" i="2"/>
  <c r="H1311" i="2"/>
  <c r="H3448" i="2" s="1"/>
  <c r="H1310" i="2"/>
  <c r="H3447" i="2" s="1"/>
  <c r="H1309" i="2"/>
  <c r="H1308" i="2"/>
  <c r="H1307" i="2"/>
  <c r="H1306" i="2"/>
  <c r="H3443" i="2" s="1"/>
  <c r="H1305" i="2"/>
  <c r="H3442" i="2" s="1"/>
  <c r="H1304" i="2"/>
  <c r="H1303" i="2"/>
  <c r="H3440" i="2" s="1"/>
  <c r="C1303" i="2"/>
  <c r="C3440" i="2" s="1"/>
  <c r="H1302" i="2"/>
  <c r="H3439" i="2" s="1"/>
  <c r="H1301" i="2"/>
  <c r="H3438" i="2" s="1"/>
  <c r="H1300" i="2"/>
  <c r="H1299" i="2"/>
  <c r="H3436" i="2" s="1"/>
  <c r="H1298" i="2"/>
  <c r="H3435" i="2" s="1"/>
  <c r="H1297" i="2"/>
  <c r="H3434" i="2" s="1"/>
  <c r="H1296" i="2"/>
  <c r="H1295" i="2"/>
  <c r="H3432" i="2" s="1"/>
  <c r="H1294" i="2"/>
  <c r="H3431" i="2" s="1"/>
  <c r="H1293" i="2"/>
  <c r="H3430" i="2" s="1"/>
  <c r="H1292" i="2"/>
  <c r="H3429" i="2" s="1"/>
  <c r="H1291" i="2"/>
  <c r="H3428" i="2" s="1"/>
  <c r="H1290" i="2"/>
  <c r="H3427" i="2" s="1"/>
  <c r="H1289" i="2"/>
  <c r="H3426" i="2" s="1"/>
  <c r="H1288" i="2"/>
  <c r="H1287" i="2"/>
  <c r="H3424" i="2" s="1"/>
  <c r="H1286" i="2"/>
  <c r="H3423" i="2" s="1"/>
  <c r="H1285" i="2"/>
  <c r="H3422" i="2" s="1"/>
  <c r="H1284" i="2"/>
  <c r="H3421" i="2" s="1"/>
  <c r="H1283" i="2"/>
  <c r="H3420" i="2" s="1"/>
  <c r="H1282" i="2"/>
  <c r="H3419" i="2" s="1"/>
  <c r="H1281" i="2"/>
  <c r="H3418" i="2" s="1"/>
  <c r="H1280" i="2"/>
  <c r="H1279" i="2"/>
  <c r="H1278" i="2"/>
  <c r="H3415" i="2" s="1"/>
  <c r="H1277" i="2"/>
  <c r="H3414" i="2" s="1"/>
  <c r="H1276" i="2"/>
  <c r="H3413" i="2" s="1"/>
  <c r="C1276" i="2"/>
  <c r="H1275" i="2"/>
  <c r="H3412" i="2" s="1"/>
  <c r="H1274" i="2"/>
  <c r="H3411" i="2" s="1"/>
  <c r="H1273" i="2"/>
  <c r="H1272" i="2"/>
  <c r="H1271" i="2"/>
  <c r="H1270" i="2"/>
  <c r="H1269" i="2"/>
  <c r="H3406" i="2" s="1"/>
  <c r="H1268" i="2"/>
  <c r="H3405" i="2" s="1"/>
  <c r="H5542" i="2" s="1"/>
  <c r="H1267" i="2"/>
  <c r="H3404" i="2" s="1"/>
  <c r="H1266" i="2"/>
  <c r="H3403" i="2" s="1"/>
  <c r="H1265" i="2"/>
  <c r="H3402" i="2" s="1"/>
  <c r="H1264" i="2"/>
  <c r="H1263" i="2"/>
  <c r="H1262" i="2"/>
  <c r="H1261" i="2"/>
  <c r="H1260" i="2"/>
  <c r="H3397" i="2" s="1"/>
  <c r="H1259" i="2"/>
  <c r="H3396" i="2" s="1"/>
  <c r="H1258" i="2"/>
  <c r="H3395" i="2" s="1"/>
  <c r="H1257" i="2"/>
  <c r="H3394" i="2" s="1"/>
  <c r="H1256" i="2"/>
  <c r="H1255" i="2"/>
  <c r="H3392" i="2" s="1"/>
  <c r="H1254" i="2"/>
  <c r="H1253" i="2"/>
  <c r="H1252" i="2"/>
  <c r="H3389" i="2" s="1"/>
  <c r="H1251" i="2"/>
  <c r="H3388" i="2" s="1"/>
  <c r="H1250" i="2"/>
  <c r="H3387" i="2" s="1"/>
  <c r="H1249" i="2"/>
  <c r="H3386" i="2" s="1"/>
  <c r="H1248" i="2"/>
  <c r="H1247" i="2"/>
  <c r="H3384" i="2" s="1"/>
  <c r="H1246" i="2"/>
  <c r="H3383" i="2" s="1"/>
  <c r="H1245" i="2"/>
  <c r="H1244" i="2"/>
  <c r="H3381" i="2" s="1"/>
  <c r="C1244" i="2"/>
  <c r="C3381" i="2" s="1"/>
  <c r="D5518" i="2" s="1"/>
  <c r="D7655" i="2" s="1"/>
  <c r="H1243" i="2"/>
  <c r="H3380" i="2" s="1"/>
  <c r="H1242" i="2"/>
  <c r="H3379" i="2" s="1"/>
  <c r="H1241" i="2"/>
  <c r="H3378" i="2" s="1"/>
  <c r="H1240" i="2"/>
  <c r="H1239" i="2"/>
  <c r="H3376" i="2" s="1"/>
  <c r="H1238" i="2"/>
  <c r="H3375" i="2" s="1"/>
  <c r="H1237" i="2"/>
  <c r="H3374" i="2" s="1"/>
  <c r="H1236" i="2"/>
  <c r="H3373" i="2" s="1"/>
  <c r="H1235" i="2"/>
  <c r="H3372" i="2" s="1"/>
  <c r="H1234" i="2"/>
  <c r="H1233" i="2"/>
  <c r="H3370" i="2" s="1"/>
  <c r="H1232" i="2"/>
  <c r="H1231" i="2"/>
  <c r="H3368" i="2" s="1"/>
  <c r="H1230" i="2"/>
  <c r="H3367" i="2" s="1"/>
  <c r="H1229" i="2"/>
  <c r="H3366" i="2" s="1"/>
  <c r="H1228" i="2"/>
  <c r="H3365" i="2" s="1"/>
  <c r="H1227" i="2"/>
  <c r="H3364" i="2" s="1"/>
  <c r="H1226" i="2"/>
  <c r="H1225" i="2"/>
  <c r="H1224" i="2"/>
  <c r="H1223" i="2"/>
  <c r="H3360" i="2" s="1"/>
  <c r="H1222" i="2"/>
  <c r="H3359" i="2" s="1"/>
  <c r="H1221" i="2"/>
  <c r="H3358" i="2" s="1"/>
  <c r="H5495" i="2" s="1"/>
  <c r="H1220" i="2"/>
  <c r="H3357" i="2" s="1"/>
  <c r="H1219" i="2"/>
  <c r="H3356" i="2" s="1"/>
  <c r="H1218" i="2"/>
  <c r="H1217" i="2"/>
  <c r="H1216" i="2"/>
  <c r="H1215" i="2"/>
  <c r="H1214" i="2"/>
  <c r="H3351" i="2" s="1"/>
  <c r="H1213" i="2"/>
  <c r="H3350" i="2" s="1"/>
  <c r="H1212" i="2"/>
  <c r="H3349" i="2" s="1"/>
  <c r="H1211" i="2"/>
  <c r="H3348" i="2" s="1"/>
  <c r="H1210" i="2"/>
  <c r="H3347" i="2" s="1"/>
  <c r="H1209" i="2"/>
  <c r="H1208" i="2"/>
  <c r="H1207" i="2"/>
  <c r="H1206" i="2"/>
  <c r="H1205" i="2"/>
  <c r="H3342" i="2" s="1"/>
  <c r="H1204" i="2"/>
  <c r="H3341" i="2" s="1"/>
  <c r="H5478" i="2" s="1"/>
  <c r="H1203" i="2"/>
  <c r="H3340" i="2" s="1"/>
  <c r="H1202" i="2"/>
  <c r="H3339" i="2" s="1"/>
  <c r="H1201" i="2"/>
  <c r="H3338" i="2" s="1"/>
  <c r="H1200" i="2"/>
  <c r="H1199" i="2"/>
  <c r="H1198" i="2"/>
  <c r="H1197" i="2"/>
  <c r="H3334" i="2" s="1"/>
  <c r="H1196" i="2"/>
  <c r="H3333" i="2" s="1"/>
  <c r="H1195" i="2"/>
  <c r="H3332" i="2" s="1"/>
  <c r="H1194" i="2"/>
  <c r="H3331" i="2" s="1"/>
  <c r="H1193" i="2"/>
  <c r="H3330" i="2" s="1"/>
  <c r="H1192" i="2"/>
  <c r="H1191" i="2"/>
  <c r="H3328" i="2" s="1"/>
  <c r="H1190" i="2"/>
  <c r="H1189" i="2"/>
  <c r="H3326" i="2" s="1"/>
  <c r="H1188" i="2"/>
  <c r="H3325" i="2" s="1"/>
  <c r="H1187" i="2"/>
  <c r="H3324" i="2" s="1"/>
  <c r="H1186" i="2"/>
  <c r="H3323" i="2" s="1"/>
  <c r="H1185" i="2"/>
  <c r="H3322" i="2" s="1"/>
  <c r="H1184" i="2"/>
  <c r="H1183" i="2"/>
  <c r="H3320" i="2" s="1"/>
  <c r="H1182" i="2"/>
  <c r="H3319" i="2" s="1"/>
  <c r="H1181" i="2"/>
  <c r="H3318" i="2" s="1"/>
  <c r="H1180" i="2"/>
  <c r="H3317" i="2" s="1"/>
  <c r="H1179" i="2"/>
  <c r="H3316" i="2" s="1"/>
  <c r="H1178" i="2"/>
  <c r="H3315" i="2" s="1"/>
  <c r="H1177" i="2"/>
  <c r="H3314" i="2" s="1"/>
  <c r="H1176" i="2"/>
  <c r="H1175" i="2"/>
  <c r="H3312" i="2" s="1"/>
  <c r="H1174" i="2"/>
  <c r="H3311" i="2" s="1"/>
  <c r="H1173" i="2"/>
  <c r="H3310" i="2" s="1"/>
  <c r="H5447" i="2" s="1"/>
  <c r="H1172" i="2"/>
  <c r="H3309" i="2" s="1"/>
  <c r="H5446" i="2" s="1"/>
  <c r="H1171" i="2"/>
  <c r="H3308" i="2" s="1"/>
  <c r="H1170" i="2"/>
  <c r="H1169" i="2"/>
  <c r="H3306" i="2" s="1"/>
  <c r="H1168" i="2"/>
  <c r="H1167" i="2"/>
  <c r="H3304" i="2" s="1"/>
  <c r="H1166" i="2"/>
  <c r="H3303" i="2" s="1"/>
  <c r="H1165" i="2"/>
  <c r="H3302" i="2" s="1"/>
  <c r="H1164" i="2"/>
  <c r="H3301" i="2" s="1"/>
  <c r="H1163" i="2"/>
  <c r="H3300" i="2" s="1"/>
  <c r="H1162" i="2"/>
  <c r="H1161" i="2"/>
  <c r="H1160" i="2"/>
  <c r="H1159" i="2"/>
  <c r="H3296" i="2" s="1"/>
  <c r="H1158" i="2"/>
  <c r="H3295" i="2" s="1"/>
  <c r="H1157" i="2"/>
  <c r="H3294" i="2" s="1"/>
  <c r="H1156" i="2"/>
  <c r="H3293" i="2" s="1"/>
  <c r="H1155" i="2"/>
  <c r="H3292" i="2" s="1"/>
  <c r="H1154" i="2"/>
  <c r="H1153" i="2"/>
  <c r="H3290" i="2" s="1"/>
  <c r="H1152" i="2"/>
  <c r="H3289" i="2" s="1"/>
  <c r="C1152" i="2"/>
  <c r="H1151" i="2"/>
  <c r="H1150" i="2"/>
  <c r="H3287" i="2" s="1"/>
  <c r="H1149" i="2"/>
  <c r="H3286" i="2" s="1"/>
  <c r="H1148" i="2"/>
  <c r="H3285" i="2" s="1"/>
  <c r="H1147" i="2"/>
  <c r="H3284" i="2" s="1"/>
  <c r="H1146" i="2"/>
  <c r="H3283" i="2" s="1"/>
  <c r="H1145" i="2"/>
  <c r="H1144" i="2"/>
  <c r="H1143" i="2"/>
  <c r="H1142" i="2"/>
  <c r="H3279" i="2" s="1"/>
  <c r="H1141" i="2"/>
  <c r="H3278" i="2" s="1"/>
  <c r="H1140" i="2"/>
  <c r="H3277" i="2" s="1"/>
  <c r="H1139" i="2"/>
  <c r="H3276" i="2" s="1"/>
  <c r="H1138" i="2"/>
  <c r="H3275" i="2" s="1"/>
  <c r="H1137" i="2"/>
  <c r="H3274" i="2" s="1"/>
  <c r="H1136" i="2"/>
  <c r="H1135" i="2"/>
  <c r="H1134" i="2"/>
  <c r="H3271" i="2" s="1"/>
  <c r="H1133" i="2"/>
  <c r="H3270" i="2" s="1"/>
  <c r="H1132" i="2"/>
  <c r="H3269" i="2" s="1"/>
  <c r="H1131" i="2"/>
  <c r="H3268" i="2" s="1"/>
  <c r="H1130" i="2"/>
  <c r="H3267" i="2" s="1"/>
  <c r="H1129" i="2"/>
  <c r="H3266" i="2" s="1"/>
  <c r="H1128" i="2"/>
  <c r="H1127" i="2"/>
  <c r="H3264" i="2" s="1"/>
  <c r="H1126" i="2"/>
  <c r="H3263" i="2" s="1"/>
  <c r="H1125" i="2"/>
  <c r="H3262" i="2" s="1"/>
  <c r="H5399" i="2" s="1"/>
  <c r="H1124" i="2"/>
  <c r="H3261" i="2" s="1"/>
  <c r="H1123" i="2"/>
  <c r="H3260" i="2" s="1"/>
  <c r="H1122" i="2"/>
  <c r="H3259" i="2" s="1"/>
  <c r="H1121" i="2"/>
  <c r="H3258" i="2" s="1"/>
  <c r="H1120" i="2"/>
  <c r="H1119" i="2"/>
  <c r="H3256" i="2" s="1"/>
  <c r="H1118" i="2"/>
  <c r="H3255" i="2" s="1"/>
  <c r="H1117" i="2"/>
  <c r="H3254" i="2" s="1"/>
  <c r="H1116" i="2"/>
  <c r="H3253" i="2" s="1"/>
  <c r="H1115" i="2"/>
  <c r="H1114" i="2"/>
  <c r="H3251" i="2" s="1"/>
  <c r="H1113" i="2"/>
  <c r="H3250" i="2" s="1"/>
  <c r="H1112" i="2"/>
  <c r="H1111" i="2"/>
  <c r="H3248" i="2" s="1"/>
  <c r="H1110" i="2"/>
  <c r="H3247" i="2" s="1"/>
  <c r="H1109" i="2"/>
  <c r="H3246" i="2" s="1"/>
  <c r="H1108" i="2"/>
  <c r="H3245" i="2" s="1"/>
  <c r="H1107" i="2"/>
  <c r="H1106" i="2"/>
  <c r="H1105" i="2"/>
  <c r="H3242" i="2" s="1"/>
  <c r="H1104" i="2"/>
  <c r="H1103" i="2"/>
  <c r="H3240" i="2" s="1"/>
  <c r="H1102" i="2"/>
  <c r="H3239" i="2" s="1"/>
  <c r="H1101" i="2"/>
  <c r="H3238" i="2" s="1"/>
  <c r="H1100" i="2"/>
  <c r="H3237" i="2" s="1"/>
  <c r="H1099" i="2"/>
  <c r="H1098" i="2"/>
  <c r="H1097" i="2"/>
  <c r="H1096" i="2"/>
  <c r="H1095" i="2"/>
  <c r="H3232" i="2" s="1"/>
  <c r="H1094" i="2"/>
  <c r="H3231" i="2" s="1"/>
  <c r="H1093" i="2"/>
  <c r="H3230" i="2" s="1"/>
  <c r="H1092" i="2"/>
  <c r="H3229" i="2" s="1"/>
  <c r="H1091" i="2"/>
  <c r="H1090" i="2"/>
  <c r="H1089" i="2"/>
  <c r="H1088" i="2"/>
  <c r="H1087" i="2"/>
  <c r="H1086" i="2"/>
  <c r="H3223" i="2" s="1"/>
  <c r="H1085" i="2"/>
  <c r="H3222" i="2" s="1"/>
  <c r="H1084" i="2"/>
  <c r="H3221" i="2" s="1"/>
  <c r="H1083" i="2"/>
  <c r="H3220" i="2" s="1"/>
  <c r="H1082" i="2"/>
  <c r="H3219" i="2" s="1"/>
  <c r="H1081" i="2"/>
  <c r="H1080" i="2"/>
  <c r="H1079" i="2"/>
  <c r="H1078" i="2"/>
  <c r="H3215" i="2" s="1"/>
  <c r="H1077" i="2"/>
  <c r="H3214" i="2" s="1"/>
  <c r="H5351" i="2" s="1"/>
  <c r="H1076" i="2"/>
  <c r="H3213" i="2" s="1"/>
  <c r="H1075" i="2"/>
  <c r="H3212" i="2" s="1"/>
  <c r="H1074" i="2"/>
  <c r="H3211" i="2" s="1"/>
  <c r="H1073" i="2"/>
  <c r="H1072" i="2"/>
  <c r="H1071" i="2"/>
  <c r="H1070" i="2"/>
  <c r="H3207" i="2" s="1"/>
  <c r="H1069" i="2"/>
  <c r="H3206" i="2" s="1"/>
  <c r="H1068" i="2"/>
  <c r="H3205" i="2" s="1"/>
  <c r="H1067" i="2"/>
  <c r="H3204" i="2" s="1"/>
  <c r="H1066" i="2"/>
  <c r="H3203" i="2" s="1"/>
  <c r="H1065" i="2"/>
  <c r="H3202" i="2" s="1"/>
  <c r="H1064" i="2"/>
  <c r="H1063" i="2"/>
  <c r="H1062" i="2"/>
  <c r="H3199" i="2" s="1"/>
  <c r="H1061" i="2"/>
  <c r="H3198" i="2" s="1"/>
  <c r="H1060" i="2"/>
  <c r="H3197" i="2" s="1"/>
  <c r="H1059" i="2"/>
  <c r="H3196" i="2" s="1"/>
  <c r="H1058" i="2"/>
  <c r="H3195" i="2" s="1"/>
  <c r="H1057" i="2"/>
  <c r="H3194" i="2" s="1"/>
  <c r="H1056" i="2"/>
  <c r="H1055" i="2"/>
  <c r="H3192" i="2" s="1"/>
  <c r="H1054" i="2"/>
  <c r="H3191" i="2" s="1"/>
  <c r="H1053" i="2"/>
  <c r="H3190" i="2" s="1"/>
  <c r="H1052" i="2"/>
  <c r="H3189" i="2" s="1"/>
  <c r="H1051" i="2"/>
  <c r="H1050" i="2"/>
  <c r="H3187" i="2" s="1"/>
  <c r="H1049" i="2"/>
  <c r="H3186" i="2" s="1"/>
  <c r="H1048" i="2"/>
  <c r="H1047" i="2"/>
  <c r="H3184" i="2" s="1"/>
  <c r="H1046" i="2"/>
  <c r="H3183" i="2" s="1"/>
  <c r="H1045" i="2"/>
  <c r="H3182" i="2" s="1"/>
  <c r="H1044" i="2"/>
  <c r="H3181" i="2" s="1"/>
  <c r="H1043" i="2"/>
  <c r="H1042" i="2"/>
  <c r="H1041" i="2"/>
  <c r="H3178" i="2" s="1"/>
  <c r="H1040" i="2"/>
  <c r="H1039" i="2"/>
  <c r="H3176" i="2" s="1"/>
  <c r="H1038" i="2"/>
  <c r="H3175" i="2" s="1"/>
  <c r="H1037" i="2"/>
  <c r="H3174" i="2" s="1"/>
  <c r="H1036" i="2"/>
  <c r="H3173" i="2" s="1"/>
  <c r="H1035" i="2"/>
  <c r="H1034" i="2"/>
  <c r="H1033" i="2"/>
  <c r="H1032" i="2"/>
  <c r="H1031" i="2"/>
  <c r="H3168" i="2" s="1"/>
  <c r="H1030" i="2"/>
  <c r="H3167" i="2" s="1"/>
  <c r="H1029" i="2"/>
  <c r="H3166" i="2" s="1"/>
  <c r="H5303" i="2" s="1"/>
  <c r="H1028" i="2"/>
  <c r="H3165" i="2" s="1"/>
  <c r="H1027" i="2"/>
  <c r="H1026" i="2"/>
  <c r="H1025" i="2"/>
  <c r="H1024" i="2"/>
  <c r="H1023" i="2"/>
  <c r="H1022" i="2"/>
  <c r="H3159" i="2" s="1"/>
  <c r="H1021" i="2"/>
  <c r="H3158" i="2" s="1"/>
  <c r="H1020" i="2"/>
  <c r="H3157" i="2" s="1"/>
  <c r="H1019" i="2"/>
  <c r="H3156" i="2" s="1"/>
  <c r="H1018" i="2"/>
  <c r="H1017" i="2"/>
  <c r="H1016" i="2"/>
  <c r="H1015" i="2"/>
  <c r="H1014" i="2"/>
  <c r="H3151" i="2" s="1"/>
  <c r="H1013" i="2"/>
  <c r="H3150" i="2" s="1"/>
  <c r="H1012" i="2"/>
  <c r="H3149" i="2" s="1"/>
  <c r="H1011" i="2"/>
  <c r="H3148" i="2" s="1"/>
  <c r="H1010" i="2"/>
  <c r="H3147" i="2" s="1"/>
  <c r="H1009" i="2"/>
  <c r="H1008" i="2"/>
  <c r="H1007" i="2"/>
  <c r="H1006" i="2"/>
  <c r="H3143" i="2" s="1"/>
  <c r="H1005" i="2"/>
  <c r="H3142" i="2" s="1"/>
  <c r="H1004" i="2"/>
  <c r="H3141" i="2" s="1"/>
  <c r="H1003" i="2"/>
  <c r="H3140" i="2" s="1"/>
  <c r="H1002" i="2"/>
  <c r="H3139" i="2" s="1"/>
  <c r="H1001" i="2"/>
  <c r="H3138" i="2" s="1"/>
  <c r="H1000" i="2"/>
  <c r="H999" i="2"/>
  <c r="H998" i="2"/>
  <c r="H3135" i="2" s="1"/>
  <c r="H997" i="2"/>
  <c r="H3134" i="2" s="1"/>
  <c r="H996" i="2"/>
  <c r="H3133" i="2" s="1"/>
  <c r="H995" i="2"/>
  <c r="H994" i="2"/>
  <c r="H3131" i="2" s="1"/>
  <c r="H993" i="2"/>
  <c r="H3130" i="2" s="1"/>
  <c r="H992" i="2"/>
  <c r="H991" i="2"/>
  <c r="H990" i="2"/>
  <c r="H3127" i="2" s="1"/>
  <c r="H5264" i="2" s="1"/>
  <c r="H989" i="2"/>
  <c r="H3126" i="2" s="1"/>
  <c r="H5263" i="2" s="1"/>
  <c r="H988" i="2"/>
  <c r="H3125" i="2" s="1"/>
  <c r="H987" i="2"/>
  <c r="H986" i="2"/>
  <c r="H985" i="2"/>
  <c r="H984" i="2"/>
  <c r="H983" i="2"/>
  <c r="H982" i="2"/>
  <c r="H3119" i="2" s="1"/>
  <c r="H981" i="2"/>
  <c r="H3118" i="2" s="1"/>
  <c r="H980" i="2"/>
  <c r="H3117" i="2" s="1"/>
  <c r="H979" i="2"/>
  <c r="H3116" i="2" s="1"/>
  <c r="H978" i="2"/>
  <c r="H977" i="2"/>
  <c r="H976" i="2"/>
  <c r="H975" i="2"/>
  <c r="H974" i="2"/>
  <c r="H3111" i="2" s="1"/>
  <c r="H973" i="2"/>
  <c r="H3110" i="2" s="1"/>
  <c r="H972" i="2"/>
  <c r="H3109" i="2" s="1"/>
  <c r="H971" i="2"/>
  <c r="H3108" i="2" s="1"/>
  <c r="H970" i="2"/>
  <c r="H3107" i="2" s="1"/>
  <c r="H969" i="2"/>
  <c r="H3106" i="2" s="1"/>
  <c r="H968" i="2"/>
  <c r="H967" i="2"/>
  <c r="H966" i="2"/>
  <c r="H3103" i="2" s="1"/>
  <c r="H965" i="2"/>
  <c r="H3102" i="2" s="1"/>
  <c r="H964" i="2"/>
  <c r="H3101" i="2" s="1"/>
  <c r="H963" i="2"/>
  <c r="H962" i="2"/>
  <c r="H3099" i="2" s="1"/>
  <c r="H961" i="2"/>
  <c r="H3098" i="2" s="1"/>
  <c r="H960" i="2"/>
  <c r="H959" i="2"/>
  <c r="H958" i="2"/>
  <c r="H3095" i="2" s="1"/>
  <c r="H957" i="2"/>
  <c r="H3094" i="2" s="1"/>
  <c r="H956" i="2"/>
  <c r="H3093" i="2" s="1"/>
  <c r="H955" i="2"/>
  <c r="H954" i="2"/>
  <c r="H953" i="2"/>
  <c r="H952" i="2"/>
  <c r="H951" i="2"/>
  <c r="H950" i="2"/>
  <c r="H3087" i="2" s="1"/>
  <c r="H949" i="2"/>
  <c r="H3086" i="2" s="1"/>
  <c r="H948" i="2"/>
  <c r="H3085" i="2" s="1"/>
  <c r="H947" i="2"/>
  <c r="H3084" i="2" s="1"/>
  <c r="H946" i="2"/>
  <c r="H945" i="2"/>
  <c r="H944" i="2"/>
  <c r="H943" i="2"/>
  <c r="H942" i="2"/>
  <c r="H3079" i="2" s="1"/>
  <c r="H941" i="2"/>
  <c r="H3078" i="2" s="1"/>
  <c r="H940" i="2"/>
  <c r="H3077" i="2" s="1"/>
  <c r="H939" i="2"/>
  <c r="H3076" i="2" s="1"/>
  <c r="H938" i="2"/>
  <c r="H3075" i="2" s="1"/>
  <c r="H937" i="2"/>
  <c r="H3074" i="2" s="1"/>
  <c r="C937" i="2"/>
  <c r="C3074" i="2" s="1"/>
  <c r="H936" i="2"/>
  <c r="H935" i="2"/>
  <c r="H934" i="2"/>
  <c r="H3071" i="2" s="1"/>
  <c r="H933" i="2"/>
  <c r="H3070" i="2" s="1"/>
  <c r="H932" i="2"/>
  <c r="H931" i="2"/>
  <c r="H930" i="2"/>
  <c r="H3067" i="2" s="1"/>
  <c r="H929" i="2"/>
  <c r="H3066" i="2" s="1"/>
  <c r="H928" i="2"/>
  <c r="H927" i="2"/>
  <c r="H926" i="2"/>
  <c r="H3063" i="2" s="1"/>
  <c r="H925" i="2"/>
  <c r="H3062" i="2" s="1"/>
  <c r="H5199" i="2" s="1"/>
  <c r="H924" i="2"/>
  <c r="H923" i="2"/>
  <c r="H922" i="2"/>
  <c r="H921" i="2"/>
  <c r="H920" i="2"/>
  <c r="H919" i="2"/>
  <c r="H918" i="2"/>
  <c r="H3055" i="2" s="1"/>
  <c r="H917" i="2"/>
  <c r="H3054" i="2" s="1"/>
  <c r="H916" i="2"/>
  <c r="H915" i="2"/>
  <c r="H3052" i="2" s="1"/>
  <c r="H914" i="2"/>
  <c r="H913" i="2"/>
  <c r="H912" i="2"/>
  <c r="H911" i="2"/>
  <c r="H910" i="2"/>
  <c r="H3047" i="2" s="1"/>
  <c r="H909" i="2"/>
  <c r="H3046" i="2" s="1"/>
  <c r="H908" i="2"/>
  <c r="H3045" i="2" s="1"/>
  <c r="H5182" i="2" s="1"/>
  <c r="H907" i="2"/>
  <c r="H3044" i="2" s="1"/>
  <c r="H906" i="2"/>
  <c r="H3043" i="2" s="1"/>
  <c r="H905" i="2"/>
  <c r="H3042" i="2" s="1"/>
  <c r="H904" i="2"/>
  <c r="H903" i="2"/>
  <c r="H902" i="2"/>
  <c r="H3039" i="2" s="1"/>
  <c r="H901" i="2"/>
  <c r="H3038" i="2" s="1"/>
  <c r="H900" i="2"/>
  <c r="H899" i="2"/>
  <c r="H898" i="2"/>
  <c r="H3035" i="2" s="1"/>
  <c r="H897" i="2"/>
  <c r="H3034" i="2" s="1"/>
  <c r="H896" i="2"/>
  <c r="H895" i="2"/>
  <c r="H894" i="2"/>
  <c r="H3031" i="2" s="1"/>
  <c r="H893" i="2"/>
  <c r="H3030" i="2" s="1"/>
  <c r="H892" i="2"/>
  <c r="H891" i="2"/>
  <c r="H890" i="2"/>
  <c r="H889" i="2"/>
  <c r="H888" i="2"/>
  <c r="H887" i="2"/>
  <c r="H886" i="2"/>
  <c r="H3023" i="2" s="1"/>
  <c r="H885" i="2"/>
  <c r="H3022" i="2" s="1"/>
  <c r="H5159" i="2" s="1"/>
  <c r="H884" i="2"/>
  <c r="H3021" i="2" s="1"/>
  <c r="H883" i="2"/>
  <c r="H3020" i="2" s="1"/>
  <c r="H882" i="2"/>
  <c r="H881" i="2"/>
  <c r="H880" i="2"/>
  <c r="H879" i="2"/>
  <c r="H878" i="2"/>
  <c r="H3015" i="2" s="1"/>
  <c r="H877" i="2"/>
  <c r="H3014" i="2" s="1"/>
  <c r="H876" i="2"/>
  <c r="H875" i="2"/>
  <c r="H3012" i="2" s="1"/>
  <c r="H874" i="2"/>
  <c r="H3011" i="2" s="1"/>
  <c r="H873" i="2"/>
  <c r="H3010" i="2" s="1"/>
  <c r="H5147" i="2" s="1"/>
  <c r="H872" i="2"/>
  <c r="H871" i="2"/>
  <c r="H870" i="2"/>
  <c r="H3007" i="2" s="1"/>
  <c r="H869" i="2"/>
  <c r="H3006" i="2" s="1"/>
  <c r="H868" i="2"/>
  <c r="H867" i="2"/>
  <c r="H866" i="2"/>
  <c r="H3003" i="2" s="1"/>
  <c r="H865" i="2"/>
  <c r="H3002" i="2" s="1"/>
  <c r="H864" i="2"/>
  <c r="H863" i="2"/>
  <c r="H862" i="2"/>
  <c r="H2999" i="2" s="1"/>
  <c r="H861" i="2"/>
  <c r="H2998" i="2" s="1"/>
  <c r="H860" i="2"/>
  <c r="H859" i="2"/>
  <c r="H858" i="2"/>
  <c r="H857" i="2"/>
  <c r="H856" i="2"/>
  <c r="H855" i="2"/>
  <c r="H854" i="2"/>
  <c r="H2991" i="2" s="1"/>
  <c r="H853" i="2"/>
  <c r="H2990" i="2" s="1"/>
  <c r="H852" i="2"/>
  <c r="I852" i="2" s="1"/>
  <c r="H851" i="2"/>
  <c r="H2988" i="2" s="1"/>
  <c r="H850" i="2"/>
  <c r="H849" i="2"/>
  <c r="H848" i="2"/>
  <c r="H847" i="2"/>
  <c r="H846" i="2"/>
  <c r="H2983" i="2" s="1"/>
  <c r="H845" i="2"/>
  <c r="H2982" i="2" s="1"/>
  <c r="H844" i="2"/>
  <c r="H2981" i="2" s="1"/>
  <c r="H843" i="2"/>
  <c r="H2980" i="2" s="1"/>
  <c r="H842" i="2"/>
  <c r="H2979" i="2" s="1"/>
  <c r="H841" i="2"/>
  <c r="H2978" i="2" s="1"/>
  <c r="H840" i="2"/>
  <c r="H839" i="2"/>
  <c r="H838" i="2"/>
  <c r="H2975" i="2" s="1"/>
  <c r="H5112" i="2" s="1"/>
  <c r="H837" i="2"/>
  <c r="H2974" i="2" s="1"/>
  <c r="H836" i="2"/>
  <c r="H835" i="2"/>
  <c r="H834" i="2"/>
  <c r="H2971" i="2" s="1"/>
  <c r="H833" i="2"/>
  <c r="H2970" i="2" s="1"/>
  <c r="H5107" i="2" s="1"/>
  <c r="H832" i="2"/>
  <c r="H831" i="2"/>
  <c r="H830" i="2"/>
  <c r="H2967" i="2" s="1"/>
  <c r="H829" i="2"/>
  <c r="H2966" i="2" s="1"/>
  <c r="H828" i="2"/>
  <c r="H827" i="2"/>
  <c r="H826" i="2"/>
  <c r="H825" i="2"/>
  <c r="H824" i="2"/>
  <c r="H823" i="2"/>
  <c r="H822" i="2"/>
  <c r="H2959" i="2" s="1"/>
  <c r="H821" i="2"/>
  <c r="H2958" i="2" s="1"/>
  <c r="H5095" i="2" s="1"/>
  <c r="H820" i="2"/>
  <c r="H2957" i="2" s="1"/>
  <c r="H5094" i="2" s="1"/>
  <c r="H819" i="2"/>
  <c r="H2956" i="2" s="1"/>
  <c r="H818" i="2"/>
  <c r="H2955" i="2" s="1"/>
  <c r="C818" i="2"/>
  <c r="H817" i="2"/>
  <c r="H816" i="2"/>
  <c r="H815" i="2"/>
  <c r="H814" i="2"/>
  <c r="H2951" i="2" s="1"/>
  <c r="H813" i="2"/>
  <c r="H812" i="2"/>
  <c r="H2949" i="2" s="1"/>
  <c r="H811" i="2"/>
  <c r="H2948" i="2" s="1"/>
  <c r="H810" i="2"/>
  <c r="H2947" i="2" s="1"/>
  <c r="H809" i="2"/>
  <c r="H2946" i="2" s="1"/>
  <c r="H808" i="2"/>
  <c r="H807" i="2"/>
  <c r="H806" i="2"/>
  <c r="H2943" i="2" s="1"/>
  <c r="H805" i="2"/>
  <c r="H804" i="2"/>
  <c r="H803" i="2"/>
  <c r="H802" i="2"/>
  <c r="H2939" i="2" s="1"/>
  <c r="H801" i="2"/>
  <c r="H2938" i="2" s="1"/>
  <c r="H800" i="2"/>
  <c r="H799" i="2"/>
  <c r="H798" i="2"/>
  <c r="H2935" i="2" s="1"/>
  <c r="H797" i="2"/>
  <c r="H2934" i="2" s="1"/>
  <c r="H796" i="2"/>
  <c r="H795" i="2"/>
  <c r="H794" i="2"/>
  <c r="H793" i="2"/>
  <c r="H792" i="2"/>
  <c r="H791" i="2"/>
  <c r="H790" i="2"/>
  <c r="H2927" i="2" s="1"/>
  <c r="H789" i="2"/>
  <c r="I789" i="2" s="1"/>
  <c r="H788" i="2"/>
  <c r="H2925" i="2" s="1"/>
  <c r="H787" i="2"/>
  <c r="H2924" i="2" s="1"/>
  <c r="H786" i="2"/>
  <c r="H785" i="2"/>
  <c r="H784" i="2"/>
  <c r="H783" i="2"/>
  <c r="H782" i="2"/>
  <c r="H2919" i="2" s="1"/>
  <c r="H781" i="2"/>
  <c r="H780" i="2"/>
  <c r="H2917" i="2" s="1"/>
  <c r="H779" i="2"/>
  <c r="H2916" i="2" s="1"/>
  <c r="H778" i="2"/>
  <c r="H2915" i="2" s="1"/>
  <c r="H777" i="2"/>
  <c r="H2914" i="2" s="1"/>
  <c r="H776" i="2"/>
  <c r="H775" i="2"/>
  <c r="H774" i="2"/>
  <c r="H2911" i="2" s="1"/>
  <c r="H773" i="2"/>
  <c r="H772" i="2"/>
  <c r="H771" i="2"/>
  <c r="H770" i="2"/>
  <c r="H2907" i="2" s="1"/>
  <c r="H769" i="2"/>
  <c r="H2906" i="2" s="1"/>
  <c r="H768" i="2"/>
  <c r="H767" i="2"/>
  <c r="H766" i="2"/>
  <c r="H2903" i="2" s="1"/>
  <c r="H765" i="2"/>
  <c r="H2902" i="2" s="1"/>
  <c r="H764" i="2"/>
  <c r="H763" i="2"/>
  <c r="H762" i="2"/>
  <c r="H761" i="2"/>
  <c r="H760" i="2"/>
  <c r="H759" i="2"/>
  <c r="H758" i="2"/>
  <c r="H2895" i="2" s="1"/>
  <c r="H757" i="2"/>
  <c r="H756" i="2"/>
  <c r="H2893" i="2" s="1"/>
  <c r="H755" i="2"/>
  <c r="H2892" i="2" s="1"/>
  <c r="H754" i="2"/>
  <c r="H753" i="2"/>
  <c r="H752" i="2"/>
  <c r="H751" i="2"/>
  <c r="H750" i="2"/>
  <c r="H2887" i="2" s="1"/>
  <c r="H749" i="2"/>
  <c r="H748" i="2"/>
  <c r="H2885" i="2" s="1"/>
  <c r="H747" i="2"/>
  <c r="H2884" i="2" s="1"/>
  <c r="H746" i="2"/>
  <c r="H2883" i="2" s="1"/>
  <c r="H745" i="2"/>
  <c r="H2882" i="2" s="1"/>
  <c r="H744" i="2"/>
  <c r="H743" i="2"/>
  <c r="H742" i="2"/>
  <c r="H2879" i="2" s="1"/>
  <c r="H741" i="2"/>
  <c r="H740" i="2"/>
  <c r="H739" i="2"/>
  <c r="H738" i="2"/>
  <c r="H2875" i="2" s="1"/>
  <c r="H737" i="2"/>
  <c r="H2874" i="2" s="1"/>
  <c r="H736" i="2"/>
  <c r="H735" i="2"/>
  <c r="H734" i="2"/>
  <c r="H2871" i="2" s="1"/>
  <c r="H733" i="2"/>
  <c r="H2870" i="2" s="1"/>
  <c r="H732" i="2"/>
  <c r="H731" i="2"/>
  <c r="H730" i="2"/>
  <c r="H729" i="2"/>
  <c r="H728" i="2"/>
  <c r="H727" i="2"/>
  <c r="H726" i="2"/>
  <c r="H2863" i="2" s="1"/>
  <c r="H725" i="2"/>
  <c r="I725" i="2" s="1"/>
  <c r="H724" i="2"/>
  <c r="H2861" i="2" s="1"/>
  <c r="H723" i="2"/>
  <c r="H2860" i="2" s="1"/>
  <c r="H722" i="2"/>
  <c r="H721" i="2"/>
  <c r="H720" i="2"/>
  <c r="H719" i="2"/>
  <c r="H718" i="2"/>
  <c r="H2855" i="2" s="1"/>
  <c r="H717" i="2"/>
  <c r="H716" i="2"/>
  <c r="H2853" i="2" s="1"/>
  <c r="H715" i="2"/>
  <c r="H2852" i="2" s="1"/>
  <c r="H714" i="2"/>
  <c r="H2851" i="2" s="1"/>
  <c r="C714" i="2"/>
  <c r="C2851" i="2" s="1"/>
  <c r="F4988" i="2" s="1"/>
  <c r="H713" i="2"/>
  <c r="H2850" i="2" s="1"/>
  <c r="H712" i="2"/>
  <c r="H711" i="2"/>
  <c r="H710" i="2"/>
  <c r="H709" i="2"/>
  <c r="H708" i="2"/>
  <c r="H707" i="2"/>
  <c r="H706" i="2"/>
  <c r="H2843" i="2" s="1"/>
  <c r="H705" i="2"/>
  <c r="H2842" i="2" s="1"/>
  <c r="H704" i="2"/>
  <c r="H703" i="2"/>
  <c r="H702" i="2"/>
  <c r="H2839" i="2" s="1"/>
  <c r="H4976" i="2" s="1"/>
  <c r="H701" i="2"/>
  <c r="H2838" i="2" s="1"/>
  <c r="H700" i="2"/>
  <c r="H699" i="2"/>
  <c r="H698" i="2"/>
  <c r="H697" i="2"/>
  <c r="H2834" i="2" s="1"/>
  <c r="H696" i="2"/>
  <c r="H695" i="2"/>
  <c r="H694" i="2"/>
  <c r="H2831" i="2" s="1"/>
  <c r="H693" i="2"/>
  <c r="H2830" i="2" s="1"/>
  <c r="H692" i="2"/>
  <c r="H2829" i="2" s="1"/>
  <c r="H691" i="2"/>
  <c r="H2828" i="2" s="1"/>
  <c r="H690" i="2"/>
  <c r="H689" i="2"/>
  <c r="H2826" i="2" s="1"/>
  <c r="H688" i="2"/>
  <c r="H687" i="2"/>
  <c r="H686" i="2"/>
  <c r="H685" i="2"/>
  <c r="H684" i="2"/>
  <c r="H2821" i="2" s="1"/>
  <c r="H683" i="2"/>
  <c r="H2820" i="2" s="1"/>
  <c r="H682" i="2"/>
  <c r="H2819" i="2" s="1"/>
  <c r="H681" i="2"/>
  <c r="H2818" i="2" s="1"/>
  <c r="H680" i="2"/>
  <c r="H679" i="2"/>
  <c r="H678" i="2"/>
  <c r="H677" i="2"/>
  <c r="H676" i="2"/>
  <c r="H675" i="2"/>
  <c r="H674" i="2"/>
  <c r="H2811" i="2" s="1"/>
  <c r="H673" i="2"/>
  <c r="H2810" i="2" s="1"/>
  <c r="H672" i="2"/>
  <c r="H671" i="2"/>
  <c r="H670" i="2"/>
  <c r="H2807" i="2" s="1"/>
  <c r="H669" i="2"/>
  <c r="H2806" i="2" s="1"/>
  <c r="H668" i="2"/>
  <c r="H667" i="2"/>
  <c r="H666" i="2"/>
  <c r="H665" i="2"/>
  <c r="H2802" i="2" s="1"/>
  <c r="H664" i="2"/>
  <c r="H663" i="2"/>
  <c r="H662" i="2"/>
  <c r="H2799" i="2" s="1"/>
  <c r="H661" i="2"/>
  <c r="H2798" i="2" s="1"/>
  <c r="H660" i="2"/>
  <c r="H2797" i="2" s="1"/>
  <c r="H659" i="2"/>
  <c r="H2796" i="2" s="1"/>
  <c r="H658" i="2"/>
  <c r="H657" i="2"/>
  <c r="H2794" i="2" s="1"/>
  <c r="H656" i="2"/>
  <c r="H655" i="2"/>
  <c r="H654" i="2"/>
  <c r="H653" i="2"/>
  <c r="H652" i="2"/>
  <c r="H2789" i="2" s="1"/>
  <c r="H651" i="2"/>
  <c r="H2788" i="2" s="1"/>
  <c r="H650" i="2"/>
  <c r="H2787" i="2" s="1"/>
  <c r="H649" i="2"/>
  <c r="H2786" i="2" s="1"/>
  <c r="H648" i="2"/>
  <c r="H647" i="2"/>
  <c r="H646" i="2"/>
  <c r="H645" i="2"/>
  <c r="H644" i="2"/>
  <c r="H643" i="2"/>
  <c r="H642" i="2"/>
  <c r="H2779" i="2" s="1"/>
  <c r="H641" i="2"/>
  <c r="H2778" i="2" s="1"/>
  <c r="H640" i="2"/>
  <c r="H639" i="2"/>
  <c r="H638" i="2"/>
  <c r="H2775" i="2" s="1"/>
  <c r="H637" i="2"/>
  <c r="H2774" i="2" s="1"/>
  <c r="H636" i="2"/>
  <c r="H635" i="2"/>
  <c r="H634" i="2"/>
  <c r="H633" i="2"/>
  <c r="H2770" i="2" s="1"/>
  <c r="H632" i="2"/>
  <c r="H631" i="2"/>
  <c r="H630" i="2"/>
  <c r="H2767" i="2" s="1"/>
  <c r="H629" i="2"/>
  <c r="H2766" i="2" s="1"/>
  <c r="H628" i="2"/>
  <c r="H2765" i="2" s="1"/>
  <c r="H627" i="2"/>
  <c r="H2764" i="2" s="1"/>
  <c r="H626" i="2"/>
  <c r="H625" i="2"/>
  <c r="H2762" i="2" s="1"/>
  <c r="H624" i="2"/>
  <c r="H623" i="2"/>
  <c r="H622" i="2"/>
  <c r="H621" i="2"/>
  <c r="H620" i="2"/>
  <c r="H2757" i="2" s="1"/>
  <c r="H619" i="2"/>
  <c r="H2756" i="2" s="1"/>
  <c r="H618" i="2"/>
  <c r="H2755" i="2" s="1"/>
  <c r="H4892" i="2" s="1"/>
  <c r="H617" i="2"/>
  <c r="H2754" i="2" s="1"/>
  <c r="H616" i="2"/>
  <c r="H615" i="2"/>
  <c r="H614" i="2"/>
  <c r="H613" i="2"/>
  <c r="H612" i="2"/>
  <c r="H611" i="2"/>
  <c r="H610" i="2"/>
  <c r="I610" i="2" s="1"/>
  <c r="H609" i="2"/>
  <c r="H2746" i="2" s="1"/>
  <c r="H608" i="2"/>
  <c r="H607" i="2"/>
  <c r="H606" i="2"/>
  <c r="H2743" i="2" s="1"/>
  <c r="H605" i="2"/>
  <c r="H2742" i="2" s="1"/>
  <c r="H604" i="2"/>
  <c r="H603" i="2"/>
  <c r="H602" i="2"/>
  <c r="H601" i="2"/>
  <c r="I601" i="2" s="1"/>
  <c r="H600" i="2"/>
  <c r="H599" i="2"/>
  <c r="H598" i="2"/>
  <c r="H2735" i="2" s="1"/>
  <c r="H597" i="2"/>
  <c r="H2734" i="2" s="1"/>
  <c r="H4871" i="2" s="1"/>
  <c r="H596" i="2"/>
  <c r="H2733" i="2" s="1"/>
  <c r="H595" i="2"/>
  <c r="H2732" i="2" s="1"/>
  <c r="H594" i="2"/>
  <c r="H593" i="2"/>
  <c r="H2730" i="2" s="1"/>
  <c r="H592" i="2"/>
  <c r="H591" i="2"/>
  <c r="H590" i="2"/>
  <c r="H589" i="2"/>
  <c r="H588" i="2"/>
  <c r="H2725" i="2" s="1"/>
  <c r="H587" i="2"/>
  <c r="H2724" i="2" s="1"/>
  <c r="H586" i="2"/>
  <c r="H2723" i="2" s="1"/>
  <c r="H585" i="2"/>
  <c r="H2722" i="2" s="1"/>
  <c r="H584" i="2"/>
  <c r="H583" i="2"/>
  <c r="I583" i="2" s="1"/>
  <c r="H582" i="2"/>
  <c r="H581" i="2"/>
  <c r="H580" i="2"/>
  <c r="H579" i="2"/>
  <c r="H578" i="2"/>
  <c r="H2715" i="2" s="1"/>
  <c r="H577" i="2"/>
  <c r="H2714" i="2" s="1"/>
  <c r="H576" i="2"/>
  <c r="H575" i="2"/>
  <c r="H574" i="2"/>
  <c r="H2711" i="2" s="1"/>
  <c r="H573" i="2"/>
  <c r="H2710" i="2" s="1"/>
  <c r="H572" i="2"/>
  <c r="H571" i="2"/>
  <c r="H570" i="2"/>
  <c r="H569" i="2"/>
  <c r="I569" i="2" s="1"/>
  <c r="H568" i="2"/>
  <c r="H567" i="2"/>
  <c r="H566" i="2"/>
  <c r="H2703" i="2" s="1"/>
  <c r="H565" i="2"/>
  <c r="H2702" i="2" s="1"/>
  <c r="H564" i="2"/>
  <c r="H2701" i="2" s="1"/>
  <c r="H563" i="2"/>
  <c r="H2700" i="2" s="1"/>
  <c r="H562" i="2"/>
  <c r="H561" i="2"/>
  <c r="H2698" i="2" s="1"/>
  <c r="H560" i="2"/>
  <c r="I560" i="2" s="1"/>
  <c r="H559" i="2"/>
  <c r="H558" i="2"/>
  <c r="H557" i="2"/>
  <c r="H556" i="2"/>
  <c r="H2693" i="2" s="1"/>
  <c r="H555" i="2"/>
  <c r="H2692" i="2" s="1"/>
  <c r="C555" i="2"/>
  <c r="C2692" i="2" s="1"/>
  <c r="H554" i="2"/>
  <c r="H2691" i="2" s="1"/>
  <c r="H553" i="2"/>
  <c r="H2690" i="2" s="1"/>
  <c r="H552" i="2"/>
  <c r="H551" i="2"/>
  <c r="H550" i="2"/>
  <c r="H549" i="2"/>
  <c r="H548" i="2"/>
  <c r="H547" i="2"/>
  <c r="H546" i="2"/>
  <c r="H2683" i="2" s="1"/>
  <c r="H545" i="2"/>
  <c r="H2682" i="2" s="1"/>
  <c r="H544" i="2"/>
  <c r="H543" i="2"/>
  <c r="H542" i="2"/>
  <c r="H2679" i="2" s="1"/>
  <c r="H541" i="2"/>
  <c r="H2678" i="2" s="1"/>
  <c r="H540" i="2"/>
  <c r="H539" i="2"/>
  <c r="H538" i="2"/>
  <c r="H2675" i="2" s="1"/>
  <c r="H537" i="2"/>
  <c r="H536" i="2"/>
  <c r="H2673" i="2" s="1"/>
  <c r="H535" i="2"/>
  <c r="H534" i="2"/>
  <c r="H533" i="2"/>
  <c r="H2670" i="2" s="1"/>
  <c r="H532" i="2"/>
  <c r="H2669" i="2" s="1"/>
  <c r="H531" i="2"/>
  <c r="H2668" i="2" s="1"/>
  <c r="H530" i="2"/>
  <c r="H2667" i="2" s="1"/>
  <c r="H529" i="2"/>
  <c r="H528" i="2"/>
  <c r="H2665" i="2" s="1"/>
  <c r="H527" i="2"/>
  <c r="H526" i="2"/>
  <c r="H525" i="2"/>
  <c r="H524" i="2"/>
  <c r="H523" i="2"/>
  <c r="H522" i="2"/>
  <c r="H2659" i="2" s="1"/>
  <c r="H521" i="2"/>
  <c r="H520" i="2"/>
  <c r="H2657" i="2" s="1"/>
  <c r="H519" i="2"/>
  <c r="H2656" i="2" s="1"/>
  <c r="H518" i="2"/>
  <c r="H2655" i="2" s="1"/>
  <c r="H517" i="2"/>
  <c r="H516" i="2"/>
  <c r="H515" i="2"/>
  <c r="H514" i="2"/>
  <c r="H2651" i="2" s="1"/>
  <c r="H513" i="2"/>
  <c r="H512" i="2"/>
  <c r="H2649" i="2" s="1"/>
  <c r="H4786" i="2" s="1"/>
  <c r="H511" i="2"/>
  <c r="H510" i="2"/>
  <c r="H2647" i="2" s="1"/>
  <c r="H509" i="2"/>
  <c r="H2646" i="2" s="1"/>
  <c r="H508" i="2"/>
  <c r="H507" i="2"/>
  <c r="H506" i="2"/>
  <c r="H2643" i="2" s="1"/>
  <c r="H505" i="2"/>
  <c r="H504" i="2"/>
  <c r="H2641" i="2" s="1"/>
  <c r="H503" i="2"/>
  <c r="H502" i="2"/>
  <c r="H501" i="2"/>
  <c r="H500" i="2"/>
  <c r="H499" i="2"/>
  <c r="H498" i="2"/>
  <c r="H497" i="2"/>
  <c r="H496" i="2"/>
  <c r="H2633" i="2" s="1"/>
  <c r="H495" i="2"/>
  <c r="H2632" i="2" s="1"/>
  <c r="H494" i="2"/>
  <c r="H2631" i="2" s="1"/>
  <c r="H493" i="2"/>
  <c r="H2630" i="2" s="1"/>
  <c r="H492" i="2"/>
  <c r="H491" i="2"/>
  <c r="H490" i="2"/>
  <c r="H489" i="2"/>
  <c r="H488" i="2"/>
  <c r="H487" i="2"/>
  <c r="H486" i="2"/>
  <c r="H485" i="2"/>
  <c r="H2622" i="2" s="1"/>
  <c r="H484" i="2"/>
  <c r="H2621" i="2" s="1"/>
  <c r="H483" i="2"/>
  <c r="H2620" i="2" s="1"/>
  <c r="H482" i="2"/>
  <c r="H2619" i="2" s="1"/>
  <c r="H481" i="2"/>
  <c r="H480" i="2"/>
  <c r="H479" i="2"/>
  <c r="H478" i="2"/>
  <c r="H477" i="2"/>
  <c r="H476" i="2"/>
  <c r="H475" i="2"/>
  <c r="H474" i="2"/>
  <c r="H2611" i="2" s="1"/>
  <c r="H473" i="2"/>
  <c r="H472" i="2"/>
  <c r="H2609" i="2" s="1"/>
  <c r="H471" i="2"/>
  <c r="H470" i="2"/>
  <c r="H469" i="2"/>
  <c r="H2606" i="2" s="1"/>
  <c r="H468" i="2"/>
  <c r="H2605" i="2" s="1"/>
  <c r="H467" i="2"/>
  <c r="H466" i="2"/>
  <c r="H2603" i="2" s="1"/>
  <c r="H465" i="2"/>
  <c r="H464" i="2"/>
  <c r="H2601" i="2" s="1"/>
  <c r="H463" i="2"/>
  <c r="H462" i="2"/>
  <c r="H461" i="2"/>
  <c r="H460" i="2"/>
  <c r="H2597" i="2" s="1"/>
  <c r="H459" i="2"/>
  <c r="H2596" i="2" s="1"/>
  <c r="H458" i="2"/>
  <c r="H2595" i="2" s="1"/>
  <c r="H457" i="2"/>
  <c r="H2594" i="2" s="1"/>
  <c r="C457" i="2"/>
  <c r="H456" i="2"/>
  <c r="H2593" i="2" s="1"/>
  <c r="H455" i="2"/>
  <c r="H2592" i="2" s="1"/>
  <c r="H454" i="2"/>
  <c r="H2591" i="2" s="1"/>
  <c r="C454" i="2"/>
  <c r="H453" i="2"/>
  <c r="H452" i="2"/>
  <c r="H451" i="2"/>
  <c r="H2588" i="2" s="1"/>
  <c r="H450" i="2"/>
  <c r="H2587" i="2" s="1"/>
  <c r="H449" i="2"/>
  <c r="H448" i="2"/>
  <c r="H2585" i="2" s="1"/>
  <c r="H447" i="2"/>
  <c r="H2584" i="2" s="1"/>
  <c r="H446" i="2"/>
  <c r="H2583" i="2" s="1"/>
  <c r="H445" i="2"/>
  <c r="H2582" i="2" s="1"/>
  <c r="H444" i="2"/>
  <c r="H443" i="2"/>
  <c r="H442" i="2"/>
  <c r="H441" i="2"/>
  <c r="H440" i="2"/>
  <c r="H439" i="2"/>
  <c r="H438" i="2"/>
  <c r="H437" i="2"/>
  <c r="H436" i="2"/>
  <c r="H435" i="2"/>
  <c r="H2572" i="2" s="1"/>
  <c r="H434" i="2"/>
  <c r="H2571" i="2" s="1"/>
  <c r="H433" i="2"/>
  <c r="H432" i="2"/>
  <c r="H431" i="2"/>
  <c r="H430" i="2"/>
  <c r="H2567" i="2" s="1"/>
  <c r="H429" i="2"/>
  <c r="H2566" i="2" s="1"/>
  <c r="H428" i="2"/>
  <c r="H427" i="2"/>
  <c r="H2564" i="2" s="1"/>
  <c r="H426" i="2"/>
  <c r="H2563" i="2" s="1"/>
  <c r="H425" i="2"/>
  <c r="H424" i="2"/>
  <c r="H423" i="2"/>
  <c r="H422" i="2"/>
  <c r="H421" i="2"/>
  <c r="H420" i="2"/>
  <c r="H419" i="2"/>
  <c r="H2556" i="2" s="1"/>
  <c r="H418" i="2"/>
  <c r="H2555" i="2" s="1"/>
  <c r="H417" i="2"/>
  <c r="I417" i="2" s="1"/>
  <c r="H416" i="2"/>
  <c r="H2553" i="2" s="1"/>
  <c r="H415" i="2"/>
  <c r="H414" i="2"/>
  <c r="H413" i="2"/>
  <c r="H412" i="2"/>
  <c r="H411" i="2"/>
  <c r="H410" i="2"/>
  <c r="H409" i="2"/>
  <c r="H408" i="2"/>
  <c r="H407" i="2"/>
  <c r="H2544" i="2" s="1"/>
  <c r="H406" i="2"/>
  <c r="H2543" i="2" s="1"/>
  <c r="H4680" i="2" s="1"/>
  <c r="H405" i="2"/>
  <c r="H2542" i="2" s="1"/>
  <c r="H4679" i="2" s="1"/>
  <c r="H404" i="2"/>
  <c r="H403" i="2"/>
  <c r="H402" i="2"/>
  <c r="H2539" i="2" s="1"/>
  <c r="H401" i="2"/>
  <c r="H400" i="2"/>
  <c r="H399" i="2"/>
  <c r="H398" i="2"/>
  <c r="H397" i="2"/>
  <c r="H396" i="2"/>
  <c r="H395" i="2"/>
  <c r="H2532" i="2" s="1"/>
  <c r="H394" i="2"/>
  <c r="H393" i="2"/>
  <c r="H2530" i="2" s="1"/>
  <c r="H392" i="2"/>
  <c r="H2529" i="2" s="1"/>
  <c r="H4666" i="2" s="1"/>
  <c r="H391" i="2"/>
  <c r="H390" i="2"/>
  <c r="H389" i="2"/>
  <c r="H2526" i="2" s="1"/>
  <c r="H388" i="2"/>
  <c r="H387" i="2"/>
  <c r="H2524" i="2" s="1"/>
  <c r="H386" i="2"/>
  <c r="H2523" i="2" s="1"/>
  <c r="H385" i="2"/>
  <c r="H384" i="2"/>
  <c r="H383" i="2"/>
  <c r="H382" i="2"/>
  <c r="H381" i="2"/>
  <c r="H380" i="2"/>
  <c r="H379" i="2"/>
  <c r="H378" i="2"/>
  <c r="H2515" i="2" s="1"/>
  <c r="H377" i="2"/>
  <c r="H2514" i="2" s="1"/>
  <c r="H4651" i="2" s="1"/>
  <c r="H376" i="2"/>
  <c r="H375" i="2"/>
  <c r="H2512" i="2" s="1"/>
  <c r="H374" i="2"/>
  <c r="H2511" i="2" s="1"/>
  <c r="H373" i="2"/>
  <c r="H372" i="2"/>
  <c r="H371" i="2"/>
  <c r="H2508" i="2" s="1"/>
  <c r="H370" i="2"/>
  <c r="H369" i="2"/>
  <c r="H368" i="2"/>
  <c r="H367" i="2"/>
  <c r="H366" i="2"/>
  <c r="H365" i="2"/>
  <c r="H2502" i="2" s="1"/>
  <c r="H364" i="2"/>
  <c r="H363" i="2"/>
  <c r="H2500" i="2" s="1"/>
  <c r="H362" i="2"/>
  <c r="H2499" i="2" s="1"/>
  <c r="H361" i="2"/>
  <c r="H2498" i="2" s="1"/>
  <c r="C361" i="2"/>
  <c r="C2498" i="2" s="1"/>
  <c r="H360" i="2"/>
  <c r="H359" i="2"/>
  <c r="H358" i="2"/>
  <c r="H357" i="2"/>
  <c r="H2494" i="2" s="1"/>
  <c r="H356" i="2"/>
  <c r="H355" i="2"/>
  <c r="H2492" i="2" s="1"/>
  <c r="H354" i="2"/>
  <c r="H353" i="2"/>
  <c r="H352" i="2"/>
  <c r="H2489" i="2" s="1"/>
  <c r="C352" i="2"/>
  <c r="C2489" i="2" s="1"/>
  <c r="H351" i="2"/>
  <c r="H2488" i="2" s="1"/>
  <c r="H350" i="2"/>
  <c r="H349" i="2"/>
  <c r="H348" i="2"/>
  <c r="H347" i="2"/>
  <c r="H346" i="2"/>
  <c r="H2483" i="2" s="1"/>
  <c r="H345" i="2"/>
  <c r="H2482" i="2" s="1"/>
  <c r="H344" i="2"/>
  <c r="I344" i="2" s="1"/>
  <c r="H343" i="2"/>
  <c r="H342" i="2"/>
  <c r="H2479" i="2" s="1"/>
  <c r="H341" i="2"/>
  <c r="H2478" i="2" s="1"/>
  <c r="H340" i="2"/>
  <c r="H339" i="2"/>
  <c r="H2476" i="2" s="1"/>
  <c r="C339" i="2"/>
  <c r="H338" i="2"/>
  <c r="H337" i="2"/>
  <c r="H336" i="2"/>
  <c r="H2473" i="2" s="1"/>
  <c r="H335" i="2"/>
  <c r="H2472" i="2" s="1"/>
  <c r="H334" i="2"/>
  <c r="H2471" i="2" s="1"/>
  <c r="H333" i="2"/>
  <c r="H2470" i="2" s="1"/>
  <c r="H332" i="2"/>
  <c r="H331" i="2"/>
  <c r="H330" i="2"/>
  <c r="H329" i="2"/>
  <c r="H328" i="2"/>
  <c r="H327" i="2"/>
  <c r="H326" i="2"/>
  <c r="H2463" i="2" s="1"/>
  <c r="C326" i="2"/>
  <c r="C2463" i="2" s="1"/>
  <c r="D4600" i="2" s="1"/>
  <c r="H325" i="2"/>
  <c r="H324" i="2"/>
  <c r="H323" i="2"/>
  <c r="H322" i="2"/>
  <c r="H2459" i="2" s="1"/>
  <c r="H321" i="2"/>
  <c r="H2458" i="2" s="1"/>
  <c r="H320" i="2"/>
  <c r="H319" i="2"/>
  <c r="H2456" i="2" s="1"/>
  <c r="H318" i="2"/>
  <c r="H2455" i="2" s="1"/>
  <c r="H317" i="2"/>
  <c r="H316" i="2"/>
  <c r="H315" i="2"/>
  <c r="H314" i="2"/>
  <c r="H313" i="2"/>
  <c r="H312" i="2"/>
  <c r="H2449" i="2" s="1"/>
  <c r="H311" i="2"/>
  <c r="H2448" i="2" s="1"/>
  <c r="H310" i="2"/>
  <c r="H309" i="2"/>
  <c r="H308" i="2"/>
  <c r="H307" i="2"/>
  <c r="H306" i="2"/>
  <c r="H2443" i="2" s="1"/>
  <c r="H305" i="2"/>
  <c r="H2442" i="2" s="1"/>
  <c r="H304" i="2"/>
  <c r="H303" i="2"/>
  <c r="H302" i="2"/>
  <c r="H2439" i="2" s="1"/>
  <c r="H301" i="2"/>
  <c r="H300" i="2"/>
  <c r="H299" i="2"/>
  <c r="H2436" i="2" s="1"/>
  <c r="H298" i="2"/>
  <c r="H297" i="2"/>
  <c r="H296" i="2"/>
  <c r="H2433" i="2" s="1"/>
  <c r="H295" i="2"/>
  <c r="H2432" i="2" s="1"/>
  <c r="H294" i="2"/>
  <c r="H2431" i="2" s="1"/>
  <c r="H293" i="2"/>
  <c r="H292" i="2"/>
  <c r="H291" i="2"/>
  <c r="H290" i="2"/>
  <c r="H289" i="2"/>
  <c r="H2426" i="2" s="1"/>
  <c r="H288" i="2"/>
  <c r="H287" i="2"/>
  <c r="H2424" i="2" s="1"/>
  <c r="H286" i="2"/>
  <c r="H2423" i="2" s="1"/>
  <c r="H285" i="2"/>
  <c r="H284" i="2"/>
  <c r="H283" i="2"/>
  <c r="H2420" i="2" s="1"/>
  <c r="H282" i="2"/>
  <c r="H281" i="2"/>
  <c r="H280" i="2"/>
  <c r="H279" i="2"/>
  <c r="H278" i="2"/>
  <c r="H277" i="2"/>
  <c r="H2414" i="2" s="1"/>
  <c r="H276" i="2"/>
  <c r="H2413" i="2" s="1"/>
  <c r="C276" i="2"/>
  <c r="H275" i="2"/>
  <c r="H274" i="2"/>
  <c r="H273" i="2"/>
  <c r="H2410" i="2" s="1"/>
  <c r="H272" i="2"/>
  <c r="H2409" i="2" s="1"/>
  <c r="H271" i="2"/>
  <c r="H2408" i="2" s="1"/>
  <c r="H270" i="2"/>
  <c r="H2407" i="2" s="1"/>
  <c r="H269" i="2"/>
  <c r="H268" i="2"/>
  <c r="H267" i="2"/>
  <c r="H266" i="2"/>
  <c r="H265" i="2"/>
  <c r="H264" i="2"/>
  <c r="H2401" i="2" s="1"/>
  <c r="H263" i="2"/>
  <c r="H2400" i="2" s="1"/>
  <c r="H262" i="2"/>
  <c r="H261" i="2"/>
  <c r="H260" i="2"/>
  <c r="H259" i="2"/>
  <c r="H258" i="2"/>
  <c r="H2395" i="2" s="1"/>
  <c r="H257" i="2"/>
  <c r="H2394" i="2" s="1"/>
  <c r="H256" i="2"/>
  <c r="H255" i="2"/>
  <c r="H254" i="2"/>
  <c r="H253" i="2"/>
  <c r="H252" i="2"/>
  <c r="H251" i="2"/>
  <c r="H2388" i="2" s="1"/>
  <c r="H250" i="2"/>
  <c r="H2387" i="2" s="1"/>
  <c r="H249" i="2"/>
  <c r="H2386" i="2" s="1"/>
  <c r="H248" i="2"/>
  <c r="H2385" i="2" s="1"/>
  <c r="H247" i="2"/>
  <c r="H2384" i="2" s="1"/>
  <c r="H246" i="2"/>
  <c r="H245" i="2"/>
  <c r="H244" i="2"/>
  <c r="H243" i="2"/>
  <c r="H242" i="2"/>
  <c r="H241" i="2"/>
  <c r="H240" i="2"/>
  <c r="H2377" i="2" s="1"/>
  <c r="H239" i="2"/>
  <c r="H2376" i="2" s="1"/>
  <c r="H238" i="2"/>
  <c r="H2375" i="2" s="1"/>
  <c r="H237" i="2"/>
  <c r="H236" i="2"/>
  <c r="H235" i="2"/>
  <c r="H2372" i="2" s="1"/>
  <c r="H4509" i="2" s="1"/>
  <c r="H234" i="2"/>
  <c r="H233" i="2"/>
  <c r="H2370" i="2" s="1"/>
  <c r="H232" i="2"/>
  <c r="H2369" i="2" s="1"/>
  <c r="H231" i="2"/>
  <c r="H230" i="2"/>
  <c r="H229" i="2"/>
  <c r="H228" i="2"/>
  <c r="H227" i="2"/>
  <c r="H226" i="2"/>
  <c r="H225" i="2"/>
  <c r="H2362" i="2" s="1"/>
  <c r="H224" i="2"/>
  <c r="H223" i="2"/>
  <c r="H2360" i="2" s="1"/>
  <c r="H222" i="2"/>
  <c r="H2359" i="2" s="1"/>
  <c r="H221" i="2"/>
  <c r="H220" i="2"/>
  <c r="H219" i="2"/>
  <c r="H2356" i="2" s="1"/>
  <c r="H218" i="2"/>
  <c r="H217" i="2"/>
  <c r="H216" i="2"/>
  <c r="H2353" i="2" s="1"/>
  <c r="H215" i="2"/>
  <c r="H2352" i="2" s="1"/>
  <c r="H214" i="2"/>
  <c r="H213" i="2"/>
  <c r="H212" i="2"/>
  <c r="H211" i="2"/>
  <c r="H210" i="2"/>
  <c r="H209" i="2"/>
  <c r="H2346" i="2" s="1"/>
  <c r="H208" i="2"/>
  <c r="H2345" i="2" s="1"/>
  <c r="H207" i="2"/>
  <c r="H206" i="2"/>
  <c r="H205" i="2"/>
  <c r="H204" i="2"/>
  <c r="H203" i="2"/>
  <c r="H2340" i="2" s="1"/>
  <c r="H4477" i="2" s="1"/>
  <c r="H202" i="2"/>
  <c r="H201" i="2"/>
  <c r="H2338" i="2" s="1"/>
  <c r="H200" i="2"/>
  <c r="H2337" i="2" s="1"/>
  <c r="H199" i="2"/>
  <c r="H2336" i="2" s="1"/>
  <c r="C199" i="2"/>
  <c r="H198" i="2"/>
  <c r="H197" i="2"/>
  <c r="H2334" i="2" s="1"/>
  <c r="C197" i="2"/>
  <c r="H196" i="2"/>
  <c r="H195" i="2"/>
  <c r="H2332" i="2" s="1"/>
  <c r="H4469" i="2" s="1"/>
  <c r="H194" i="2"/>
  <c r="H193" i="2"/>
  <c r="H192" i="2"/>
  <c r="H191" i="2"/>
  <c r="H2328" i="2" s="1"/>
  <c r="H190" i="2"/>
  <c r="H2327" i="2" s="1"/>
  <c r="H189" i="2"/>
  <c r="H188" i="2"/>
  <c r="H187" i="2"/>
  <c r="H2324" i="2" s="1"/>
  <c r="H186" i="2"/>
  <c r="H2323" i="2" s="1"/>
  <c r="H185" i="2"/>
  <c r="H2322" i="2" s="1"/>
  <c r="H184" i="2"/>
  <c r="H183" i="2"/>
  <c r="H182" i="2"/>
  <c r="H181" i="2"/>
  <c r="H180" i="2"/>
  <c r="H179" i="2"/>
  <c r="H178" i="2"/>
  <c r="H2315" i="2" s="1"/>
  <c r="H177" i="2"/>
  <c r="H2314" i="2" s="1"/>
  <c r="H176" i="2"/>
  <c r="H175" i="2"/>
  <c r="H2312" i="2" s="1"/>
  <c r="H174" i="2"/>
  <c r="H2311" i="2" s="1"/>
  <c r="H173" i="2"/>
  <c r="H172" i="2"/>
  <c r="H171" i="2"/>
  <c r="H2308" i="2" s="1"/>
  <c r="H170" i="2"/>
  <c r="H169" i="2"/>
  <c r="H168" i="2"/>
  <c r="H167" i="2"/>
  <c r="H166" i="2"/>
  <c r="H165" i="2"/>
  <c r="H164" i="2"/>
  <c r="H163" i="2"/>
  <c r="H2300" i="2" s="1"/>
  <c r="H4437" i="2" s="1"/>
  <c r="H162" i="2"/>
  <c r="H2299" i="2" s="1"/>
  <c r="H161" i="2"/>
  <c r="H2298" i="2" s="1"/>
  <c r="H160" i="2"/>
  <c r="H159" i="2"/>
  <c r="H2296" i="2" s="1"/>
  <c r="H158" i="2"/>
  <c r="H157" i="2"/>
  <c r="H156" i="2"/>
  <c r="H155" i="2"/>
  <c r="H154" i="2"/>
  <c r="H2291" i="2" s="1"/>
  <c r="H153" i="2"/>
  <c r="H2290" i="2" s="1"/>
  <c r="H152" i="2"/>
  <c r="H151" i="2"/>
  <c r="H150" i="2"/>
  <c r="H149" i="2"/>
  <c r="H148" i="2"/>
  <c r="H147" i="2"/>
  <c r="H2284" i="2" s="1"/>
  <c r="H146" i="2"/>
  <c r="H2283" i="2" s="1"/>
  <c r="H145" i="2"/>
  <c r="H144" i="2"/>
  <c r="H143" i="2"/>
  <c r="H2280" i="2" s="1"/>
  <c r="H142" i="2"/>
  <c r="H2279" i="2" s="1"/>
  <c r="H141" i="2"/>
  <c r="H140" i="2"/>
  <c r="H139" i="2"/>
  <c r="H2276" i="2" s="1"/>
  <c r="H138" i="2"/>
  <c r="H137" i="2"/>
  <c r="H2274" i="2" s="1"/>
  <c r="H136" i="2"/>
  <c r="H135" i="2"/>
  <c r="H134" i="2"/>
  <c r="H133" i="2"/>
  <c r="H132" i="2"/>
  <c r="H131" i="2"/>
  <c r="H130" i="2"/>
  <c r="H2267" i="2" s="1"/>
  <c r="H129" i="2"/>
  <c r="H2266" i="2" s="1"/>
  <c r="H128" i="2"/>
  <c r="H127" i="2"/>
  <c r="H2264" i="2" s="1"/>
  <c r="H126" i="2"/>
  <c r="H2263" i="2" s="1"/>
  <c r="H125" i="2"/>
  <c r="H124" i="2"/>
  <c r="H123" i="2"/>
  <c r="H2260" i="2" s="1"/>
  <c r="H122" i="2"/>
  <c r="H2259" i="2" s="1"/>
  <c r="H121" i="2"/>
  <c r="H120" i="2"/>
  <c r="H119" i="2"/>
  <c r="H118" i="2"/>
  <c r="H117" i="2"/>
  <c r="H116" i="2"/>
  <c r="H115" i="2"/>
  <c r="H2252" i="2" s="1"/>
  <c r="H114" i="2"/>
  <c r="H2251" i="2" s="1"/>
  <c r="H113" i="2"/>
  <c r="H2250" i="2" s="1"/>
  <c r="H112" i="2"/>
  <c r="H111" i="2"/>
  <c r="H2248" i="2" s="1"/>
  <c r="H110" i="2"/>
  <c r="H109" i="2"/>
  <c r="H108" i="2"/>
  <c r="H107" i="2"/>
  <c r="H106" i="2"/>
  <c r="H105" i="2"/>
  <c r="H2242" i="2" s="1"/>
  <c r="H104" i="2"/>
  <c r="I104" i="2" s="1"/>
  <c r="H103" i="2"/>
  <c r="H102" i="2"/>
  <c r="H101" i="2"/>
  <c r="H100" i="2"/>
  <c r="H99" i="2"/>
  <c r="H2236" i="2" s="1"/>
  <c r="H4373" i="2" s="1"/>
  <c r="H98" i="2"/>
  <c r="H2235" i="2" s="1"/>
  <c r="H97" i="2"/>
  <c r="H96" i="2"/>
  <c r="H95" i="2"/>
  <c r="H94" i="2"/>
  <c r="H2231" i="2" s="1"/>
  <c r="H93" i="2"/>
  <c r="H92" i="2"/>
  <c r="H91" i="2"/>
  <c r="H2228" i="2" s="1"/>
  <c r="H90" i="2"/>
  <c r="H2227" i="2" s="1"/>
  <c r="H89" i="2"/>
  <c r="H2226" i="2" s="1"/>
  <c r="H88" i="2"/>
  <c r="H87" i="2"/>
  <c r="H86" i="2"/>
  <c r="H85" i="2"/>
  <c r="H84" i="2"/>
  <c r="H83" i="2"/>
  <c r="H82" i="2"/>
  <c r="H81" i="2"/>
  <c r="H2218" i="2" s="1"/>
  <c r="H80" i="2"/>
  <c r="H79" i="2"/>
  <c r="H2216" i="2" s="1"/>
  <c r="H78" i="2"/>
  <c r="H2215" i="2" s="1"/>
  <c r="C78" i="2"/>
  <c r="C2215" i="2" s="1"/>
  <c r="H77" i="2"/>
  <c r="H76" i="2"/>
  <c r="H75" i="2"/>
  <c r="H2212" i="2" s="1"/>
  <c r="H74" i="2"/>
  <c r="H2211" i="2" s="1"/>
  <c r="C74" i="2"/>
  <c r="H73" i="2"/>
  <c r="H2210" i="2" s="1"/>
  <c r="H72" i="2"/>
  <c r="H71" i="2"/>
  <c r="I71" i="2" s="1"/>
  <c r="H70" i="2"/>
  <c r="H69" i="2"/>
  <c r="H68" i="2"/>
  <c r="H67" i="2"/>
  <c r="H2204" i="2" s="1"/>
  <c r="H4341" i="2" s="1"/>
  <c r="H66" i="2"/>
  <c r="H65" i="2"/>
  <c r="H64" i="2"/>
  <c r="H63" i="2"/>
  <c r="H2200" i="2" s="1"/>
  <c r="H62" i="2"/>
  <c r="H2199" i="2" s="1"/>
  <c r="H61" i="2"/>
  <c r="H60" i="2"/>
  <c r="H59" i="2"/>
  <c r="H58" i="2"/>
  <c r="H2195" i="2" s="1"/>
  <c r="C58" i="2"/>
  <c r="H57" i="2"/>
  <c r="H2194" i="2" s="1"/>
  <c r="H56" i="2"/>
  <c r="H2193" i="2" s="1"/>
  <c r="H55" i="2"/>
  <c r="H54" i="2"/>
  <c r="H53" i="2"/>
  <c r="H52" i="2"/>
  <c r="H51" i="2"/>
  <c r="I51" i="2" s="1"/>
  <c r="H50" i="2"/>
  <c r="H49" i="2"/>
  <c r="H48" i="2"/>
  <c r="H47" i="2"/>
  <c r="H46" i="2"/>
  <c r="H2183" i="2" s="1"/>
  <c r="H45" i="2"/>
  <c r="H44" i="2"/>
  <c r="H43" i="2"/>
  <c r="H2180" i="2" s="1"/>
  <c r="H42" i="2"/>
  <c r="H41" i="2"/>
  <c r="H2178" i="2" s="1"/>
  <c r="H40" i="2"/>
  <c r="H2177" i="2" s="1"/>
  <c r="H39" i="2"/>
  <c r="H38" i="2"/>
  <c r="H2175" i="2" s="1"/>
  <c r="H37" i="2"/>
  <c r="H36" i="2"/>
  <c r="H35" i="2"/>
  <c r="H34" i="2"/>
  <c r="H33" i="2"/>
  <c r="H32" i="2"/>
  <c r="H31" i="2"/>
  <c r="H30" i="2"/>
  <c r="H2167" i="2" s="1"/>
  <c r="H29" i="2"/>
  <c r="H28" i="2"/>
  <c r="H27" i="2"/>
  <c r="H2164" i="2" s="1"/>
  <c r="H4301" i="2" s="1"/>
  <c r="H26" i="2"/>
  <c r="H2163" i="2" s="1"/>
  <c r="H25" i="2"/>
  <c r="H2162" i="2" s="1"/>
  <c r="H24" i="2"/>
  <c r="H23" i="2"/>
  <c r="H22" i="2"/>
  <c r="H21" i="2"/>
  <c r="H20" i="2"/>
  <c r="H19" i="2"/>
  <c r="H18" i="2"/>
  <c r="H17" i="2"/>
  <c r="H16" i="2"/>
  <c r="H15" i="2"/>
  <c r="H2152" i="2" s="1"/>
  <c r="H14" i="2"/>
  <c r="H2151" i="2" s="1"/>
  <c r="H13" i="2"/>
  <c r="H12" i="2"/>
  <c r="H11" i="2"/>
  <c r="H10" i="2"/>
  <c r="I10" i="2" s="1"/>
  <c r="H9" i="2"/>
  <c r="H8" i="2"/>
  <c r="H2145" i="2" s="1"/>
  <c r="H7" i="2"/>
  <c r="H2144" i="2" s="1"/>
  <c r="H6" i="2"/>
  <c r="H2143" i="2" s="1"/>
  <c r="H5" i="2"/>
  <c r="H2142" i="2" s="1"/>
  <c r="AW97" i="1"/>
  <c r="AV97" i="1"/>
  <c r="AR97" i="1"/>
  <c r="AO97" i="1"/>
  <c r="AM97" i="1"/>
  <c r="AL97" i="1"/>
  <c r="AK97" i="1"/>
  <c r="AJ97" i="1"/>
  <c r="AI97" i="1"/>
  <c r="AC97" i="1"/>
  <c r="AB97" i="1"/>
  <c r="Y97" i="1"/>
  <c r="R97" i="1"/>
  <c r="AR94" i="1"/>
  <c r="AJ94" i="1"/>
  <c r="AH94" i="1"/>
  <c r="AD94" i="1"/>
  <c r="AB94" i="1"/>
  <c r="R94" i="1"/>
  <c r="AK93" i="1"/>
  <c r="AW92" i="1"/>
  <c r="AR92" i="1"/>
  <c r="AO92" i="1"/>
  <c r="AM92" i="1"/>
  <c r="AL92" i="1"/>
  <c r="AK92" i="1"/>
  <c r="AE92" i="1"/>
  <c r="AB92" i="1"/>
  <c r="AA92" i="1"/>
  <c r="AR91" i="1"/>
  <c r="AK91" i="1"/>
  <c r="AI91" i="1"/>
  <c r="AB91" i="1"/>
  <c r="AR90" i="1"/>
  <c r="AP90" i="1"/>
  <c r="AO90" i="1"/>
  <c r="AM90" i="1"/>
  <c r="AL90" i="1"/>
  <c r="AK90" i="1"/>
  <c r="AJ90" i="1"/>
  <c r="AI90" i="1"/>
  <c r="AH90" i="1"/>
  <c r="AE90" i="1"/>
  <c r="AD90" i="1"/>
  <c r="AB90" i="1"/>
  <c r="Y90" i="1"/>
  <c r="X90" i="1"/>
  <c r="AM89" i="1"/>
  <c r="AL89" i="1"/>
  <c r="AX88" i="1"/>
  <c r="AR88" i="1"/>
  <c r="AP88" i="1"/>
  <c r="R88" i="1"/>
  <c r="AL87" i="1"/>
  <c r="AK87" i="1"/>
  <c r="AB87" i="1"/>
  <c r="AR86" i="1"/>
  <c r="AL86" i="1"/>
  <c r="AK86" i="1"/>
  <c r="AL85" i="1"/>
  <c r="AI85" i="1"/>
  <c r="AB85" i="1"/>
  <c r="AK84" i="1"/>
  <c r="AR83" i="1"/>
  <c r="AK83" i="1"/>
  <c r="AH83" i="1"/>
  <c r="AR82" i="1"/>
  <c r="AM82" i="1"/>
  <c r="AL82" i="1"/>
  <c r="AK82" i="1"/>
  <c r="AI82" i="1"/>
  <c r="AE82" i="1"/>
  <c r="Y82" i="1"/>
  <c r="AR81" i="1"/>
  <c r="AV80" i="1"/>
  <c r="AE80" i="1"/>
  <c r="AV79" i="1"/>
  <c r="AT79" i="1"/>
  <c r="AL79" i="1"/>
  <c r="AK79" i="1"/>
  <c r="AI79" i="1"/>
  <c r="AH79" i="1"/>
  <c r="X79" i="1"/>
  <c r="R79" i="1"/>
  <c r="AW78" i="1"/>
  <c r="AR78" i="1"/>
  <c r="AP78" i="1"/>
  <c r="AN78" i="1"/>
  <c r="AK78" i="1"/>
  <c r="AJ78" i="1"/>
  <c r="AI78" i="1"/>
  <c r="AH78" i="1"/>
  <c r="AE78" i="1"/>
  <c r="AD78" i="1"/>
  <c r="AB78" i="1"/>
  <c r="AA78" i="1"/>
  <c r="AT70" i="1"/>
  <c r="AT94" i="1" s="1"/>
  <c r="AQ70" i="1"/>
  <c r="AQ94" i="1" s="1"/>
  <c r="AI70" i="1"/>
  <c r="AI94" i="1" s="1"/>
  <c r="AA70" i="1"/>
  <c r="AA94" i="1" s="1"/>
  <c r="M70" i="1"/>
  <c r="M94" i="1" s="1"/>
  <c r="L70" i="1"/>
  <c r="L94" i="1" s="1"/>
  <c r="AQ62" i="1"/>
  <c r="AQ86" i="1" s="1"/>
  <c r="AI62" i="1"/>
  <c r="AI86" i="1" s="1"/>
  <c r="AA62" i="1"/>
  <c r="AA86" i="1" s="1"/>
  <c r="E62" i="1"/>
  <c r="E86" i="1" s="1"/>
  <c r="X59" i="1"/>
  <c r="X83" i="1" s="1"/>
  <c r="AS54" i="1"/>
  <c r="AS78" i="1" s="1"/>
  <c r="AI54" i="1"/>
  <c r="AC53" i="1"/>
  <c r="AC77" i="1" s="1"/>
  <c r="Z53" i="1"/>
  <c r="Z77" i="1" s="1"/>
  <c r="S72" i="1"/>
  <c r="S96" i="1" s="1"/>
  <c r="E70" i="1"/>
  <c r="E94" i="1" s="1"/>
  <c r="D70" i="1"/>
  <c r="D94" i="1" s="1"/>
  <c r="T67" i="1"/>
  <c r="T91" i="1" s="1"/>
  <c r="AN66" i="1"/>
  <c r="AN90" i="1" s="1"/>
  <c r="Z66" i="1"/>
  <c r="Z90" i="1" s="1"/>
  <c r="H63" i="1"/>
  <c r="H87" i="1" s="1"/>
  <c r="M62" i="1"/>
  <c r="M86" i="1" s="1"/>
  <c r="L62" i="1"/>
  <c r="L86" i="1" s="1"/>
  <c r="D62" i="1"/>
  <c r="D86" i="1" s="1"/>
  <c r="Y61" i="1"/>
  <c r="Y85" i="1" s="1"/>
  <c r="T59" i="1"/>
  <c r="T83" i="1" s="1"/>
  <c r="S59" i="1"/>
  <c r="S83" i="1" s="1"/>
  <c r="L59" i="1"/>
  <c r="L83" i="1" s="1"/>
  <c r="K59" i="1"/>
  <c r="K83" i="1" s="1"/>
  <c r="AI58" i="1"/>
  <c r="Y58" i="1"/>
  <c r="AQ54" i="1"/>
  <c r="AQ78" i="1" s="1"/>
  <c r="AA54" i="1"/>
  <c r="M54" i="1"/>
  <c r="M78" i="1" s="1"/>
  <c r="L54" i="1"/>
  <c r="L78" i="1" s="1"/>
  <c r="K54" i="1"/>
  <c r="K78" i="1" s="1"/>
  <c r="E54" i="1"/>
  <c r="E78" i="1" s="1"/>
  <c r="AS53" i="1"/>
  <c r="AS77" i="1" s="1"/>
  <c r="AR53" i="1"/>
  <c r="AR77" i="1" s="1"/>
  <c r="AK53" i="1"/>
  <c r="AK77" i="1" s="1"/>
  <c r="AA53" i="1"/>
  <c r="AA77" i="1" s="1"/>
  <c r="AX26" i="1"/>
  <c r="AX50" i="1" s="1"/>
  <c r="AV26" i="1"/>
  <c r="AV50" i="1" s="1"/>
  <c r="AU26" i="1"/>
  <c r="AU50" i="1" s="1"/>
  <c r="AT26" i="1"/>
  <c r="AT50" i="1" s="1"/>
  <c r="AS26" i="1"/>
  <c r="AS50" i="1" s="1"/>
  <c r="AR26" i="1"/>
  <c r="AR50" i="1" s="1"/>
  <c r="AQ26" i="1"/>
  <c r="AQ50" i="1" s="1"/>
  <c r="AP26" i="1"/>
  <c r="AP50" i="1" s="1"/>
  <c r="AO26" i="1"/>
  <c r="AO50" i="1" s="1"/>
  <c r="AN26" i="1"/>
  <c r="AN50" i="1" s="1"/>
  <c r="AM26" i="1"/>
  <c r="AM50" i="1" s="1"/>
  <c r="AL26" i="1"/>
  <c r="AL50" i="1" s="1"/>
  <c r="AK26" i="1"/>
  <c r="AK50" i="1" s="1"/>
  <c r="AJ26" i="1"/>
  <c r="AJ50" i="1" s="1"/>
  <c r="AI26" i="1"/>
  <c r="AI50" i="1" s="1"/>
  <c r="AH26" i="1"/>
  <c r="AH50" i="1" s="1"/>
  <c r="AG26" i="1"/>
  <c r="AG50" i="1" s="1"/>
  <c r="AF26" i="1"/>
  <c r="AF50" i="1" s="1"/>
  <c r="AE26" i="1"/>
  <c r="AE50" i="1" s="1"/>
  <c r="AD26" i="1"/>
  <c r="AD50" i="1" s="1"/>
  <c r="AC26" i="1"/>
  <c r="AC50" i="1" s="1"/>
  <c r="AB26" i="1"/>
  <c r="AB50" i="1" s="1"/>
  <c r="AA26" i="1"/>
  <c r="AA50" i="1" s="1"/>
  <c r="Z26" i="1"/>
  <c r="Z50" i="1" s="1"/>
  <c r="Y26" i="1"/>
  <c r="Y50" i="1" s="1"/>
  <c r="X26" i="1"/>
  <c r="X50" i="1" s="1"/>
  <c r="W26" i="1"/>
  <c r="W50" i="1" s="1"/>
  <c r="T26" i="1"/>
  <c r="T50" i="1" s="1"/>
  <c r="S26" i="1"/>
  <c r="S50" i="1" s="1"/>
  <c r="R26" i="1"/>
  <c r="R50" i="1" s="1"/>
  <c r="Q26" i="1"/>
  <c r="Q50" i="1" s="1"/>
  <c r="P26" i="1"/>
  <c r="P50" i="1" s="1"/>
  <c r="M26" i="1"/>
  <c r="M50" i="1" s="1"/>
  <c r="L26" i="1"/>
  <c r="L50" i="1" s="1"/>
  <c r="K26" i="1"/>
  <c r="K50" i="1" s="1"/>
  <c r="H26" i="1"/>
  <c r="H50" i="1" s="1"/>
  <c r="G26" i="1"/>
  <c r="G50" i="1" s="1"/>
  <c r="F26" i="1"/>
  <c r="F50" i="1" s="1"/>
  <c r="E26" i="1"/>
  <c r="E50" i="1" s="1"/>
  <c r="D26" i="1"/>
  <c r="BA26" i="1" s="1"/>
  <c r="BA50" i="1" s="1"/>
  <c r="C26" i="1"/>
  <c r="C50" i="1" s="1"/>
  <c r="AY25" i="1"/>
  <c r="AZ25" i="1" s="1"/>
  <c r="U25" i="1"/>
  <c r="N25" i="1"/>
  <c r="I25" i="1"/>
  <c r="D25" i="1"/>
  <c r="D49" i="1" s="1"/>
  <c r="BA24" i="1"/>
  <c r="BA48" i="1" s="1"/>
  <c r="AY24" i="1"/>
  <c r="U24" i="1"/>
  <c r="N24" i="1"/>
  <c r="I24" i="1"/>
  <c r="BA23" i="1"/>
  <c r="BA47" i="1" s="1"/>
  <c r="BA71" i="1" s="1"/>
  <c r="AY23" i="1"/>
  <c r="AZ23" i="1" s="1"/>
  <c r="U23" i="1"/>
  <c r="N23" i="1"/>
  <c r="I23" i="1"/>
  <c r="J23" i="1" s="1"/>
  <c r="BA22" i="1"/>
  <c r="BA46" i="1" s="1"/>
  <c r="AY22" i="1"/>
  <c r="AZ22" i="1" s="1"/>
  <c r="U22" i="1"/>
  <c r="N22" i="1"/>
  <c r="I22" i="1"/>
  <c r="BA21" i="1"/>
  <c r="BA45" i="1" s="1"/>
  <c r="AY21" i="1"/>
  <c r="AZ21" i="1" s="1"/>
  <c r="U21" i="1"/>
  <c r="V21" i="1" s="1"/>
  <c r="N21" i="1"/>
  <c r="I21" i="1"/>
  <c r="BA20" i="1"/>
  <c r="BA44" i="1" s="1"/>
  <c r="AY20" i="1"/>
  <c r="U20" i="1"/>
  <c r="N20" i="1"/>
  <c r="I20" i="1"/>
  <c r="I44" i="1" s="1"/>
  <c r="BA19" i="1"/>
  <c r="BA43" i="1" s="1"/>
  <c r="BA67" i="1" s="1"/>
  <c r="AY19" i="1"/>
  <c r="U19" i="1"/>
  <c r="N19" i="1"/>
  <c r="I19" i="1"/>
  <c r="BA18" i="1"/>
  <c r="BA42" i="1" s="1"/>
  <c r="AY18" i="1"/>
  <c r="AZ18" i="1" s="1"/>
  <c r="U18" i="1"/>
  <c r="U42" i="1" s="1"/>
  <c r="N18" i="1"/>
  <c r="I18" i="1"/>
  <c r="J18" i="1" s="1"/>
  <c r="BA17" i="1"/>
  <c r="BA41" i="1" s="1"/>
  <c r="AY17" i="1"/>
  <c r="U17" i="1"/>
  <c r="V17" i="1" s="1"/>
  <c r="N17" i="1"/>
  <c r="I17" i="1"/>
  <c r="BA16" i="1"/>
  <c r="BA40" i="1" s="1"/>
  <c r="AY16" i="1"/>
  <c r="U16" i="1"/>
  <c r="V16" i="1" s="1"/>
  <c r="N16" i="1"/>
  <c r="O16" i="1" s="1"/>
  <c r="I16" i="1"/>
  <c r="BA15" i="1"/>
  <c r="BA39" i="1" s="1"/>
  <c r="AY15" i="1"/>
  <c r="U15" i="1"/>
  <c r="N15" i="1"/>
  <c r="I15" i="1"/>
  <c r="BA14" i="1"/>
  <c r="BA38" i="1" s="1"/>
  <c r="BA62" i="1" s="1"/>
  <c r="BA86" i="1" s="1"/>
  <c r="AY14" i="1"/>
  <c r="U14" i="1"/>
  <c r="N14" i="1"/>
  <c r="O14" i="1" s="1"/>
  <c r="I14" i="1"/>
  <c r="BA13" i="1"/>
  <c r="BA37" i="1" s="1"/>
  <c r="AY13" i="1"/>
  <c r="U13" i="1"/>
  <c r="V13" i="1" s="1"/>
  <c r="N13" i="1"/>
  <c r="I13" i="1"/>
  <c r="BA12" i="1"/>
  <c r="BA36" i="1" s="1"/>
  <c r="AY12" i="1"/>
  <c r="U12" i="1"/>
  <c r="N12" i="1"/>
  <c r="I12" i="1"/>
  <c r="J12" i="1" s="1"/>
  <c r="BA11" i="1"/>
  <c r="BA35" i="1" s="1"/>
  <c r="AY11" i="1"/>
  <c r="AZ11" i="1" s="1"/>
  <c r="U11" i="1"/>
  <c r="V11" i="1" s="1"/>
  <c r="N11" i="1"/>
  <c r="O11" i="1" s="1"/>
  <c r="I11" i="1"/>
  <c r="BA10" i="1"/>
  <c r="BA34" i="1" s="1"/>
  <c r="AY10" i="1"/>
  <c r="U10" i="1"/>
  <c r="V10" i="1" s="1"/>
  <c r="N10" i="1"/>
  <c r="I10" i="1"/>
  <c r="J10" i="1" s="1"/>
  <c r="BA9" i="1"/>
  <c r="BA33" i="1" s="1"/>
  <c r="AY9" i="1"/>
  <c r="U9" i="1"/>
  <c r="N9" i="1"/>
  <c r="I9" i="1"/>
  <c r="J9" i="1" s="1"/>
  <c r="BA8" i="1"/>
  <c r="BA32" i="1" s="1"/>
  <c r="AY8" i="1"/>
  <c r="U8" i="1"/>
  <c r="N8" i="1"/>
  <c r="I8" i="1"/>
  <c r="BA7" i="1"/>
  <c r="BA31" i="1" s="1"/>
  <c r="AY7" i="1"/>
  <c r="U7" i="1"/>
  <c r="N7" i="1"/>
  <c r="I7" i="1"/>
  <c r="BA6" i="1"/>
  <c r="BA30" i="1" s="1"/>
  <c r="BA54" i="1" s="1"/>
  <c r="AY6" i="1"/>
  <c r="U6" i="1"/>
  <c r="N6" i="1"/>
  <c r="O6" i="1" s="1"/>
  <c r="I6" i="1"/>
  <c r="BA5" i="1"/>
  <c r="BA29" i="1" s="1"/>
  <c r="AY5" i="1"/>
  <c r="U5" i="1"/>
  <c r="N5" i="1"/>
  <c r="I5" i="1"/>
  <c r="F5917" i="2" l="1"/>
  <c r="F8054" i="2" s="1"/>
  <c r="E5917" i="2"/>
  <c r="E8054" i="2" s="1"/>
  <c r="F5742" i="2"/>
  <c r="F7879" i="2" s="1"/>
  <c r="D5742" i="2"/>
  <c r="D7879" i="2" s="1"/>
  <c r="F5504" i="2"/>
  <c r="F7641" i="2" s="1"/>
  <c r="D5504" i="2"/>
  <c r="D7641" i="2" s="1"/>
  <c r="E5488" i="2"/>
  <c r="E7625" i="2" s="1"/>
  <c r="F5488" i="2"/>
  <c r="F7625" i="2" s="1"/>
  <c r="F5468" i="2"/>
  <c r="F7605" i="2" s="1"/>
  <c r="D5468" i="2"/>
  <c r="D7605" i="2" s="1"/>
  <c r="E5428" i="2"/>
  <c r="E7565" i="2" s="1"/>
  <c r="J5428" i="2"/>
  <c r="J7565" i="2" s="1"/>
  <c r="F5428" i="2"/>
  <c r="F7565" i="2" s="1"/>
  <c r="F5397" i="2"/>
  <c r="F7534" i="2" s="1"/>
  <c r="E5397" i="2"/>
  <c r="E7534" i="2" s="1"/>
  <c r="F5317" i="2"/>
  <c r="F7454" i="2" s="1"/>
  <c r="E5317" i="2"/>
  <c r="E7454" i="2" s="1"/>
  <c r="F5221" i="2"/>
  <c r="F7358" i="2" s="1"/>
  <c r="E5221" i="2"/>
  <c r="E7358" i="2" s="1"/>
  <c r="F5070" i="2"/>
  <c r="F7207" i="2" s="1"/>
  <c r="E5070" i="2"/>
  <c r="E7207" i="2" s="1"/>
  <c r="F5006" i="2"/>
  <c r="F7143" i="2" s="1"/>
  <c r="E5006" i="2"/>
  <c r="E7143" i="2" s="1"/>
  <c r="J4779" i="2"/>
  <c r="J6916" i="2" s="1"/>
  <c r="F4779" i="2"/>
  <c r="F6916" i="2" s="1"/>
  <c r="E4775" i="2"/>
  <c r="E6912" i="2" s="1"/>
  <c r="D4775" i="2"/>
  <c r="D6912" i="2" s="1"/>
  <c r="J4751" i="2"/>
  <c r="F4751" i="2"/>
  <c r="F6888" i="2" s="1"/>
  <c r="F4747" i="2"/>
  <c r="F4811" i="2"/>
  <c r="F5046" i="2"/>
  <c r="F7183" i="2" s="1"/>
  <c r="E5257" i="2"/>
  <c r="E7394" i="2" s="1"/>
  <c r="F5301" i="2"/>
  <c r="F7438" i="2" s="1"/>
  <c r="G5349" i="2"/>
  <c r="G7486" i="2" s="1"/>
  <c r="E5468" i="2"/>
  <c r="E7605" i="2" s="1"/>
  <c r="AU92" i="3"/>
  <c r="AU123" i="3" s="1"/>
  <c r="AM92" i="3"/>
  <c r="AM123" i="3" s="1"/>
  <c r="AE92" i="3"/>
  <c r="AE123" i="3" s="1"/>
  <c r="W92" i="3"/>
  <c r="W123" i="3" s="1"/>
  <c r="K92" i="3"/>
  <c r="K123" i="3" s="1"/>
  <c r="AG75" i="3"/>
  <c r="AG106" i="3" s="1"/>
  <c r="Y75" i="3"/>
  <c r="Y106" i="3" s="1"/>
  <c r="O75" i="3"/>
  <c r="O106" i="3" s="1"/>
  <c r="Y71" i="3"/>
  <c r="Y102" i="3" s="1"/>
  <c r="Z64" i="1"/>
  <c r="Z88" i="1" s="1"/>
  <c r="AE64" i="1"/>
  <c r="AE88" i="1" s="1"/>
  <c r="AH60" i="1"/>
  <c r="AH84" i="1" s="1"/>
  <c r="D6413" i="2"/>
  <c r="D8550" i="2" s="1"/>
  <c r="D6409" i="2"/>
  <c r="D8546" i="2" s="1"/>
  <c r="D6405" i="2"/>
  <c r="D8542" i="2" s="1"/>
  <c r="D6397" i="2"/>
  <c r="D8534" i="2" s="1"/>
  <c r="D6393" i="2"/>
  <c r="D8530" i="2" s="1"/>
  <c r="D6389" i="2"/>
  <c r="D8526" i="2" s="1"/>
  <c r="D6381" i="2"/>
  <c r="D8518" i="2" s="1"/>
  <c r="D6377" i="2"/>
  <c r="D8514" i="2" s="1"/>
  <c r="D6373" i="2"/>
  <c r="D8510" i="2" s="1"/>
  <c r="D6365" i="2"/>
  <c r="D8502" i="2" s="1"/>
  <c r="D6361" i="2"/>
  <c r="D8498" i="2" s="1"/>
  <c r="D6349" i="2"/>
  <c r="D8486" i="2" s="1"/>
  <c r="D6329" i="2"/>
  <c r="D8466" i="2" s="1"/>
  <c r="D6285" i="2"/>
  <c r="D8422" i="2" s="1"/>
  <c r="D6154" i="2"/>
  <c r="D8291" i="2" s="1"/>
  <c r="D6150" i="2"/>
  <c r="D8287" i="2" s="1"/>
  <c r="D6142" i="2"/>
  <c r="D8279" i="2" s="1"/>
  <c r="D6138" i="2"/>
  <c r="D8275" i="2" s="1"/>
  <c r="D6134" i="2"/>
  <c r="D8271" i="2" s="1"/>
  <c r="D6130" i="2"/>
  <c r="D8267" i="2" s="1"/>
  <c r="D6126" i="2"/>
  <c r="D8263" i="2" s="1"/>
  <c r="D6122" i="2"/>
  <c r="D8259" i="2" s="1"/>
  <c r="D6118" i="2"/>
  <c r="D8255" i="2" s="1"/>
  <c r="D6110" i="2"/>
  <c r="D8247" i="2" s="1"/>
  <c r="D6106" i="2"/>
  <c r="D8243" i="2" s="1"/>
  <c r="D6102" i="2"/>
  <c r="D8239" i="2" s="1"/>
  <c r="D6094" i="2"/>
  <c r="D8231" i="2" s="1"/>
  <c r="D6090" i="2"/>
  <c r="D8227" i="2" s="1"/>
  <c r="D6086" i="2"/>
  <c r="D8223" i="2" s="1"/>
  <c r="D6082" i="2"/>
  <c r="D6078" i="2"/>
  <c r="D8215" i="2" s="1"/>
  <c r="D6074" i="2"/>
  <c r="D8211" i="2" s="1"/>
  <c r="D6070" i="2"/>
  <c r="D8207" i="2" s="1"/>
  <c r="D6062" i="2"/>
  <c r="D8199" i="2" s="1"/>
  <c r="D6058" i="2"/>
  <c r="D8195" i="2" s="1"/>
  <c r="D6054" i="2"/>
  <c r="D8191" i="2" s="1"/>
  <c r="F5750" i="2"/>
  <c r="F7887" i="2" s="1"/>
  <c r="AL92" i="3"/>
  <c r="AL123" i="3" s="1"/>
  <c r="J92" i="3"/>
  <c r="J123" i="3" s="1"/>
  <c r="AV71" i="3"/>
  <c r="AV102" i="3" s="1"/>
  <c r="AN71" i="3"/>
  <c r="AN102" i="3" s="1"/>
  <c r="X71" i="3"/>
  <c r="X102" i="3" s="1"/>
  <c r="P71" i="3"/>
  <c r="P102" i="3" s="1"/>
  <c r="E5867" i="2"/>
  <c r="E8004" i="2" s="1"/>
  <c r="AY29" i="1"/>
  <c r="AY53" i="1" s="1"/>
  <c r="N39" i="1"/>
  <c r="AZ45" i="1"/>
  <c r="AZ69" i="1" s="1"/>
  <c r="AZ93" i="1" s="1"/>
  <c r="E5516" i="2"/>
  <c r="E7653" i="2" s="1"/>
  <c r="N36" i="1"/>
  <c r="N44" i="1"/>
  <c r="E4735" i="2"/>
  <c r="E6872" i="2" s="1"/>
  <c r="F4775" i="2"/>
  <c r="F6912" i="2" s="1"/>
  <c r="F4783" i="2"/>
  <c r="F6920" i="2" s="1"/>
  <c r="F5269" i="2"/>
  <c r="F7406" i="2" s="1"/>
  <c r="F5285" i="2"/>
  <c r="F7422" i="2" s="1"/>
  <c r="E5333" i="2"/>
  <c r="E7470" i="2" s="1"/>
  <c r="D5484" i="2"/>
  <c r="D7621" i="2" s="1"/>
  <c r="F5500" i="2"/>
  <c r="F7637" i="2" s="1"/>
  <c r="N42" i="1"/>
  <c r="N66" i="1" s="1"/>
  <c r="T92" i="3"/>
  <c r="T123" i="3" s="1"/>
  <c r="V92" i="3"/>
  <c r="V123" i="3" s="1"/>
  <c r="E5803" i="2"/>
  <c r="E7940" i="2" s="1"/>
  <c r="E5671" i="2"/>
  <c r="E7808" i="2" s="1"/>
  <c r="N33" i="1"/>
  <c r="N57" i="1" s="1"/>
  <c r="N81" i="1" s="1"/>
  <c r="N41" i="1"/>
  <c r="F4735" i="2"/>
  <c r="E4799" i="2"/>
  <c r="E6936" i="2" s="1"/>
  <c r="E5042" i="2"/>
  <c r="E7179" i="2" s="1"/>
  <c r="F5365" i="2"/>
  <c r="F7502" i="2" s="1"/>
  <c r="D5726" i="2"/>
  <c r="D7863" i="2" s="1"/>
  <c r="E5559" i="2"/>
  <c r="E7696" i="2" s="1"/>
  <c r="AT92" i="3"/>
  <c r="AT123" i="3" s="1"/>
  <c r="AD92" i="3"/>
  <c r="AD123" i="3" s="1"/>
  <c r="AF71" i="3"/>
  <c r="AF102" i="3" s="1"/>
  <c r="F5775" i="2"/>
  <c r="D5775" i="2"/>
  <c r="D7912" i="2" s="1"/>
  <c r="AY37" i="1"/>
  <c r="AY61" i="1" s="1"/>
  <c r="AY85" i="1" s="1"/>
  <c r="N46" i="1"/>
  <c r="N70" i="1" s="1"/>
  <c r="N94" i="1" s="1"/>
  <c r="N49" i="1"/>
  <c r="N73" i="1" s="1"/>
  <c r="N97" i="1" s="1"/>
  <c r="F5261" i="2"/>
  <c r="F7398" i="2" s="1"/>
  <c r="D6050" i="2"/>
  <c r="D8187" i="2" s="1"/>
  <c r="D6046" i="2"/>
  <c r="D8183" i="2" s="1"/>
  <c r="D6042" i="2"/>
  <c r="D8179" i="2" s="1"/>
  <c r="D6038" i="2"/>
  <c r="D8175" i="2" s="1"/>
  <c r="D6030" i="2"/>
  <c r="D8167" i="2" s="1"/>
  <c r="D6026" i="2"/>
  <c r="D8163" i="2" s="1"/>
  <c r="D6022" i="2"/>
  <c r="D8159" i="2" s="1"/>
  <c r="D6014" i="2"/>
  <c r="D8151" i="2" s="1"/>
  <c r="D6010" i="2"/>
  <c r="D8147" i="2" s="1"/>
  <c r="D6006" i="2"/>
  <c r="D8143" i="2" s="1"/>
  <c r="D6002" i="2"/>
  <c r="D8139" i="2" s="1"/>
  <c r="D5998" i="2"/>
  <c r="D8135" i="2" s="1"/>
  <c r="D5994" i="2"/>
  <c r="D8131" i="2" s="1"/>
  <c r="D5990" i="2"/>
  <c r="D8127" i="2" s="1"/>
  <c r="D5982" i="2"/>
  <c r="D8119" i="2" s="1"/>
  <c r="D5978" i="2"/>
  <c r="D8115" i="2" s="1"/>
  <c r="D5974" i="2"/>
  <c r="D8111" i="2" s="1"/>
  <c r="D5966" i="2"/>
  <c r="D8103" i="2" s="1"/>
  <c r="D5962" i="2"/>
  <c r="D8099" i="2" s="1"/>
  <c r="D5958" i="2"/>
  <c r="D8095" i="2" s="1"/>
  <c r="D5954" i="2"/>
  <c r="D8091" i="2" s="1"/>
  <c r="D5950" i="2"/>
  <c r="D8087" i="2" s="1"/>
  <c r="D5946" i="2"/>
  <c r="D8083" i="2" s="1"/>
  <c r="D5942" i="2"/>
  <c r="D8079" i="2" s="1"/>
  <c r="D5934" i="2"/>
  <c r="D8071" i="2" s="1"/>
  <c r="D5930" i="2"/>
  <c r="D8067" i="2" s="1"/>
  <c r="D5926" i="2"/>
  <c r="D8063" i="2" s="1"/>
  <c r="D5922" i="2"/>
  <c r="D8059" i="2" s="1"/>
  <c r="D5918" i="2"/>
  <c r="D8055" i="2" s="1"/>
  <c r="D5914" i="2"/>
  <c r="D8051" i="2" s="1"/>
  <c r="D5910" i="2"/>
  <c r="D8047" i="2" s="1"/>
  <c r="D5902" i="2"/>
  <c r="D8039" i="2" s="1"/>
  <c r="D5898" i="2"/>
  <c r="D8035" i="2" s="1"/>
  <c r="D5894" i="2"/>
  <c r="D8031" i="2" s="1"/>
  <c r="D5886" i="2"/>
  <c r="D8023" i="2" s="1"/>
  <c r="D5882" i="2"/>
  <c r="D8019" i="2" s="1"/>
  <c r="D5878" i="2"/>
  <c r="D8015" i="2" s="1"/>
  <c r="D5871" i="2"/>
  <c r="D8008" i="2" s="1"/>
  <c r="D5867" i="2"/>
  <c r="D8004" i="2" s="1"/>
  <c r="D5863" i="2"/>
  <c r="D8000" i="2" s="1"/>
  <c r="D5855" i="2"/>
  <c r="D7992" i="2" s="1"/>
  <c r="D5851" i="2"/>
  <c r="D7988" i="2" s="1"/>
  <c r="D5847" i="2"/>
  <c r="D7984" i="2" s="1"/>
  <c r="D5839" i="2"/>
  <c r="D7976" i="2" s="1"/>
  <c r="D5835" i="2"/>
  <c r="D7972" i="2" s="1"/>
  <c r="D5831" i="2"/>
  <c r="D7968" i="2" s="1"/>
  <c r="D5823" i="2"/>
  <c r="D7960" i="2" s="1"/>
  <c r="D5819" i="2"/>
  <c r="D7956" i="2" s="1"/>
  <c r="D5815" i="2"/>
  <c r="D5807" i="2"/>
  <c r="D7944" i="2" s="1"/>
  <c r="D5803" i="2"/>
  <c r="D7940" i="2" s="1"/>
  <c r="D5799" i="2"/>
  <c r="D7936" i="2" s="1"/>
  <c r="D5791" i="2"/>
  <c r="D7928" i="2" s="1"/>
  <c r="D5787" i="2"/>
  <c r="D7924" i="2" s="1"/>
  <c r="D5783" i="2"/>
  <c r="D7920" i="2" s="1"/>
  <c r="D5779" i="2"/>
  <c r="D7916" i="2" s="1"/>
  <c r="D5771" i="2"/>
  <c r="D7908" i="2" s="1"/>
  <c r="D5767" i="2"/>
  <c r="D7904" i="2" s="1"/>
  <c r="D5763" i="2"/>
  <c r="D7900" i="2" s="1"/>
  <c r="D5759" i="2"/>
  <c r="D7896" i="2" s="1"/>
  <c r="D5755" i="2"/>
  <c r="D7892" i="2" s="1"/>
  <c r="D5751" i="2"/>
  <c r="D7888" i="2" s="1"/>
  <c r="D5747" i="2"/>
  <c r="D7884" i="2" s="1"/>
  <c r="D5743" i="2"/>
  <c r="D7880" i="2" s="1"/>
  <c r="D5739" i="2"/>
  <c r="D7876" i="2" s="1"/>
  <c r="D5735" i="2"/>
  <c r="D7872" i="2" s="1"/>
  <c r="D5727" i="2"/>
  <c r="D7864" i="2" s="1"/>
  <c r="D5723" i="2"/>
  <c r="D7860" i="2" s="1"/>
  <c r="D5719" i="2"/>
  <c r="D7856" i="2" s="1"/>
  <c r="D5711" i="2"/>
  <c r="D7848" i="2" s="1"/>
  <c r="D5707" i="2"/>
  <c r="D7844" i="2" s="1"/>
  <c r="D5703" i="2"/>
  <c r="D7840" i="2" s="1"/>
  <c r="D5695" i="2"/>
  <c r="D7832" i="2" s="1"/>
  <c r="D5691" i="2"/>
  <c r="D7828" i="2" s="1"/>
  <c r="D5687" i="2"/>
  <c r="D7824" i="2" s="1"/>
  <c r="D5679" i="2"/>
  <c r="D7816" i="2" s="1"/>
  <c r="D5675" i="2"/>
  <c r="D7812" i="2" s="1"/>
  <c r="D5671" i="2"/>
  <c r="D7808" i="2" s="1"/>
  <c r="D5663" i="2"/>
  <c r="D7800" i="2" s="1"/>
  <c r="D5659" i="2"/>
  <c r="D7796" i="2" s="1"/>
  <c r="D5655" i="2"/>
  <c r="D7792" i="2" s="1"/>
  <c r="D5595" i="2"/>
  <c r="D7732" i="2" s="1"/>
  <c r="D5579" i="2"/>
  <c r="D5528" i="2"/>
  <c r="D7665" i="2" s="1"/>
  <c r="D5524" i="2"/>
  <c r="D7661" i="2" s="1"/>
  <c r="AW67" i="3"/>
  <c r="AW98" i="3" s="1"/>
  <c r="Y67" i="3"/>
  <c r="Y98" i="3" s="1"/>
  <c r="AS92" i="3"/>
  <c r="AS123" i="3" s="1"/>
  <c r="AC92" i="3"/>
  <c r="AC123" i="3" s="1"/>
  <c r="G92" i="3"/>
  <c r="G123" i="3" s="1"/>
  <c r="E4959" i="2"/>
  <c r="E7096" i="2" s="1"/>
  <c r="AZ48" i="3"/>
  <c r="H85" i="3"/>
  <c r="H116" i="3" s="1"/>
  <c r="AZ56" i="3"/>
  <c r="AZ87" i="3" s="1"/>
  <c r="AZ118" i="3" s="1"/>
  <c r="AZ58" i="3"/>
  <c r="AZ89" i="3" s="1"/>
  <c r="AZ120" i="3" s="1"/>
  <c r="T60" i="3"/>
  <c r="T91" i="3" s="1"/>
  <c r="T122" i="3" s="1"/>
  <c r="S95" i="3"/>
  <c r="S126" i="3" s="1"/>
  <c r="AK68" i="3"/>
  <c r="AK99" i="3" s="1"/>
  <c r="AV67" i="3"/>
  <c r="AV98" i="3" s="1"/>
  <c r="AN67" i="3"/>
  <c r="AN98" i="3" s="1"/>
  <c r="AF67" i="3"/>
  <c r="AF98" i="3" s="1"/>
  <c r="X67" i="3"/>
  <c r="X98" i="3" s="1"/>
  <c r="L67" i="3"/>
  <c r="L98" i="3" s="1"/>
  <c r="AP93" i="3"/>
  <c r="AP124" i="3" s="1"/>
  <c r="AH93" i="3"/>
  <c r="AH124" i="3" s="1"/>
  <c r="Z93" i="3"/>
  <c r="Z124" i="3" s="1"/>
  <c r="P93" i="3"/>
  <c r="P124" i="3" s="1"/>
  <c r="D93" i="3"/>
  <c r="D124" i="3" s="1"/>
  <c r="AR92" i="3"/>
  <c r="AR123" i="3" s="1"/>
  <c r="AJ92" i="3"/>
  <c r="AJ123" i="3" s="1"/>
  <c r="AB92" i="3"/>
  <c r="AB123" i="3" s="1"/>
  <c r="R92" i="3"/>
  <c r="R123" i="3" s="1"/>
  <c r="F92" i="3"/>
  <c r="F123" i="3" s="1"/>
  <c r="AP89" i="3"/>
  <c r="AP120" i="3" s="1"/>
  <c r="AH89" i="3"/>
  <c r="AH120" i="3" s="1"/>
  <c r="Z89" i="3"/>
  <c r="Z120" i="3" s="1"/>
  <c r="P89" i="3"/>
  <c r="P120" i="3" s="1"/>
  <c r="D89" i="3"/>
  <c r="D120" i="3" s="1"/>
  <c r="D88" i="3"/>
  <c r="D119" i="3" s="1"/>
  <c r="AN87" i="3"/>
  <c r="AN118" i="3" s="1"/>
  <c r="AF87" i="3"/>
  <c r="AF118" i="3" s="1"/>
  <c r="X87" i="3"/>
  <c r="X118" i="3" s="1"/>
  <c r="P87" i="3"/>
  <c r="P118" i="3" s="1"/>
  <c r="D87" i="3"/>
  <c r="D118" i="3" s="1"/>
  <c r="D86" i="3"/>
  <c r="D117" i="3" s="1"/>
  <c r="AV85" i="3"/>
  <c r="AV116" i="3" s="1"/>
  <c r="AZ40" i="3"/>
  <c r="AZ71" i="3" s="1"/>
  <c r="AZ102" i="3" s="1"/>
  <c r="AZ45" i="3"/>
  <c r="AZ76" i="3" s="1"/>
  <c r="AZ107" i="3" s="1"/>
  <c r="AX58" i="3"/>
  <c r="AX89" i="3" s="1"/>
  <c r="AX120" i="3" s="1"/>
  <c r="AO67" i="3"/>
  <c r="AO98" i="3" s="1"/>
  <c r="AG67" i="3"/>
  <c r="AG98" i="3" s="1"/>
  <c r="O67" i="3"/>
  <c r="O98" i="3" s="1"/>
  <c r="C67" i="3"/>
  <c r="C98" i="3" s="1"/>
  <c r="AK92" i="3"/>
  <c r="AK123" i="3" s="1"/>
  <c r="S92" i="3"/>
  <c r="S123" i="3" s="1"/>
  <c r="N43" i="1"/>
  <c r="N67" i="1" s="1"/>
  <c r="N91" i="1" s="1"/>
  <c r="N32" i="1"/>
  <c r="M80" i="3"/>
  <c r="M111" i="3" s="1"/>
  <c r="AZ43" i="3"/>
  <c r="AZ74" i="3" s="1"/>
  <c r="AZ105" i="3" s="1"/>
  <c r="AZ53" i="3"/>
  <c r="AZ84" i="3" s="1"/>
  <c r="AZ115" i="3" s="1"/>
  <c r="AZ61" i="3"/>
  <c r="AZ92" i="3" s="1"/>
  <c r="AZ123" i="3" s="1"/>
  <c r="N37" i="1"/>
  <c r="N61" i="1" s="1"/>
  <c r="N85" i="1" s="1"/>
  <c r="AZ41" i="3"/>
  <c r="AZ72" i="3" s="1"/>
  <c r="AZ103" i="3" s="1"/>
  <c r="AZ46" i="3"/>
  <c r="AZ77" i="3" s="1"/>
  <c r="AZ108" i="3" s="1"/>
  <c r="AZ49" i="3"/>
  <c r="AZ80" i="3" s="1"/>
  <c r="AZ111" i="3" s="1"/>
  <c r="AZ54" i="3"/>
  <c r="AZ85" i="3" s="1"/>
  <c r="AZ116" i="3" s="1"/>
  <c r="AZ60" i="3"/>
  <c r="AT67" i="3"/>
  <c r="AT98" i="3" s="1"/>
  <c r="AL67" i="3"/>
  <c r="AL98" i="3" s="1"/>
  <c r="AD67" i="3"/>
  <c r="AD98" i="3" s="1"/>
  <c r="V67" i="3"/>
  <c r="V98" i="3" s="1"/>
  <c r="J67" i="3"/>
  <c r="J98" i="3" s="1"/>
  <c r="AP92" i="3"/>
  <c r="AP123" i="3" s="1"/>
  <c r="AH92" i="3"/>
  <c r="AH123" i="3" s="1"/>
  <c r="Z92" i="3"/>
  <c r="Z123" i="3" s="1"/>
  <c r="P92" i="3"/>
  <c r="P123" i="3" s="1"/>
  <c r="D92" i="3"/>
  <c r="D123" i="3" s="1"/>
  <c r="AI71" i="3"/>
  <c r="AI102" i="3" s="1"/>
  <c r="S71" i="3"/>
  <c r="S102" i="3" s="1"/>
  <c r="C71" i="3"/>
  <c r="C102" i="3" s="1"/>
  <c r="AQ72" i="1"/>
  <c r="AQ96" i="1" s="1"/>
  <c r="AI72" i="1"/>
  <c r="AI96" i="1" s="1"/>
  <c r="AA64" i="1"/>
  <c r="AA88" i="1" s="1"/>
  <c r="D6157" i="2"/>
  <c r="D8294" i="2" s="1"/>
  <c r="D5862" i="2"/>
  <c r="D7999" i="2" s="1"/>
  <c r="D5854" i="2"/>
  <c r="D7991" i="2" s="1"/>
  <c r="D5838" i="2"/>
  <c r="D7975" i="2" s="1"/>
  <c r="D5830" i="2"/>
  <c r="D7967" i="2" s="1"/>
  <c r="D5814" i="2"/>
  <c r="D5806" i="2"/>
  <c r="D7943" i="2" s="1"/>
  <c r="D5798" i="2"/>
  <c r="D7935" i="2" s="1"/>
  <c r="D5782" i="2"/>
  <c r="D7919" i="2" s="1"/>
  <c r="D5774" i="2"/>
  <c r="D7911" i="2" s="1"/>
  <c r="D5766" i="2"/>
  <c r="D7903" i="2" s="1"/>
  <c r="D5718" i="2"/>
  <c r="D7855" i="2" s="1"/>
  <c r="D5710" i="2"/>
  <c r="D7847" i="2" s="1"/>
  <c r="D5702" i="2"/>
  <c r="D7839" i="2" s="1"/>
  <c r="D5694" i="2"/>
  <c r="D7831" i="2" s="1"/>
  <c r="D5686" i="2"/>
  <c r="D7823" i="2" s="1"/>
  <c r="D5674" i="2"/>
  <c r="D7811" i="2" s="1"/>
  <c r="D5670" i="2"/>
  <c r="D7807" i="2" s="1"/>
  <c r="D5658" i="2"/>
  <c r="D7795" i="2" s="1"/>
  <c r="D5654" i="2"/>
  <c r="D7791" i="2" s="1"/>
  <c r="D5646" i="2"/>
  <c r="D7783" i="2" s="1"/>
  <c r="D5642" i="2"/>
  <c r="D7779" i="2" s="1"/>
  <c r="D5638" i="2"/>
  <c r="D7775" i="2" s="1"/>
  <c r="D5630" i="2"/>
  <c r="D7767" i="2" s="1"/>
  <c r="D5626" i="2"/>
  <c r="D7763" i="2" s="1"/>
  <c r="D5622" i="2"/>
  <c r="D7759" i="2" s="1"/>
  <c r="D5614" i="2"/>
  <c r="D7751" i="2" s="1"/>
  <c r="D5610" i="2"/>
  <c r="D7747" i="2" s="1"/>
  <c r="D5606" i="2"/>
  <c r="D7743" i="2" s="1"/>
  <c r="D5575" i="2"/>
  <c r="D7712" i="2" s="1"/>
  <c r="D5567" i="2"/>
  <c r="D7704" i="2" s="1"/>
  <c r="D5563" i="2"/>
  <c r="D7700" i="2" s="1"/>
  <c r="D5559" i="2"/>
  <c r="D7696" i="2" s="1"/>
  <c r="D5551" i="2"/>
  <c r="D7688" i="2" s="1"/>
  <c r="D5516" i="2"/>
  <c r="D7653" i="2" s="1"/>
  <c r="D5512" i="2"/>
  <c r="D7649" i="2" s="1"/>
  <c r="D5508" i="2"/>
  <c r="D7645" i="2" s="1"/>
  <c r="D5500" i="2"/>
  <c r="D7637" i="2" s="1"/>
  <c r="D5496" i="2"/>
  <c r="D7633" i="2" s="1"/>
  <c r="D5492" i="2"/>
  <c r="D7629" i="2" s="1"/>
  <c r="D5488" i="2"/>
  <c r="D7625" i="2" s="1"/>
  <c r="D5480" i="2"/>
  <c r="D7617" i="2" s="1"/>
  <c r="D5476" i="2"/>
  <c r="D7613" i="2" s="1"/>
  <c r="D5464" i="2"/>
  <c r="D7601" i="2" s="1"/>
  <c r="D5456" i="2"/>
  <c r="D7593" i="2" s="1"/>
  <c r="D5448" i="2"/>
  <c r="D7585" i="2" s="1"/>
  <c r="D5444" i="2"/>
  <c r="D7581" i="2" s="1"/>
  <c r="D5440" i="2"/>
  <c r="D7577" i="2" s="1"/>
  <c r="D5436" i="2"/>
  <c r="D7573" i="2" s="1"/>
  <c r="D5432" i="2"/>
  <c r="D7569" i="2" s="1"/>
  <c r="D5428" i="2"/>
  <c r="D7565" i="2" s="1"/>
  <c r="D5317" i="2"/>
  <c r="D7454" i="2" s="1"/>
  <c r="D5253" i="2"/>
  <c r="D7390" i="2" s="1"/>
  <c r="E5098" i="2"/>
  <c r="E7235" i="2" s="1"/>
  <c r="D5066" i="2"/>
  <c r="D5034" i="2"/>
  <c r="D7171" i="2" s="1"/>
  <c r="D5014" i="2"/>
  <c r="D7151" i="2" s="1"/>
  <c r="E4987" i="2"/>
  <c r="E7124" i="2" s="1"/>
  <c r="E4983" i="2"/>
  <c r="E7120" i="2" s="1"/>
  <c r="E4967" i="2"/>
  <c r="E7104" i="2" s="1"/>
  <c r="E4955" i="2"/>
  <c r="E7092" i="2" s="1"/>
  <c r="E4951" i="2"/>
  <c r="E7088" i="2" s="1"/>
  <c r="E4943" i="2"/>
  <c r="E7080" i="2" s="1"/>
  <c r="E4935" i="2"/>
  <c r="E7072" i="2" s="1"/>
  <c r="E4927" i="2"/>
  <c r="E7064" i="2" s="1"/>
  <c r="E4919" i="2"/>
  <c r="E7056" i="2" s="1"/>
  <c r="E4903" i="2"/>
  <c r="E7040" i="2" s="1"/>
  <c r="E4899" i="2"/>
  <c r="E7036" i="2" s="1"/>
  <c r="E4883" i="2"/>
  <c r="E7020" i="2" s="1"/>
  <c r="E4875" i="2"/>
  <c r="E4871" i="2"/>
  <c r="E7008" i="2" s="1"/>
  <c r="E4847" i="2"/>
  <c r="E6984" i="2" s="1"/>
  <c r="D4799" i="2"/>
  <c r="D6936" i="2" s="1"/>
  <c r="D4771" i="2"/>
  <c r="D4767" i="2"/>
  <c r="D6904" i="2" s="1"/>
  <c r="D4735" i="2"/>
  <c r="D6872" i="2" s="1"/>
  <c r="E4705" i="2"/>
  <c r="E6842" i="2" s="1"/>
  <c r="E4685" i="2"/>
  <c r="E6822" i="2" s="1"/>
  <c r="E4677" i="2"/>
  <c r="E6814" i="2" s="1"/>
  <c r="E4669" i="2"/>
  <c r="E6806" i="2" s="1"/>
  <c r="E4653" i="2"/>
  <c r="E6790" i="2" s="1"/>
  <c r="E4637" i="2"/>
  <c r="E6774" i="2" s="1"/>
  <c r="E4587" i="2"/>
  <c r="E6724" i="2" s="1"/>
  <c r="E4555" i="2"/>
  <c r="E6692" i="2" s="1"/>
  <c r="E5615" i="2"/>
  <c r="E7752" i="2" s="1"/>
  <c r="E5576" i="2"/>
  <c r="E7713" i="2" s="1"/>
  <c r="E5564" i="2"/>
  <c r="E7701" i="2" s="1"/>
  <c r="E5429" i="2"/>
  <c r="E7566" i="2" s="1"/>
  <c r="D5338" i="2"/>
  <c r="D7475" i="2" s="1"/>
  <c r="D5334" i="2"/>
  <c r="D7471" i="2" s="1"/>
  <c r="D5326" i="2"/>
  <c r="D7463" i="2" s="1"/>
  <c r="D5322" i="2"/>
  <c r="D7459" i="2" s="1"/>
  <c r="D5318" i="2"/>
  <c r="D7455" i="2" s="1"/>
  <c r="D5306" i="2"/>
  <c r="D7443" i="2" s="1"/>
  <c r="D5302" i="2"/>
  <c r="D7439" i="2" s="1"/>
  <c r="D5294" i="2"/>
  <c r="D7431" i="2" s="1"/>
  <c r="D5290" i="2"/>
  <c r="D7427" i="2" s="1"/>
  <c r="D5278" i="2"/>
  <c r="D7415" i="2" s="1"/>
  <c r="D5254" i="2"/>
  <c r="D7391" i="2" s="1"/>
  <c r="D5234" i="2"/>
  <c r="D7371" i="2" s="1"/>
  <c r="D5222" i="2"/>
  <c r="D7359" i="2" s="1"/>
  <c r="D5214" i="2"/>
  <c r="D7351" i="2" s="1"/>
  <c r="E5087" i="2"/>
  <c r="E7224" i="2" s="1"/>
  <c r="D5079" i="2"/>
  <c r="E5063" i="2"/>
  <c r="E7200" i="2" s="1"/>
  <c r="E5051" i="2"/>
  <c r="E7188" i="2" s="1"/>
  <c r="D5019" i="2"/>
  <c r="D5015" i="2"/>
  <c r="D7152" i="2" s="1"/>
  <c r="D4820" i="2"/>
  <c r="D6957" i="2" s="1"/>
  <c r="E4816" i="2"/>
  <c r="E6953" i="2" s="1"/>
  <c r="E4812" i="2"/>
  <c r="E6949" i="2" s="1"/>
  <c r="E4808" i="2"/>
  <c r="E6945" i="2" s="1"/>
  <c r="E4792" i="2"/>
  <c r="E6929" i="2" s="1"/>
  <c r="D4788" i="2"/>
  <c r="D6925" i="2" s="1"/>
  <c r="D4784" i="2"/>
  <c r="D6921" i="2" s="1"/>
  <c r="D4776" i="2"/>
  <c r="D6913" i="2" s="1"/>
  <c r="E4764" i="2"/>
  <c r="E6901" i="2" s="1"/>
  <c r="E4748" i="2"/>
  <c r="E6885" i="2" s="1"/>
  <c r="D4744" i="2"/>
  <c r="D6881" i="2" s="1"/>
  <c r="E4740" i="2"/>
  <c r="E6877" i="2" s="1"/>
  <c r="D4732" i="2"/>
  <c r="D6869" i="2" s="1"/>
  <c r="D4434" i="2"/>
  <c r="D6571" i="2" s="1"/>
  <c r="D4386" i="2"/>
  <c r="D6523" i="2" s="1"/>
  <c r="D4370" i="2"/>
  <c r="D6507" i="2" s="1"/>
  <c r="K250" i="4"/>
  <c r="K334" i="4" s="1"/>
  <c r="K242" i="4"/>
  <c r="K326" i="4" s="1"/>
  <c r="K210" i="4"/>
  <c r="K294" i="4" s="1"/>
  <c r="K202" i="4"/>
  <c r="K286" i="4" s="1"/>
  <c r="K194" i="4"/>
  <c r="K278" i="4" s="1"/>
  <c r="K186" i="4"/>
  <c r="K270" i="4" s="1"/>
  <c r="AN85" i="3"/>
  <c r="AN116" i="3" s="1"/>
  <c r="AF85" i="3"/>
  <c r="AF116" i="3" s="1"/>
  <c r="P85" i="3"/>
  <c r="P116" i="3" s="1"/>
  <c r="D85" i="3"/>
  <c r="D116" i="3" s="1"/>
  <c r="AV84" i="3"/>
  <c r="AV115" i="3" s="1"/>
  <c r="AN84" i="3"/>
  <c r="AN115" i="3" s="1"/>
  <c r="AF84" i="3"/>
  <c r="AF115" i="3" s="1"/>
  <c r="X84" i="3"/>
  <c r="X115" i="3" s="1"/>
  <c r="P84" i="3"/>
  <c r="P115" i="3" s="1"/>
  <c r="D84" i="3"/>
  <c r="D115" i="3" s="1"/>
  <c r="D83" i="3"/>
  <c r="D114" i="3" s="1"/>
  <c r="AV82" i="3"/>
  <c r="AV113" i="3" s="1"/>
  <c r="AF82" i="3"/>
  <c r="AF113" i="3" s="1"/>
  <c r="X82" i="3"/>
  <c r="X113" i="3" s="1"/>
  <c r="P82" i="3"/>
  <c r="P113" i="3" s="1"/>
  <c r="D82" i="3"/>
  <c r="D113" i="3" s="1"/>
  <c r="AT80" i="3"/>
  <c r="AT111" i="3" s="1"/>
  <c r="AL80" i="3"/>
  <c r="AL111" i="3" s="1"/>
  <c r="AD80" i="3"/>
  <c r="AD111" i="3" s="1"/>
  <c r="V80" i="3"/>
  <c r="V111" i="3" s="1"/>
  <c r="L80" i="3"/>
  <c r="L111" i="3" s="1"/>
  <c r="D79" i="3"/>
  <c r="D110" i="3" s="1"/>
  <c r="AV78" i="3"/>
  <c r="AV109" i="3" s="1"/>
  <c r="AN78" i="3"/>
  <c r="AN109" i="3" s="1"/>
  <c r="AF78" i="3"/>
  <c r="AF109" i="3" s="1"/>
  <c r="X78" i="3"/>
  <c r="X109" i="3" s="1"/>
  <c r="P78" i="3"/>
  <c r="P109" i="3" s="1"/>
  <c r="D78" i="3"/>
  <c r="D109" i="3" s="1"/>
  <c r="AV77" i="3"/>
  <c r="AV108" i="3" s="1"/>
  <c r="AN77" i="3"/>
  <c r="AN108" i="3" s="1"/>
  <c r="AF77" i="3"/>
  <c r="AF108" i="3" s="1"/>
  <c r="X77" i="3"/>
  <c r="X108" i="3" s="1"/>
  <c r="L77" i="3"/>
  <c r="L108" i="3" s="1"/>
  <c r="D77" i="3"/>
  <c r="D108" i="3" s="1"/>
  <c r="AT71" i="3"/>
  <c r="AT102" i="3" s="1"/>
  <c r="V71" i="3"/>
  <c r="V102" i="3" s="1"/>
  <c r="G6400" i="2"/>
  <c r="G8537" i="2" s="1"/>
  <c r="G6396" i="2"/>
  <c r="G8533" i="2" s="1"/>
  <c r="G6388" i="2"/>
  <c r="G8525" i="2" s="1"/>
  <c r="G6384" i="2"/>
  <c r="G8521" i="2" s="1"/>
  <c r="G6380" i="2"/>
  <c r="G8517" i="2" s="1"/>
  <c r="G6376" i="2"/>
  <c r="G8513" i="2" s="1"/>
  <c r="G6368" i="2"/>
  <c r="G8505" i="2" s="1"/>
  <c r="F6256" i="2"/>
  <c r="F8393" i="2" s="1"/>
  <c r="F6232" i="2"/>
  <c r="F8369" i="2" s="1"/>
  <c r="G6157" i="2"/>
  <c r="G8294" i="2" s="1"/>
  <c r="G6153" i="2"/>
  <c r="G8290" i="2" s="1"/>
  <c r="G6141" i="2"/>
  <c r="G8278" i="2" s="1"/>
  <c r="G6137" i="2"/>
  <c r="G8274" i="2" s="1"/>
  <c r="G6125" i="2"/>
  <c r="G8262" i="2" s="1"/>
  <c r="G6121" i="2"/>
  <c r="G8258" i="2" s="1"/>
  <c r="G6109" i="2"/>
  <c r="G8246" i="2" s="1"/>
  <c r="G6105" i="2"/>
  <c r="G8242" i="2" s="1"/>
  <c r="G6093" i="2"/>
  <c r="G8230" i="2" s="1"/>
  <c r="G6089" i="2"/>
  <c r="G8226" i="2" s="1"/>
  <c r="G6077" i="2"/>
  <c r="G8214" i="2" s="1"/>
  <c r="G6073" i="2"/>
  <c r="G8210" i="2" s="1"/>
  <c r="G6061" i="2"/>
  <c r="G8198" i="2" s="1"/>
  <c r="G6057" i="2"/>
  <c r="G8194" i="2" s="1"/>
  <c r="G6045" i="2"/>
  <c r="G8182" i="2" s="1"/>
  <c r="G6041" i="2"/>
  <c r="G8178" i="2" s="1"/>
  <c r="G6029" i="2"/>
  <c r="G8166" i="2" s="1"/>
  <c r="G6025" i="2"/>
  <c r="G8162" i="2" s="1"/>
  <c r="G6013" i="2"/>
  <c r="G8150" i="2" s="1"/>
  <c r="G6009" i="2"/>
  <c r="G8146" i="2" s="1"/>
  <c r="G5997" i="2"/>
  <c r="G8134" i="2" s="1"/>
  <c r="G5993" i="2"/>
  <c r="G8130" i="2" s="1"/>
  <c r="G5981" i="2"/>
  <c r="G8118" i="2" s="1"/>
  <c r="G5977" i="2"/>
  <c r="G8114" i="2" s="1"/>
  <c r="G5965" i="2"/>
  <c r="G8102" i="2" s="1"/>
  <c r="G5961" i="2"/>
  <c r="G8098" i="2" s="1"/>
  <c r="G5949" i="2"/>
  <c r="G8086" i="2" s="1"/>
  <c r="G5945" i="2"/>
  <c r="G8082" i="2" s="1"/>
  <c r="G5933" i="2"/>
  <c r="G8070" i="2" s="1"/>
  <c r="G5929" i="2"/>
  <c r="G8066" i="2" s="1"/>
  <c r="G5917" i="2"/>
  <c r="G8054" i="2" s="1"/>
  <c r="G5913" i="2"/>
  <c r="G8050" i="2" s="1"/>
  <c r="G5901" i="2"/>
  <c r="G8038" i="2" s="1"/>
  <c r="G5897" i="2"/>
  <c r="G8034" i="2" s="1"/>
  <c r="G5885" i="2"/>
  <c r="G8022" i="2" s="1"/>
  <c r="G5881" i="2"/>
  <c r="G8018" i="2" s="1"/>
  <c r="G5870" i="2"/>
  <c r="G8007" i="2" s="1"/>
  <c r="G5862" i="2"/>
  <c r="G7999" i="2" s="1"/>
  <c r="G5854" i="2"/>
  <c r="G7991" i="2" s="1"/>
  <c r="G5846" i="2"/>
  <c r="G7983" i="2" s="1"/>
  <c r="G5838" i="2"/>
  <c r="G7975" i="2" s="1"/>
  <c r="G5830" i="2"/>
  <c r="G7967" i="2" s="1"/>
  <c r="G5822" i="2"/>
  <c r="G7959" i="2" s="1"/>
  <c r="G5814" i="2"/>
  <c r="G7951" i="2" s="1"/>
  <c r="G5806" i="2"/>
  <c r="G7943" i="2" s="1"/>
  <c r="G5798" i="2"/>
  <c r="G7935" i="2" s="1"/>
  <c r="G5790" i="2"/>
  <c r="G7927" i="2" s="1"/>
  <c r="G5782" i="2"/>
  <c r="G7919" i="2" s="1"/>
  <c r="G5774" i="2"/>
  <c r="G7911" i="2" s="1"/>
  <c r="G5766" i="2"/>
  <c r="G7903" i="2" s="1"/>
  <c r="G5758" i="2"/>
  <c r="G7895" i="2" s="1"/>
  <c r="G5754" i="2"/>
  <c r="G7891" i="2" s="1"/>
  <c r="G5750" i="2"/>
  <c r="G7887" i="2" s="1"/>
  <c r="G5742" i="2"/>
  <c r="G7879" i="2" s="1"/>
  <c r="G5734" i="2"/>
  <c r="G7871" i="2" s="1"/>
  <c r="G5726" i="2"/>
  <c r="G7863" i="2" s="1"/>
  <c r="G5718" i="2"/>
  <c r="G7855" i="2" s="1"/>
  <c r="G5710" i="2"/>
  <c r="G7847" i="2" s="1"/>
  <c r="G5704" i="2"/>
  <c r="G7841" i="2" s="1"/>
  <c r="G5702" i="2"/>
  <c r="G7839" i="2" s="1"/>
  <c r="G5694" i="2"/>
  <c r="G7831" i="2" s="1"/>
  <c r="G5686" i="2"/>
  <c r="G7823" i="2" s="1"/>
  <c r="G5678" i="2"/>
  <c r="G7815" i="2" s="1"/>
  <c r="G5670" i="2"/>
  <c r="G7807" i="2" s="1"/>
  <c r="G5662" i="2"/>
  <c r="G7799" i="2" s="1"/>
  <c r="G5654" i="2"/>
  <c r="G7791" i="2" s="1"/>
  <c r="G5646" i="2"/>
  <c r="G7783" i="2" s="1"/>
  <c r="G5642" i="2"/>
  <c r="G7779" i="2" s="1"/>
  <c r="G5638" i="2"/>
  <c r="G7775" i="2" s="1"/>
  <c r="G5630" i="2"/>
  <c r="G7767" i="2" s="1"/>
  <c r="G5622" i="2"/>
  <c r="G7759" i="2" s="1"/>
  <c r="G5614" i="2"/>
  <c r="G7751" i="2" s="1"/>
  <c r="G5606" i="2"/>
  <c r="G7743" i="2" s="1"/>
  <c r="G5575" i="2"/>
  <c r="G7712" i="2" s="1"/>
  <c r="G5567" i="2"/>
  <c r="G7704" i="2" s="1"/>
  <c r="G5559" i="2"/>
  <c r="G7696" i="2" s="1"/>
  <c r="G5551" i="2"/>
  <c r="G7688" i="2" s="1"/>
  <c r="G5512" i="2"/>
  <c r="G7649" i="2" s="1"/>
  <c r="G5504" i="2"/>
  <c r="G7641" i="2" s="1"/>
  <c r="G5496" i="2"/>
  <c r="G7633" i="2" s="1"/>
  <c r="G5488" i="2"/>
  <c r="G7625" i="2" s="1"/>
  <c r="G5480" i="2"/>
  <c r="G7617" i="2" s="1"/>
  <c r="G5472" i="2"/>
  <c r="G7609" i="2" s="1"/>
  <c r="G5464" i="2"/>
  <c r="G7601" i="2" s="1"/>
  <c r="G5456" i="2"/>
  <c r="G7593" i="2" s="1"/>
  <c r="G5448" i="2"/>
  <c r="G7585" i="2" s="1"/>
  <c r="G5440" i="2"/>
  <c r="G7577" i="2" s="1"/>
  <c r="G5432" i="2"/>
  <c r="G7569" i="2" s="1"/>
  <c r="G5425" i="2"/>
  <c r="G7562" i="2" s="1"/>
  <c r="G5413" i="2"/>
  <c r="G7550" i="2" s="1"/>
  <c r="G5409" i="2"/>
  <c r="G7546" i="2" s="1"/>
  <c r="G5397" i="2"/>
  <c r="G7534" i="2" s="1"/>
  <c r="G5393" i="2"/>
  <c r="G7530" i="2" s="1"/>
  <c r="G5381" i="2"/>
  <c r="G7518" i="2" s="1"/>
  <c r="G5377" i="2"/>
  <c r="G7514" i="2" s="1"/>
  <c r="G5365" i="2"/>
  <c r="G7502" i="2" s="1"/>
  <c r="G5361" i="2"/>
  <c r="G7498" i="2" s="1"/>
  <c r="F5351" i="2"/>
  <c r="F7488" i="2" s="1"/>
  <c r="G5345" i="2"/>
  <c r="G7482" i="2" s="1"/>
  <c r="G5333" i="2"/>
  <c r="G7470" i="2" s="1"/>
  <c r="G5329" i="2"/>
  <c r="G7466" i="2" s="1"/>
  <c r="G5325" i="2"/>
  <c r="G7462" i="2" s="1"/>
  <c r="F5319" i="2"/>
  <c r="F7456" i="2" s="1"/>
  <c r="G5317" i="2"/>
  <c r="G7454" i="2" s="1"/>
  <c r="G5313" i="2"/>
  <c r="G7450" i="2" s="1"/>
  <c r="G5301" i="2"/>
  <c r="G7438" i="2" s="1"/>
  <c r="G5297" i="2"/>
  <c r="G7434" i="2" s="1"/>
  <c r="F5287" i="2"/>
  <c r="F7424" i="2" s="1"/>
  <c r="G5285" i="2"/>
  <c r="G7422" i="2" s="1"/>
  <c r="G5281" i="2"/>
  <c r="G7418" i="2" s="1"/>
  <c r="G5273" i="2"/>
  <c r="G7410" i="2" s="1"/>
  <c r="G5269" i="2"/>
  <c r="G7406" i="2" s="1"/>
  <c r="G5261" i="2"/>
  <c r="G7398" i="2" s="1"/>
  <c r="F5247" i="2"/>
  <c r="F7384" i="2" s="1"/>
  <c r="G5245" i="2"/>
  <c r="G7382" i="2" s="1"/>
  <c r="G5233" i="2"/>
  <c r="G7370" i="2" s="1"/>
  <c r="F5223" i="2"/>
  <c r="F7360" i="2" s="1"/>
  <c r="G5221" i="2"/>
  <c r="G7358" i="2" s="1"/>
  <c r="G5217" i="2"/>
  <c r="G7354" i="2" s="1"/>
  <c r="G5082" i="2"/>
  <c r="G7219" i="2" s="1"/>
  <c r="G5070" i="2"/>
  <c r="G7207" i="2" s="1"/>
  <c r="G5066" i="2"/>
  <c r="G7203" i="2" s="1"/>
  <c r="G5058" i="2"/>
  <c r="G7195" i="2" s="1"/>
  <c r="F5056" i="2"/>
  <c r="F5052" i="2"/>
  <c r="F7189" i="2" s="1"/>
  <c r="AZ51" i="3"/>
  <c r="AZ82" i="3" s="1"/>
  <c r="AZ113" i="3" s="1"/>
  <c r="N85" i="3"/>
  <c r="N116" i="3" s="1"/>
  <c r="AY60" i="3"/>
  <c r="N93" i="3"/>
  <c r="N124" i="3" s="1"/>
  <c r="AZ63" i="3"/>
  <c r="N47" i="3"/>
  <c r="N78" i="3" s="1"/>
  <c r="N109" i="3" s="1"/>
  <c r="AZ38" i="3"/>
  <c r="AZ69" i="3" s="1"/>
  <c r="AZ100" i="3" s="1"/>
  <c r="P95" i="3"/>
  <c r="P126" i="3" s="1"/>
  <c r="C68" i="3"/>
  <c r="C99" i="3" s="1"/>
  <c r="AU67" i="3"/>
  <c r="AU98" i="3" s="1"/>
  <c r="AM67" i="3"/>
  <c r="AM98" i="3" s="1"/>
  <c r="AE67" i="3"/>
  <c r="AE98" i="3" s="1"/>
  <c r="W67" i="3"/>
  <c r="W98" i="3" s="1"/>
  <c r="K67" i="3"/>
  <c r="K98" i="3" s="1"/>
  <c r="AW93" i="3"/>
  <c r="AW124" i="3" s="1"/>
  <c r="AO93" i="3"/>
  <c r="AO124" i="3" s="1"/>
  <c r="AG93" i="3"/>
  <c r="AG124" i="3" s="1"/>
  <c r="Y93" i="3"/>
  <c r="Y124" i="3" s="1"/>
  <c r="O93" i="3"/>
  <c r="O124" i="3" s="1"/>
  <c r="AQ92" i="3"/>
  <c r="AQ123" i="3" s="1"/>
  <c r="AI92" i="3"/>
  <c r="AI123" i="3" s="1"/>
  <c r="AA92" i="3"/>
  <c r="AA123" i="3" s="1"/>
  <c r="Q92" i="3"/>
  <c r="Q123" i="3" s="1"/>
  <c r="E92" i="3"/>
  <c r="E123" i="3" s="1"/>
  <c r="AS80" i="3"/>
  <c r="AS111" i="3" s="1"/>
  <c r="AC80" i="3"/>
  <c r="AC111" i="3" s="1"/>
  <c r="K80" i="3"/>
  <c r="K111" i="3" s="1"/>
  <c r="C80" i="3"/>
  <c r="C111" i="3" s="1"/>
  <c r="AU79" i="3"/>
  <c r="AU110" i="3" s="1"/>
  <c r="AM79" i="3"/>
  <c r="AM110" i="3" s="1"/>
  <c r="AE79" i="3"/>
  <c r="AE110" i="3" s="1"/>
  <c r="W79" i="3"/>
  <c r="W110" i="3" s="1"/>
  <c r="O79" i="3"/>
  <c r="O110" i="3" s="1"/>
  <c r="AU77" i="3"/>
  <c r="AU108" i="3" s="1"/>
  <c r="AM77" i="3"/>
  <c r="AM108" i="3" s="1"/>
  <c r="AE77" i="3"/>
  <c r="AE108" i="3" s="1"/>
  <c r="W77" i="3"/>
  <c r="W108" i="3" s="1"/>
  <c r="K77" i="3"/>
  <c r="K108" i="3" s="1"/>
  <c r="C77" i="3"/>
  <c r="C108" i="3" s="1"/>
  <c r="AW69" i="3"/>
  <c r="AW100" i="3" s="1"/>
  <c r="AO69" i="3"/>
  <c r="AO100" i="3" s="1"/>
  <c r="AG69" i="3"/>
  <c r="AG100" i="3" s="1"/>
  <c r="Y69" i="3"/>
  <c r="Y100" i="3" s="1"/>
  <c r="O69" i="3"/>
  <c r="O100" i="3" s="1"/>
  <c r="C69" i="3"/>
  <c r="C100" i="3" s="1"/>
  <c r="G5046" i="2"/>
  <c r="G7183" i="2" s="1"/>
  <c r="F5040" i="2"/>
  <c r="G5038" i="2"/>
  <c r="G7175" i="2" s="1"/>
  <c r="G5034" i="2"/>
  <c r="G7171" i="2" s="1"/>
  <c r="D5032" i="2"/>
  <c r="D7169" i="2" s="1"/>
  <c r="F5028" i="2"/>
  <c r="F7165" i="2" s="1"/>
  <c r="G5026" i="2"/>
  <c r="G7163" i="2" s="1"/>
  <c r="D5024" i="2"/>
  <c r="D7161" i="2" s="1"/>
  <c r="F5016" i="2"/>
  <c r="F7153" i="2" s="1"/>
  <c r="G5014" i="2"/>
  <c r="G7151" i="2" s="1"/>
  <c r="D5008" i="2"/>
  <c r="D7145" i="2" s="1"/>
  <c r="G5006" i="2"/>
  <c r="G7143" i="2" s="1"/>
  <c r="G5002" i="2"/>
  <c r="G7139" i="2" s="1"/>
  <c r="D5000" i="2"/>
  <c r="D7137" i="2" s="1"/>
  <c r="F4996" i="2"/>
  <c r="G4994" i="2"/>
  <c r="G7131" i="2" s="1"/>
  <c r="F4992" i="2"/>
  <c r="F7129" i="2" s="1"/>
  <c r="J4975" i="2"/>
  <c r="J7112" i="2" s="1"/>
  <c r="J4971" i="2"/>
  <c r="J7108" i="2" s="1"/>
  <c r="J4967" i="2"/>
  <c r="J7104" i="2" s="1"/>
  <c r="J4963" i="2"/>
  <c r="J7100" i="2" s="1"/>
  <c r="J4959" i="2"/>
  <c r="J7096" i="2" s="1"/>
  <c r="J4955" i="2"/>
  <c r="J4923" i="2"/>
  <c r="J7060" i="2" s="1"/>
  <c r="J4875" i="2"/>
  <c r="J4871" i="2"/>
  <c r="J4855" i="2"/>
  <c r="J6992" i="2" s="1"/>
  <c r="J4851" i="2"/>
  <c r="J6988" i="2" s="1"/>
  <c r="J4843" i="2"/>
  <c r="J4839" i="2"/>
  <c r="J6976" i="2" s="1"/>
  <c r="J4835" i="2"/>
  <c r="J6972" i="2" s="1"/>
  <c r="G4827" i="2"/>
  <c r="G6964" i="2" s="1"/>
  <c r="G4819" i="2"/>
  <c r="G6956" i="2" s="1"/>
  <c r="G4811" i="2"/>
  <c r="G6948" i="2" s="1"/>
  <c r="G4799" i="2"/>
  <c r="G6936" i="2" s="1"/>
  <c r="G4791" i="2"/>
  <c r="G6928" i="2" s="1"/>
  <c r="F4785" i="2"/>
  <c r="F6922" i="2" s="1"/>
  <c r="G4783" i="2"/>
  <c r="G6920" i="2" s="1"/>
  <c r="G4775" i="2"/>
  <c r="G6912" i="2" s="1"/>
  <c r="G4771" i="2"/>
  <c r="G6908" i="2" s="1"/>
  <c r="F4769" i="2"/>
  <c r="G4763" i="2"/>
  <c r="G6900" i="2" s="1"/>
  <c r="F4757" i="2"/>
  <c r="F6894" i="2" s="1"/>
  <c r="G4751" i="2"/>
  <c r="G6888" i="2" s="1"/>
  <c r="G4747" i="2"/>
  <c r="G4735" i="2"/>
  <c r="G6872" i="2" s="1"/>
  <c r="J4721" i="2"/>
  <c r="J6858" i="2" s="1"/>
  <c r="J4689" i="2"/>
  <c r="J4645" i="2"/>
  <c r="J6782" i="2" s="1"/>
  <c r="J4618" i="2"/>
  <c r="J6755" i="2" s="1"/>
  <c r="J4614" i="2"/>
  <c r="J6751" i="2" s="1"/>
  <c r="F4604" i="2"/>
  <c r="F6741" i="2" s="1"/>
  <c r="J4591" i="2"/>
  <c r="J4540" i="2"/>
  <c r="J6677" i="2" s="1"/>
  <c r="J4484" i="2"/>
  <c r="J6621" i="2" s="1"/>
  <c r="F4467" i="2"/>
  <c r="F4363" i="2"/>
  <c r="F6500" i="2" s="1"/>
  <c r="J4350" i="2"/>
  <c r="J6487" i="2" s="1"/>
  <c r="D4344" i="2"/>
  <c r="D6481" i="2" s="1"/>
  <c r="D4340" i="2"/>
  <c r="D6477" i="2" s="1"/>
  <c r="K252" i="4"/>
  <c r="K336" i="4" s="1"/>
  <c r="Q250" i="4"/>
  <c r="Q334" i="4" s="1"/>
  <c r="I250" i="4"/>
  <c r="I334" i="4" s="1"/>
  <c r="K244" i="4"/>
  <c r="K328" i="4" s="1"/>
  <c r="Q242" i="4"/>
  <c r="Q326" i="4" s="1"/>
  <c r="I242" i="4"/>
  <c r="I326" i="4" s="1"/>
  <c r="Q226" i="4"/>
  <c r="Q310" i="4" s="1"/>
  <c r="I226" i="4"/>
  <c r="I310" i="4" s="1"/>
  <c r="Q218" i="4"/>
  <c r="Q302" i="4" s="1"/>
  <c r="I218" i="4"/>
  <c r="I302" i="4" s="1"/>
  <c r="Q210" i="4"/>
  <c r="Q294" i="4" s="1"/>
  <c r="I210" i="4"/>
  <c r="I294" i="4" s="1"/>
  <c r="K204" i="4"/>
  <c r="K288" i="4" s="1"/>
  <c r="Q202" i="4"/>
  <c r="Q286" i="4" s="1"/>
  <c r="I202" i="4"/>
  <c r="I286" i="4" s="1"/>
  <c r="K196" i="4"/>
  <c r="K280" i="4" s="1"/>
  <c r="Q194" i="4"/>
  <c r="Q278" i="4" s="1"/>
  <c r="K188" i="4"/>
  <c r="K272" i="4" s="1"/>
  <c r="Q186" i="4"/>
  <c r="Q270" i="4" s="1"/>
  <c r="I186" i="4"/>
  <c r="I270" i="4" s="1"/>
  <c r="K180" i="4"/>
  <c r="K264" i="4" s="1"/>
  <c r="Q178" i="4"/>
  <c r="Q262" i="4" s="1"/>
  <c r="I178" i="4"/>
  <c r="I262" i="4" s="1"/>
  <c r="N175" i="4"/>
  <c r="N259" i="4" s="1"/>
  <c r="D175" i="4"/>
  <c r="D259" i="4" s="1"/>
  <c r="J4292" i="2"/>
  <c r="J6429" i="2" s="1"/>
  <c r="Q252" i="4"/>
  <c r="Q336" i="4" s="1"/>
  <c r="I252" i="4"/>
  <c r="I336" i="4" s="1"/>
  <c r="Q244" i="4"/>
  <c r="Q328" i="4" s="1"/>
  <c r="I244" i="4"/>
  <c r="I328" i="4" s="1"/>
  <c r="Q236" i="4"/>
  <c r="Q320" i="4" s="1"/>
  <c r="I236" i="4"/>
  <c r="I320" i="4" s="1"/>
  <c r="Q228" i="4"/>
  <c r="Q312" i="4" s="1"/>
  <c r="I228" i="4"/>
  <c r="I312" i="4" s="1"/>
  <c r="Q220" i="4"/>
  <c r="Q304" i="4" s="1"/>
  <c r="Q196" i="4"/>
  <c r="Q280" i="4" s="1"/>
  <c r="I196" i="4"/>
  <c r="I280" i="4" s="1"/>
  <c r="Q188" i="4"/>
  <c r="Q272" i="4" s="1"/>
  <c r="I188" i="4"/>
  <c r="I272" i="4" s="1"/>
  <c r="F4547" i="2"/>
  <c r="F6684" i="2" s="1"/>
  <c r="G4541" i="2"/>
  <c r="G6678" i="2" s="1"/>
  <c r="F4539" i="2"/>
  <c r="F6676" i="2" s="1"/>
  <c r="G4533" i="2"/>
  <c r="G6670" i="2" s="1"/>
  <c r="G4531" i="2"/>
  <c r="G6668" i="2" s="1"/>
  <c r="G4525" i="2"/>
  <c r="G6662" i="2" s="1"/>
  <c r="G4523" i="2"/>
  <c r="G6660" i="2" s="1"/>
  <c r="G4509" i="2"/>
  <c r="G6646" i="2" s="1"/>
  <c r="F4507" i="2"/>
  <c r="F6644" i="2" s="1"/>
  <c r="G4501" i="2"/>
  <c r="G6638" i="2" s="1"/>
  <c r="G4493" i="2"/>
  <c r="G6630" i="2" s="1"/>
  <c r="G4491" i="2"/>
  <c r="G6628" i="2" s="1"/>
  <c r="F4483" i="2"/>
  <c r="F6620" i="2" s="1"/>
  <c r="D4472" i="2"/>
  <c r="J4463" i="2"/>
  <c r="J6600" i="2" s="1"/>
  <c r="J4455" i="2"/>
  <c r="J6592" i="2" s="1"/>
  <c r="J4447" i="2"/>
  <c r="J6584" i="2" s="1"/>
  <c r="J4439" i="2"/>
  <c r="J6576" i="2" s="1"/>
  <c r="J4391" i="2"/>
  <c r="J6528" i="2" s="1"/>
  <c r="J4383" i="2"/>
  <c r="J6520" i="2" s="1"/>
  <c r="J4375" i="2"/>
  <c r="J6512" i="2" s="1"/>
  <c r="J4367" i="2"/>
  <c r="J4359" i="2"/>
  <c r="J6496" i="2" s="1"/>
  <c r="D4349" i="2"/>
  <c r="D6486" i="2" s="1"/>
  <c r="D4330" i="2"/>
  <c r="D6467" i="2" s="1"/>
  <c r="G4324" i="2"/>
  <c r="G6461" i="2" s="1"/>
  <c r="G4316" i="2"/>
  <c r="G6453" i="2" s="1"/>
  <c r="G4314" i="2"/>
  <c r="G6451" i="2" s="1"/>
  <c r="G4308" i="2"/>
  <c r="G6445" i="2" s="1"/>
  <c r="E4307" i="2"/>
  <c r="E6444" i="2" s="1"/>
  <c r="G4300" i="2"/>
  <c r="G6437" i="2" s="1"/>
  <c r="D4298" i="2"/>
  <c r="D6435" i="2" s="1"/>
  <c r="E4291" i="2"/>
  <c r="E6428" i="2" s="1"/>
  <c r="D4290" i="2"/>
  <c r="D6427" i="2" s="1"/>
  <c r="E4283" i="2"/>
  <c r="E6420" i="2" s="1"/>
  <c r="Q253" i="4"/>
  <c r="Q337" i="4" s="1"/>
  <c r="I253" i="4"/>
  <c r="I337" i="4" s="1"/>
  <c r="P252" i="4"/>
  <c r="P336" i="4" s="1"/>
  <c r="F252" i="4"/>
  <c r="F336" i="4" s="1"/>
  <c r="N250" i="4"/>
  <c r="N334" i="4" s="1"/>
  <c r="D250" i="4"/>
  <c r="D334" i="4" s="1"/>
  <c r="P244" i="4"/>
  <c r="P328" i="4" s="1"/>
  <c r="F244" i="4"/>
  <c r="F328" i="4" s="1"/>
  <c r="N242" i="4"/>
  <c r="N326" i="4" s="1"/>
  <c r="D242" i="4"/>
  <c r="D326" i="4" s="1"/>
  <c r="P236" i="4"/>
  <c r="P320" i="4" s="1"/>
  <c r="F236" i="4"/>
  <c r="F320" i="4" s="1"/>
  <c r="D234" i="4"/>
  <c r="D318" i="4" s="1"/>
  <c r="F228" i="4"/>
  <c r="F312" i="4" s="1"/>
  <c r="N226" i="4"/>
  <c r="N310" i="4" s="1"/>
  <c r="D226" i="4"/>
  <c r="D310" i="4" s="1"/>
  <c r="Q221" i="4"/>
  <c r="Q305" i="4" s="1"/>
  <c r="F220" i="4"/>
  <c r="F304" i="4" s="1"/>
  <c r="N218" i="4"/>
  <c r="N302" i="4" s="1"/>
  <c r="D218" i="4"/>
  <c r="D302" i="4" s="1"/>
  <c r="M217" i="4"/>
  <c r="M301" i="4" s="1"/>
  <c r="K215" i="4"/>
  <c r="K299" i="4" s="1"/>
  <c r="Q213" i="4"/>
  <c r="Q297" i="4" s="1"/>
  <c r="I213" i="4"/>
  <c r="I297" i="4" s="1"/>
  <c r="F212" i="4"/>
  <c r="F296" i="4" s="1"/>
  <c r="N210" i="4"/>
  <c r="N294" i="4" s="1"/>
  <c r="D210" i="4"/>
  <c r="D294" i="4" s="1"/>
  <c r="K207" i="4"/>
  <c r="K291" i="4" s="1"/>
  <c r="Q205" i="4"/>
  <c r="Q289" i="4" s="1"/>
  <c r="I205" i="4"/>
  <c r="I289" i="4" s="1"/>
  <c r="F204" i="4"/>
  <c r="F288" i="4" s="1"/>
  <c r="N202" i="4"/>
  <c r="N286" i="4" s="1"/>
  <c r="D202" i="4"/>
  <c r="D286" i="4" s="1"/>
  <c r="Q197" i="4"/>
  <c r="Q281" i="4" s="1"/>
  <c r="P196" i="4"/>
  <c r="P280" i="4" s="1"/>
  <c r="F196" i="4"/>
  <c r="F280" i="4" s="1"/>
  <c r="D194" i="4"/>
  <c r="D278" i="4" s="1"/>
  <c r="Q189" i="4"/>
  <c r="Q273" i="4" s="1"/>
  <c r="I189" i="4"/>
  <c r="I273" i="4" s="1"/>
  <c r="P188" i="4"/>
  <c r="P272" i="4" s="1"/>
  <c r="F188" i="4"/>
  <c r="F272" i="4" s="1"/>
  <c r="N186" i="4"/>
  <c r="N270" i="4" s="1"/>
  <c r="D186" i="4"/>
  <c r="D270" i="4" s="1"/>
  <c r="Q181" i="4"/>
  <c r="Q265" i="4" s="1"/>
  <c r="F180" i="4"/>
  <c r="F264" i="4" s="1"/>
  <c r="N178" i="4"/>
  <c r="N262" i="4" s="1"/>
  <c r="D178" i="4"/>
  <c r="D262" i="4" s="1"/>
  <c r="M177" i="4"/>
  <c r="M261" i="4" s="1"/>
  <c r="C177" i="4"/>
  <c r="C261" i="4" s="1"/>
  <c r="K175" i="4"/>
  <c r="K259" i="4" s="1"/>
  <c r="O252" i="4"/>
  <c r="O336" i="4" s="1"/>
  <c r="E252" i="4"/>
  <c r="E336" i="4" s="1"/>
  <c r="R247" i="4"/>
  <c r="R331" i="4" s="1"/>
  <c r="J247" i="4"/>
  <c r="J331" i="4" s="1"/>
  <c r="O244" i="4"/>
  <c r="O328" i="4" s="1"/>
  <c r="E244" i="4"/>
  <c r="E328" i="4" s="1"/>
  <c r="R239" i="4"/>
  <c r="R323" i="4" s="1"/>
  <c r="J239" i="4"/>
  <c r="J323" i="4" s="1"/>
  <c r="O236" i="4"/>
  <c r="O320" i="4" s="1"/>
  <c r="E236" i="4"/>
  <c r="E320" i="4" s="1"/>
  <c r="R231" i="4"/>
  <c r="R315" i="4" s="1"/>
  <c r="J231" i="4"/>
  <c r="J315" i="4" s="1"/>
  <c r="O228" i="4"/>
  <c r="O312" i="4" s="1"/>
  <c r="E228" i="4"/>
  <c r="E312" i="4" s="1"/>
  <c r="R223" i="4"/>
  <c r="R307" i="4" s="1"/>
  <c r="J223" i="4"/>
  <c r="J307" i="4" s="1"/>
  <c r="O220" i="4"/>
  <c r="O304" i="4" s="1"/>
  <c r="E220" i="4"/>
  <c r="E304" i="4" s="1"/>
  <c r="E212" i="4"/>
  <c r="E296" i="4" s="1"/>
  <c r="R207" i="4"/>
  <c r="R291" i="4" s="1"/>
  <c r="J207" i="4"/>
  <c r="J291" i="4" s="1"/>
  <c r="O204" i="4"/>
  <c r="O288" i="4" s="1"/>
  <c r="E204" i="4"/>
  <c r="E288" i="4" s="1"/>
  <c r="J199" i="4"/>
  <c r="J283" i="4" s="1"/>
  <c r="O196" i="4"/>
  <c r="O280" i="4" s="1"/>
  <c r="E196" i="4"/>
  <c r="E280" i="4" s="1"/>
  <c r="J191" i="4"/>
  <c r="J275" i="4" s="1"/>
  <c r="O188" i="4"/>
  <c r="O272" i="4" s="1"/>
  <c r="E188" i="4"/>
  <c r="E272" i="4" s="1"/>
  <c r="R183" i="4"/>
  <c r="R267" i="4" s="1"/>
  <c r="J183" i="4"/>
  <c r="J267" i="4" s="1"/>
  <c r="R175" i="4"/>
  <c r="R259" i="4" s="1"/>
  <c r="J175" i="4"/>
  <c r="J259" i="4" s="1"/>
  <c r="R252" i="4"/>
  <c r="R336" i="4" s="1"/>
  <c r="J252" i="4"/>
  <c r="J336" i="4" s="1"/>
  <c r="R244" i="4"/>
  <c r="R328" i="4" s="1"/>
  <c r="J244" i="4"/>
  <c r="J328" i="4" s="1"/>
  <c r="R236" i="4"/>
  <c r="R320" i="4" s="1"/>
  <c r="J236" i="4"/>
  <c r="J320" i="4" s="1"/>
  <c r="R228" i="4"/>
  <c r="R312" i="4" s="1"/>
  <c r="J228" i="4"/>
  <c r="J312" i="4" s="1"/>
  <c r="J220" i="4"/>
  <c r="J304" i="4" s="1"/>
  <c r="M215" i="4"/>
  <c r="M299" i="4" s="1"/>
  <c r="R196" i="4"/>
  <c r="R280" i="4" s="1"/>
  <c r="R188" i="4"/>
  <c r="R272" i="4" s="1"/>
  <c r="J188" i="4"/>
  <c r="J272" i="4" s="1"/>
  <c r="M183" i="4"/>
  <c r="M267" i="4" s="1"/>
  <c r="C183" i="4"/>
  <c r="C267" i="4" s="1"/>
  <c r="M175" i="4"/>
  <c r="M259" i="4" s="1"/>
  <c r="C175" i="4"/>
  <c r="C259" i="4" s="1"/>
  <c r="F5544" i="2"/>
  <c r="F7681" i="2" s="1"/>
  <c r="D5544" i="2"/>
  <c r="D7681" i="2" s="1"/>
  <c r="AR64" i="1"/>
  <c r="J5354" i="2"/>
  <c r="J7491" i="2" s="1"/>
  <c r="D5354" i="2"/>
  <c r="D7491" i="2" s="1"/>
  <c r="D5055" i="2"/>
  <c r="E5055" i="2"/>
  <c r="E7192" i="2" s="1"/>
  <c r="D4362" i="2"/>
  <c r="D6499" i="2" s="1"/>
  <c r="F4820" i="2"/>
  <c r="F6957" i="2" s="1"/>
  <c r="E5079" i="2"/>
  <c r="E7216" i="2" s="1"/>
  <c r="F5334" i="2"/>
  <c r="F7471" i="2" s="1"/>
  <c r="D5342" i="2"/>
  <c r="D7479" i="2" s="1"/>
  <c r="F5576" i="2"/>
  <c r="AI75" i="3"/>
  <c r="AI106" i="3" s="1"/>
  <c r="Q75" i="3"/>
  <c r="Q106" i="3" s="1"/>
  <c r="AA72" i="1"/>
  <c r="AA96" i="1" s="1"/>
  <c r="E72" i="1"/>
  <c r="E96" i="1" s="1"/>
  <c r="X69" i="1"/>
  <c r="X93" i="1" s="1"/>
  <c r="Z69" i="1"/>
  <c r="Z93" i="1" s="1"/>
  <c r="AQ68" i="1"/>
  <c r="AQ92" i="1" s="1"/>
  <c r="AI68" i="1"/>
  <c r="AI92" i="1" s="1"/>
  <c r="AA68" i="1"/>
  <c r="AQ64" i="1"/>
  <c r="AQ88" i="1" s="1"/>
  <c r="AI64" i="1"/>
  <c r="AI88" i="1" s="1"/>
  <c r="AH61" i="1"/>
  <c r="AH85" i="1" s="1"/>
  <c r="AQ61" i="1"/>
  <c r="AQ85" i="1" s="1"/>
  <c r="X61" i="1"/>
  <c r="X85" i="1" s="1"/>
  <c r="F6118" i="2"/>
  <c r="F8255" i="2" s="1"/>
  <c r="F5902" i="2"/>
  <c r="F8039" i="2" s="1"/>
  <c r="F5783" i="2"/>
  <c r="F7920" i="2" s="1"/>
  <c r="F5759" i="2"/>
  <c r="F7896" i="2" s="1"/>
  <c r="F5687" i="2"/>
  <c r="F7824" i="2" s="1"/>
  <c r="F5671" i="2"/>
  <c r="F7808" i="2" s="1"/>
  <c r="F5647" i="2"/>
  <c r="F7784" i="2" s="1"/>
  <c r="F5615" i="2"/>
  <c r="F7752" i="2" s="1"/>
  <c r="E5544" i="2"/>
  <c r="E7681" i="2" s="1"/>
  <c r="E5536" i="2"/>
  <c r="E7673" i="2" s="1"/>
  <c r="E5524" i="2"/>
  <c r="E7661" i="2" s="1"/>
  <c r="F5445" i="2"/>
  <c r="F7582" i="2" s="1"/>
  <c r="F5366" i="2"/>
  <c r="F7503" i="2" s="1"/>
  <c r="F5350" i="2"/>
  <c r="F7487" i="2" s="1"/>
  <c r="F5310" i="2"/>
  <c r="F7447" i="2" s="1"/>
  <c r="F5302" i="2"/>
  <c r="F7439" i="2" s="1"/>
  <c r="F5294" i="2"/>
  <c r="F7431" i="2" s="1"/>
  <c r="F5278" i="2"/>
  <c r="F7415" i="2" s="1"/>
  <c r="F5222" i="2"/>
  <c r="F7359" i="2" s="1"/>
  <c r="F5055" i="2"/>
  <c r="F7192" i="2" s="1"/>
  <c r="F5031" i="2"/>
  <c r="F7168" i="2" s="1"/>
  <c r="F5015" i="2"/>
  <c r="F7152" i="2" s="1"/>
  <c r="F5007" i="2"/>
  <c r="F7144" i="2" s="1"/>
  <c r="F4991" i="2"/>
  <c r="F7128" i="2" s="1"/>
  <c r="F4816" i="2"/>
  <c r="F4744" i="2"/>
  <c r="F4603" i="2"/>
  <c r="F4402" i="2"/>
  <c r="F6539" i="2" s="1"/>
  <c r="F4394" i="2"/>
  <c r="F6531" i="2" s="1"/>
  <c r="F4386" i="2"/>
  <c r="F6523" i="2" s="1"/>
  <c r="F4347" i="2"/>
  <c r="F6484" i="2" s="1"/>
  <c r="F4812" i="2"/>
  <c r="AP64" i="1"/>
  <c r="R64" i="1"/>
  <c r="K64" i="1"/>
  <c r="K88" i="1" s="1"/>
  <c r="AH64" i="1"/>
  <c r="AH88" i="1" s="1"/>
  <c r="S64" i="1"/>
  <c r="S88" i="1" s="1"/>
  <c r="AB72" i="1"/>
  <c r="AB96" i="1" s="1"/>
  <c r="AV64" i="1"/>
  <c r="AV88" i="1" s="1"/>
  <c r="D5071" i="2"/>
  <c r="D7208" i="2" s="1"/>
  <c r="E5071" i="2"/>
  <c r="E7208" i="2" s="1"/>
  <c r="D5031" i="2"/>
  <c r="D7168" i="2" s="1"/>
  <c r="E5031" i="2"/>
  <c r="E7168" i="2" s="1"/>
  <c r="E4999" i="2"/>
  <c r="E7136" i="2" s="1"/>
  <c r="D4999" i="2"/>
  <c r="D7136" i="2" s="1"/>
  <c r="J4784" i="2"/>
  <c r="J6921" i="2" s="1"/>
  <c r="F4784" i="2"/>
  <c r="F6921" i="2" s="1"/>
  <c r="E4634" i="2"/>
  <c r="E6771" i="2" s="1"/>
  <c r="D4634" i="2"/>
  <c r="J4466" i="2"/>
  <c r="G4466" i="2"/>
  <c r="G6603" i="2" s="1"/>
  <c r="F4466" i="2"/>
  <c r="E4458" i="2"/>
  <c r="E6595" i="2" s="1"/>
  <c r="G4458" i="2"/>
  <c r="G6595" i="2" s="1"/>
  <c r="J4458" i="2"/>
  <c r="J6595" i="2" s="1"/>
  <c r="D4426" i="2"/>
  <c r="D6563" i="2" s="1"/>
  <c r="J4426" i="2"/>
  <c r="J6563" i="2" s="1"/>
  <c r="E4418" i="2"/>
  <c r="E6555" i="2" s="1"/>
  <c r="D4418" i="2"/>
  <c r="D6555" i="2" s="1"/>
  <c r="J4418" i="2"/>
  <c r="J6555" i="2" s="1"/>
  <c r="G4418" i="2"/>
  <c r="G6555" i="2" s="1"/>
  <c r="E4378" i="2"/>
  <c r="E6515" i="2" s="1"/>
  <c r="D4378" i="2"/>
  <c r="D6515" i="2" s="1"/>
  <c r="AY39" i="1"/>
  <c r="AZ47" i="1"/>
  <c r="D5286" i="2"/>
  <c r="D7423" i="2" s="1"/>
  <c r="D5532" i="2"/>
  <c r="D7669" i="2" s="1"/>
  <c r="AY44" i="1"/>
  <c r="AY68" i="1" s="1"/>
  <c r="AY92" i="1" s="1"/>
  <c r="AX64" i="1"/>
  <c r="J4386" i="2"/>
  <c r="J6523" i="2" s="1"/>
  <c r="G4426" i="2"/>
  <c r="G6563" i="2" s="1"/>
  <c r="D4466" i="2"/>
  <c r="D4740" i="2"/>
  <c r="D6877" i="2" s="1"/>
  <c r="E4744" i="2"/>
  <c r="E6881" i="2" s="1"/>
  <c r="F4764" i="2"/>
  <c r="F6901" i="2" s="1"/>
  <c r="F4824" i="2"/>
  <c r="J5015" i="2"/>
  <c r="J7152" i="2" s="1"/>
  <c r="D5051" i="2"/>
  <c r="D7188" i="2" s="1"/>
  <c r="D5063" i="2"/>
  <c r="D7200" i="2" s="1"/>
  <c r="F5079" i="2"/>
  <c r="R69" i="1"/>
  <c r="R93" i="1" s="1"/>
  <c r="AT64" i="1"/>
  <c r="AT88" i="1" s="1"/>
  <c r="F5583" i="2"/>
  <c r="E5583" i="2"/>
  <c r="E7720" i="2" s="1"/>
  <c r="F5536" i="2"/>
  <c r="F7673" i="2" s="1"/>
  <c r="D5536" i="2"/>
  <c r="D7673" i="2" s="1"/>
  <c r="G5520" i="2"/>
  <c r="G7657" i="2" s="1"/>
  <c r="F5520" i="2"/>
  <c r="F7657" i="2" s="1"/>
  <c r="F5524" i="2"/>
  <c r="F7661" i="2" s="1"/>
  <c r="L60" i="1"/>
  <c r="L84" i="1" s="1"/>
  <c r="E5039" i="2"/>
  <c r="E7176" i="2" s="1"/>
  <c r="D5039" i="2"/>
  <c r="D7176" i="2" s="1"/>
  <c r="E5007" i="2"/>
  <c r="E7144" i="2" s="1"/>
  <c r="D5007" i="2"/>
  <c r="D7144" i="2" s="1"/>
  <c r="E4828" i="2"/>
  <c r="E6965" i="2" s="1"/>
  <c r="D4828" i="2"/>
  <c r="D6965" i="2" s="1"/>
  <c r="E4752" i="2"/>
  <c r="E6889" i="2" s="1"/>
  <c r="J4752" i="2"/>
  <c r="D4736" i="2"/>
  <c r="D6873" i="2" s="1"/>
  <c r="J4736" i="2"/>
  <c r="J6873" i="2" s="1"/>
  <c r="J4434" i="2"/>
  <c r="J6571" i="2" s="1"/>
  <c r="G4434" i="2"/>
  <c r="G6571" i="2" s="1"/>
  <c r="F4434" i="2"/>
  <c r="F6571" i="2" s="1"/>
  <c r="J4402" i="2"/>
  <c r="J6539" i="2" s="1"/>
  <c r="G4402" i="2"/>
  <c r="G6539" i="2" s="1"/>
  <c r="D4402" i="2"/>
  <c r="D6539" i="2" s="1"/>
  <c r="D4394" i="2"/>
  <c r="D6531" i="2" s="1"/>
  <c r="E4394" i="2"/>
  <c r="E6531" i="2" s="1"/>
  <c r="J4394" i="2"/>
  <c r="J6531" i="2" s="1"/>
  <c r="E4370" i="2"/>
  <c r="E6507" i="2" s="1"/>
  <c r="J4370" i="2"/>
  <c r="J6507" i="2" s="1"/>
  <c r="G4370" i="2"/>
  <c r="G6507" i="2" s="1"/>
  <c r="E4354" i="2"/>
  <c r="E6491" i="2" s="1"/>
  <c r="D4354" i="2"/>
  <c r="D6491" i="2" s="1"/>
  <c r="G4354" i="2"/>
  <c r="G6491" i="2" s="1"/>
  <c r="G4339" i="2"/>
  <c r="G6476" i="2" s="1"/>
  <c r="E4339" i="2"/>
  <c r="E6476" i="2" s="1"/>
  <c r="I30" i="1"/>
  <c r="I54" i="1" s="1"/>
  <c r="I78" i="1" s="1"/>
  <c r="I38" i="1"/>
  <c r="I62" i="1" s="1"/>
  <c r="I86" i="1" s="1"/>
  <c r="U44" i="1"/>
  <c r="I49" i="1"/>
  <c r="I73" i="1" s="1"/>
  <c r="AU64" i="1"/>
  <c r="AU88" i="1" s="1"/>
  <c r="G4386" i="2"/>
  <c r="G6523" i="2" s="1"/>
  <c r="E4402" i="2"/>
  <c r="E6539" i="2" s="1"/>
  <c r="E5568" i="2"/>
  <c r="E7705" i="2" s="1"/>
  <c r="AY36" i="1"/>
  <c r="AY60" i="1" s="1"/>
  <c r="AY84" i="1" s="1"/>
  <c r="U30" i="1"/>
  <c r="U54" i="1" s="1"/>
  <c r="U78" i="1" s="1"/>
  <c r="AY33" i="1"/>
  <c r="AY41" i="1"/>
  <c r="AY65" i="1" s="1"/>
  <c r="AY89" i="1" s="1"/>
  <c r="O25" i="1"/>
  <c r="F4378" i="2"/>
  <c r="F6515" i="2" s="1"/>
  <c r="E4466" i="2"/>
  <c r="E4776" i="2"/>
  <c r="E6913" i="2" s="1"/>
  <c r="D4792" i="2"/>
  <c r="D6929" i="2" s="1"/>
  <c r="D5087" i="2"/>
  <c r="D7224" i="2" s="1"/>
  <c r="D5226" i="2"/>
  <c r="D7363" i="2" s="1"/>
  <c r="AN64" i="1"/>
  <c r="AN88" i="1" s="1"/>
  <c r="G5358" i="2"/>
  <c r="G7495" i="2" s="1"/>
  <c r="D5358" i="2"/>
  <c r="D7495" i="2" s="1"/>
  <c r="E5047" i="2"/>
  <c r="E7184" i="2" s="1"/>
  <c r="D5047" i="2"/>
  <c r="D7184" i="2" s="1"/>
  <c r="E5023" i="2"/>
  <c r="E7160" i="2" s="1"/>
  <c r="D5023" i="2"/>
  <c r="D7160" i="2" s="1"/>
  <c r="E4991" i="2"/>
  <c r="E7128" i="2" s="1"/>
  <c r="D4991" i="2"/>
  <c r="D7128" i="2" s="1"/>
  <c r="D4824" i="2"/>
  <c r="E4824" i="2"/>
  <c r="E6961" i="2" s="1"/>
  <c r="E4804" i="2"/>
  <c r="E6941" i="2" s="1"/>
  <c r="D4804" i="2"/>
  <c r="D6941" i="2" s="1"/>
  <c r="D4800" i="2"/>
  <c r="D6937" i="2" s="1"/>
  <c r="F4800" i="2"/>
  <c r="F6937" i="2" s="1"/>
  <c r="E4768" i="2"/>
  <c r="E6905" i="2" s="1"/>
  <c r="D4768" i="2"/>
  <c r="D6905" i="2" s="1"/>
  <c r="D4764" i="2"/>
  <c r="D6901" i="2" s="1"/>
  <c r="J4764" i="2"/>
  <c r="J6901" i="2" s="1"/>
  <c r="G4760" i="2"/>
  <c r="G6897" i="2" s="1"/>
  <c r="F4760" i="2"/>
  <c r="F6897" i="2" s="1"/>
  <c r="E4450" i="2"/>
  <c r="E6587" i="2" s="1"/>
  <c r="D4450" i="2"/>
  <c r="D6587" i="2" s="1"/>
  <c r="J4450" i="2"/>
  <c r="J6587" i="2" s="1"/>
  <c r="G4442" i="2"/>
  <c r="G6579" i="2" s="1"/>
  <c r="D4442" i="2"/>
  <c r="D6579" i="2" s="1"/>
  <c r="G4410" i="2"/>
  <c r="G6547" i="2" s="1"/>
  <c r="J4410" i="2"/>
  <c r="J6547" i="2" s="1"/>
  <c r="E4410" i="2"/>
  <c r="E6547" i="2" s="1"/>
  <c r="D4410" i="2"/>
  <c r="D6547" i="2" s="1"/>
  <c r="J4362" i="2"/>
  <c r="G4362" i="2"/>
  <c r="G6499" i="2" s="1"/>
  <c r="F4362" i="2"/>
  <c r="F6499" i="2" s="1"/>
  <c r="AY31" i="1"/>
  <c r="AY55" i="1" s="1"/>
  <c r="AY79" i="1" s="1"/>
  <c r="U36" i="1"/>
  <c r="U60" i="1" s="1"/>
  <c r="U84" i="1" s="1"/>
  <c r="I46" i="1"/>
  <c r="I70" i="1" s="1"/>
  <c r="F4426" i="2"/>
  <c r="F6563" i="2" s="1"/>
  <c r="J4442" i="2"/>
  <c r="J6579" i="2" s="1"/>
  <c r="D4808" i="2"/>
  <c r="D6945" i="2" s="1"/>
  <c r="E5015" i="2"/>
  <c r="E7152" i="2" s="1"/>
  <c r="I35" i="1"/>
  <c r="I59" i="1" s="1"/>
  <c r="I83" i="1" s="1"/>
  <c r="I32" i="1"/>
  <c r="U38" i="1"/>
  <c r="U62" i="1" s="1"/>
  <c r="U86" i="1" s="1"/>
  <c r="U46" i="1"/>
  <c r="U70" i="1" s="1"/>
  <c r="U94" i="1" s="1"/>
  <c r="F4999" i="2"/>
  <c r="F7136" i="2" s="1"/>
  <c r="F4354" i="2"/>
  <c r="F6491" i="2" s="1"/>
  <c r="G4378" i="2"/>
  <c r="G6515" i="2" s="1"/>
  <c r="G4394" i="2"/>
  <c r="G6531" i="2" s="1"/>
  <c r="G4450" i="2"/>
  <c r="G6587" i="2" s="1"/>
  <c r="D4752" i="2"/>
  <c r="D4760" i="2"/>
  <c r="F4792" i="2"/>
  <c r="F6929" i="2" s="1"/>
  <c r="E4800" i="2"/>
  <c r="E6937" i="2" s="1"/>
  <c r="E5019" i="2"/>
  <c r="E7156" i="2" s="1"/>
  <c r="J5087" i="2"/>
  <c r="J7224" i="2" s="1"/>
  <c r="F5226" i="2"/>
  <c r="F7363" i="2" s="1"/>
  <c r="F6413" i="2"/>
  <c r="F8550" i="2" s="1"/>
  <c r="F6405" i="2"/>
  <c r="F8542" i="2" s="1"/>
  <c r="F6397" i="2"/>
  <c r="F8534" i="2" s="1"/>
  <c r="F6389" i="2"/>
  <c r="F8526" i="2" s="1"/>
  <c r="F6381" i="2"/>
  <c r="F8518" i="2" s="1"/>
  <c r="F6373" i="2"/>
  <c r="F8510" i="2" s="1"/>
  <c r="F6365" i="2"/>
  <c r="F8502" i="2" s="1"/>
  <c r="E6261" i="2"/>
  <c r="E8398" i="2" s="1"/>
  <c r="E6245" i="2"/>
  <c r="E8382" i="2" s="1"/>
  <c r="E6237" i="2"/>
  <c r="E8374" i="2" s="1"/>
  <c r="E6221" i="2"/>
  <c r="E8358" i="2" s="1"/>
  <c r="E6205" i="2"/>
  <c r="E8342" i="2" s="1"/>
  <c r="E6201" i="2"/>
  <c r="E8338" i="2" s="1"/>
  <c r="E6189" i="2"/>
  <c r="E8326" i="2" s="1"/>
  <c r="E6173" i="2"/>
  <c r="E8310" i="2" s="1"/>
  <c r="F6150" i="2"/>
  <c r="F8287" i="2" s="1"/>
  <c r="F6142" i="2"/>
  <c r="F8279" i="2" s="1"/>
  <c r="F6134" i="2"/>
  <c r="F8271" i="2" s="1"/>
  <c r="F6126" i="2"/>
  <c r="F8263" i="2" s="1"/>
  <c r="F6110" i="2"/>
  <c r="F8247" i="2" s="1"/>
  <c r="F6106" i="2"/>
  <c r="F8243" i="2" s="1"/>
  <c r="F6102" i="2"/>
  <c r="F8239" i="2" s="1"/>
  <c r="F6094" i="2"/>
  <c r="F8231" i="2" s="1"/>
  <c r="F6086" i="2"/>
  <c r="F8223" i="2" s="1"/>
  <c r="F6078" i="2"/>
  <c r="F8215" i="2" s="1"/>
  <c r="F6070" i="2"/>
  <c r="F8207" i="2" s="1"/>
  <c r="F6062" i="2"/>
  <c r="F8199" i="2" s="1"/>
  <c r="F6054" i="2"/>
  <c r="F8191" i="2" s="1"/>
  <c r="F6046" i="2"/>
  <c r="F8183" i="2" s="1"/>
  <c r="F6038" i="2"/>
  <c r="F8175" i="2" s="1"/>
  <c r="F6030" i="2"/>
  <c r="F8167" i="2" s="1"/>
  <c r="F6022" i="2"/>
  <c r="F8159" i="2" s="1"/>
  <c r="F6014" i="2"/>
  <c r="F8151" i="2" s="1"/>
  <c r="F5998" i="2"/>
  <c r="F8135" i="2" s="1"/>
  <c r="F5990" i="2"/>
  <c r="F8127" i="2" s="1"/>
  <c r="F5982" i="2"/>
  <c r="F8119" i="2" s="1"/>
  <c r="F5974" i="2"/>
  <c r="F8111" i="2" s="1"/>
  <c r="F5966" i="2"/>
  <c r="F8103" i="2" s="1"/>
  <c r="F5958" i="2"/>
  <c r="F8095" i="2" s="1"/>
  <c r="F5950" i="2"/>
  <c r="F8087" i="2" s="1"/>
  <c r="F5942" i="2"/>
  <c r="F8079" i="2" s="1"/>
  <c r="F5934" i="2"/>
  <c r="F8071" i="2" s="1"/>
  <c r="F5926" i="2"/>
  <c r="F8063" i="2" s="1"/>
  <c r="F5918" i="2"/>
  <c r="F8055" i="2" s="1"/>
  <c r="F5910" i="2"/>
  <c r="F8047" i="2" s="1"/>
  <c r="F5894" i="2"/>
  <c r="F8031" i="2" s="1"/>
  <c r="F5886" i="2"/>
  <c r="F8023" i="2" s="1"/>
  <c r="F5878" i="2"/>
  <c r="F8015" i="2" s="1"/>
  <c r="F5871" i="2"/>
  <c r="F8008" i="2" s="1"/>
  <c r="F5863" i="2"/>
  <c r="F8000" i="2" s="1"/>
  <c r="F5855" i="2"/>
  <c r="F7992" i="2" s="1"/>
  <c r="F5847" i="2"/>
  <c r="F5839" i="2"/>
  <c r="F7976" i="2" s="1"/>
  <c r="F5823" i="2"/>
  <c r="F7960" i="2" s="1"/>
  <c r="F5815" i="2"/>
  <c r="F5807" i="2"/>
  <c r="F7944" i="2" s="1"/>
  <c r="F5791" i="2"/>
  <c r="F7928" i="2" s="1"/>
  <c r="F5767" i="2"/>
  <c r="F7904" i="2" s="1"/>
  <c r="F5735" i="2"/>
  <c r="F7872" i="2" s="1"/>
  <c r="F5727" i="2"/>
  <c r="F7864" i="2" s="1"/>
  <c r="F5711" i="2"/>
  <c r="F7848" i="2" s="1"/>
  <c r="F5703" i="2"/>
  <c r="F7840" i="2" s="1"/>
  <c r="F5695" i="2"/>
  <c r="F7832" i="2" s="1"/>
  <c r="F5663" i="2"/>
  <c r="F5655" i="2"/>
  <c r="F5631" i="2"/>
  <c r="F7768" i="2" s="1"/>
  <c r="F5623" i="2"/>
  <c r="F7760" i="2" s="1"/>
  <c r="F5607" i="2"/>
  <c r="F7744" i="2" s="1"/>
  <c r="E5599" i="2"/>
  <c r="E7736" i="2" s="1"/>
  <c r="E5595" i="2"/>
  <c r="E7732" i="2" s="1"/>
  <c r="E5591" i="2"/>
  <c r="E7728" i="2" s="1"/>
  <c r="E5579" i="2"/>
  <c r="E7716" i="2" s="1"/>
  <c r="F5572" i="2"/>
  <c r="F7709" i="2" s="1"/>
  <c r="F5564" i="2"/>
  <c r="F7701" i="2" s="1"/>
  <c r="F5560" i="2"/>
  <c r="F7697" i="2" s="1"/>
  <c r="F5556" i="2"/>
  <c r="F7693" i="2" s="1"/>
  <c r="F5552" i="2"/>
  <c r="F7689" i="2" s="1"/>
  <c r="E5548" i="2"/>
  <c r="E7685" i="2" s="1"/>
  <c r="E5540" i="2"/>
  <c r="E7677" i="2" s="1"/>
  <c r="E5532" i="2"/>
  <c r="E7669" i="2" s="1"/>
  <c r="E5528" i="2"/>
  <c r="E7665" i="2" s="1"/>
  <c r="E5520" i="2"/>
  <c r="E7657" i="2" s="1"/>
  <c r="F5509" i="2"/>
  <c r="F7646" i="2" s="1"/>
  <c r="F5493" i="2"/>
  <c r="F7630" i="2" s="1"/>
  <c r="F5477" i="2"/>
  <c r="F7614" i="2" s="1"/>
  <c r="F5461" i="2"/>
  <c r="F7598" i="2" s="1"/>
  <c r="F5429" i="2"/>
  <c r="F7566" i="2" s="1"/>
  <c r="F5422" i="2"/>
  <c r="F7559" i="2" s="1"/>
  <c r="F5406" i="2"/>
  <c r="F7543" i="2" s="1"/>
  <c r="F5390" i="2"/>
  <c r="F7527" i="2" s="1"/>
  <c r="F5374" i="2"/>
  <c r="F7511" i="2" s="1"/>
  <c r="F5358" i="2"/>
  <c r="F7495" i="2" s="1"/>
  <c r="F5326" i="2"/>
  <c r="F7463" i="2" s="1"/>
  <c r="F5306" i="2"/>
  <c r="F7443" i="2" s="1"/>
  <c r="F5290" i="2"/>
  <c r="F7427" i="2" s="1"/>
  <c r="F5274" i="2"/>
  <c r="F7411" i="2" s="1"/>
  <c r="F5262" i="2"/>
  <c r="F7399" i="2" s="1"/>
  <c r="F5238" i="2"/>
  <c r="F7375" i="2" s="1"/>
  <c r="F5230" i="2"/>
  <c r="F7367" i="2" s="1"/>
  <c r="F5214" i="2"/>
  <c r="F7351" i="2" s="1"/>
  <c r="F5087" i="2"/>
  <c r="F5071" i="2"/>
  <c r="F7208" i="2" s="1"/>
  <c r="F5063" i="2"/>
  <c r="F7200" i="2" s="1"/>
  <c r="F5047" i="2"/>
  <c r="F7184" i="2" s="1"/>
  <c r="F5039" i="2"/>
  <c r="F5023" i="2"/>
  <c r="F7160" i="2" s="1"/>
  <c r="E4970" i="2"/>
  <c r="E7107" i="2" s="1"/>
  <c r="D4970" i="2"/>
  <c r="D7107" i="2" s="1"/>
  <c r="D4946" i="2"/>
  <c r="D7083" i="2" s="1"/>
  <c r="E4946" i="2"/>
  <c r="E7083" i="2" s="1"/>
  <c r="E4846" i="2"/>
  <c r="E6983" i="2" s="1"/>
  <c r="D4846" i="2"/>
  <c r="D6983" i="2" s="1"/>
  <c r="F4808" i="2"/>
  <c r="F4804" i="2"/>
  <c r="F6941" i="2" s="1"/>
  <c r="F4776" i="2"/>
  <c r="F6913" i="2" s="1"/>
  <c r="F4756" i="2"/>
  <c r="F6893" i="2" s="1"/>
  <c r="F4752" i="2"/>
  <c r="F4740" i="2"/>
  <c r="F6877" i="2" s="1"/>
  <c r="D4712" i="2"/>
  <c r="D6849" i="2" s="1"/>
  <c r="G4712" i="2"/>
  <c r="G6849" i="2" s="1"/>
  <c r="E4680" i="2"/>
  <c r="E6817" i="2" s="1"/>
  <c r="D4680" i="2"/>
  <c r="D6817" i="2" s="1"/>
  <c r="E4640" i="2"/>
  <c r="E6777" i="2" s="1"/>
  <c r="D4640" i="2"/>
  <c r="D6777" i="2" s="1"/>
  <c r="F4458" i="2"/>
  <c r="F6595" i="2" s="1"/>
  <c r="F4450" i="2"/>
  <c r="F6587" i="2" s="1"/>
  <c r="F4442" i="2"/>
  <c r="F6579" i="2" s="1"/>
  <c r="F4410" i="2"/>
  <c r="F6547" i="2" s="1"/>
  <c r="F4370" i="2"/>
  <c r="F6507" i="2" s="1"/>
  <c r="F4339" i="2"/>
  <c r="F6476" i="2" s="1"/>
  <c r="E4322" i="2"/>
  <c r="E6459" i="2" s="1"/>
  <c r="D4322" i="2"/>
  <c r="D6459" i="2" s="1"/>
  <c r="E4282" i="2"/>
  <c r="E6419" i="2" s="1"/>
  <c r="D4282" i="2"/>
  <c r="D6419" i="2" s="1"/>
  <c r="O251" i="4"/>
  <c r="O335" i="4" s="1"/>
  <c r="E251" i="4"/>
  <c r="E335" i="4" s="1"/>
  <c r="O219" i="4"/>
  <c r="O303" i="4" s="1"/>
  <c r="O211" i="4"/>
  <c r="O295" i="4" s="1"/>
  <c r="E211" i="4"/>
  <c r="E295" i="4" s="1"/>
  <c r="O203" i="4"/>
  <c r="O287" i="4" s="1"/>
  <c r="O195" i="4"/>
  <c r="O279" i="4" s="1"/>
  <c r="O187" i="4"/>
  <c r="O271" i="4" s="1"/>
  <c r="E187" i="4"/>
  <c r="E271" i="4" s="1"/>
  <c r="O179" i="4"/>
  <c r="O263" i="4" s="1"/>
  <c r="E179" i="4"/>
  <c r="E263" i="4" s="1"/>
  <c r="H4652" i="2"/>
  <c r="H6789" i="2" s="1"/>
  <c r="H5246" i="2"/>
  <c r="H7383" i="2" s="1"/>
  <c r="H5302" i="2"/>
  <c r="H5350" i="2"/>
  <c r="H7487" i="2" s="1"/>
  <c r="H5382" i="2"/>
  <c r="H7519" i="2" s="1"/>
  <c r="F4298" i="2"/>
  <c r="F6435" i="2" s="1"/>
  <c r="E4314" i="2"/>
  <c r="E6451" i="2" s="1"/>
  <c r="G4499" i="2"/>
  <c r="G6636" i="2" s="1"/>
  <c r="F4562" i="2"/>
  <c r="F6699" i="2" s="1"/>
  <c r="D4578" i="2"/>
  <c r="D6715" i="2" s="1"/>
  <c r="F4648" i="2"/>
  <c r="F6785" i="2" s="1"/>
  <c r="F4656" i="2"/>
  <c r="F6793" i="2" s="1"/>
  <c r="F4712" i="2"/>
  <c r="F6849" i="2" s="1"/>
  <c r="F4854" i="2"/>
  <c r="F6991" i="2" s="1"/>
  <c r="G5205" i="2"/>
  <c r="G7342" i="2" s="1"/>
  <c r="G5383" i="2"/>
  <c r="G7520" i="2" s="1"/>
  <c r="D4644" i="2"/>
  <c r="D6781" i="2" s="1"/>
  <c r="D6341" i="2"/>
  <c r="D8478" i="2" s="1"/>
  <c r="D6277" i="2"/>
  <c r="D8414" i="2" s="1"/>
  <c r="M91" i="3"/>
  <c r="M122" i="3" s="1"/>
  <c r="G195" i="4"/>
  <c r="G279" i="4" s="1"/>
  <c r="G211" i="4"/>
  <c r="G295" i="4" s="1"/>
  <c r="AE91" i="3"/>
  <c r="AE122" i="3" s="1"/>
  <c r="AY38" i="1"/>
  <c r="E5157" i="2"/>
  <c r="E7294" i="2" s="1"/>
  <c r="G235" i="4"/>
  <c r="G319" i="4" s="1"/>
  <c r="AU94" i="3"/>
  <c r="AU125" i="3" s="1"/>
  <c r="AE94" i="3"/>
  <c r="AE125" i="3" s="1"/>
  <c r="K94" i="3"/>
  <c r="K125" i="3" s="1"/>
  <c r="S73" i="1"/>
  <c r="S97" i="1" s="1"/>
  <c r="AJ69" i="1"/>
  <c r="AJ93" i="1" s="1"/>
  <c r="F69" i="1"/>
  <c r="F93" i="1" s="1"/>
  <c r="T64" i="1"/>
  <c r="T88" i="1" s="1"/>
  <c r="R61" i="1"/>
  <c r="R85" i="1" s="1"/>
  <c r="R57" i="1"/>
  <c r="R81" i="1" s="1"/>
  <c r="AD56" i="1"/>
  <c r="AD80" i="1" s="1"/>
  <c r="F6312" i="2"/>
  <c r="F8449" i="2" s="1"/>
  <c r="F6212" i="2"/>
  <c r="F8349" i="2" s="1"/>
  <c r="F6168" i="2"/>
  <c r="F8305" i="2" s="1"/>
  <c r="F5598" i="2"/>
  <c r="F7735" i="2" s="1"/>
  <c r="F5590" i="2"/>
  <c r="F7727" i="2" s="1"/>
  <c r="F5527" i="2"/>
  <c r="F7664" i="2" s="1"/>
  <c r="D5359" i="2"/>
  <c r="D7496" i="2" s="1"/>
  <c r="F5359" i="2"/>
  <c r="F7496" i="2" s="1"/>
  <c r="F5327" i="2"/>
  <c r="F7464" i="2" s="1"/>
  <c r="D5327" i="2"/>
  <c r="D7464" i="2" s="1"/>
  <c r="F5311" i="2"/>
  <c r="F7448" i="2" s="1"/>
  <c r="D5311" i="2"/>
  <c r="D7448" i="2" s="1"/>
  <c r="F5295" i="2"/>
  <c r="F7432" i="2" s="1"/>
  <c r="D5295" i="2"/>
  <c r="D7432" i="2" s="1"/>
  <c r="F5279" i="2"/>
  <c r="F7416" i="2" s="1"/>
  <c r="G5279" i="2"/>
  <c r="G7416" i="2" s="1"/>
  <c r="F5205" i="2"/>
  <c r="F5197" i="2"/>
  <c r="F7334" i="2" s="1"/>
  <c r="F5169" i="2"/>
  <c r="F7306" i="2" s="1"/>
  <c r="F5145" i="2"/>
  <c r="F7282" i="2" s="1"/>
  <c r="F5141" i="2"/>
  <c r="F7278" i="2" s="1"/>
  <c r="F5129" i="2"/>
  <c r="F7266" i="2" s="1"/>
  <c r="F5117" i="2"/>
  <c r="F5105" i="2"/>
  <c r="F5093" i="2"/>
  <c r="F5080" i="2"/>
  <c r="D5080" i="2"/>
  <c r="F5072" i="2"/>
  <c r="F7209" i="2" s="1"/>
  <c r="D5072" i="2"/>
  <c r="D7209" i="2" s="1"/>
  <c r="F4910" i="2"/>
  <c r="F7047" i="2" s="1"/>
  <c r="F4890" i="2"/>
  <c r="F7027" i="2" s="1"/>
  <c r="F4870" i="2"/>
  <c r="F4862" i="2"/>
  <c r="F4720" i="2"/>
  <c r="F4704" i="2"/>
  <c r="F6841" i="2" s="1"/>
  <c r="F4696" i="2"/>
  <c r="F6833" i="2" s="1"/>
  <c r="F4680" i="2"/>
  <c r="F4621" i="2"/>
  <c r="F4578" i="2"/>
  <c r="F6715" i="2" s="1"/>
  <c r="F4523" i="2"/>
  <c r="F6660" i="2" s="1"/>
  <c r="F4349" i="2"/>
  <c r="F4314" i="2"/>
  <c r="F6451" i="2" s="1"/>
  <c r="G187" i="4"/>
  <c r="G271" i="4" s="1"/>
  <c r="G219" i="4"/>
  <c r="G303" i="4" s="1"/>
  <c r="W91" i="3"/>
  <c r="W122" i="3" s="1"/>
  <c r="I37" i="1"/>
  <c r="I61" i="1" s="1"/>
  <c r="I85" i="1" s="1"/>
  <c r="I45" i="1"/>
  <c r="I69" i="1" s="1"/>
  <c r="I93" i="1" s="1"/>
  <c r="E5145" i="2"/>
  <c r="E7282" i="2" s="1"/>
  <c r="G243" i="4"/>
  <c r="G327" i="4" s="1"/>
  <c r="AM94" i="3"/>
  <c r="AM125" i="3" s="1"/>
  <c r="L81" i="3"/>
  <c r="L112" i="3" s="1"/>
  <c r="T72" i="1"/>
  <c r="T96" i="1" s="1"/>
  <c r="AB69" i="1"/>
  <c r="AB93" i="1" s="1"/>
  <c r="AJ61" i="1"/>
  <c r="AJ85" i="1" s="1"/>
  <c r="AT56" i="1"/>
  <c r="AT80" i="1" s="1"/>
  <c r="F6324" i="2"/>
  <c r="F8461" i="2" s="1"/>
  <c r="F6284" i="2"/>
  <c r="F8421" i="2" s="1"/>
  <c r="F6244" i="2"/>
  <c r="F8381" i="2" s="1"/>
  <c r="F6220" i="2"/>
  <c r="F8357" i="2" s="1"/>
  <c r="F6216" i="2"/>
  <c r="F8353" i="2" s="1"/>
  <c r="F6208" i="2"/>
  <c r="F8345" i="2" s="1"/>
  <c r="F6192" i="2"/>
  <c r="F8329" i="2" s="1"/>
  <c r="U29" i="1"/>
  <c r="U53" i="1" s="1"/>
  <c r="U77" i="1" s="1"/>
  <c r="AZ35" i="1"/>
  <c r="AZ59" i="1" s="1"/>
  <c r="AZ83" i="1" s="1"/>
  <c r="AZ49" i="1"/>
  <c r="AZ73" i="1" s="1"/>
  <c r="AZ97" i="1" s="1"/>
  <c r="G4330" i="2"/>
  <c r="G6467" i="2" s="1"/>
  <c r="F4475" i="2"/>
  <c r="F6612" i="2" s="1"/>
  <c r="E4483" i="2"/>
  <c r="E6620" i="2" s="1"/>
  <c r="E4491" i="2"/>
  <c r="E6628" i="2" s="1"/>
  <c r="E4507" i="2"/>
  <c r="E6644" i="2" s="1"/>
  <c r="E4547" i="2"/>
  <c r="E6684" i="2" s="1"/>
  <c r="E4554" i="2"/>
  <c r="E6691" i="2" s="1"/>
  <c r="D4625" i="2"/>
  <c r="D4664" i="2"/>
  <c r="D6801" i="2" s="1"/>
  <c r="E4688" i="2"/>
  <c r="E6825" i="2" s="1"/>
  <c r="F4708" i="2"/>
  <c r="F6845" i="2" s="1"/>
  <c r="F4846" i="2"/>
  <c r="F6983" i="2" s="1"/>
  <c r="D4870" i="2"/>
  <c r="D7007" i="2" s="1"/>
  <c r="D4906" i="2"/>
  <c r="E4950" i="2"/>
  <c r="E7087" i="2" s="1"/>
  <c r="D4978" i="2"/>
  <c r="D7115" i="2" s="1"/>
  <c r="D5141" i="2"/>
  <c r="E5209" i="2"/>
  <c r="E7346" i="2" s="1"/>
  <c r="H36" i="3"/>
  <c r="H67" i="3" s="1"/>
  <c r="H98" i="3" s="1"/>
  <c r="N75" i="3"/>
  <c r="N106" i="3" s="1"/>
  <c r="H57" i="3"/>
  <c r="H88" i="3" s="1"/>
  <c r="H119" i="3" s="1"/>
  <c r="H59" i="3"/>
  <c r="H90" i="3" s="1"/>
  <c r="H121" i="3" s="1"/>
  <c r="AY91" i="3"/>
  <c r="AY122" i="3" s="1"/>
  <c r="AZ94" i="3"/>
  <c r="AZ125" i="3" s="1"/>
  <c r="AT94" i="3"/>
  <c r="AT125" i="3" s="1"/>
  <c r="AL94" i="3"/>
  <c r="AL125" i="3" s="1"/>
  <c r="AD94" i="3"/>
  <c r="AD125" i="3" s="1"/>
  <c r="V94" i="3"/>
  <c r="V125" i="3" s="1"/>
  <c r="J94" i="3"/>
  <c r="J125" i="3" s="1"/>
  <c r="AS91" i="3"/>
  <c r="AS122" i="3" s="1"/>
  <c r="AK91" i="3"/>
  <c r="AK122" i="3" s="1"/>
  <c r="AC91" i="3"/>
  <c r="AC122" i="3" s="1"/>
  <c r="S91" i="3"/>
  <c r="S122" i="3" s="1"/>
  <c r="G179" i="4"/>
  <c r="G263" i="4" s="1"/>
  <c r="G203" i="4"/>
  <c r="G287" i="4" s="1"/>
  <c r="G227" i="4"/>
  <c r="G311" i="4" s="1"/>
  <c r="AU91" i="3"/>
  <c r="AU122" i="3" s="1"/>
  <c r="AM91" i="3"/>
  <c r="AM122" i="3" s="1"/>
  <c r="AY30" i="1"/>
  <c r="AY54" i="1" s="1"/>
  <c r="AY78" i="1" s="1"/>
  <c r="AZ46" i="1"/>
  <c r="AZ70" i="1" s="1"/>
  <c r="AZ94" i="1" s="1"/>
  <c r="G251" i="4"/>
  <c r="G335" i="4" s="1"/>
  <c r="W94" i="3"/>
  <c r="W125" i="3" s="1"/>
  <c r="J91" i="3"/>
  <c r="J122" i="3" s="1"/>
  <c r="J75" i="3"/>
  <c r="J106" i="3" s="1"/>
  <c r="AR69" i="1"/>
  <c r="AR93" i="1" s="1"/>
  <c r="AR61" i="1"/>
  <c r="AR85" i="1" s="1"/>
  <c r="AB61" i="1"/>
  <c r="AL56" i="1"/>
  <c r="AL80" i="1" s="1"/>
  <c r="F6336" i="2"/>
  <c r="F8473" i="2" s="1"/>
  <c r="J6321" i="2"/>
  <c r="J8458" i="2" s="1"/>
  <c r="F6316" i="2"/>
  <c r="F8453" i="2" s="1"/>
  <c r="F6228" i="2"/>
  <c r="F8365" i="2" s="1"/>
  <c r="AY43" i="1"/>
  <c r="AY67" i="1" s="1"/>
  <c r="AY91" i="1" s="1"/>
  <c r="U48" i="1"/>
  <c r="U72" i="1" s="1"/>
  <c r="U96" i="1" s="1"/>
  <c r="H4870" i="2"/>
  <c r="H7007" i="2" s="1"/>
  <c r="V5" i="1"/>
  <c r="I31" i="1"/>
  <c r="I55" i="1" s="1"/>
  <c r="I79" i="1" s="1"/>
  <c r="I39" i="1"/>
  <c r="AY40" i="1"/>
  <c r="AY64" i="1" s="1"/>
  <c r="AY88" i="1" s="1"/>
  <c r="AY48" i="1"/>
  <c r="AY72" i="1" s="1"/>
  <c r="AY96" i="1" s="1"/>
  <c r="F4322" i="2"/>
  <c r="F6459" i="2" s="1"/>
  <c r="G4475" i="2"/>
  <c r="G6612" i="2" s="1"/>
  <c r="F4491" i="2"/>
  <c r="F6628" i="2" s="1"/>
  <c r="E4700" i="2"/>
  <c r="E6837" i="2" s="1"/>
  <c r="G4870" i="2"/>
  <c r="G7007" i="2" s="1"/>
  <c r="F5209" i="2"/>
  <c r="D4854" i="2"/>
  <c r="D6991" i="2" s="1"/>
  <c r="H52" i="3"/>
  <c r="H83" i="3" s="1"/>
  <c r="H114" i="3" s="1"/>
  <c r="M57" i="3"/>
  <c r="M88" i="3" s="1"/>
  <c r="M119" i="3" s="1"/>
  <c r="O95" i="3"/>
  <c r="O126" i="3" s="1"/>
  <c r="Y95" i="3"/>
  <c r="Y126" i="3" s="1"/>
  <c r="E95" i="3"/>
  <c r="E126" i="3" s="1"/>
  <c r="AE68" i="3"/>
  <c r="AE99" i="3" s="1"/>
  <c r="AP67" i="3"/>
  <c r="AP98" i="3" s="1"/>
  <c r="AH67" i="3"/>
  <c r="AH98" i="3" s="1"/>
  <c r="Z67" i="3"/>
  <c r="Z98" i="3" s="1"/>
  <c r="P67" i="3"/>
  <c r="P98" i="3" s="1"/>
  <c r="D67" i="3"/>
  <c r="D98" i="3" s="1"/>
  <c r="AP94" i="3"/>
  <c r="AP125" i="3" s="1"/>
  <c r="AH94" i="3"/>
  <c r="AH125" i="3" s="1"/>
  <c r="Z94" i="3"/>
  <c r="Z125" i="3" s="1"/>
  <c r="Q81" i="3"/>
  <c r="Q112" i="3" s="1"/>
  <c r="E81" i="3"/>
  <c r="E112" i="3" s="1"/>
  <c r="AR76" i="3"/>
  <c r="AR107" i="3" s="1"/>
  <c r="AB76" i="3"/>
  <c r="AB107" i="3" s="1"/>
  <c r="R76" i="3"/>
  <c r="R107" i="3" s="1"/>
  <c r="F76" i="3"/>
  <c r="F107" i="3" s="1"/>
  <c r="D75" i="3"/>
  <c r="D106" i="3" s="1"/>
  <c r="AV74" i="3"/>
  <c r="AV105" i="3" s="1"/>
  <c r="AN74" i="3"/>
  <c r="AN105" i="3" s="1"/>
  <c r="AF74" i="3"/>
  <c r="AF105" i="3" s="1"/>
  <c r="P74" i="3"/>
  <c r="P105" i="3" s="1"/>
  <c r="F74" i="3"/>
  <c r="F105" i="3" s="1"/>
  <c r="AP73" i="3"/>
  <c r="AP104" i="3" s="1"/>
  <c r="R73" i="3"/>
  <c r="R104" i="3" s="1"/>
  <c r="F73" i="3"/>
  <c r="F104" i="3" s="1"/>
  <c r="AP72" i="3"/>
  <c r="AP103" i="3" s="1"/>
  <c r="Z72" i="3"/>
  <c r="Z103" i="3" s="1"/>
  <c r="P72" i="3"/>
  <c r="P103" i="3" s="1"/>
  <c r="AT70" i="3"/>
  <c r="AT101" i="3" s="1"/>
  <c r="AL70" i="3"/>
  <c r="AL101" i="3" s="1"/>
  <c r="V70" i="3"/>
  <c r="V101" i="3" s="1"/>
  <c r="AG73" i="1"/>
  <c r="AG97" i="1" s="1"/>
  <c r="Y73" i="1"/>
  <c r="D72" i="1"/>
  <c r="D96" i="1" s="1"/>
  <c r="L69" i="1"/>
  <c r="L93" i="1" s="1"/>
  <c r="AP68" i="1"/>
  <c r="AP92" i="1" s="1"/>
  <c r="P64" i="1"/>
  <c r="P88" i="1" s="1"/>
  <c r="G6406" i="2"/>
  <c r="G8543" i="2" s="1"/>
  <c r="G6398" i="2"/>
  <c r="G8535" i="2" s="1"/>
  <c r="G6390" i="2"/>
  <c r="G8527" i="2" s="1"/>
  <c r="G6382" i="2"/>
  <c r="G8519" i="2" s="1"/>
  <c r="G6374" i="2"/>
  <c r="G8511" i="2" s="1"/>
  <c r="G6366" i="2"/>
  <c r="G8503" i="2" s="1"/>
  <c r="D6357" i="2"/>
  <c r="D8494" i="2" s="1"/>
  <c r="D6345" i="2"/>
  <c r="D8482" i="2" s="1"/>
  <c r="D6333" i="2"/>
  <c r="D8470" i="2" s="1"/>
  <c r="D6317" i="2"/>
  <c r="D8454" i="2" s="1"/>
  <c r="D6289" i="2"/>
  <c r="D8426" i="2" s="1"/>
  <c r="D6281" i="2"/>
  <c r="D8418" i="2" s="1"/>
  <c r="D6265" i="2"/>
  <c r="D8402" i="2" s="1"/>
  <c r="D6261" i="2"/>
  <c r="D8398" i="2" s="1"/>
  <c r="D6245" i="2"/>
  <c r="D8382" i="2" s="1"/>
  <c r="G6151" i="2"/>
  <c r="G8288" i="2" s="1"/>
  <c r="G6143" i="2"/>
  <c r="G8280" i="2" s="1"/>
  <c r="G6135" i="2"/>
  <c r="G8272" i="2" s="1"/>
  <c r="G6127" i="2"/>
  <c r="G8264" i="2" s="1"/>
  <c r="G6119" i="2"/>
  <c r="G8256" i="2" s="1"/>
  <c r="G6111" i="2"/>
  <c r="G8248" i="2" s="1"/>
  <c r="G6103" i="2"/>
  <c r="G8240" i="2" s="1"/>
  <c r="G6095" i="2"/>
  <c r="G8232" i="2" s="1"/>
  <c r="G6087" i="2"/>
  <c r="G8224" i="2" s="1"/>
  <c r="G6079" i="2"/>
  <c r="G8216" i="2" s="1"/>
  <c r="G6071" i="2"/>
  <c r="G8208" i="2" s="1"/>
  <c r="G6063" i="2"/>
  <c r="G8200" i="2" s="1"/>
  <c r="G6055" i="2"/>
  <c r="G8192" i="2" s="1"/>
  <c r="G6047" i="2"/>
  <c r="G8184" i="2" s="1"/>
  <c r="G6039" i="2"/>
  <c r="G8176" i="2" s="1"/>
  <c r="G6031" i="2"/>
  <c r="G8168" i="2" s="1"/>
  <c r="G6023" i="2"/>
  <c r="G8160" i="2" s="1"/>
  <c r="G6015" i="2"/>
  <c r="G8152" i="2" s="1"/>
  <c r="G6007" i="2"/>
  <c r="G8144" i="2" s="1"/>
  <c r="G5999" i="2"/>
  <c r="G8136" i="2" s="1"/>
  <c r="G5991" i="2"/>
  <c r="G8128" i="2" s="1"/>
  <c r="G5983" i="2"/>
  <c r="G8120" i="2" s="1"/>
  <c r="G5975" i="2"/>
  <c r="G8112" i="2" s="1"/>
  <c r="G5967" i="2"/>
  <c r="G8104" i="2" s="1"/>
  <c r="F5965" i="2"/>
  <c r="F8102" i="2" s="1"/>
  <c r="E5965" i="2"/>
  <c r="E8102" i="2" s="1"/>
  <c r="G5959" i="2"/>
  <c r="G8096" i="2" s="1"/>
  <c r="G5951" i="2"/>
  <c r="G8088" i="2" s="1"/>
  <c r="G5943" i="2"/>
  <c r="G8080" i="2" s="1"/>
  <c r="G5935" i="2"/>
  <c r="G8072" i="2" s="1"/>
  <c r="G5927" i="2"/>
  <c r="G8064" i="2" s="1"/>
  <c r="G5919" i="2"/>
  <c r="G8056" i="2" s="1"/>
  <c r="G5911" i="2"/>
  <c r="G8048" i="2" s="1"/>
  <c r="G5903" i="2"/>
  <c r="G8040" i="2" s="1"/>
  <c r="G5895" i="2"/>
  <c r="G8032" i="2" s="1"/>
  <c r="G5887" i="2"/>
  <c r="G8024" i="2" s="1"/>
  <c r="G5879" i="2"/>
  <c r="G8016" i="2" s="1"/>
  <c r="G5872" i="2"/>
  <c r="G8009" i="2" s="1"/>
  <c r="E5871" i="2"/>
  <c r="E8008" i="2" s="1"/>
  <c r="G5864" i="2"/>
  <c r="G8001" i="2" s="1"/>
  <c r="E5863" i="2"/>
  <c r="E8000" i="2" s="1"/>
  <c r="G5856" i="2"/>
  <c r="G7993" i="2" s="1"/>
  <c r="E5855" i="2"/>
  <c r="E7992" i="2" s="1"/>
  <c r="E5851" i="2"/>
  <c r="E7988" i="2" s="1"/>
  <c r="G5848" i="2"/>
  <c r="G7985" i="2" s="1"/>
  <c r="E5847" i="2"/>
  <c r="E7984" i="2" s="1"/>
  <c r="G5840" i="2"/>
  <c r="G7977" i="2" s="1"/>
  <c r="E5839" i="2"/>
  <c r="E7976" i="2" s="1"/>
  <c r="E5835" i="2"/>
  <c r="E7972" i="2" s="1"/>
  <c r="G5832" i="2"/>
  <c r="G7969" i="2" s="1"/>
  <c r="E5831" i="2"/>
  <c r="E7968" i="2" s="1"/>
  <c r="G5824" i="2"/>
  <c r="G7961" i="2" s="1"/>
  <c r="E5823" i="2"/>
  <c r="E7960" i="2" s="1"/>
  <c r="E5819" i="2"/>
  <c r="E7956" i="2" s="1"/>
  <c r="G5816" i="2"/>
  <c r="G7953" i="2" s="1"/>
  <c r="E5815" i="2"/>
  <c r="E7952" i="2" s="1"/>
  <c r="G5808" i="2"/>
  <c r="G7945" i="2" s="1"/>
  <c r="E5807" i="2"/>
  <c r="E7944" i="2" s="1"/>
  <c r="G5800" i="2"/>
  <c r="G7937" i="2" s="1"/>
  <c r="E5799" i="2"/>
  <c r="E7936" i="2" s="1"/>
  <c r="G5792" i="2"/>
  <c r="G7929" i="2" s="1"/>
  <c r="E5791" i="2"/>
  <c r="E7928" i="2" s="1"/>
  <c r="E5787" i="2"/>
  <c r="E7924" i="2" s="1"/>
  <c r="G5784" i="2"/>
  <c r="G7921" i="2" s="1"/>
  <c r="E5783" i="2"/>
  <c r="E7920" i="2" s="1"/>
  <c r="G5776" i="2"/>
  <c r="G7913" i="2" s="1"/>
  <c r="E5775" i="2"/>
  <c r="E7912" i="2" s="1"/>
  <c r="E5771" i="2"/>
  <c r="E7908" i="2" s="1"/>
  <c r="G5768" i="2"/>
  <c r="G7905" i="2" s="1"/>
  <c r="E5767" i="2"/>
  <c r="E7904" i="2" s="1"/>
  <c r="G5760" i="2"/>
  <c r="G7897" i="2" s="1"/>
  <c r="E5759" i="2"/>
  <c r="E7896" i="2" s="1"/>
  <c r="E5755" i="2"/>
  <c r="E7892" i="2" s="1"/>
  <c r="G5752" i="2"/>
  <c r="G7889" i="2" s="1"/>
  <c r="E5751" i="2"/>
  <c r="E7888" i="2" s="1"/>
  <c r="G5744" i="2"/>
  <c r="G7881" i="2" s="1"/>
  <c r="E5743" i="2"/>
  <c r="E7880" i="2" s="1"/>
  <c r="E5739" i="2"/>
  <c r="E7876" i="2" s="1"/>
  <c r="G5736" i="2"/>
  <c r="G7873" i="2" s="1"/>
  <c r="E5735" i="2"/>
  <c r="E7872" i="2" s="1"/>
  <c r="G5728" i="2"/>
  <c r="G7865" i="2" s="1"/>
  <c r="E5727" i="2"/>
  <c r="E7864" i="2" s="1"/>
  <c r="E5723" i="2"/>
  <c r="E7860" i="2" s="1"/>
  <c r="G5720" i="2"/>
  <c r="G7857" i="2" s="1"/>
  <c r="E5719" i="2"/>
  <c r="E7856" i="2" s="1"/>
  <c r="G5712" i="2"/>
  <c r="G7849" i="2" s="1"/>
  <c r="E5711" i="2"/>
  <c r="E7848" i="2" s="1"/>
  <c r="E5707" i="2"/>
  <c r="E7844" i="2" s="1"/>
  <c r="E5703" i="2"/>
  <c r="E7840" i="2" s="1"/>
  <c r="G5696" i="2"/>
  <c r="G7833" i="2" s="1"/>
  <c r="E5695" i="2"/>
  <c r="E7832" i="2" s="1"/>
  <c r="E5691" i="2"/>
  <c r="E7828" i="2" s="1"/>
  <c r="G5688" i="2"/>
  <c r="G7825" i="2" s="1"/>
  <c r="E5687" i="2"/>
  <c r="E7824" i="2" s="1"/>
  <c r="G5680" i="2"/>
  <c r="G7817" i="2" s="1"/>
  <c r="E5679" i="2"/>
  <c r="E7816" i="2" s="1"/>
  <c r="E5675" i="2"/>
  <c r="E7812" i="2" s="1"/>
  <c r="G5672" i="2"/>
  <c r="G7809" i="2" s="1"/>
  <c r="G5664" i="2"/>
  <c r="G7801" i="2" s="1"/>
  <c r="E5663" i="2"/>
  <c r="E7800" i="2" s="1"/>
  <c r="E5659" i="2"/>
  <c r="E7796" i="2" s="1"/>
  <c r="G5656" i="2"/>
  <c r="G7793" i="2" s="1"/>
  <c r="E5655" i="2"/>
  <c r="E7792" i="2" s="1"/>
  <c r="G5648" i="2"/>
  <c r="G7785" i="2" s="1"/>
  <c r="E5647" i="2"/>
  <c r="E7784" i="2" s="1"/>
  <c r="E5643" i="2"/>
  <c r="E7780" i="2" s="1"/>
  <c r="G5640" i="2"/>
  <c r="G7777" i="2" s="1"/>
  <c r="E5639" i="2"/>
  <c r="E7776" i="2" s="1"/>
  <c r="G5632" i="2"/>
  <c r="G7769" i="2" s="1"/>
  <c r="E5631" i="2"/>
  <c r="E7768" i="2" s="1"/>
  <c r="E5627" i="2"/>
  <c r="E7764" i="2" s="1"/>
  <c r="G5624" i="2"/>
  <c r="G7761" i="2" s="1"/>
  <c r="E5623" i="2"/>
  <c r="E7760" i="2" s="1"/>
  <c r="D5591" i="2"/>
  <c r="D7728" i="2" s="1"/>
  <c r="D5583" i="2"/>
  <c r="D7720" i="2" s="1"/>
  <c r="D5548" i="2"/>
  <c r="D7685" i="2" s="1"/>
  <c r="G5287" i="2"/>
  <c r="G7424" i="2" s="1"/>
  <c r="F4834" i="2"/>
  <c r="F6971" i="2" s="1"/>
  <c r="F4684" i="2"/>
  <c r="F6821" i="2" s="1"/>
  <c r="R251" i="4"/>
  <c r="R335" i="4" s="1"/>
  <c r="J251" i="4"/>
  <c r="J335" i="4" s="1"/>
  <c r="O248" i="4"/>
  <c r="O332" i="4" s="1"/>
  <c r="E248" i="4"/>
  <c r="E332" i="4" s="1"/>
  <c r="R243" i="4"/>
  <c r="R327" i="4" s="1"/>
  <c r="J243" i="4"/>
  <c r="J327" i="4" s="1"/>
  <c r="O240" i="4"/>
  <c r="O324" i="4" s="1"/>
  <c r="E240" i="4"/>
  <c r="E324" i="4" s="1"/>
  <c r="R235" i="4"/>
  <c r="R319" i="4" s="1"/>
  <c r="J235" i="4"/>
  <c r="J319" i="4" s="1"/>
  <c r="E232" i="4"/>
  <c r="E316" i="4" s="1"/>
  <c r="E224" i="4"/>
  <c r="E308" i="4" s="1"/>
  <c r="E216" i="4"/>
  <c r="E300" i="4" s="1"/>
  <c r="R211" i="4"/>
  <c r="R295" i="4" s="1"/>
  <c r="J211" i="4"/>
  <c r="J295" i="4" s="1"/>
  <c r="O208" i="4"/>
  <c r="O292" i="4" s="1"/>
  <c r="E208" i="4"/>
  <c r="E292" i="4" s="1"/>
  <c r="R203" i="4"/>
  <c r="R287" i="4" s="1"/>
  <c r="O200" i="4"/>
  <c r="O284" i="4" s="1"/>
  <c r="E200" i="4"/>
  <c r="E284" i="4" s="1"/>
  <c r="O192" i="4"/>
  <c r="O276" i="4" s="1"/>
  <c r="E192" i="4"/>
  <c r="E276" i="4" s="1"/>
  <c r="R187" i="4"/>
  <c r="R271" i="4" s="1"/>
  <c r="O184" i="4"/>
  <c r="O268" i="4" s="1"/>
  <c r="E184" i="4"/>
  <c r="E268" i="4" s="1"/>
  <c r="R179" i="4"/>
  <c r="R263" i="4" s="1"/>
  <c r="O176" i="4"/>
  <c r="O260" i="4" s="1"/>
  <c r="E176" i="4"/>
  <c r="E260" i="4" s="1"/>
  <c r="F4355" i="2"/>
  <c r="F6492" i="2" s="1"/>
  <c r="D4604" i="2"/>
  <c r="D6741" i="2" s="1"/>
  <c r="U31" i="1"/>
  <c r="AY34" i="1"/>
  <c r="U39" i="1"/>
  <c r="U63" i="1" s="1"/>
  <c r="U87" i="1" s="1"/>
  <c r="I41" i="1"/>
  <c r="I65" i="1" s="1"/>
  <c r="I89" i="1" s="1"/>
  <c r="AZ42" i="1"/>
  <c r="U47" i="1"/>
  <c r="U71" i="1" s="1"/>
  <c r="U95" i="1" s="1"/>
  <c r="G5616" i="2"/>
  <c r="G7753" i="2" s="1"/>
  <c r="E5611" i="2"/>
  <c r="E7748" i="2" s="1"/>
  <c r="G5608" i="2"/>
  <c r="G7745" i="2" s="1"/>
  <c r="E5607" i="2"/>
  <c r="E7744" i="2" s="1"/>
  <c r="D5599" i="2"/>
  <c r="D7736" i="2" s="1"/>
  <c r="G5573" i="2"/>
  <c r="G7710" i="2" s="1"/>
  <c r="E5572" i="2"/>
  <c r="E7709" i="2" s="1"/>
  <c r="G5561" i="2"/>
  <c r="G7698" i="2" s="1"/>
  <c r="E5560" i="2"/>
  <c r="E7697" i="2" s="1"/>
  <c r="G5557" i="2"/>
  <c r="G7694" i="2" s="1"/>
  <c r="E5556" i="2"/>
  <c r="E7693" i="2" s="1"/>
  <c r="E5552" i="2"/>
  <c r="E7689" i="2" s="1"/>
  <c r="D5540" i="2"/>
  <c r="D7677" i="2" s="1"/>
  <c r="D5520" i="2"/>
  <c r="D7657" i="2" s="1"/>
  <c r="G5514" i="2"/>
  <c r="G7651" i="2" s="1"/>
  <c r="F5512" i="2"/>
  <c r="F7649" i="2" s="1"/>
  <c r="E5512" i="2"/>
  <c r="E7649" i="2" s="1"/>
  <c r="G5510" i="2"/>
  <c r="G7647" i="2" s="1"/>
  <c r="E5509" i="2"/>
  <c r="E7646" i="2" s="1"/>
  <c r="G5502" i="2"/>
  <c r="G7639" i="2" s="1"/>
  <c r="G5494" i="2"/>
  <c r="G7631" i="2" s="1"/>
  <c r="E5493" i="2"/>
  <c r="E7630" i="2" s="1"/>
  <c r="G5486" i="2"/>
  <c r="G7623" i="2" s="1"/>
  <c r="F5480" i="2"/>
  <c r="F7617" i="2" s="1"/>
  <c r="E5480" i="2"/>
  <c r="E7617" i="2" s="1"/>
  <c r="G5478" i="2"/>
  <c r="G7615" i="2" s="1"/>
  <c r="E5477" i="2"/>
  <c r="E7614" i="2" s="1"/>
  <c r="G5470" i="2"/>
  <c r="G7607" i="2" s="1"/>
  <c r="G5466" i="2"/>
  <c r="G7603" i="2" s="1"/>
  <c r="G5462" i="2"/>
  <c r="G7599" i="2" s="1"/>
  <c r="E5461" i="2"/>
  <c r="E7598" i="2" s="1"/>
  <c r="F5456" i="2"/>
  <c r="F7593" i="2" s="1"/>
  <c r="E5456" i="2"/>
  <c r="E7593" i="2" s="1"/>
  <c r="G5454" i="2"/>
  <c r="G7591" i="2" s="1"/>
  <c r="F5452" i="2"/>
  <c r="F7589" i="2" s="1"/>
  <c r="E5452" i="2"/>
  <c r="E7589" i="2" s="1"/>
  <c r="G5446" i="2"/>
  <c r="G7583" i="2" s="1"/>
  <c r="E5445" i="2"/>
  <c r="E7582" i="2" s="1"/>
  <c r="G5438" i="2"/>
  <c r="G7575" i="2" s="1"/>
  <c r="G5434" i="2"/>
  <c r="G7571" i="2" s="1"/>
  <c r="G5430" i="2"/>
  <c r="G7567" i="2" s="1"/>
  <c r="G5423" i="2"/>
  <c r="G7560" i="2" s="1"/>
  <c r="G5407" i="2"/>
  <c r="G7544" i="2" s="1"/>
  <c r="G5399" i="2"/>
  <c r="G7536" i="2" s="1"/>
  <c r="G5391" i="2"/>
  <c r="G7528" i="2" s="1"/>
  <c r="G5375" i="2"/>
  <c r="G7512" i="2" s="1"/>
  <c r="G5367" i="2"/>
  <c r="G7504" i="2" s="1"/>
  <c r="G5359" i="2"/>
  <c r="G7496" i="2" s="1"/>
  <c r="G5351" i="2"/>
  <c r="G7488" i="2" s="1"/>
  <c r="G5343" i="2"/>
  <c r="G7480" i="2" s="1"/>
  <c r="G5335" i="2"/>
  <c r="G7472" i="2" s="1"/>
  <c r="G5327" i="2"/>
  <c r="G7464" i="2" s="1"/>
  <c r="G5319" i="2"/>
  <c r="G7456" i="2" s="1"/>
  <c r="G5311" i="2"/>
  <c r="G7448" i="2" s="1"/>
  <c r="G5303" i="2"/>
  <c r="G7440" i="2" s="1"/>
  <c r="G5295" i="2"/>
  <c r="G7432" i="2" s="1"/>
  <c r="G5271" i="2"/>
  <c r="G7408" i="2" s="1"/>
  <c r="G5263" i="2"/>
  <c r="G7400" i="2" s="1"/>
  <c r="G5255" i="2"/>
  <c r="G7392" i="2" s="1"/>
  <c r="G5247" i="2"/>
  <c r="G7384" i="2" s="1"/>
  <c r="G5239" i="2"/>
  <c r="G7376" i="2" s="1"/>
  <c r="G5231" i="2"/>
  <c r="G7368" i="2" s="1"/>
  <c r="G5223" i="2"/>
  <c r="G7360" i="2" s="1"/>
  <c r="G5215" i="2"/>
  <c r="G7352" i="2" s="1"/>
  <c r="G5088" i="2"/>
  <c r="G7225" i="2" s="1"/>
  <c r="G5080" i="2"/>
  <c r="G7217" i="2" s="1"/>
  <c r="G5072" i="2"/>
  <c r="G7209" i="2" s="1"/>
  <c r="G5064" i="2"/>
  <c r="G7201" i="2" s="1"/>
  <c r="G5056" i="2"/>
  <c r="G7193" i="2" s="1"/>
  <c r="G5048" i="2"/>
  <c r="G7185" i="2" s="1"/>
  <c r="G5040" i="2"/>
  <c r="G7177" i="2" s="1"/>
  <c r="G5032" i="2"/>
  <c r="G7169" i="2" s="1"/>
  <c r="G5024" i="2"/>
  <c r="G7161" i="2" s="1"/>
  <c r="G5016" i="2"/>
  <c r="G7153" i="2" s="1"/>
  <c r="G5008" i="2"/>
  <c r="G7145" i="2" s="1"/>
  <c r="G5000" i="2"/>
  <c r="G7137" i="2" s="1"/>
  <c r="G4992" i="2"/>
  <c r="G7129" i="2" s="1"/>
  <c r="G4825" i="2"/>
  <c r="G6962" i="2" s="1"/>
  <c r="G4813" i="2"/>
  <c r="G6950" i="2" s="1"/>
  <c r="G4805" i="2"/>
  <c r="G6942" i="2" s="1"/>
  <c r="G4797" i="2"/>
  <c r="G6934" i="2" s="1"/>
  <c r="G4789" i="2"/>
  <c r="G6926" i="2" s="1"/>
  <c r="G4785" i="2"/>
  <c r="G6922" i="2" s="1"/>
  <c r="G4777" i="2"/>
  <c r="G6914" i="2" s="1"/>
  <c r="G4761" i="2"/>
  <c r="G6898" i="2" s="1"/>
  <c r="E4760" i="2"/>
  <c r="E6897" i="2" s="1"/>
  <c r="G4757" i="2"/>
  <c r="G6894" i="2" s="1"/>
  <c r="G4749" i="2"/>
  <c r="G6886" i="2" s="1"/>
  <c r="G4733" i="2"/>
  <c r="G6870" i="2" s="1"/>
  <c r="G4627" i="2"/>
  <c r="G6764" i="2" s="1"/>
  <c r="G4612" i="2"/>
  <c r="G6749" i="2" s="1"/>
  <c r="G4604" i="2"/>
  <c r="G6741" i="2" s="1"/>
  <c r="E5484" i="2"/>
  <c r="E7621" i="2" s="1"/>
  <c r="E5504" i="2"/>
  <c r="E7641" i="2" s="1"/>
  <c r="E5413" i="2"/>
  <c r="E7550" i="2" s="1"/>
  <c r="E5440" i="2"/>
  <c r="E7577" i="2" s="1"/>
  <c r="O253" i="4"/>
  <c r="O337" i="4" s="1"/>
  <c r="E253" i="4"/>
  <c r="E337" i="4" s="1"/>
  <c r="M251" i="4"/>
  <c r="M335" i="4" s="1"/>
  <c r="C251" i="4"/>
  <c r="C335" i="4" s="1"/>
  <c r="R248" i="4"/>
  <c r="R332" i="4" s="1"/>
  <c r="J248" i="4"/>
  <c r="J332" i="4" s="1"/>
  <c r="R240" i="4"/>
  <c r="R324" i="4" s="1"/>
  <c r="J240" i="4"/>
  <c r="J324" i="4" s="1"/>
  <c r="R224" i="4"/>
  <c r="R308" i="4" s="1"/>
  <c r="J224" i="4"/>
  <c r="J308" i="4" s="1"/>
  <c r="O221" i="4"/>
  <c r="O305" i="4" s="1"/>
  <c r="M219" i="4"/>
  <c r="M303" i="4" s="1"/>
  <c r="R216" i="4"/>
  <c r="R300" i="4" s="1"/>
  <c r="O213" i="4"/>
  <c r="O297" i="4" s="1"/>
  <c r="E213" i="4"/>
  <c r="E297" i="4" s="1"/>
  <c r="M211" i="4"/>
  <c r="M295" i="4" s="1"/>
  <c r="C211" i="4"/>
  <c r="C295" i="4" s="1"/>
  <c r="R208" i="4"/>
  <c r="R292" i="4" s="1"/>
  <c r="J208" i="4"/>
  <c r="J292" i="4" s="1"/>
  <c r="O205" i="4"/>
  <c r="O289" i="4" s="1"/>
  <c r="M203" i="4"/>
  <c r="M287" i="4" s="1"/>
  <c r="R200" i="4"/>
  <c r="R284" i="4" s="1"/>
  <c r="O197" i="4"/>
  <c r="O281" i="4" s="1"/>
  <c r="R192" i="4"/>
  <c r="R276" i="4" s="1"/>
  <c r="O189" i="4"/>
  <c r="O273" i="4" s="1"/>
  <c r="E189" i="4"/>
  <c r="E273" i="4" s="1"/>
  <c r="C187" i="4"/>
  <c r="C271" i="4" s="1"/>
  <c r="R184" i="4"/>
  <c r="R268" i="4" s="1"/>
  <c r="J184" i="4"/>
  <c r="J268" i="4" s="1"/>
  <c r="O181" i="4"/>
  <c r="O265" i="4" s="1"/>
  <c r="E181" i="4"/>
  <c r="E265" i="4" s="1"/>
  <c r="M179" i="4"/>
  <c r="M263" i="4" s="1"/>
  <c r="C179" i="4"/>
  <c r="C263" i="4" s="1"/>
  <c r="R176" i="4"/>
  <c r="R260" i="4" s="1"/>
  <c r="H42" i="3"/>
  <c r="H73" i="3" s="1"/>
  <c r="H104" i="3" s="1"/>
  <c r="H47" i="3"/>
  <c r="H78" i="3" s="1"/>
  <c r="H109" i="3" s="1"/>
  <c r="H50" i="3"/>
  <c r="H81" i="3" s="1"/>
  <c r="H112" i="3" s="1"/>
  <c r="M52" i="3"/>
  <c r="M83" i="3" s="1"/>
  <c r="M114" i="3" s="1"/>
  <c r="H55" i="3"/>
  <c r="H86" i="3" s="1"/>
  <c r="H117" i="3" s="1"/>
  <c r="T59" i="3"/>
  <c r="T90" i="3" s="1"/>
  <c r="T121" i="3" s="1"/>
  <c r="G91" i="4"/>
  <c r="G175" i="4" s="1"/>
  <c r="G259" i="4" s="1"/>
  <c r="G99" i="4"/>
  <c r="G183" i="4" s="1"/>
  <c r="G267" i="4" s="1"/>
  <c r="G107" i="4"/>
  <c r="G191" i="4" s="1"/>
  <c r="G275" i="4" s="1"/>
  <c r="G115" i="4"/>
  <c r="G199" i="4" s="1"/>
  <c r="G283" i="4" s="1"/>
  <c r="G123" i="4"/>
  <c r="G207" i="4" s="1"/>
  <c r="G291" i="4" s="1"/>
  <c r="G131" i="4"/>
  <c r="G215" i="4" s="1"/>
  <c r="G299" i="4" s="1"/>
  <c r="G139" i="4"/>
  <c r="G223" i="4" s="1"/>
  <c r="G307" i="4" s="1"/>
  <c r="G147" i="4"/>
  <c r="G231" i="4" s="1"/>
  <c r="G315" i="4" s="1"/>
  <c r="G154" i="4"/>
  <c r="G238" i="4" s="1"/>
  <c r="G322" i="4" s="1"/>
  <c r="G162" i="4"/>
  <c r="G246" i="4" s="1"/>
  <c r="G330" i="4" s="1"/>
  <c r="G170" i="4"/>
  <c r="G254" i="4" s="1"/>
  <c r="G338" i="4" s="1"/>
  <c r="AY38" i="3"/>
  <c r="AY69" i="3" s="1"/>
  <c r="AY100" i="3" s="1"/>
  <c r="AT95" i="3"/>
  <c r="AT126" i="3" s="1"/>
  <c r="L95" i="3"/>
  <c r="L126" i="3" s="1"/>
  <c r="G68" i="3"/>
  <c r="G99" i="3" s="1"/>
  <c r="AS67" i="3"/>
  <c r="AS98" i="3" s="1"/>
  <c r="AK67" i="3"/>
  <c r="AK98" i="3" s="1"/>
  <c r="AC67" i="3"/>
  <c r="AC98" i="3" s="1"/>
  <c r="S67" i="3"/>
  <c r="S98" i="3" s="1"/>
  <c r="G67" i="3"/>
  <c r="G98" i="3" s="1"/>
  <c r="AS94" i="3"/>
  <c r="AS125" i="3" s="1"/>
  <c r="AK94" i="3"/>
  <c r="AK125" i="3" s="1"/>
  <c r="AC94" i="3"/>
  <c r="AC125" i="3" s="1"/>
  <c r="S94" i="3"/>
  <c r="S125" i="3" s="1"/>
  <c r="G94" i="3"/>
  <c r="G125" i="3" s="1"/>
  <c r="AT81" i="3"/>
  <c r="AT112" i="3" s="1"/>
  <c r="V81" i="3"/>
  <c r="V112" i="3" s="1"/>
  <c r="J81" i="3"/>
  <c r="J112" i="3" s="1"/>
  <c r="M50" i="3"/>
  <c r="M81" i="3" s="1"/>
  <c r="M112" i="3" s="1"/>
  <c r="M55" i="3"/>
  <c r="M86" i="3" s="1"/>
  <c r="M117" i="3" s="1"/>
  <c r="H58" i="3"/>
  <c r="H89" i="3" s="1"/>
  <c r="H120" i="3" s="1"/>
  <c r="H92" i="4"/>
  <c r="H176" i="4" s="1"/>
  <c r="H260" i="4" s="1"/>
  <c r="H100" i="4"/>
  <c r="H184" i="4" s="1"/>
  <c r="H268" i="4" s="1"/>
  <c r="G108" i="4"/>
  <c r="G192" i="4" s="1"/>
  <c r="G276" i="4" s="1"/>
  <c r="H116" i="4"/>
  <c r="H200" i="4" s="1"/>
  <c r="H284" i="4" s="1"/>
  <c r="H124" i="4"/>
  <c r="H208" i="4" s="1"/>
  <c r="H292" i="4" s="1"/>
  <c r="H132" i="4"/>
  <c r="H216" i="4" s="1"/>
  <c r="H300" i="4" s="1"/>
  <c r="G140" i="4"/>
  <c r="G224" i="4" s="1"/>
  <c r="G308" i="4" s="1"/>
  <c r="G148" i="4"/>
  <c r="G232" i="4" s="1"/>
  <c r="G316" i="4" s="1"/>
  <c r="G155" i="4"/>
  <c r="G239" i="4" s="1"/>
  <c r="G323" i="4" s="1"/>
  <c r="G163" i="4"/>
  <c r="G247" i="4" s="1"/>
  <c r="G331" i="4" s="1"/>
  <c r="AF95" i="3"/>
  <c r="AF126" i="3" s="1"/>
  <c r="J95" i="3"/>
  <c r="J126" i="3" s="1"/>
  <c r="Y68" i="3"/>
  <c r="Y99" i="3" s="1"/>
  <c r="P68" i="3"/>
  <c r="P99" i="3" s="1"/>
  <c r="AR67" i="3"/>
  <c r="AR98" i="3" s="1"/>
  <c r="AJ67" i="3"/>
  <c r="AJ98" i="3" s="1"/>
  <c r="AB67" i="3"/>
  <c r="AB98" i="3" s="1"/>
  <c r="R67" i="3"/>
  <c r="R98" i="3" s="1"/>
  <c r="F67" i="3"/>
  <c r="F98" i="3" s="1"/>
  <c r="AR94" i="3"/>
  <c r="AR125" i="3" s="1"/>
  <c r="AJ94" i="3"/>
  <c r="AJ125" i="3" s="1"/>
  <c r="AB94" i="3"/>
  <c r="AB125" i="3" s="1"/>
  <c r="R94" i="3"/>
  <c r="R125" i="3" s="1"/>
  <c r="F94" i="3"/>
  <c r="F125" i="3" s="1"/>
  <c r="AU93" i="3"/>
  <c r="AU124" i="3" s="1"/>
  <c r="AM93" i="3"/>
  <c r="AM124" i="3" s="1"/>
  <c r="AE93" i="3"/>
  <c r="AE124" i="3" s="1"/>
  <c r="W93" i="3"/>
  <c r="W124" i="3" s="1"/>
  <c r="K93" i="3"/>
  <c r="K124" i="3" s="1"/>
  <c r="AQ91" i="3"/>
  <c r="AQ122" i="3" s="1"/>
  <c r="AI91" i="3"/>
  <c r="AI122" i="3" s="1"/>
  <c r="AA91" i="3"/>
  <c r="AA122" i="3" s="1"/>
  <c r="Q91" i="3"/>
  <c r="Q122" i="3" s="1"/>
  <c r="K89" i="3"/>
  <c r="K120" i="3" s="1"/>
  <c r="F91" i="3"/>
  <c r="F122" i="3" s="1"/>
  <c r="AT90" i="3"/>
  <c r="AT121" i="3" s="1"/>
  <c r="AL90" i="3"/>
  <c r="AL121" i="3" s="1"/>
  <c r="AD90" i="3"/>
  <c r="AD121" i="3" s="1"/>
  <c r="V90" i="3"/>
  <c r="V121" i="3" s="1"/>
  <c r="J90" i="3"/>
  <c r="J121" i="3" s="1"/>
  <c r="AV89" i="3"/>
  <c r="AV120" i="3" s="1"/>
  <c r="AN89" i="3"/>
  <c r="AN120" i="3" s="1"/>
  <c r="AF89" i="3"/>
  <c r="AF120" i="3" s="1"/>
  <c r="X89" i="3"/>
  <c r="X120" i="3" s="1"/>
  <c r="AU88" i="3"/>
  <c r="AU119" i="3" s="1"/>
  <c r="AM88" i="3"/>
  <c r="AM119" i="3" s="1"/>
  <c r="AE88" i="3"/>
  <c r="AE119" i="3" s="1"/>
  <c r="W88" i="3"/>
  <c r="W119" i="3" s="1"/>
  <c r="O88" i="3"/>
  <c r="O119" i="3" s="1"/>
  <c r="AU87" i="3"/>
  <c r="AU118" i="3" s="1"/>
  <c r="AM87" i="3"/>
  <c r="AM118" i="3" s="1"/>
  <c r="AE87" i="3"/>
  <c r="AE118" i="3" s="1"/>
  <c r="W87" i="3"/>
  <c r="W118" i="3" s="1"/>
  <c r="O87" i="3"/>
  <c r="O118" i="3" s="1"/>
  <c r="C87" i="3"/>
  <c r="C118" i="3" s="1"/>
  <c r="AU86" i="3"/>
  <c r="AU117" i="3" s="1"/>
  <c r="AM86" i="3"/>
  <c r="AM117" i="3" s="1"/>
  <c r="AE86" i="3"/>
  <c r="AE117" i="3" s="1"/>
  <c r="W86" i="3"/>
  <c r="W117" i="3" s="1"/>
  <c r="O86" i="3"/>
  <c r="O117" i="3" s="1"/>
  <c r="AM85" i="3"/>
  <c r="AM116" i="3" s="1"/>
  <c r="AE85" i="3"/>
  <c r="AE116" i="3" s="1"/>
  <c r="W85" i="3"/>
  <c r="W116" i="3" s="1"/>
  <c r="O85" i="3"/>
  <c r="O116" i="3" s="1"/>
  <c r="C85" i="3"/>
  <c r="C116" i="3" s="1"/>
  <c r="AM84" i="3"/>
  <c r="AM115" i="3" s="1"/>
  <c r="AE84" i="3"/>
  <c r="AE115" i="3" s="1"/>
  <c r="W84" i="3"/>
  <c r="W115" i="3" s="1"/>
  <c r="O84" i="3"/>
  <c r="O115" i="3" s="1"/>
  <c r="C84" i="3"/>
  <c r="C115" i="3" s="1"/>
  <c r="AE83" i="3"/>
  <c r="AE114" i="3" s="1"/>
  <c r="O83" i="3"/>
  <c r="O114" i="3" s="1"/>
  <c r="AU82" i="3"/>
  <c r="AU113" i="3" s="1"/>
  <c r="AE82" i="3"/>
  <c r="AE113" i="3" s="1"/>
  <c r="O82" i="3"/>
  <c r="O113" i="3" s="1"/>
  <c r="C82" i="3"/>
  <c r="C113" i="3" s="1"/>
  <c r="AM81" i="3"/>
  <c r="AM112" i="3" s="1"/>
  <c r="AE81" i="3"/>
  <c r="AE112" i="3" s="1"/>
  <c r="W81" i="3"/>
  <c r="W112" i="3" s="1"/>
  <c r="K81" i="3"/>
  <c r="K112" i="3" s="1"/>
  <c r="AW76" i="3"/>
  <c r="AW107" i="3" s="1"/>
  <c r="AO76" i="3"/>
  <c r="AO107" i="3" s="1"/>
  <c r="AG76" i="3"/>
  <c r="AG107" i="3" s="1"/>
  <c r="Y76" i="3"/>
  <c r="Y107" i="3" s="1"/>
  <c r="O76" i="3"/>
  <c r="O107" i="3" s="1"/>
  <c r="C76" i="3"/>
  <c r="C107" i="3" s="1"/>
  <c r="AE75" i="3"/>
  <c r="AE106" i="3" s="1"/>
  <c r="W75" i="3"/>
  <c r="W106" i="3" s="1"/>
  <c r="AE72" i="3"/>
  <c r="AE103" i="3" s="1"/>
  <c r="W72" i="3"/>
  <c r="W103" i="3" s="1"/>
  <c r="K72" i="3"/>
  <c r="K103" i="3" s="1"/>
  <c r="C72" i="3"/>
  <c r="C103" i="3" s="1"/>
  <c r="AM71" i="3"/>
  <c r="AM102" i="3" s="1"/>
  <c r="AE71" i="3"/>
  <c r="AE102" i="3" s="1"/>
  <c r="W71" i="3"/>
  <c r="W102" i="3" s="1"/>
  <c r="O71" i="3"/>
  <c r="O102" i="3" s="1"/>
  <c r="G71" i="3"/>
  <c r="G102" i="3" s="1"/>
  <c r="S70" i="3"/>
  <c r="S101" i="3" s="1"/>
  <c r="C70" i="3"/>
  <c r="C101" i="3" s="1"/>
  <c r="AS69" i="1"/>
  <c r="AS93" i="1" s="1"/>
  <c r="AK69" i="1"/>
  <c r="AC69" i="1"/>
  <c r="AC93" i="1" s="1"/>
  <c r="G69" i="1"/>
  <c r="G93" i="1" s="1"/>
  <c r="AM64" i="1"/>
  <c r="AM88" i="1" s="1"/>
  <c r="W64" i="1"/>
  <c r="W88" i="1" s="1"/>
  <c r="AN63" i="1"/>
  <c r="AN87" i="1" s="1"/>
  <c r="AS61" i="1"/>
  <c r="AS85" i="1" s="1"/>
  <c r="AK61" i="1"/>
  <c r="AK85" i="1" s="1"/>
  <c r="AC61" i="1"/>
  <c r="AC85" i="1" s="1"/>
  <c r="J6400" i="2"/>
  <c r="J8537" i="2" s="1"/>
  <c r="J6384" i="2"/>
  <c r="J8521" i="2" s="1"/>
  <c r="J6376" i="2"/>
  <c r="J8513" i="2" s="1"/>
  <c r="J6368" i="2"/>
  <c r="J8505" i="2" s="1"/>
  <c r="G6356" i="2"/>
  <c r="G8493" i="2" s="1"/>
  <c r="G6352" i="2"/>
  <c r="G8489" i="2" s="1"/>
  <c r="G6348" i="2"/>
  <c r="G8485" i="2" s="1"/>
  <c r="G6340" i="2"/>
  <c r="G8477" i="2" s="1"/>
  <c r="G6336" i="2"/>
  <c r="G8473" i="2" s="1"/>
  <c r="G6320" i="2"/>
  <c r="G8457" i="2" s="1"/>
  <c r="G6312" i="2"/>
  <c r="G8449" i="2" s="1"/>
  <c r="G6300" i="2"/>
  <c r="G8437" i="2" s="1"/>
  <c r="G6296" i="2"/>
  <c r="G8433" i="2" s="1"/>
  <c r="G6284" i="2"/>
  <c r="G8421" i="2" s="1"/>
  <c r="G6272" i="2"/>
  <c r="G8409" i="2" s="1"/>
  <c r="G6264" i="2"/>
  <c r="G8401" i="2" s="1"/>
  <c r="G6252" i="2"/>
  <c r="G8389" i="2" s="1"/>
  <c r="G6244" i="2"/>
  <c r="G8381" i="2" s="1"/>
  <c r="G6240" i="2"/>
  <c r="G8377" i="2" s="1"/>
  <c r="G6232" i="2"/>
  <c r="G8369" i="2" s="1"/>
  <c r="G6224" i="2"/>
  <c r="G8361" i="2" s="1"/>
  <c r="G6216" i="2"/>
  <c r="G8353" i="2" s="1"/>
  <c r="G6208" i="2"/>
  <c r="G8345" i="2" s="1"/>
  <c r="G6200" i="2"/>
  <c r="G8337" i="2" s="1"/>
  <c r="G6192" i="2"/>
  <c r="G8329" i="2" s="1"/>
  <c r="G6184" i="2"/>
  <c r="G8321" i="2" s="1"/>
  <c r="G6176" i="2"/>
  <c r="G8313" i="2" s="1"/>
  <c r="G6168" i="2"/>
  <c r="G8305" i="2" s="1"/>
  <c r="G6160" i="2"/>
  <c r="G8297" i="2" s="1"/>
  <c r="J6153" i="2"/>
  <c r="J8290" i="2" s="1"/>
  <c r="J6137" i="2"/>
  <c r="J8274" i="2" s="1"/>
  <c r="J6121" i="2"/>
  <c r="J8258" i="2" s="1"/>
  <c r="J6105" i="2"/>
  <c r="J8242" i="2" s="1"/>
  <c r="J6089" i="2"/>
  <c r="J8226" i="2" s="1"/>
  <c r="J6073" i="2"/>
  <c r="J8210" i="2" s="1"/>
  <c r="J6057" i="2"/>
  <c r="J8194" i="2" s="1"/>
  <c r="J6041" i="2"/>
  <c r="J8178" i="2" s="1"/>
  <c r="J6025" i="2"/>
  <c r="J8162" i="2" s="1"/>
  <c r="J6009" i="2"/>
  <c r="J8146" i="2" s="1"/>
  <c r="J5993" i="2"/>
  <c r="J8130" i="2" s="1"/>
  <c r="J5977" i="2"/>
  <c r="J8114" i="2" s="1"/>
  <c r="J5961" i="2"/>
  <c r="J8098" i="2" s="1"/>
  <c r="J5945" i="2"/>
  <c r="J8082" i="2" s="1"/>
  <c r="J5929" i="2"/>
  <c r="J8066" i="2" s="1"/>
  <c r="J5913" i="2"/>
  <c r="J8050" i="2" s="1"/>
  <c r="J5897" i="2"/>
  <c r="J8034" i="2" s="1"/>
  <c r="J5881" i="2"/>
  <c r="J8018" i="2" s="1"/>
  <c r="J5870" i="2"/>
  <c r="J8007" i="2" s="1"/>
  <c r="J5854" i="2"/>
  <c r="J7991" i="2" s="1"/>
  <c r="J5846" i="2"/>
  <c r="J7983" i="2" s="1"/>
  <c r="J5838" i="2"/>
  <c r="J7975" i="2" s="1"/>
  <c r="J5822" i="2"/>
  <c r="J7959" i="2" s="1"/>
  <c r="J5782" i="2"/>
  <c r="J7919" i="2" s="1"/>
  <c r="J5758" i="2"/>
  <c r="J7895" i="2" s="1"/>
  <c r="G5598" i="2"/>
  <c r="G7735" i="2" s="1"/>
  <c r="G5590" i="2"/>
  <c r="G7727" i="2" s="1"/>
  <c r="G5582" i="2"/>
  <c r="G7719" i="2" s="1"/>
  <c r="G5578" i="2"/>
  <c r="G7715" i="2" s="1"/>
  <c r="J5575" i="2"/>
  <c r="J7712" i="2" s="1"/>
  <c r="J5567" i="2"/>
  <c r="J7704" i="2" s="1"/>
  <c r="J5563" i="2"/>
  <c r="J7700" i="2" s="1"/>
  <c r="J5559" i="2"/>
  <c r="J7696" i="2" s="1"/>
  <c r="J5551" i="2"/>
  <c r="J7688" i="2" s="1"/>
  <c r="G5543" i="2"/>
  <c r="G7680" i="2" s="1"/>
  <c r="G5535" i="2"/>
  <c r="G7672" i="2" s="1"/>
  <c r="G5527" i="2"/>
  <c r="G7664" i="2" s="1"/>
  <c r="G5519" i="2"/>
  <c r="G7656" i="2" s="1"/>
  <c r="J5516" i="2"/>
  <c r="J7653" i="2" s="1"/>
  <c r="J5512" i="2"/>
  <c r="J7649" i="2" s="1"/>
  <c r="J5508" i="2"/>
  <c r="J7645" i="2" s="1"/>
  <c r="AI67" i="3"/>
  <c r="AI98" i="3" s="1"/>
  <c r="AA67" i="3"/>
  <c r="AA98" i="3" s="1"/>
  <c r="Q67" i="3"/>
  <c r="Q98" i="3" s="1"/>
  <c r="E67" i="3"/>
  <c r="E98" i="3" s="1"/>
  <c r="AQ94" i="3"/>
  <c r="AQ125" i="3" s="1"/>
  <c r="AI94" i="3"/>
  <c r="AI125" i="3" s="1"/>
  <c r="AA94" i="3"/>
  <c r="AA125" i="3" s="1"/>
  <c r="Q94" i="3"/>
  <c r="Q125" i="3" s="1"/>
  <c r="E94" i="3"/>
  <c r="E125" i="3" s="1"/>
  <c r="AT93" i="3"/>
  <c r="AT124" i="3" s="1"/>
  <c r="AL93" i="3"/>
  <c r="AL124" i="3" s="1"/>
  <c r="AD93" i="3"/>
  <c r="AD124" i="3" s="1"/>
  <c r="V93" i="3"/>
  <c r="V124" i="3" s="1"/>
  <c r="J93" i="3"/>
  <c r="J124" i="3" s="1"/>
  <c r="D91" i="3"/>
  <c r="D122" i="3" s="1"/>
  <c r="AR90" i="3"/>
  <c r="AR121" i="3" s="1"/>
  <c r="AJ90" i="3"/>
  <c r="AJ121" i="3" s="1"/>
  <c r="AB90" i="3"/>
  <c r="AB121" i="3" s="1"/>
  <c r="R90" i="3"/>
  <c r="R121" i="3" s="1"/>
  <c r="F90" i="3"/>
  <c r="F121" i="3" s="1"/>
  <c r="AT89" i="3"/>
  <c r="AT120" i="3" s="1"/>
  <c r="AL89" i="3"/>
  <c r="AL120" i="3" s="1"/>
  <c r="AD89" i="3"/>
  <c r="AD120" i="3" s="1"/>
  <c r="V89" i="3"/>
  <c r="V120" i="3" s="1"/>
  <c r="AS88" i="3"/>
  <c r="AS119" i="3" s="1"/>
  <c r="AK88" i="3"/>
  <c r="AK119" i="3" s="1"/>
  <c r="AS87" i="3"/>
  <c r="AS118" i="3" s="1"/>
  <c r="K87" i="3"/>
  <c r="K118" i="3" s="1"/>
  <c r="AS86" i="3"/>
  <c r="AS117" i="3" s="1"/>
  <c r="AS85" i="3"/>
  <c r="AS116" i="3" s="1"/>
  <c r="AK85" i="3"/>
  <c r="AK116" i="3" s="1"/>
  <c r="AC85" i="3"/>
  <c r="AC116" i="3" s="1"/>
  <c r="K85" i="3"/>
  <c r="K116" i="3" s="1"/>
  <c r="AS84" i="3"/>
  <c r="AS115" i="3" s="1"/>
  <c r="AK84" i="3"/>
  <c r="AK115" i="3" s="1"/>
  <c r="AC84" i="3"/>
  <c r="AC115" i="3" s="1"/>
  <c r="K84" i="3"/>
  <c r="K115" i="3" s="1"/>
  <c r="AS83" i="3"/>
  <c r="AS114" i="3" s="1"/>
  <c r="AS82" i="3"/>
  <c r="AS113" i="3" s="1"/>
  <c r="AK82" i="3"/>
  <c r="AK113" i="3" s="1"/>
  <c r="AC82" i="3"/>
  <c r="AC113" i="3" s="1"/>
  <c r="K82" i="3"/>
  <c r="K113" i="3" s="1"/>
  <c r="AS81" i="3"/>
  <c r="AS112" i="3" s="1"/>
  <c r="AK81" i="3"/>
  <c r="AK112" i="3" s="1"/>
  <c r="AC81" i="3"/>
  <c r="AC112" i="3" s="1"/>
  <c r="S81" i="3"/>
  <c r="S112" i="3" s="1"/>
  <c r="G81" i="3"/>
  <c r="G112" i="3" s="1"/>
  <c r="AU76" i="3"/>
  <c r="AU107" i="3" s="1"/>
  <c r="AM76" i="3"/>
  <c r="AM107" i="3" s="1"/>
  <c r="AE76" i="3"/>
  <c r="AE107" i="3" s="1"/>
  <c r="W76" i="3"/>
  <c r="W107" i="3" s="1"/>
  <c r="K76" i="3"/>
  <c r="K107" i="3" s="1"/>
  <c r="AK75" i="3"/>
  <c r="AK106" i="3" s="1"/>
  <c r="S75" i="3"/>
  <c r="S106" i="3" s="1"/>
  <c r="K73" i="3"/>
  <c r="K104" i="3" s="1"/>
  <c r="S72" i="3"/>
  <c r="S103" i="3" s="1"/>
  <c r="AK71" i="3"/>
  <c r="AK102" i="3" s="1"/>
  <c r="AC71" i="3"/>
  <c r="AC102" i="3" s="1"/>
  <c r="E71" i="3"/>
  <c r="E102" i="3" s="1"/>
  <c r="Y70" i="3"/>
  <c r="Y101" i="3" s="1"/>
  <c r="K71" i="1"/>
  <c r="K95" i="1" s="1"/>
  <c r="E69" i="1"/>
  <c r="E93" i="1" s="1"/>
  <c r="AK64" i="1"/>
  <c r="AK88" i="1" s="1"/>
  <c r="G64" i="1"/>
  <c r="G88" i="1" s="1"/>
  <c r="AI61" i="1"/>
  <c r="AA61" i="1"/>
  <c r="AA85" i="1" s="1"/>
  <c r="AU59" i="1"/>
  <c r="AU83" i="1" s="1"/>
  <c r="AM59" i="1"/>
  <c r="AM83" i="1" s="1"/>
  <c r="AE59" i="1"/>
  <c r="AE83" i="1" s="1"/>
  <c r="W59" i="1"/>
  <c r="W83" i="1" s="1"/>
  <c r="AC56" i="1"/>
  <c r="AC80" i="1" s="1"/>
  <c r="F6388" i="2"/>
  <c r="F8525" i="2" s="1"/>
  <c r="J6385" i="2"/>
  <c r="J8522" i="2" s="1"/>
  <c r="G6357" i="2"/>
  <c r="G8494" i="2" s="1"/>
  <c r="E6356" i="2"/>
  <c r="E8493" i="2" s="1"/>
  <c r="G6349" i="2"/>
  <c r="G8486" i="2" s="1"/>
  <c r="E6348" i="2"/>
  <c r="E8485" i="2" s="1"/>
  <c r="G6341" i="2"/>
  <c r="G8478" i="2" s="1"/>
  <c r="E6336" i="2"/>
  <c r="E8473" i="2" s="1"/>
  <c r="G6329" i="2"/>
  <c r="G8466" i="2" s="1"/>
  <c r="G6325" i="2"/>
  <c r="G8462" i="2" s="1"/>
  <c r="E6324" i="2"/>
  <c r="E8461" i="2" s="1"/>
  <c r="G6317" i="2"/>
  <c r="G8454" i="2" s="1"/>
  <c r="E6316" i="2"/>
  <c r="E8453" i="2" s="1"/>
  <c r="G6313" i="2"/>
  <c r="G8450" i="2" s="1"/>
  <c r="G6301" i="2"/>
  <c r="G8438" i="2" s="1"/>
  <c r="E6292" i="2"/>
  <c r="E8429" i="2" s="1"/>
  <c r="G6289" i="2"/>
  <c r="G8426" i="2" s="1"/>
  <c r="E6284" i="2"/>
  <c r="E8421" i="2" s="1"/>
  <c r="G6277" i="2"/>
  <c r="G8414" i="2" s="1"/>
  <c r="G6273" i="2"/>
  <c r="E6272" i="2"/>
  <c r="E8409" i="2" s="1"/>
  <c r="G6265" i="2"/>
  <c r="G8402" i="2" s="1"/>
  <c r="G6257" i="2"/>
  <c r="G8394" i="2" s="1"/>
  <c r="G6253" i="2"/>
  <c r="G8390" i="2" s="1"/>
  <c r="E6252" i="2"/>
  <c r="E8389" i="2" s="1"/>
  <c r="G6245" i="2"/>
  <c r="G8382" i="2" s="1"/>
  <c r="E6240" i="2"/>
  <c r="E8377" i="2" s="1"/>
  <c r="G6237" i="2"/>
  <c r="G8374" i="2" s="1"/>
  <c r="E6236" i="2"/>
  <c r="E8373" i="2" s="1"/>
  <c r="G6233" i="2"/>
  <c r="G8370" i="2" s="1"/>
  <c r="E6232" i="2"/>
  <c r="E8369" i="2" s="1"/>
  <c r="E6228" i="2"/>
  <c r="E8365" i="2" s="1"/>
  <c r="E6224" i="2"/>
  <c r="E8361" i="2" s="1"/>
  <c r="G6221" i="2"/>
  <c r="G8358" i="2" s="1"/>
  <c r="E6220" i="2"/>
  <c r="E8357" i="2" s="1"/>
  <c r="G6217" i="2"/>
  <c r="G8354" i="2" s="1"/>
  <c r="E6216" i="2"/>
  <c r="E8353" i="2" s="1"/>
  <c r="E6212" i="2"/>
  <c r="E8349" i="2" s="1"/>
  <c r="E6208" i="2"/>
  <c r="E8345" i="2" s="1"/>
  <c r="G6205" i="2"/>
  <c r="G8342" i="2" s="1"/>
  <c r="E6204" i="2"/>
  <c r="E8341" i="2" s="1"/>
  <c r="G6201" i="2"/>
  <c r="G8338" i="2" s="1"/>
  <c r="E6200" i="2"/>
  <c r="E8337" i="2" s="1"/>
  <c r="E6196" i="2"/>
  <c r="E8333" i="2" s="1"/>
  <c r="E6192" i="2"/>
  <c r="E8329" i="2" s="1"/>
  <c r="G6189" i="2"/>
  <c r="G8326" i="2" s="1"/>
  <c r="E6188" i="2"/>
  <c r="E8325" i="2" s="1"/>
  <c r="G6185" i="2"/>
  <c r="G8322" i="2" s="1"/>
  <c r="E6184" i="2"/>
  <c r="E8321" i="2" s="1"/>
  <c r="E6180" i="2"/>
  <c r="E8317" i="2" s="1"/>
  <c r="E6176" i="2"/>
  <c r="E8313" i="2" s="1"/>
  <c r="G6173" i="2"/>
  <c r="G8310" i="2" s="1"/>
  <c r="E6172" i="2"/>
  <c r="E8309" i="2" s="1"/>
  <c r="G6169" i="2"/>
  <c r="G8306" i="2" s="1"/>
  <c r="E6168" i="2"/>
  <c r="E8305" i="2" s="1"/>
  <c r="E6164" i="2"/>
  <c r="E8301" i="2" s="1"/>
  <c r="E6160" i="2"/>
  <c r="E8297" i="2" s="1"/>
  <c r="F6157" i="2"/>
  <c r="F8294" i="2" s="1"/>
  <c r="F6141" i="2"/>
  <c r="F8278" i="2" s="1"/>
  <c r="J6138" i="2"/>
  <c r="J8275" i="2" s="1"/>
  <c r="F6125" i="2"/>
  <c r="F8262" i="2" s="1"/>
  <c r="F6109" i="2"/>
  <c r="F8246" i="2" s="1"/>
  <c r="J6078" i="2"/>
  <c r="J8215" i="2" s="1"/>
  <c r="F6077" i="2"/>
  <c r="F8214" i="2" s="1"/>
  <c r="J6070" i="2"/>
  <c r="J8207" i="2" s="1"/>
  <c r="J6062" i="2"/>
  <c r="J8199" i="2" s="1"/>
  <c r="J6046" i="2"/>
  <c r="J8183" i="2" s="1"/>
  <c r="F6045" i="2"/>
  <c r="F8182" i="2" s="1"/>
  <c r="J6038" i="2"/>
  <c r="J8175" i="2" s="1"/>
  <c r="J6030" i="2"/>
  <c r="J8167" i="2" s="1"/>
  <c r="J6014" i="2"/>
  <c r="J8151" i="2" s="1"/>
  <c r="J6006" i="2"/>
  <c r="J8143" i="2" s="1"/>
  <c r="J5998" i="2"/>
  <c r="J8135" i="2" s="1"/>
  <c r="J5982" i="2"/>
  <c r="J8119" i="2" s="1"/>
  <c r="F5981" i="2"/>
  <c r="F8118" i="2" s="1"/>
  <c r="J5974" i="2"/>
  <c r="J8111" i="2" s="1"/>
  <c r="J5966" i="2"/>
  <c r="J8103" i="2" s="1"/>
  <c r="J5950" i="2"/>
  <c r="J8087" i="2" s="1"/>
  <c r="F5949" i="2"/>
  <c r="F8086" i="2" s="1"/>
  <c r="J5942" i="2"/>
  <c r="J8079" i="2" s="1"/>
  <c r="J5934" i="2"/>
  <c r="J8071" i="2" s="1"/>
  <c r="J5918" i="2"/>
  <c r="J8055" i="2" s="1"/>
  <c r="J5910" i="2"/>
  <c r="J8047" i="2" s="1"/>
  <c r="J5902" i="2"/>
  <c r="J8039" i="2" s="1"/>
  <c r="J5886" i="2"/>
  <c r="J8023" i="2" s="1"/>
  <c r="J5878" i="2"/>
  <c r="J8015" i="2" s="1"/>
  <c r="J5871" i="2"/>
  <c r="J8008" i="2" s="1"/>
  <c r="J5863" i="2"/>
  <c r="J8000" i="2" s="1"/>
  <c r="F5862" i="2"/>
  <c r="F7999" i="2" s="1"/>
  <c r="J5855" i="2"/>
  <c r="J7992" i="2" s="1"/>
  <c r="J5851" i="2"/>
  <c r="J7988" i="2" s="1"/>
  <c r="J5847" i="2"/>
  <c r="F5846" i="2"/>
  <c r="F7983" i="2" s="1"/>
  <c r="J5839" i="2"/>
  <c r="J7976" i="2" s="1"/>
  <c r="J5835" i="2"/>
  <c r="J7972" i="2" s="1"/>
  <c r="J5823" i="2"/>
  <c r="J7960" i="2" s="1"/>
  <c r="F5822" i="2"/>
  <c r="F7959" i="2" s="1"/>
  <c r="J5819" i="2"/>
  <c r="J7956" i="2" s="1"/>
  <c r="P94" i="3"/>
  <c r="P125" i="3" s="1"/>
  <c r="D94" i="3"/>
  <c r="D125" i="3" s="1"/>
  <c r="AS93" i="3"/>
  <c r="AS124" i="3" s="1"/>
  <c r="AK93" i="3"/>
  <c r="AK124" i="3" s="1"/>
  <c r="AC93" i="3"/>
  <c r="AC124" i="3" s="1"/>
  <c r="S93" i="3"/>
  <c r="S124" i="3" s="1"/>
  <c r="G93" i="3"/>
  <c r="G124" i="3" s="1"/>
  <c r="AW91" i="3"/>
  <c r="AW122" i="3" s="1"/>
  <c r="AO91" i="3"/>
  <c r="AO122" i="3" s="1"/>
  <c r="AG91" i="3"/>
  <c r="AG122" i="3" s="1"/>
  <c r="Y91" i="3"/>
  <c r="Y122" i="3" s="1"/>
  <c r="O91" i="3"/>
  <c r="O122" i="3" s="1"/>
  <c r="J88" i="3"/>
  <c r="J119" i="3" s="1"/>
  <c r="AR87" i="3"/>
  <c r="AR118" i="3" s="1"/>
  <c r="J87" i="3"/>
  <c r="J118" i="3" s="1"/>
  <c r="J86" i="3"/>
  <c r="J117" i="3" s="1"/>
  <c r="J85" i="3"/>
  <c r="J116" i="3" s="1"/>
  <c r="AJ84" i="3"/>
  <c r="AJ115" i="3" s="1"/>
  <c r="J84" i="3"/>
  <c r="J115" i="3" s="1"/>
  <c r="J83" i="3"/>
  <c r="J114" i="3" s="1"/>
  <c r="AJ82" i="3"/>
  <c r="AJ113" i="3" s="1"/>
  <c r="J82" i="3"/>
  <c r="J113" i="3" s="1"/>
  <c r="R81" i="3"/>
  <c r="R112" i="3" s="1"/>
  <c r="F81" i="3"/>
  <c r="F112" i="3" s="1"/>
  <c r="AT76" i="3"/>
  <c r="AT107" i="3" s="1"/>
  <c r="AL76" i="3"/>
  <c r="AL107" i="3" s="1"/>
  <c r="AD76" i="3"/>
  <c r="AD107" i="3" s="1"/>
  <c r="V76" i="3"/>
  <c r="V107" i="3" s="1"/>
  <c r="J76" i="3"/>
  <c r="J107" i="3" s="1"/>
  <c r="F75" i="3"/>
  <c r="F106" i="3" s="1"/>
  <c r="AP74" i="3"/>
  <c r="AP105" i="3" s="1"/>
  <c r="R74" i="3"/>
  <c r="R105" i="3" s="1"/>
  <c r="AR73" i="3"/>
  <c r="AR104" i="3" s="1"/>
  <c r="AB73" i="3"/>
  <c r="AB104" i="3" s="1"/>
  <c r="AR72" i="3"/>
  <c r="AR103" i="3" s="1"/>
  <c r="R72" i="3"/>
  <c r="R103" i="3" s="1"/>
  <c r="AR71" i="3"/>
  <c r="AR102" i="3" s="1"/>
  <c r="AB71" i="3"/>
  <c r="AB102" i="3" s="1"/>
  <c r="L71" i="3"/>
  <c r="L102" i="3" s="1"/>
  <c r="D71" i="3"/>
  <c r="D102" i="3" s="1"/>
  <c r="AF70" i="3"/>
  <c r="AF101" i="3" s="1"/>
  <c r="P70" i="3"/>
  <c r="P101" i="3" s="1"/>
  <c r="AI73" i="1"/>
  <c r="AA73" i="1"/>
  <c r="AA97" i="1" s="1"/>
  <c r="AR72" i="1"/>
  <c r="AR96" i="1" s="1"/>
  <c r="AJ72" i="1"/>
  <c r="AJ96" i="1" s="1"/>
  <c r="T71" i="1"/>
  <c r="T95" i="1" s="1"/>
  <c r="AV70" i="1"/>
  <c r="AV94" i="1" s="1"/>
  <c r="AN70" i="1"/>
  <c r="AN94" i="1" s="1"/>
  <c r="AF70" i="1"/>
  <c r="AF94" i="1" s="1"/>
  <c r="X70" i="1"/>
  <c r="X94" i="1" s="1"/>
  <c r="D69" i="1"/>
  <c r="D93" i="1" s="1"/>
  <c r="AR68" i="1"/>
  <c r="AJ68" i="1"/>
  <c r="AJ92" i="1" s="1"/>
  <c r="AB68" i="1"/>
  <c r="AT67" i="1"/>
  <c r="AT91" i="1" s="1"/>
  <c r="AL67" i="1"/>
  <c r="AL91" i="1" s="1"/>
  <c r="AD67" i="1"/>
  <c r="AD91" i="1" s="1"/>
  <c r="L66" i="1"/>
  <c r="L90" i="1" s="1"/>
  <c r="AJ64" i="1"/>
  <c r="AJ88" i="1" s="1"/>
  <c r="AV62" i="1"/>
  <c r="AV86" i="1" s="1"/>
  <c r="AN62" i="1"/>
  <c r="AN86" i="1" s="1"/>
  <c r="AF62" i="1"/>
  <c r="AF86" i="1" s="1"/>
  <c r="X62" i="1"/>
  <c r="X86" i="1" s="1"/>
  <c r="AT59" i="1"/>
  <c r="AT83" i="1" s="1"/>
  <c r="AL59" i="1"/>
  <c r="AL83" i="1" s="1"/>
  <c r="AD59" i="1"/>
  <c r="AD83" i="1" s="1"/>
  <c r="H59" i="1"/>
  <c r="H83" i="1" s="1"/>
  <c r="AH57" i="1"/>
  <c r="AH81" i="1" s="1"/>
  <c r="Z57" i="1"/>
  <c r="Z81" i="1" s="1"/>
  <c r="AV54" i="1"/>
  <c r="AV78" i="1" s="1"/>
  <c r="AN54" i="1"/>
  <c r="AF54" i="1"/>
  <c r="AF78" i="1" s="1"/>
  <c r="X54" i="1"/>
  <c r="X78" i="1" s="1"/>
  <c r="G6413" i="2"/>
  <c r="G8550" i="2" s="1"/>
  <c r="G6405" i="2"/>
  <c r="G8542" i="2" s="1"/>
  <c r="G6401" i="2"/>
  <c r="G8538" i="2" s="1"/>
  <c r="E6400" i="2"/>
  <c r="E8537" i="2" s="1"/>
  <c r="G6397" i="2"/>
  <c r="G8534" i="2" s="1"/>
  <c r="G6389" i="2"/>
  <c r="G8526" i="2" s="1"/>
  <c r="E6388" i="2"/>
  <c r="E8525" i="2" s="1"/>
  <c r="G6381" i="2"/>
  <c r="G8518" i="2" s="1"/>
  <c r="G6373" i="2"/>
  <c r="G8510" i="2" s="1"/>
  <c r="G6365" i="2"/>
  <c r="G8502" i="2" s="1"/>
  <c r="J6326" i="2"/>
  <c r="J8463" i="2" s="1"/>
  <c r="J6322" i="2"/>
  <c r="J8459" i="2" s="1"/>
  <c r="J6318" i="2"/>
  <c r="J8455" i="2" s="1"/>
  <c r="F6317" i="2"/>
  <c r="F8454" i="2" s="1"/>
  <c r="J6310" i="2"/>
  <c r="J8447" i="2" s="1"/>
  <c r="E6157" i="2"/>
  <c r="E8294" i="2" s="1"/>
  <c r="G6150" i="2"/>
  <c r="G8287" i="2" s="1"/>
  <c r="G6142" i="2"/>
  <c r="G8279" i="2" s="1"/>
  <c r="E6141" i="2"/>
  <c r="E8278" i="2" s="1"/>
  <c r="G6134" i="2"/>
  <c r="G8271" i="2" s="1"/>
  <c r="G6126" i="2"/>
  <c r="G8263" i="2" s="1"/>
  <c r="E6125" i="2"/>
  <c r="E8262" i="2" s="1"/>
  <c r="G6122" i="2"/>
  <c r="G8259" i="2" s="1"/>
  <c r="G6118" i="2"/>
  <c r="G8255" i="2" s="1"/>
  <c r="G6110" i="2"/>
  <c r="G8247" i="2" s="1"/>
  <c r="E6109" i="2"/>
  <c r="E8246" i="2" s="1"/>
  <c r="G6094" i="2"/>
  <c r="G8231" i="2" s="1"/>
  <c r="E6093" i="2"/>
  <c r="E8230" i="2" s="1"/>
  <c r="G6086" i="2"/>
  <c r="G8223" i="2" s="1"/>
  <c r="G6078" i="2"/>
  <c r="G8215" i="2" s="1"/>
  <c r="G6070" i="2"/>
  <c r="G8207" i="2" s="1"/>
  <c r="G6062" i="2"/>
  <c r="G8199" i="2" s="1"/>
  <c r="E6061" i="2"/>
  <c r="E8198" i="2" s="1"/>
  <c r="G6054" i="2"/>
  <c r="G8191" i="2" s="1"/>
  <c r="G6046" i="2"/>
  <c r="G8183" i="2" s="1"/>
  <c r="E6045" i="2"/>
  <c r="E8182" i="2" s="1"/>
  <c r="G6038" i="2"/>
  <c r="G8175" i="2" s="1"/>
  <c r="G6030" i="2"/>
  <c r="G8167" i="2" s="1"/>
  <c r="E6029" i="2"/>
  <c r="E8166" i="2" s="1"/>
  <c r="G6022" i="2"/>
  <c r="G8159" i="2" s="1"/>
  <c r="E6013" i="2"/>
  <c r="E8150" i="2" s="1"/>
  <c r="G6006" i="2"/>
  <c r="G8143" i="2" s="1"/>
  <c r="G5998" i="2"/>
  <c r="G8135" i="2" s="1"/>
  <c r="E5997" i="2"/>
  <c r="E8134" i="2" s="1"/>
  <c r="G5990" i="2"/>
  <c r="G8127" i="2" s="1"/>
  <c r="G5982" i="2"/>
  <c r="G8119" i="2" s="1"/>
  <c r="E5981" i="2"/>
  <c r="E8118" i="2" s="1"/>
  <c r="G5974" i="2"/>
  <c r="G8111" i="2" s="1"/>
  <c r="G5966" i="2"/>
  <c r="G8103" i="2" s="1"/>
  <c r="G5958" i="2"/>
  <c r="G8095" i="2" s="1"/>
  <c r="G5950" i="2"/>
  <c r="G8087" i="2" s="1"/>
  <c r="G5942" i="2"/>
  <c r="G8079" i="2" s="1"/>
  <c r="G5934" i="2"/>
  <c r="G8071" i="2" s="1"/>
  <c r="E5933" i="2"/>
  <c r="E8070" i="2" s="1"/>
  <c r="G5926" i="2"/>
  <c r="G8063" i="2" s="1"/>
  <c r="G5918" i="2"/>
  <c r="G8055" i="2" s="1"/>
  <c r="G5910" i="2"/>
  <c r="G8047" i="2" s="1"/>
  <c r="G5902" i="2"/>
  <c r="G8039" i="2" s="1"/>
  <c r="E5901" i="2"/>
  <c r="E8038" i="2" s="1"/>
  <c r="G5894" i="2"/>
  <c r="G8031" i="2" s="1"/>
  <c r="G5886" i="2"/>
  <c r="G8023" i="2" s="1"/>
  <c r="E5885" i="2"/>
  <c r="E8022" i="2" s="1"/>
  <c r="G5878" i="2"/>
  <c r="G8015" i="2" s="1"/>
  <c r="G5871" i="2"/>
  <c r="G8008" i="2" s="1"/>
  <c r="G5863" i="2"/>
  <c r="G8000" i="2" s="1"/>
  <c r="G5855" i="2"/>
  <c r="G7992" i="2" s="1"/>
  <c r="G5847" i="2"/>
  <c r="G7984" i="2" s="1"/>
  <c r="G5839" i="2"/>
  <c r="G7976" i="2" s="1"/>
  <c r="G5831" i="2"/>
  <c r="G7968" i="2" s="1"/>
  <c r="G5823" i="2"/>
  <c r="G7960" i="2" s="1"/>
  <c r="G5815" i="2"/>
  <c r="G7952" i="2" s="1"/>
  <c r="G5807" i="2"/>
  <c r="G7944" i="2" s="1"/>
  <c r="G5799" i="2"/>
  <c r="G7936" i="2" s="1"/>
  <c r="J5504" i="2"/>
  <c r="J7641" i="2" s="1"/>
  <c r="J5500" i="2"/>
  <c r="J7637" i="2" s="1"/>
  <c r="J5496" i="2"/>
  <c r="J7633" i="2" s="1"/>
  <c r="J5492" i="2"/>
  <c r="J7629" i="2" s="1"/>
  <c r="J5488" i="2"/>
  <c r="J7625" i="2" s="1"/>
  <c r="J5484" i="2"/>
  <c r="J7621" i="2" s="1"/>
  <c r="J5480" i="2"/>
  <c r="J7617" i="2" s="1"/>
  <c r="J5476" i="2"/>
  <c r="J7613" i="2" s="1"/>
  <c r="J5472" i="2"/>
  <c r="J7609" i="2" s="1"/>
  <c r="J5468" i="2"/>
  <c r="J7605" i="2" s="1"/>
  <c r="J5464" i="2"/>
  <c r="J7601" i="2" s="1"/>
  <c r="J5460" i="2"/>
  <c r="J7597" i="2" s="1"/>
  <c r="J5456" i="2"/>
  <c r="J7593" i="2" s="1"/>
  <c r="J5452" i="2"/>
  <c r="J7589" i="2" s="1"/>
  <c r="J5448" i="2"/>
  <c r="J7585" i="2" s="1"/>
  <c r="J5444" i="2"/>
  <c r="J7581" i="2" s="1"/>
  <c r="J5440" i="2"/>
  <c r="J7577" i="2" s="1"/>
  <c r="J5436" i="2"/>
  <c r="J7573" i="2" s="1"/>
  <c r="J5432" i="2"/>
  <c r="J7569" i="2" s="1"/>
  <c r="J5425" i="2"/>
  <c r="J7562" i="2" s="1"/>
  <c r="J5409" i="2"/>
  <c r="J7546" i="2" s="1"/>
  <c r="J5393" i="2"/>
  <c r="J7530" i="2" s="1"/>
  <c r="J5377" i="2"/>
  <c r="J7514" i="2" s="1"/>
  <c r="J5361" i="2"/>
  <c r="J7498" i="2" s="1"/>
  <c r="J5221" i="2"/>
  <c r="J7358" i="2" s="1"/>
  <c r="J5217" i="2"/>
  <c r="J7354" i="2" s="1"/>
  <c r="G5209" i="2"/>
  <c r="G7346" i="2" s="1"/>
  <c r="G5197" i="2"/>
  <c r="G7334" i="2" s="1"/>
  <c r="G5193" i="2"/>
  <c r="G7330" i="2" s="1"/>
  <c r="G5181" i="2"/>
  <c r="G7318" i="2" s="1"/>
  <c r="G5169" i="2"/>
  <c r="G7306" i="2" s="1"/>
  <c r="G5157" i="2"/>
  <c r="G7294" i="2" s="1"/>
  <c r="G5153" i="2"/>
  <c r="G7290" i="2" s="1"/>
  <c r="G5145" i="2"/>
  <c r="G7282" i="2" s="1"/>
  <c r="G5141" i="2"/>
  <c r="G7278" i="2" s="1"/>
  <c r="G5133" i="2"/>
  <c r="G7270" i="2" s="1"/>
  <c r="G5129" i="2"/>
  <c r="G7266" i="2" s="1"/>
  <c r="G5117" i="2"/>
  <c r="G7254" i="2" s="1"/>
  <c r="G5105" i="2"/>
  <c r="G7242" i="2" s="1"/>
  <c r="G5093" i="2"/>
  <c r="G7230" i="2" s="1"/>
  <c r="J5090" i="2"/>
  <c r="J5078" i="2"/>
  <c r="J7215" i="2" s="1"/>
  <c r="J5066" i="2"/>
  <c r="J7203" i="2" s="1"/>
  <c r="J5058" i="2"/>
  <c r="J7195" i="2" s="1"/>
  <c r="J5054" i="2"/>
  <c r="J7191" i="2" s="1"/>
  <c r="J5046" i="2"/>
  <c r="J7183" i="2" s="1"/>
  <c r="J5042" i="2"/>
  <c r="J7179" i="2" s="1"/>
  <c r="J5034" i="2"/>
  <c r="J7171" i="2" s="1"/>
  <c r="J5026" i="2"/>
  <c r="J7163" i="2" s="1"/>
  <c r="J5022" i="2"/>
  <c r="J5014" i="2"/>
  <c r="J7151" i="2" s="1"/>
  <c r="J5010" i="2"/>
  <c r="J5002" i="2"/>
  <c r="J7139" i="2" s="1"/>
  <c r="J4994" i="2"/>
  <c r="J7131" i="2" s="1"/>
  <c r="J4990" i="2"/>
  <c r="J7127" i="2" s="1"/>
  <c r="G4982" i="2"/>
  <c r="G7119" i="2" s="1"/>
  <c r="G4974" i="2"/>
  <c r="G7111" i="2" s="1"/>
  <c r="G4970" i="2"/>
  <c r="G7107" i="2" s="1"/>
  <c r="G4962" i="2"/>
  <c r="G7099" i="2" s="1"/>
  <c r="G4950" i="2"/>
  <c r="G7087" i="2" s="1"/>
  <c r="G4942" i="2"/>
  <c r="G7079" i="2" s="1"/>
  <c r="G4938" i="2"/>
  <c r="G7075" i="2" s="1"/>
  <c r="G4930" i="2"/>
  <c r="G7067" i="2" s="1"/>
  <c r="G4918" i="2"/>
  <c r="G7055" i="2" s="1"/>
  <c r="G4910" i="2"/>
  <c r="G7047" i="2" s="1"/>
  <c r="G4906" i="2"/>
  <c r="G7043" i="2" s="1"/>
  <c r="G4898" i="2"/>
  <c r="G7035" i="2" s="1"/>
  <c r="G4882" i="2"/>
  <c r="G7019" i="2" s="1"/>
  <c r="G4862" i="2"/>
  <c r="G6999" i="2" s="1"/>
  <c r="G4846" i="2"/>
  <c r="G6983" i="2" s="1"/>
  <c r="G4834" i="2"/>
  <c r="G6971" i="2" s="1"/>
  <c r="J4827" i="2"/>
  <c r="J4815" i="2"/>
  <c r="J6952" i="2" s="1"/>
  <c r="J4811" i="2"/>
  <c r="J6948" i="2" s="1"/>
  <c r="J4807" i="2"/>
  <c r="J4799" i="2"/>
  <c r="J6936" i="2" s="1"/>
  <c r="J4791" i="2"/>
  <c r="J6928" i="2" s="1"/>
  <c r="J4787" i="2"/>
  <c r="J6924" i="2" s="1"/>
  <c r="J4775" i="2"/>
  <c r="J6912" i="2" s="1"/>
  <c r="J4771" i="2"/>
  <c r="J6908" i="2" s="1"/>
  <c r="J4747" i="2"/>
  <c r="J4743" i="2"/>
  <c r="J6880" i="2" s="1"/>
  <c r="G4720" i="2"/>
  <c r="G6857" i="2" s="1"/>
  <c r="G4704" i="2"/>
  <c r="G6841" i="2" s="1"/>
  <c r="G4696" i="2"/>
  <c r="G6833" i="2" s="1"/>
  <c r="G4688" i="2"/>
  <c r="G6825" i="2" s="1"/>
  <c r="G4684" i="2"/>
  <c r="G6821" i="2" s="1"/>
  <c r="G4680" i="2"/>
  <c r="G6817" i="2" s="1"/>
  <c r="G4672" i="2"/>
  <c r="G6809" i="2" s="1"/>
  <c r="G4664" i="2"/>
  <c r="G6801" i="2" s="1"/>
  <c r="G4656" i="2"/>
  <c r="G6793" i="2" s="1"/>
  <c r="G4648" i="2"/>
  <c r="G6785" i="2" s="1"/>
  <c r="G4640" i="2"/>
  <c r="G6777" i="2" s="1"/>
  <c r="G4636" i="2"/>
  <c r="G6773" i="2" s="1"/>
  <c r="G4621" i="2"/>
  <c r="G6758" i="2" s="1"/>
  <c r="G4594" i="2"/>
  <c r="G6731" i="2" s="1"/>
  <c r="G4586" i="2"/>
  <c r="G6723" i="2" s="1"/>
  <c r="G4578" i="2"/>
  <c r="G6715" i="2" s="1"/>
  <c r="G4562" i="2"/>
  <c r="G6699" i="2" s="1"/>
  <c r="G4554" i="2"/>
  <c r="G6691" i="2" s="1"/>
  <c r="G4547" i="2"/>
  <c r="G6684" i="2" s="1"/>
  <c r="G4539" i="2"/>
  <c r="G6676" i="2" s="1"/>
  <c r="J5783" i="2"/>
  <c r="J7920" i="2" s="1"/>
  <c r="J5767" i="2"/>
  <c r="J7904" i="2" s="1"/>
  <c r="F5766" i="2"/>
  <c r="F7903" i="2" s="1"/>
  <c r="J5759" i="2"/>
  <c r="J7896" i="2" s="1"/>
  <c r="F5758" i="2"/>
  <c r="F7895" i="2" s="1"/>
  <c r="J5703" i="2"/>
  <c r="J7840" i="2" s="1"/>
  <c r="J5695" i="2"/>
  <c r="J7832" i="2" s="1"/>
  <c r="J5675" i="2"/>
  <c r="J7812" i="2" s="1"/>
  <c r="J5671" i="2"/>
  <c r="J7808" i="2" s="1"/>
  <c r="J5659" i="2"/>
  <c r="J7796" i="2" s="1"/>
  <c r="J5655" i="2"/>
  <c r="J7792" i="2" s="1"/>
  <c r="J5647" i="2"/>
  <c r="J7784" i="2" s="1"/>
  <c r="J5631" i="2"/>
  <c r="J7768" i="2" s="1"/>
  <c r="J5627" i="2"/>
  <c r="J7764" i="2" s="1"/>
  <c r="J5623" i="2"/>
  <c r="J7760" i="2" s="1"/>
  <c r="J5611" i="2"/>
  <c r="J7748" i="2" s="1"/>
  <c r="J5607" i="2"/>
  <c r="J7744" i="2" s="1"/>
  <c r="G5591" i="2"/>
  <c r="G7728" i="2" s="1"/>
  <c r="G5583" i="2"/>
  <c r="G7720" i="2" s="1"/>
  <c r="J5576" i="2"/>
  <c r="J7713" i="2" s="1"/>
  <c r="J5572" i="2"/>
  <c r="J7709" i="2" s="1"/>
  <c r="J5568" i="2"/>
  <c r="J7705" i="2" s="1"/>
  <c r="F5567" i="2"/>
  <c r="F7704" i="2" s="1"/>
  <c r="J5564" i="2"/>
  <c r="J7701" i="2" s="1"/>
  <c r="J5560" i="2"/>
  <c r="J7697" i="2" s="1"/>
  <c r="J5556" i="2"/>
  <c r="J7693" i="2" s="1"/>
  <c r="J5552" i="2"/>
  <c r="J7689" i="2" s="1"/>
  <c r="G5544" i="2"/>
  <c r="G7681" i="2" s="1"/>
  <c r="E5543" i="2"/>
  <c r="E7680" i="2" s="1"/>
  <c r="G5536" i="2"/>
  <c r="G7673" i="2" s="1"/>
  <c r="E5535" i="2"/>
  <c r="E7672" i="2" s="1"/>
  <c r="G5528" i="2"/>
  <c r="G7665" i="2" s="1"/>
  <c r="E5527" i="2"/>
  <c r="E7664" i="2" s="1"/>
  <c r="E5519" i="2"/>
  <c r="E7656" i="2" s="1"/>
  <c r="J5489" i="2"/>
  <c r="J7626" i="2" s="1"/>
  <c r="J5473" i="2"/>
  <c r="J7610" i="2" s="1"/>
  <c r="J5457" i="2"/>
  <c r="J7594" i="2" s="1"/>
  <c r="J5441" i="2"/>
  <c r="J7578" i="2" s="1"/>
  <c r="J5422" i="2"/>
  <c r="J7559" i="2" s="1"/>
  <c r="J5418" i="2"/>
  <c r="J7555" i="2" s="1"/>
  <c r="J5414" i="2"/>
  <c r="J7551" i="2" s="1"/>
  <c r="J5406" i="2"/>
  <c r="J7543" i="2" s="1"/>
  <c r="J5402" i="2"/>
  <c r="J7539" i="2" s="1"/>
  <c r="J5398" i="2"/>
  <c r="J7535" i="2" s="1"/>
  <c r="J5390" i="2"/>
  <c r="J7527" i="2" s="1"/>
  <c r="J5382" i="2"/>
  <c r="J7519" i="2" s="1"/>
  <c r="J5374" i="2"/>
  <c r="J7511" i="2" s="1"/>
  <c r="J5370" i="2"/>
  <c r="J7507" i="2" s="1"/>
  <c r="J5366" i="2"/>
  <c r="J7503" i="2" s="1"/>
  <c r="J5358" i="2"/>
  <c r="J7495" i="2" s="1"/>
  <c r="J5218" i="2"/>
  <c r="G5210" i="2"/>
  <c r="G7347" i="2" s="1"/>
  <c r="G5198" i="2"/>
  <c r="G7335" i="2" s="1"/>
  <c r="G5186" i="2"/>
  <c r="G7323" i="2" s="1"/>
  <c r="G5174" i="2"/>
  <c r="G7311" i="2" s="1"/>
  <c r="G5170" i="2"/>
  <c r="G7307" i="2" s="1"/>
  <c r="G5162" i="2"/>
  <c r="G7299" i="2" s="1"/>
  <c r="G5158" i="2"/>
  <c r="G7295" i="2" s="1"/>
  <c r="G5150" i="2"/>
  <c r="G7287" i="2" s="1"/>
  <c r="G5146" i="2"/>
  <c r="G7283" i="2" s="1"/>
  <c r="G5134" i="2"/>
  <c r="G7271" i="2" s="1"/>
  <c r="G5791" i="2"/>
  <c r="G7928" i="2" s="1"/>
  <c r="G5783" i="2"/>
  <c r="G7920" i="2" s="1"/>
  <c r="G5775" i="2"/>
  <c r="G7912" i="2" s="1"/>
  <c r="G5767" i="2"/>
  <c r="G7904" i="2" s="1"/>
  <c r="G5759" i="2"/>
  <c r="G7896" i="2" s="1"/>
  <c r="G5751" i="2"/>
  <c r="G7888" i="2" s="1"/>
  <c r="G5743" i="2"/>
  <c r="G7880" i="2" s="1"/>
  <c r="G5727" i="2"/>
  <c r="G7864" i="2" s="1"/>
  <c r="G5719" i="2"/>
  <c r="G7856" i="2" s="1"/>
  <c r="G5711" i="2"/>
  <c r="G7848" i="2" s="1"/>
  <c r="G5703" i="2"/>
  <c r="G7840" i="2" s="1"/>
  <c r="G5695" i="2"/>
  <c r="G7832" i="2" s="1"/>
  <c r="G5687" i="2"/>
  <c r="G7824" i="2" s="1"/>
  <c r="G5679" i="2"/>
  <c r="G7816" i="2" s="1"/>
  <c r="E5678" i="2"/>
  <c r="E7815" i="2" s="1"/>
  <c r="G5671" i="2"/>
  <c r="G7808" i="2" s="1"/>
  <c r="E5666" i="2"/>
  <c r="E7803" i="2" s="1"/>
  <c r="G5663" i="2"/>
  <c r="G7800" i="2" s="1"/>
  <c r="G5655" i="2"/>
  <c r="G7792" i="2" s="1"/>
  <c r="E5650" i="2"/>
  <c r="E7787" i="2" s="1"/>
  <c r="G5647" i="2"/>
  <c r="G7784" i="2" s="1"/>
  <c r="G5639" i="2"/>
  <c r="G7776" i="2" s="1"/>
  <c r="G5635" i="2"/>
  <c r="G7772" i="2" s="1"/>
  <c r="G5631" i="2"/>
  <c r="G7768" i="2" s="1"/>
  <c r="G5623" i="2"/>
  <c r="G7760" i="2" s="1"/>
  <c r="G5615" i="2"/>
  <c r="G7752" i="2" s="1"/>
  <c r="E5614" i="2"/>
  <c r="E7751" i="2" s="1"/>
  <c r="G5607" i="2"/>
  <c r="G7744" i="2" s="1"/>
  <c r="G5576" i="2"/>
  <c r="G7713" i="2" s="1"/>
  <c r="E5575" i="2"/>
  <c r="E7712" i="2" s="1"/>
  <c r="G5568" i="2"/>
  <c r="G7705" i="2" s="1"/>
  <c r="E5567" i="2"/>
  <c r="E7704" i="2" s="1"/>
  <c r="E5563" i="2"/>
  <c r="E7700" i="2" s="1"/>
  <c r="G5560" i="2"/>
  <c r="G7697" i="2" s="1"/>
  <c r="G5552" i="2"/>
  <c r="G7689" i="2" s="1"/>
  <c r="E5551" i="2"/>
  <c r="E7688" i="2" s="1"/>
  <c r="G5509" i="2"/>
  <c r="G7646" i="2" s="1"/>
  <c r="E5508" i="2"/>
  <c r="E7645" i="2" s="1"/>
  <c r="G5505" i="2"/>
  <c r="G7642" i="2" s="1"/>
  <c r="E5496" i="2"/>
  <c r="E7633" i="2" s="1"/>
  <c r="G5493" i="2"/>
  <c r="G7630" i="2" s="1"/>
  <c r="E5492" i="2"/>
  <c r="E7629" i="2" s="1"/>
  <c r="G5489" i="2"/>
  <c r="G7626" i="2" s="1"/>
  <c r="G5477" i="2"/>
  <c r="G7614" i="2" s="1"/>
  <c r="E5476" i="2"/>
  <c r="E7613" i="2" s="1"/>
  <c r="G5473" i="2"/>
  <c r="G7610" i="2" s="1"/>
  <c r="E5472" i="2"/>
  <c r="E7609" i="2" s="1"/>
  <c r="E5464" i="2"/>
  <c r="E7601" i="2" s="1"/>
  <c r="G5461" i="2"/>
  <c r="G7598" i="2" s="1"/>
  <c r="G5457" i="2"/>
  <c r="G7594" i="2" s="1"/>
  <c r="G5445" i="2"/>
  <c r="G7582" i="2" s="1"/>
  <c r="G5441" i="2"/>
  <c r="G7578" i="2" s="1"/>
  <c r="E5436" i="2"/>
  <c r="E7573" i="2" s="1"/>
  <c r="G5429" i="2"/>
  <c r="G7566" i="2" s="1"/>
  <c r="G5422" i="2"/>
  <c r="G7559" i="2" s="1"/>
  <c r="G5414" i="2"/>
  <c r="G7551" i="2" s="1"/>
  <c r="G5406" i="2"/>
  <c r="G7543" i="2" s="1"/>
  <c r="G5402" i="2"/>
  <c r="G7539" i="2" s="1"/>
  <c r="G5398" i="2"/>
  <c r="G7535" i="2" s="1"/>
  <c r="G5390" i="2"/>
  <c r="G7527" i="2" s="1"/>
  <c r="G5382" i="2"/>
  <c r="G7519" i="2" s="1"/>
  <c r="G5374" i="2"/>
  <c r="G7511" i="2" s="1"/>
  <c r="G5370" i="2"/>
  <c r="G7507" i="2" s="1"/>
  <c r="G5366" i="2"/>
  <c r="G7503" i="2" s="1"/>
  <c r="G5354" i="2"/>
  <c r="G7491" i="2" s="1"/>
  <c r="G5350" i="2"/>
  <c r="G7487" i="2" s="1"/>
  <c r="G5342" i="2"/>
  <c r="G7479" i="2" s="1"/>
  <c r="G5338" i="2"/>
  <c r="G7475" i="2" s="1"/>
  <c r="G5334" i="2"/>
  <c r="G7471" i="2" s="1"/>
  <c r="G5326" i="2"/>
  <c r="G7463" i="2" s="1"/>
  <c r="G5318" i="2"/>
  <c r="G7455" i="2" s="1"/>
  <c r="G5310" i="2"/>
  <c r="G7447" i="2" s="1"/>
  <c r="G5302" i="2"/>
  <c r="G7439" i="2" s="1"/>
  <c r="G5298" i="2"/>
  <c r="G7435" i="2" s="1"/>
  <c r="G5294" i="2"/>
  <c r="G7431" i="2" s="1"/>
  <c r="G5286" i="2"/>
  <c r="G7423" i="2" s="1"/>
  <c r="G5278" i="2"/>
  <c r="G7415" i="2" s="1"/>
  <c r="G5274" i="2"/>
  <c r="G7411" i="2" s="1"/>
  <c r="E5269" i="2"/>
  <c r="E7406" i="2" s="1"/>
  <c r="G5262" i="2"/>
  <c r="G7399" i="2" s="1"/>
  <c r="G5250" i="2"/>
  <c r="G7387" i="2" s="1"/>
  <c r="G5238" i="2"/>
  <c r="G7375" i="2" s="1"/>
  <c r="G5234" i="2"/>
  <c r="G7371" i="2" s="1"/>
  <c r="G5222" i="2"/>
  <c r="G7359" i="2" s="1"/>
  <c r="G5214" i="2"/>
  <c r="G7351" i="2" s="1"/>
  <c r="P253" i="4"/>
  <c r="P337" i="4" s="1"/>
  <c r="F253" i="4"/>
  <c r="F337" i="4" s="1"/>
  <c r="N251" i="4"/>
  <c r="N335" i="4" s="1"/>
  <c r="D251" i="4"/>
  <c r="D335" i="4" s="1"/>
  <c r="M250" i="4"/>
  <c r="M334" i="4" s="1"/>
  <c r="C250" i="4"/>
  <c r="C334" i="4" s="1"/>
  <c r="P245" i="4"/>
  <c r="P329" i="4" s="1"/>
  <c r="F245" i="4"/>
  <c r="F329" i="4" s="1"/>
  <c r="N243" i="4"/>
  <c r="N327" i="4" s="1"/>
  <c r="D243" i="4"/>
  <c r="D327" i="4" s="1"/>
  <c r="M242" i="4"/>
  <c r="M326" i="4" s="1"/>
  <c r="C242" i="4"/>
  <c r="C326" i="4" s="1"/>
  <c r="P237" i="4"/>
  <c r="P321" i="4" s="1"/>
  <c r="F237" i="4"/>
  <c r="F321" i="4" s="1"/>
  <c r="N235" i="4"/>
  <c r="N319" i="4" s="1"/>
  <c r="D235" i="4"/>
  <c r="D319" i="4" s="1"/>
  <c r="C234" i="4"/>
  <c r="C318" i="4" s="1"/>
  <c r="F229" i="4"/>
  <c r="F313" i="4" s="1"/>
  <c r="N227" i="4"/>
  <c r="N311" i="4" s="1"/>
  <c r="D227" i="4"/>
  <c r="D311" i="4" s="1"/>
  <c r="M226" i="4"/>
  <c r="M310" i="4" s="1"/>
  <c r="C226" i="4"/>
  <c r="C310" i="4" s="1"/>
  <c r="P221" i="4"/>
  <c r="P305" i="4" s="1"/>
  <c r="F221" i="4"/>
  <c r="F305" i="4" s="1"/>
  <c r="N219" i="4"/>
  <c r="N303" i="4" s="1"/>
  <c r="D219" i="4"/>
  <c r="D303" i="4" s="1"/>
  <c r="M218" i="4"/>
  <c r="M302" i="4" s="1"/>
  <c r="C218" i="4"/>
  <c r="C302" i="4" s="1"/>
  <c r="P213" i="4"/>
  <c r="P297" i="4" s="1"/>
  <c r="F213" i="4"/>
  <c r="F297" i="4" s="1"/>
  <c r="N211" i="4"/>
  <c r="N295" i="4" s="1"/>
  <c r="D211" i="4"/>
  <c r="D295" i="4" s="1"/>
  <c r="K208" i="4"/>
  <c r="K292" i="4" s="1"/>
  <c r="F205" i="4"/>
  <c r="F289" i="4" s="1"/>
  <c r="N203" i="4"/>
  <c r="N287" i="4" s="1"/>
  <c r="D203" i="4"/>
  <c r="D287" i="4" s="1"/>
  <c r="C202" i="4"/>
  <c r="C286" i="4" s="1"/>
  <c r="K200" i="4"/>
  <c r="K284" i="4" s="1"/>
  <c r="P197" i="4"/>
  <c r="P281" i="4" s="1"/>
  <c r="F197" i="4"/>
  <c r="F281" i="4" s="1"/>
  <c r="D195" i="4"/>
  <c r="D279" i="4" s="1"/>
  <c r="C194" i="4"/>
  <c r="C278" i="4" s="1"/>
  <c r="K192" i="4"/>
  <c r="K276" i="4" s="1"/>
  <c r="F189" i="4"/>
  <c r="F273" i="4" s="1"/>
  <c r="N187" i="4"/>
  <c r="N271" i="4" s="1"/>
  <c r="D187" i="4"/>
  <c r="D271" i="4" s="1"/>
  <c r="M186" i="4"/>
  <c r="M270" i="4" s="1"/>
  <c r="C186" i="4"/>
  <c r="C270" i="4" s="1"/>
  <c r="F181" i="4"/>
  <c r="F265" i="4" s="1"/>
  <c r="N179" i="4"/>
  <c r="N263" i="4" s="1"/>
  <c r="D179" i="4"/>
  <c r="D263" i="4" s="1"/>
  <c r="M178" i="4"/>
  <c r="M262" i="4" s="1"/>
  <c r="G5122" i="2"/>
  <c r="G7259" i="2" s="1"/>
  <c r="G5110" i="2"/>
  <c r="G7247" i="2" s="1"/>
  <c r="G5106" i="2"/>
  <c r="G7243" i="2" s="1"/>
  <c r="G5102" i="2"/>
  <c r="G7239" i="2" s="1"/>
  <c r="G5098" i="2"/>
  <c r="G7235" i="2" s="1"/>
  <c r="G5094" i="2"/>
  <c r="G7231" i="2" s="1"/>
  <c r="J5091" i="2"/>
  <c r="J5083" i="2"/>
  <c r="J7220" i="2" s="1"/>
  <c r="J5079" i="2"/>
  <c r="J7216" i="2" s="1"/>
  <c r="J5071" i="2"/>
  <c r="J7208" i="2" s="1"/>
  <c r="J5067" i="2"/>
  <c r="J7204" i="2" s="1"/>
  <c r="J5063" i="2"/>
  <c r="J7200" i="2" s="1"/>
  <c r="J5059" i="2"/>
  <c r="J7196" i="2" s="1"/>
  <c r="J5055" i="2"/>
  <c r="J7192" i="2" s="1"/>
  <c r="J5051" i="2"/>
  <c r="J7188" i="2" s="1"/>
  <c r="J5047" i="2"/>
  <c r="J7184" i="2" s="1"/>
  <c r="J5039" i="2"/>
  <c r="J7176" i="2" s="1"/>
  <c r="J5035" i="2"/>
  <c r="J7172" i="2" s="1"/>
  <c r="J5031" i="2"/>
  <c r="J7168" i="2" s="1"/>
  <c r="J5027" i="2"/>
  <c r="J7164" i="2" s="1"/>
  <c r="J5023" i="2"/>
  <c r="J7160" i="2" s="1"/>
  <c r="J5019" i="2"/>
  <c r="J5007" i="2"/>
  <c r="J7144" i="2" s="1"/>
  <c r="J5003" i="2"/>
  <c r="J7140" i="2" s="1"/>
  <c r="J4999" i="2"/>
  <c r="J7136" i="2" s="1"/>
  <c r="J4995" i="2"/>
  <c r="J7132" i="2" s="1"/>
  <c r="G4983" i="2"/>
  <c r="G7120" i="2" s="1"/>
  <c r="G4975" i="2"/>
  <c r="G7112" i="2" s="1"/>
  <c r="G4967" i="2"/>
  <c r="G7104" i="2" s="1"/>
  <c r="E4962" i="2"/>
  <c r="E7099" i="2" s="1"/>
  <c r="G4959" i="2"/>
  <c r="G7096" i="2" s="1"/>
  <c r="G4951" i="2"/>
  <c r="G7088" i="2" s="1"/>
  <c r="G4935" i="2"/>
  <c r="G7072" i="2" s="1"/>
  <c r="G4927" i="2"/>
  <c r="G7064" i="2" s="1"/>
  <c r="G4919" i="2"/>
  <c r="G7056" i="2" s="1"/>
  <c r="G4911" i="2"/>
  <c r="G7048" i="2" s="1"/>
  <c r="G4903" i="2"/>
  <c r="G7040" i="2" s="1"/>
  <c r="G4899" i="2"/>
  <c r="G7036" i="2" s="1"/>
  <c r="G4891" i="2"/>
  <c r="G7028" i="2" s="1"/>
  <c r="G4883" i="2"/>
  <c r="G7020" i="2" s="1"/>
  <c r="G4879" i="2"/>
  <c r="G7016" i="2" s="1"/>
  <c r="G4875" i="2"/>
  <c r="G7012" i="2" s="1"/>
  <c r="G4863" i="2"/>
  <c r="G7000" i="2" s="1"/>
  <c r="G4855" i="2"/>
  <c r="G6992" i="2" s="1"/>
  <c r="G4847" i="2"/>
  <c r="G6984" i="2" s="1"/>
  <c r="G4839" i="2"/>
  <c r="G6976" i="2" s="1"/>
  <c r="G4835" i="2"/>
  <c r="G6972" i="2" s="1"/>
  <c r="J4828" i="2"/>
  <c r="J6965" i="2" s="1"/>
  <c r="J4824" i="2"/>
  <c r="J4820" i="2"/>
  <c r="J4816" i="2"/>
  <c r="J6953" i="2" s="1"/>
  <c r="J4808" i="2"/>
  <c r="J6945" i="2" s="1"/>
  <c r="J4804" i="2"/>
  <c r="J6941" i="2" s="1"/>
  <c r="J4800" i="2"/>
  <c r="J6937" i="2" s="1"/>
  <c r="J4792" i="2"/>
  <c r="J6929" i="2" s="1"/>
  <c r="J4780" i="2"/>
  <c r="J6917" i="2" s="1"/>
  <c r="J4776" i="2"/>
  <c r="J6913" i="2" s="1"/>
  <c r="J4768" i="2"/>
  <c r="J6905" i="2" s="1"/>
  <c r="J4760" i="2"/>
  <c r="J6897" i="2" s="1"/>
  <c r="J4756" i="2"/>
  <c r="J6893" i="2" s="1"/>
  <c r="J4744" i="2"/>
  <c r="J6881" i="2" s="1"/>
  <c r="J4740" i="2"/>
  <c r="G4717" i="2"/>
  <c r="G6854" i="2" s="1"/>
  <c r="G4713" i="2"/>
  <c r="G6850" i="2" s="1"/>
  <c r="G4705" i="2"/>
  <c r="G6842" i="2" s="1"/>
  <c r="G4701" i="2"/>
  <c r="G6838" i="2" s="1"/>
  <c r="G4693" i="2"/>
  <c r="G6830" i="2" s="1"/>
  <c r="G4677" i="2"/>
  <c r="G6814" i="2" s="1"/>
  <c r="G4657" i="2"/>
  <c r="G6794" i="2" s="1"/>
  <c r="G4649" i="2"/>
  <c r="G6786" i="2" s="1"/>
  <c r="G4641" i="2"/>
  <c r="G6778" i="2" s="1"/>
  <c r="G4637" i="2"/>
  <c r="G6774" i="2" s="1"/>
  <c r="G4618" i="2"/>
  <c r="G6755" i="2" s="1"/>
  <c r="G4595" i="2"/>
  <c r="G6732" i="2" s="1"/>
  <c r="G4587" i="2"/>
  <c r="G6724" i="2" s="1"/>
  <c r="G4579" i="2"/>
  <c r="G6716" i="2" s="1"/>
  <c r="G4571" i="2"/>
  <c r="G6708" i="2" s="1"/>
  <c r="G4563" i="2"/>
  <c r="G6700" i="2" s="1"/>
  <c r="G4555" i="2"/>
  <c r="G6692" i="2" s="1"/>
  <c r="G4548" i="2"/>
  <c r="G6685" i="2" s="1"/>
  <c r="G4540" i="2"/>
  <c r="G6677" i="2" s="1"/>
  <c r="G4532" i="2"/>
  <c r="G6669" i="2" s="1"/>
  <c r="G4524" i="2"/>
  <c r="G6661" i="2" s="1"/>
  <c r="G4516" i="2"/>
  <c r="G6653" i="2" s="1"/>
  <c r="G4508" i="2"/>
  <c r="G6645" i="2" s="1"/>
  <c r="E5090" i="2"/>
  <c r="E7227" i="2" s="1"/>
  <c r="G5087" i="2"/>
  <c r="G7224" i="2" s="1"/>
  <c r="G5079" i="2"/>
  <c r="G7216" i="2" s="1"/>
  <c r="G5071" i="2"/>
  <c r="G7208" i="2" s="1"/>
  <c r="G5063" i="2"/>
  <c r="G7200" i="2" s="1"/>
  <c r="E5058" i="2"/>
  <c r="E7195" i="2" s="1"/>
  <c r="G5055" i="2"/>
  <c r="G7192" i="2" s="1"/>
  <c r="G5047" i="2"/>
  <c r="G7184" i="2" s="1"/>
  <c r="G5039" i="2"/>
  <c r="G7176" i="2" s="1"/>
  <c r="G5031" i="2"/>
  <c r="G7168" i="2" s="1"/>
  <c r="E5026" i="2"/>
  <c r="E7163" i="2" s="1"/>
  <c r="G5023" i="2"/>
  <c r="G7160" i="2" s="1"/>
  <c r="G5015" i="2"/>
  <c r="G7152" i="2" s="1"/>
  <c r="G5007" i="2"/>
  <c r="G7144" i="2" s="1"/>
  <c r="G4999" i="2"/>
  <c r="G7136" i="2" s="1"/>
  <c r="E4994" i="2"/>
  <c r="E7131" i="2" s="1"/>
  <c r="G4991" i="2"/>
  <c r="G7128" i="2" s="1"/>
  <c r="J4976" i="2"/>
  <c r="J7113" i="2" s="1"/>
  <c r="J4972" i="2"/>
  <c r="J7109" i="2" s="1"/>
  <c r="J4968" i="2"/>
  <c r="J7105" i="2" s="1"/>
  <c r="J4964" i="2"/>
  <c r="J7101" i="2" s="1"/>
  <c r="J4960" i="2"/>
  <c r="J4956" i="2"/>
  <c r="J4872" i="2"/>
  <c r="J7009" i="2" s="1"/>
  <c r="J4868" i="2"/>
  <c r="J4856" i="2"/>
  <c r="J6993" i="2" s="1"/>
  <c r="J4844" i="2"/>
  <c r="J6981" i="2" s="1"/>
  <c r="J4836" i="2"/>
  <c r="J6973" i="2" s="1"/>
  <c r="G4828" i="2"/>
  <c r="G6965" i="2" s="1"/>
  <c r="G4816" i="2"/>
  <c r="G6953" i="2" s="1"/>
  <c r="G4812" i="2"/>
  <c r="G6949" i="2" s="1"/>
  <c r="G4808" i="2"/>
  <c r="G6945" i="2" s="1"/>
  <c r="G4804" i="2"/>
  <c r="G6941" i="2" s="1"/>
  <c r="G4800" i="2"/>
  <c r="G6937" i="2" s="1"/>
  <c r="G4792" i="2"/>
  <c r="G6929" i="2" s="1"/>
  <c r="G4784" i="2"/>
  <c r="G6921" i="2" s="1"/>
  <c r="G4776" i="2"/>
  <c r="G6913" i="2" s="1"/>
  <c r="G4772" i="2"/>
  <c r="G6909" i="2" s="1"/>
  <c r="G4768" i="2"/>
  <c r="G6905" i="2" s="1"/>
  <c r="G4764" i="2"/>
  <c r="G6901" i="2" s="1"/>
  <c r="G4752" i="2"/>
  <c r="G6889" i="2" s="1"/>
  <c r="G4748" i="2"/>
  <c r="G6885" i="2" s="1"/>
  <c r="G4744" i="2"/>
  <c r="G6881" i="2" s="1"/>
  <c r="G4740" i="2"/>
  <c r="G6877" i="2" s="1"/>
  <c r="G4736" i="2"/>
  <c r="G6873" i="2" s="1"/>
  <c r="G4732" i="2"/>
  <c r="G6869" i="2" s="1"/>
  <c r="G4634" i="2"/>
  <c r="G6771" i="2" s="1"/>
  <c r="G4611" i="2"/>
  <c r="G4603" i="2"/>
  <c r="G6740" i="2" s="1"/>
  <c r="G4515" i="2"/>
  <c r="G6652" i="2" s="1"/>
  <c r="J4437" i="2"/>
  <c r="J6574" i="2" s="1"/>
  <c r="J4373" i="2"/>
  <c r="J6510" i="2" s="1"/>
  <c r="J4342" i="2"/>
  <c r="J6479" i="2" s="1"/>
  <c r="M174" i="4"/>
  <c r="M258" i="4" s="1"/>
  <c r="C174" i="4"/>
  <c r="C258" i="4" s="1"/>
  <c r="N254" i="4"/>
  <c r="N338" i="4" s="1"/>
  <c r="D254" i="4"/>
  <c r="D338" i="4" s="1"/>
  <c r="M253" i="4"/>
  <c r="M337" i="4" s="1"/>
  <c r="C253" i="4"/>
  <c r="C337" i="4" s="1"/>
  <c r="K251" i="4"/>
  <c r="K335" i="4" s="1"/>
  <c r="R250" i="4"/>
  <c r="R334" i="4" s="1"/>
  <c r="J250" i="4"/>
  <c r="J334" i="4" s="1"/>
  <c r="P248" i="4"/>
  <c r="P332" i="4" s="1"/>
  <c r="F248" i="4"/>
  <c r="F332" i="4" s="1"/>
  <c r="N246" i="4"/>
  <c r="N330" i="4" s="1"/>
  <c r="D246" i="4"/>
  <c r="D330" i="4" s="1"/>
  <c r="R242" i="4"/>
  <c r="R326" i="4" s="1"/>
  <c r="J242" i="4"/>
  <c r="J326" i="4" s="1"/>
  <c r="P240" i="4"/>
  <c r="P324" i="4" s="1"/>
  <c r="F240" i="4"/>
  <c r="F324" i="4" s="1"/>
  <c r="N238" i="4"/>
  <c r="N322" i="4" s="1"/>
  <c r="D238" i="4"/>
  <c r="D322" i="4" s="1"/>
  <c r="F232" i="4"/>
  <c r="F316" i="4" s="1"/>
  <c r="N230" i="4"/>
  <c r="N314" i="4" s="1"/>
  <c r="D230" i="4"/>
  <c r="D314" i="4" s="1"/>
  <c r="R226" i="4"/>
  <c r="R310" i="4" s="1"/>
  <c r="J226" i="4"/>
  <c r="J310" i="4" s="1"/>
  <c r="P224" i="4"/>
  <c r="P308" i="4" s="1"/>
  <c r="F224" i="4"/>
  <c r="F308" i="4" s="1"/>
  <c r="N222" i="4"/>
  <c r="N306" i="4" s="1"/>
  <c r="D222" i="4"/>
  <c r="D306" i="4" s="1"/>
  <c r="M221" i="4"/>
  <c r="M305" i="4" s="1"/>
  <c r="K219" i="4"/>
  <c r="K303" i="4" s="1"/>
  <c r="R218" i="4"/>
  <c r="R302" i="4" s="1"/>
  <c r="J218" i="4"/>
  <c r="J302" i="4" s="1"/>
  <c r="Q217" i="4"/>
  <c r="Q301" i="4" s="1"/>
  <c r="I217" i="4"/>
  <c r="I301" i="4" s="1"/>
  <c r="F216" i="4"/>
  <c r="F300" i="4" s="1"/>
  <c r="O215" i="4"/>
  <c r="O299" i="4" s="1"/>
  <c r="E215" i="4"/>
  <c r="E299" i="4" s="1"/>
  <c r="N214" i="4"/>
  <c r="N298" i="4" s="1"/>
  <c r="D214" i="4"/>
  <c r="D298" i="4" s="1"/>
  <c r="M213" i="4"/>
  <c r="M297" i="4" s="1"/>
  <c r="C213" i="4"/>
  <c r="C297" i="4" s="1"/>
  <c r="K211" i="4"/>
  <c r="K295" i="4" s="1"/>
  <c r="R210" i="4"/>
  <c r="R294" i="4" s="1"/>
  <c r="Q209" i="4"/>
  <c r="Q293" i="4" s="1"/>
  <c r="I209" i="4"/>
  <c r="I293" i="4" s="1"/>
  <c r="P208" i="4"/>
  <c r="P292" i="4" s="1"/>
  <c r="F208" i="4"/>
  <c r="F292" i="4" s="1"/>
  <c r="O207" i="4"/>
  <c r="O291" i="4" s="1"/>
  <c r="D206" i="4"/>
  <c r="D290" i="4" s="1"/>
  <c r="M205" i="4"/>
  <c r="M289" i="4" s="1"/>
  <c r="K203" i="4"/>
  <c r="K287" i="4" s="1"/>
  <c r="Q201" i="4"/>
  <c r="Q285" i="4" s="1"/>
  <c r="F200" i="4"/>
  <c r="F284" i="4" s="1"/>
  <c r="O199" i="4"/>
  <c r="O283" i="4" s="1"/>
  <c r="N198" i="4"/>
  <c r="N282" i="4" s="1"/>
  <c r="D198" i="4"/>
  <c r="D282" i="4" s="1"/>
  <c r="M197" i="4"/>
  <c r="M281" i="4" s="1"/>
  <c r="Q193" i="4"/>
  <c r="Q277" i="4" s="1"/>
  <c r="P192" i="4"/>
  <c r="P276" i="4" s="1"/>
  <c r="F192" i="4"/>
  <c r="F276" i="4" s="1"/>
  <c r="O191" i="4"/>
  <c r="O275" i="4" s="1"/>
  <c r="N190" i="4"/>
  <c r="N274" i="4" s="1"/>
  <c r="D190" i="4"/>
  <c r="D274" i="4" s="1"/>
  <c r="M189" i="4"/>
  <c r="M273" i="4" s="1"/>
  <c r="C189" i="4"/>
  <c r="C273" i="4" s="1"/>
  <c r="R186" i="4"/>
  <c r="R270" i="4" s="1"/>
  <c r="J186" i="4"/>
  <c r="J270" i="4" s="1"/>
  <c r="Q185" i="4"/>
  <c r="Q269" i="4" s="1"/>
  <c r="I185" i="4"/>
  <c r="I269" i="4" s="1"/>
  <c r="P184" i="4"/>
  <c r="P268" i="4" s="1"/>
  <c r="F184" i="4"/>
  <c r="F268" i="4" s="1"/>
  <c r="O183" i="4"/>
  <c r="O267" i="4" s="1"/>
  <c r="E183" i="4"/>
  <c r="E267" i="4" s="1"/>
  <c r="N182" i="4"/>
  <c r="N266" i="4" s="1"/>
  <c r="D182" i="4"/>
  <c r="D266" i="4" s="1"/>
  <c r="M181" i="4"/>
  <c r="M265" i="4" s="1"/>
  <c r="C181" i="4"/>
  <c r="C265" i="4" s="1"/>
  <c r="R178" i="4"/>
  <c r="R262" i="4" s="1"/>
  <c r="Q177" i="4"/>
  <c r="Q261" i="4" s="1"/>
  <c r="I177" i="4"/>
  <c r="I261" i="4" s="1"/>
  <c r="F176" i="4"/>
  <c r="F260" i="4" s="1"/>
  <c r="K174" i="4"/>
  <c r="K258" i="4" s="1"/>
  <c r="K253" i="4"/>
  <c r="K337" i="4" s="1"/>
  <c r="Q251" i="4"/>
  <c r="Q335" i="4" s="1"/>
  <c r="I251" i="4"/>
  <c r="I335" i="4" s="1"/>
  <c r="P250" i="4"/>
  <c r="P334" i="4" s="1"/>
  <c r="F250" i="4"/>
  <c r="F334" i="4" s="1"/>
  <c r="N248" i="4"/>
  <c r="N332" i="4" s="1"/>
  <c r="D248" i="4"/>
  <c r="D332" i="4" s="1"/>
  <c r="P242" i="4"/>
  <c r="P326" i="4" s="1"/>
  <c r="F242" i="4"/>
  <c r="F326" i="4" s="1"/>
  <c r="N240" i="4"/>
  <c r="N324" i="4" s="1"/>
  <c r="D240" i="4"/>
  <c r="D324" i="4" s="1"/>
  <c r="F234" i="4"/>
  <c r="F318" i="4" s="1"/>
  <c r="D232" i="4"/>
  <c r="D316" i="4" s="1"/>
  <c r="P226" i="4"/>
  <c r="P310" i="4" s="1"/>
  <c r="F226" i="4"/>
  <c r="F310" i="4" s="1"/>
  <c r="N224" i="4"/>
  <c r="N308" i="4" s="1"/>
  <c r="D224" i="4"/>
  <c r="D308" i="4" s="1"/>
  <c r="Q219" i="4"/>
  <c r="Q303" i="4" s="1"/>
  <c r="P218" i="4"/>
  <c r="P302" i="4" s="1"/>
  <c r="F218" i="4"/>
  <c r="F302" i="4" s="1"/>
  <c r="O217" i="4"/>
  <c r="O301" i="4" s="1"/>
  <c r="D216" i="4"/>
  <c r="D300" i="4" s="1"/>
  <c r="C215" i="4"/>
  <c r="C299" i="4" s="1"/>
  <c r="Q211" i="4"/>
  <c r="Q295" i="4" s="1"/>
  <c r="I211" i="4"/>
  <c r="I295" i="4" s="1"/>
  <c r="F210" i="4"/>
  <c r="F294" i="4" s="1"/>
  <c r="O209" i="4"/>
  <c r="O293" i="4" s="1"/>
  <c r="E209" i="4"/>
  <c r="E293" i="4" s="1"/>
  <c r="N208" i="4"/>
  <c r="N292" i="4" s="1"/>
  <c r="D208" i="4"/>
  <c r="D292" i="4" s="1"/>
  <c r="M207" i="4"/>
  <c r="M291" i="4" s="1"/>
  <c r="K205" i="4"/>
  <c r="K289" i="4" s="1"/>
  <c r="Q203" i="4"/>
  <c r="Q287" i="4" s="1"/>
  <c r="F202" i="4"/>
  <c r="F286" i="4" s="1"/>
  <c r="O201" i="4"/>
  <c r="O285" i="4" s="1"/>
  <c r="N200" i="4"/>
  <c r="N284" i="4" s="1"/>
  <c r="D200" i="4"/>
  <c r="D284" i="4" s="1"/>
  <c r="M199" i="4"/>
  <c r="M283" i="4" s="1"/>
  <c r="F194" i="4"/>
  <c r="F278" i="4" s="1"/>
  <c r="O193" i="4"/>
  <c r="O277" i="4" s="1"/>
  <c r="N192" i="4"/>
  <c r="N276" i="4" s="1"/>
  <c r="D192" i="4"/>
  <c r="D276" i="4" s="1"/>
  <c r="M191" i="4"/>
  <c r="M275" i="4" s="1"/>
  <c r="K189" i="4"/>
  <c r="K273" i="4" s="1"/>
  <c r="Q187" i="4"/>
  <c r="Q271" i="4" s="1"/>
  <c r="I187" i="4"/>
  <c r="I271" i="4" s="1"/>
  <c r="F186" i="4"/>
  <c r="F270" i="4" s="1"/>
  <c r="O185" i="4"/>
  <c r="O269" i="4" s="1"/>
  <c r="E185" i="4"/>
  <c r="E269" i="4" s="1"/>
  <c r="N184" i="4"/>
  <c r="N268" i="4" s="1"/>
  <c r="D184" i="4"/>
  <c r="D268" i="4" s="1"/>
  <c r="Q179" i="4"/>
  <c r="Q263" i="4" s="1"/>
  <c r="I179" i="4"/>
  <c r="I263" i="4" s="1"/>
  <c r="F178" i="4"/>
  <c r="F262" i="4" s="1"/>
  <c r="O177" i="4"/>
  <c r="O261" i="4" s="1"/>
  <c r="E177" i="4"/>
  <c r="E261" i="4" s="1"/>
  <c r="N176" i="4"/>
  <c r="N260" i="4" s="1"/>
  <c r="D176" i="4"/>
  <c r="D260" i="4" s="1"/>
  <c r="R253" i="4"/>
  <c r="R337" i="4" s="1"/>
  <c r="J253" i="4"/>
  <c r="J337" i="4" s="1"/>
  <c r="P251" i="4"/>
  <c r="P335" i="4" s="1"/>
  <c r="F251" i="4"/>
  <c r="F335" i="4" s="1"/>
  <c r="O250" i="4"/>
  <c r="O334" i="4" s="1"/>
  <c r="E250" i="4"/>
  <c r="E334" i="4" s="1"/>
  <c r="N249" i="4"/>
  <c r="N333" i="4" s="1"/>
  <c r="D249" i="4"/>
  <c r="D333" i="4" s="1"/>
  <c r="M248" i="4"/>
  <c r="M332" i="4" s="1"/>
  <c r="C248" i="4"/>
  <c r="C332" i="4" s="1"/>
  <c r="R245" i="4"/>
  <c r="R329" i="4" s="1"/>
  <c r="J245" i="4"/>
  <c r="J329" i="4" s="1"/>
  <c r="P243" i="4"/>
  <c r="P327" i="4" s="1"/>
  <c r="F243" i="4"/>
  <c r="F327" i="4" s="1"/>
  <c r="O242" i="4"/>
  <c r="O326" i="4" s="1"/>
  <c r="E242" i="4"/>
  <c r="E326" i="4" s="1"/>
  <c r="N241" i="4"/>
  <c r="N325" i="4" s="1"/>
  <c r="D241" i="4"/>
  <c r="D325" i="4" s="1"/>
  <c r="M240" i="4"/>
  <c r="M324" i="4" s="1"/>
  <c r="C240" i="4"/>
  <c r="C324" i="4" s="1"/>
  <c r="R237" i="4"/>
  <c r="R321" i="4" s="1"/>
  <c r="J237" i="4"/>
  <c r="J321" i="4" s="1"/>
  <c r="P235" i="4"/>
  <c r="P319" i="4" s="1"/>
  <c r="F235" i="4"/>
  <c r="F319" i="4" s="1"/>
  <c r="E234" i="4"/>
  <c r="E318" i="4" s="1"/>
  <c r="D233" i="4"/>
  <c r="D317" i="4" s="1"/>
  <c r="C232" i="4"/>
  <c r="C316" i="4" s="1"/>
  <c r="R229" i="4"/>
  <c r="R313" i="4" s="1"/>
  <c r="J229" i="4"/>
  <c r="J313" i="4" s="1"/>
  <c r="F227" i="4"/>
  <c r="F311" i="4" s="1"/>
  <c r="O226" i="4"/>
  <c r="O310" i="4" s="1"/>
  <c r="E226" i="4"/>
  <c r="E310" i="4" s="1"/>
  <c r="N225" i="4"/>
  <c r="N309" i="4" s="1"/>
  <c r="D225" i="4"/>
  <c r="D309" i="4" s="1"/>
  <c r="M224" i="4"/>
  <c r="M308" i="4" s="1"/>
  <c r="C224" i="4"/>
  <c r="C308" i="4" s="1"/>
  <c r="R221" i="4"/>
  <c r="R305" i="4" s="1"/>
  <c r="J221" i="4"/>
  <c r="J305" i="4" s="1"/>
  <c r="P219" i="4"/>
  <c r="P303" i="4" s="1"/>
  <c r="F219" i="4"/>
  <c r="F303" i="4" s="1"/>
  <c r="O218" i="4"/>
  <c r="O302" i="4" s="1"/>
  <c r="E218" i="4"/>
  <c r="E302" i="4" s="1"/>
  <c r="N217" i="4"/>
  <c r="N301" i="4" s="1"/>
  <c r="D217" i="4"/>
  <c r="D301" i="4" s="1"/>
  <c r="C216" i="4"/>
  <c r="C300" i="4" s="1"/>
  <c r="R213" i="4"/>
  <c r="R297" i="4" s="1"/>
  <c r="J213" i="4"/>
  <c r="J297" i="4" s="1"/>
  <c r="P211" i="4"/>
  <c r="P295" i="4" s="1"/>
  <c r="F211" i="4"/>
  <c r="F295" i="4" s="1"/>
  <c r="O210" i="4"/>
  <c r="O294" i="4" s="1"/>
  <c r="E210" i="4"/>
  <c r="E294" i="4" s="1"/>
  <c r="N209" i="4"/>
  <c r="N293" i="4" s="1"/>
  <c r="D209" i="4"/>
  <c r="D293" i="4" s="1"/>
  <c r="M208" i="4"/>
  <c r="M292" i="4" s="1"/>
  <c r="C208" i="4"/>
  <c r="C292" i="4" s="1"/>
  <c r="P203" i="4"/>
  <c r="P287" i="4" s="1"/>
  <c r="F203" i="4"/>
  <c r="F287" i="4" s="1"/>
  <c r="O202" i="4"/>
  <c r="O286" i="4" s="1"/>
  <c r="E202" i="4"/>
  <c r="E286" i="4" s="1"/>
  <c r="D201" i="4"/>
  <c r="D285" i="4" s="1"/>
  <c r="C200" i="4"/>
  <c r="C284" i="4" s="1"/>
  <c r="R197" i="4"/>
  <c r="R281" i="4" s="1"/>
  <c r="J197" i="4"/>
  <c r="J281" i="4" s="1"/>
  <c r="F195" i="4"/>
  <c r="F279" i="4" s="1"/>
  <c r="O194" i="4"/>
  <c r="O278" i="4" s="1"/>
  <c r="E194" i="4"/>
  <c r="E278" i="4" s="1"/>
  <c r="D193" i="4"/>
  <c r="D277" i="4" s="1"/>
  <c r="M192" i="4"/>
  <c r="M276" i="4" s="1"/>
  <c r="C192" i="4"/>
  <c r="C276" i="4" s="1"/>
  <c r="F187" i="4"/>
  <c r="F271" i="4" s="1"/>
  <c r="O186" i="4"/>
  <c r="O270" i="4" s="1"/>
  <c r="E186" i="4"/>
  <c r="E270" i="4" s="1"/>
  <c r="N185" i="4"/>
  <c r="N269" i="4" s="1"/>
  <c r="D185" i="4"/>
  <c r="D269" i="4" s="1"/>
  <c r="M184" i="4"/>
  <c r="M268" i="4" s="1"/>
  <c r="P179" i="4"/>
  <c r="P263" i="4" s="1"/>
  <c r="F179" i="4"/>
  <c r="F263" i="4" s="1"/>
  <c r="O178" i="4"/>
  <c r="O262" i="4" s="1"/>
  <c r="E178" i="4"/>
  <c r="E262" i="4" s="1"/>
  <c r="N177" i="4"/>
  <c r="N261" i="4" s="1"/>
  <c r="D177" i="4"/>
  <c r="D261" i="4" s="1"/>
  <c r="M176" i="4"/>
  <c r="M260" i="4" s="1"/>
  <c r="C176" i="4"/>
  <c r="C260" i="4" s="1"/>
  <c r="I3522" i="2"/>
  <c r="I5659" i="2" s="1"/>
  <c r="I7796" i="2" s="1"/>
  <c r="I3616" i="2"/>
  <c r="I5753" i="2" s="1"/>
  <c r="I7890" i="2"/>
  <c r="I2241" i="2"/>
  <c r="I4378" i="2" s="1"/>
  <c r="I6515" i="2"/>
  <c r="I2554" i="2"/>
  <c r="I4691" i="2" s="1"/>
  <c r="I6828" i="2"/>
  <c r="I2862" i="2"/>
  <c r="I4999" i="2" s="1"/>
  <c r="I7136" i="2" s="1"/>
  <c r="I2926" i="2"/>
  <c r="I5063" i="2" s="1"/>
  <c r="I7200" i="2" s="1"/>
  <c r="I2989" i="2"/>
  <c r="I5126" i="2" s="1"/>
  <c r="I7263" i="2" s="1"/>
  <c r="I3487" i="2"/>
  <c r="I5624" i="2" s="1"/>
  <c r="I7761" i="2" s="1"/>
  <c r="I3503" i="2"/>
  <c r="I5640" i="2" s="1"/>
  <c r="I7777" i="2" s="1"/>
  <c r="I3559" i="2"/>
  <c r="I5696" i="2" s="1"/>
  <c r="I7833" i="2" s="1"/>
  <c r="I3631" i="2"/>
  <c r="I5768" i="2" s="1"/>
  <c r="I7905" i="2" s="1"/>
  <c r="I4053" i="2"/>
  <c r="I6190" i="2" s="1"/>
  <c r="I8327" i="2" s="1"/>
  <c r="I4101" i="2"/>
  <c r="I6238" i="2" s="1"/>
  <c r="I8375" i="2" s="1"/>
  <c r="I4189" i="2"/>
  <c r="I6326" i="2" s="1"/>
  <c r="I8463" i="2" s="1"/>
  <c r="I2481" i="2"/>
  <c r="I4618" i="2" s="1"/>
  <c r="I6755" i="2" s="1"/>
  <c r="I2706" i="2"/>
  <c r="I4843" i="2" s="1"/>
  <c r="I6980" i="2" s="1"/>
  <c r="I2720" i="2"/>
  <c r="I4857" i="2" s="1"/>
  <c r="I6994" i="2" s="1"/>
  <c r="I2738" i="2"/>
  <c r="I4875" i="2" s="1"/>
  <c r="I7012" i="2" s="1"/>
  <c r="I3474" i="2"/>
  <c r="I5611" i="2" s="1"/>
  <c r="I7748" i="2" s="1"/>
  <c r="I3482" i="2"/>
  <c r="I5619" i="2" s="1"/>
  <c r="I7756" i="2" s="1"/>
  <c r="I3538" i="2"/>
  <c r="I5675" i="2" s="1"/>
  <c r="I7812" i="2" s="1"/>
  <c r="I3544" i="2"/>
  <c r="I5681" i="2" s="1"/>
  <c r="I7818" i="2" s="1"/>
  <c r="I3574" i="2"/>
  <c r="I5711" i="2" s="1"/>
  <c r="I7848" i="2" s="1"/>
  <c r="I3582" i="2"/>
  <c r="I5719" i="2" s="1"/>
  <c r="I7856" i="2" s="1"/>
  <c r="I3592" i="2"/>
  <c r="I5729" i="2" s="1"/>
  <c r="I7866" i="2" s="1"/>
  <c r="I3598" i="2"/>
  <c r="I5735" i="2" s="1"/>
  <c r="I7872" i="2" s="1"/>
  <c r="I3600" i="2"/>
  <c r="I5737" i="2" s="1"/>
  <c r="I7874" i="2" s="1"/>
  <c r="I3608" i="2"/>
  <c r="I5745" i="2" s="1"/>
  <c r="I7882" i="2" s="1"/>
  <c r="I3622" i="2"/>
  <c r="I5759" i="2" s="1"/>
  <c r="I7896" i="2" s="1"/>
  <c r="I3638" i="2"/>
  <c r="I5775" i="2" s="1"/>
  <c r="I7912" i="2" s="1"/>
  <c r="I3646" i="2"/>
  <c r="I5783" i="2" s="1"/>
  <c r="I7920" i="2" s="1"/>
  <c r="I3656" i="2"/>
  <c r="I5793" i="2" s="1"/>
  <c r="I7930" i="2" s="1"/>
  <c r="I3664" i="2"/>
  <c r="I5801" i="2" s="1"/>
  <c r="I7938" i="2" s="1"/>
  <c r="I3672" i="2"/>
  <c r="I5809" i="2" s="1"/>
  <c r="I7946" i="2" s="1"/>
  <c r="I3702" i="2"/>
  <c r="I5839" i="2" s="1"/>
  <c r="I7976" i="2" s="1"/>
  <c r="I3710" i="2"/>
  <c r="I5847" i="2" s="1"/>
  <c r="I7984" i="2" s="1"/>
  <c r="I3720" i="2"/>
  <c r="I5857" i="2" s="1"/>
  <c r="I7994" i="2" s="1"/>
  <c r="I3728" i="2"/>
  <c r="I5865" i="2" s="1"/>
  <c r="I8002" i="2" s="1"/>
  <c r="I3736" i="2"/>
  <c r="I5873" i="2" s="1"/>
  <c r="I8010" i="2" s="1"/>
  <c r="I4026" i="2"/>
  <c r="I6163" i="2" s="1"/>
  <c r="I8300" i="2" s="1"/>
  <c r="I2130" i="2"/>
  <c r="I2120" i="2"/>
  <c r="I2110" i="2"/>
  <c r="I2105" i="2"/>
  <c r="I2094" i="2"/>
  <c r="I2086" i="2"/>
  <c r="I2079" i="2"/>
  <c r="I2071" i="2"/>
  <c r="I2069" i="2"/>
  <c r="I2062" i="2"/>
  <c r="I2055" i="2"/>
  <c r="I2053" i="2"/>
  <c r="I2051" i="2"/>
  <c r="I2045" i="2"/>
  <c r="I2036" i="2"/>
  <c r="I2025" i="2"/>
  <c r="I2019" i="2"/>
  <c r="I2014" i="2"/>
  <c r="I2007" i="2"/>
  <c r="I2005" i="2"/>
  <c r="I1998" i="2"/>
  <c r="I1996" i="2"/>
  <c r="I1990" i="2"/>
  <c r="I1982" i="2"/>
  <c r="I1980" i="2"/>
  <c r="I1973" i="2"/>
  <c r="I1963" i="2"/>
  <c r="I1951" i="2"/>
  <c r="I1943" i="2"/>
  <c r="I1941" i="2"/>
  <c r="I1934" i="2"/>
  <c r="I1932" i="2"/>
  <c r="I1926" i="2"/>
  <c r="I1923" i="2"/>
  <c r="I1917" i="2"/>
  <c r="I1909" i="2"/>
  <c r="I1906" i="2"/>
  <c r="I1895" i="2"/>
  <c r="I1890" i="2"/>
  <c r="I1886" i="2"/>
  <c r="I1878" i="2"/>
  <c r="I1871" i="2"/>
  <c r="I1863" i="2"/>
  <c r="I1861" i="2"/>
  <c r="I1854" i="2"/>
  <c r="I1845" i="2"/>
  <c r="I1834" i="2"/>
  <c r="I1823" i="2"/>
  <c r="I1818" i="2"/>
  <c r="I1814" i="2"/>
  <c r="I1806" i="2"/>
  <c r="I1804" i="2"/>
  <c r="I1798" i="2"/>
  <c r="I1789" i="2"/>
  <c r="I1772" i="2"/>
  <c r="I1759" i="2"/>
  <c r="I1751" i="2"/>
  <c r="I1743" i="2"/>
  <c r="I1741" i="2"/>
  <c r="I1734" i="2"/>
  <c r="I1731" i="2"/>
  <c r="I1725" i="2"/>
  <c r="I1715" i="2"/>
  <c r="I1699" i="2"/>
  <c r="I1694" i="2"/>
  <c r="I1686" i="2"/>
  <c r="I1679" i="2"/>
  <c r="I1671" i="2"/>
  <c r="I1669" i="2"/>
  <c r="I1659" i="2"/>
  <c r="I1643" i="2"/>
  <c r="I1631" i="2"/>
  <c r="I1623" i="2"/>
  <c r="I1615" i="2"/>
  <c r="I1613" i="2"/>
  <c r="I1607" i="2"/>
  <c r="I1598" i="2"/>
  <c r="I1585" i="2"/>
  <c r="I1575" i="2"/>
  <c r="I1567" i="2"/>
  <c r="I1561" i="2"/>
  <c r="I1557" i="2"/>
  <c r="I1551" i="2"/>
  <c r="I1543" i="2"/>
  <c r="I1540" i="2"/>
  <c r="I1525" i="2"/>
  <c r="I1521" i="2"/>
  <c r="I1511" i="2"/>
  <c r="I1503" i="2"/>
  <c r="I1495" i="2"/>
  <c r="I1489" i="2"/>
  <c r="I1484" i="2"/>
  <c r="I1478" i="2"/>
  <c r="I1457" i="2"/>
  <c r="I1449" i="2"/>
  <c r="I1441" i="2"/>
  <c r="I1438" i="2"/>
  <c r="I1431" i="2"/>
  <c r="I1423" i="2"/>
  <c r="I1421" i="2"/>
  <c r="I1411" i="2"/>
  <c r="I1405" i="2"/>
  <c r="I1393" i="2"/>
  <c r="I1383" i="2"/>
  <c r="I1377" i="2"/>
  <c r="I1369" i="2"/>
  <c r="I1361" i="2"/>
  <c r="I1351" i="2"/>
  <c r="I1349" i="2"/>
  <c r="I1329" i="2"/>
  <c r="I1321" i="2"/>
  <c r="I1314" i="2"/>
  <c r="I1306" i="2"/>
  <c r="I1303" i="2"/>
  <c r="I1293" i="2"/>
  <c r="I1283" i="2"/>
  <c r="I1275" i="2"/>
  <c r="I1268" i="2"/>
  <c r="I1266" i="2"/>
  <c r="I1260" i="2"/>
  <c r="I1258" i="2"/>
  <c r="I1250" i="2"/>
  <c r="I1247" i="2"/>
  <c r="I1237" i="2"/>
  <c r="I1229" i="2"/>
  <c r="I1221" i="2"/>
  <c r="I1219" i="2"/>
  <c r="I1212" i="2"/>
  <c r="I1205" i="2"/>
  <c r="I1203" i="2"/>
  <c r="I1196" i="2"/>
  <c r="I1191" i="2"/>
  <c r="I1186" i="2"/>
  <c r="I1173" i="2"/>
  <c r="I1164" i="2"/>
  <c r="I1157" i="2"/>
  <c r="I1155" i="2"/>
  <c r="I1149" i="2"/>
  <c r="I1147" i="2"/>
  <c r="I1141" i="2"/>
  <c r="I1132" i="2"/>
  <c r="I1130" i="2"/>
  <c r="I1114" i="2"/>
  <c r="I1109" i="2"/>
  <c r="I1101" i="2"/>
  <c r="I1094" i="2"/>
  <c r="I1092" i="2"/>
  <c r="I1085" i="2"/>
  <c r="I1083" i="2"/>
  <c r="I1076" i="2"/>
  <c r="I1067" i="2"/>
  <c r="I1054" i="2"/>
  <c r="I1046" i="2"/>
  <c r="I1038" i="2"/>
  <c r="I1036" i="2"/>
  <c r="I1029" i="2"/>
  <c r="I1022" i="2"/>
  <c r="I1020" i="2"/>
  <c r="I1013" i="2"/>
  <c r="I1004" i="2"/>
  <c r="I1002" i="2"/>
  <c r="I990" i="2"/>
  <c r="I988" i="2"/>
  <c r="I981" i="2"/>
  <c r="I972" i="2"/>
  <c r="I966" i="2"/>
  <c r="I958" i="2"/>
  <c r="I956" i="2"/>
  <c r="I949" i="2"/>
  <c r="I947" i="2"/>
  <c r="I934" i="2"/>
  <c r="I926" i="2"/>
  <c r="I918" i="2"/>
  <c r="I908" i="2"/>
  <c r="I902" i="2"/>
  <c r="I893" i="2"/>
  <c r="I885" i="2"/>
  <c r="I873" i="2"/>
  <c r="I862" i="2"/>
  <c r="I854" i="2"/>
  <c r="I844" i="2"/>
  <c r="I833" i="2"/>
  <c r="I829" i="2"/>
  <c r="I821" i="2"/>
  <c r="I806" i="2"/>
  <c r="I790" i="2"/>
  <c r="I788" i="2"/>
  <c r="I766" i="2"/>
  <c r="I755" i="2"/>
  <c r="I742" i="2"/>
  <c r="I733" i="2"/>
  <c r="I705" i="2"/>
  <c r="I681" i="2"/>
  <c r="I670" i="2"/>
  <c r="I662" i="2"/>
  <c r="I641" i="2"/>
  <c r="I617" i="2"/>
  <c r="I606" i="2"/>
  <c r="I598" i="2"/>
  <c r="I577" i="2"/>
  <c r="I554" i="2"/>
  <c r="I546" i="2"/>
  <c r="I542" i="2"/>
  <c r="I530" i="2"/>
  <c r="I522" i="2"/>
  <c r="I519" i="2"/>
  <c r="I506" i="2"/>
  <c r="I496" i="2"/>
  <c r="I494" i="2"/>
  <c r="I474" i="2"/>
  <c r="I469" i="2"/>
  <c r="I447" i="2"/>
  <c r="I434" i="2"/>
  <c r="I419" i="2"/>
  <c r="I393" i="2"/>
  <c r="I387" i="2"/>
  <c r="I378" i="2"/>
  <c r="I363" i="2"/>
  <c r="I357" i="2"/>
  <c r="I345" i="2"/>
  <c r="I334" i="2"/>
  <c r="I319" i="2"/>
  <c r="I302" i="2"/>
  <c r="I286" i="2"/>
  <c r="I273" i="2"/>
  <c r="I271" i="2"/>
  <c r="I257" i="2"/>
  <c r="I240" i="2"/>
  <c r="I233" i="2"/>
  <c r="I223" i="2"/>
  <c r="I216" i="2"/>
  <c r="I208" i="2"/>
  <c r="I201" i="2"/>
  <c r="I187" i="2"/>
  <c r="I185" i="2"/>
  <c r="I174" i="2"/>
  <c r="I161" i="2"/>
  <c r="I153" i="2"/>
  <c r="I139" i="2"/>
  <c r="I123" i="2"/>
  <c r="I111" i="2"/>
  <c r="I90" i="2"/>
  <c r="I78" i="2"/>
  <c r="I73" i="2"/>
  <c r="I43" i="2"/>
  <c r="I30" i="2"/>
  <c r="I6" i="2"/>
  <c r="H3729" i="2"/>
  <c r="H3720" i="2"/>
  <c r="H5857" i="2" s="1"/>
  <c r="H7994" i="2" s="1"/>
  <c r="H3702" i="2"/>
  <c r="H5839" i="2" s="1"/>
  <c r="H7976" i="2" s="1"/>
  <c r="H3665" i="2"/>
  <c r="H5802" i="2" s="1"/>
  <c r="H7939" i="2" s="1"/>
  <c r="H3657" i="2"/>
  <c r="H3646" i="2"/>
  <c r="H5783" i="2" s="1"/>
  <c r="H7920" i="2" s="1"/>
  <c r="H3641" i="2"/>
  <c r="H5778" i="2" s="1"/>
  <c r="H7915" i="2" s="1"/>
  <c r="H3633" i="2"/>
  <c r="H5770" i="2" s="1"/>
  <c r="H7907" i="2" s="1"/>
  <c r="H3623" i="2"/>
  <c r="H5760" i="2" s="1"/>
  <c r="H3616" i="2"/>
  <c r="H5753" i="2" s="1"/>
  <c r="H7890" i="2" s="1"/>
  <c r="H3601" i="2"/>
  <c r="H3593" i="2"/>
  <c r="H5730" i="2" s="1"/>
  <c r="H7867" i="2" s="1"/>
  <c r="H3577" i="2"/>
  <c r="H5714" i="2" s="1"/>
  <c r="H7851" i="2" s="1"/>
  <c r="H3569" i="2"/>
  <c r="H3559" i="2"/>
  <c r="H5696" i="2" s="1"/>
  <c r="H7833" i="2" s="1"/>
  <c r="H3553" i="2"/>
  <c r="H3538" i="2"/>
  <c r="H5675" i="2" s="1"/>
  <c r="H7812" i="2" s="1"/>
  <c r="H3522" i="2"/>
  <c r="H5659" i="2" s="1"/>
  <c r="H7796" i="2" s="1"/>
  <c r="H3474" i="2"/>
  <c r="H5611" i="2" s="1"/>
  <c r="H7748" i="2" s="1"/>
  <c r="H2738" i="2"/>
  <c r="H4875" i="2" s="1"/>
  <c r="H7012" i="2" s="1"/>
  <c r="H2188" i="2"/>
  <c r="I2147" i="2"/>
  <c r="I4284" i="2" s="1"/>
  <c r="I6421" i="2" s="1"/>
  <c r="I2208" i="2"/>
  <c r="I4345" i="2" s="1"/>
  <c r="I6482" i="2"/>
  <c r="I2188" i="2"/>
  <c r="I4325" i="2" s="1"/>
  <c r="I6462" i="2"/>
  <c r="I2697" i="2"/>
  <c r="I4834" i="2" s="1"/>
  <c r="I6971" i="2" s="1"/>
  <c r="I2747" i="2"/>
  <c r="I4884" i="2" s="1"/>
  <c r="I7021" i="2" s="1"/>
  <c r="I3509" i="2"/>
  <c r="I5646" i="2" s="1"/>
  <c r="I7783" i="2" s="1"/>
  <c r="I3517" i="2"/>
  <c r="I5654" i="2" s="1"/>
  <c r="I7791" i="2" s="1"/>
  <c r="I3527" i="2"/>
  <c r="I5664" i="2" s="1"/>
  <c r="I7801" i="2" s="1"/>
  <c r="I3545" i="2"/>
  <c r="I5682" i="2" s="1"/>
  <c r="I7819" i="2" s="1"/>
  <c r="I3551" i="2"/>
  <c r="I5688" i="2" s="1"/>
  <c r="I7825" i="2" s="1"/>
  <c r="I3553" i="2"/>
  <c r="I5690" i="2" s="1"/>
  <c r="I7827" i="2" s="1"/>
  <c r="I3561" i="2"/>
  <c r="I5698" i="2" s="1"/>
  <c r="I7835" i="2" s="1"/>
  <c r="I3567" i="2"/>
  <c r="I5704" i="2" s="1"/>
  <c r="I7841" i="2" s="1"/>
  <c r="I3569" i="2"/>
  <c r="I5706" i="2" s="1"/>
  <c r="I7843" i="2" s="1"/>
  <c r="I3577" i="2"/>
  <c r="I5714" i="2" s="1"/>
  <c r="I7851" i="2" s="1"/>
  <c r="I3581" i="2"/>
  <c r="I5718" i="2" s="1"/>
  <c r="I7855" i="2" s="1"/>
  <c r="I3585" i="2"/>
  <c r="I5722" i="2" s="1"/>
  <c r="I7859" i="2" s="1"/>
  <c r="I3593" i="2"/>
  <c r="I5730" i="2" s="1"/>
  <c r="I7867" i="2" s="1"/>
  <c r="I3597" i="2"/>
  <c r="I5734" i="2" s="1"/>
  <c r="I7871" i="2" s="1"/>
  <c r="I3601" i="2"/>
  <c r="I5738" i="2" s="1"/>
  <c r="I7875" i="2" s="1"/>
  <c r="I3609" i="2"/>
  <c r="I5746" i="2" s="1"/>
  <c r="I7883" i="2" s="1"/>
  <c r="I3617" i="2"/>
  <c r="I5754" i="2" s="1"/>
  <c r="I7891" i="2" s="1"/>
  <c r="I3623" i="2"/>
  <c r="I5760" i="2" s="1"/>
  <c r="I7897" i="2" s="1"/>
  <c r="I3625" i="2"/>
  <c r="I5762" i="2" s="1"/>
  <c r="I7899" i="2" s="1"/>
  <c r="I3633" i="2"/>
  <c r="I5770" i="2" s="1"/>
  <c r="I7907" i="2" s="1"/>
  <c r="I3641" i="2"/>
  <c r="I5778" i="2" s="1"/>
  <c r="I7915" i="2" s="1"/>
  <c r="I3645" i="2"/>
  <c r="I5782" i="2" s="1"/>
  <c r="I7919" i="2" s="1"/>
  <c r="I3649" i="2"/>
  <c r="I5786" i="2" s="1"/>
  <c r="I7923" i="2" s="1"/>
  <c r="I3657" i="2"/>
  <c r="I5794" i="2" s="1"/>
  <c r="I7931" i="2" s="1"/>
  <c r="I3665" i="2"/>
  <c r="I5802" i="2" s="1"/>
  <c r="I7939" i="2" s="1"/>
  <c r="I3673" i="2"/>
  <c r="I5810" i="2" s="1"/>
  <c r="I7947" i="2" s="1"/>
  <c r="I3681" i="2"/>
  <c r="I5818" i="2" s="1"/>
  <c r="I7955" i="2" s="1"/>
  <c r="I3689" i="2"/>
  <c r="I5826" i="2" s="1"/>
  <c r="I7963" i="2" s="1"/>
  <c r="I3697" i="2"/>
  <c r="I5834" i="2" s="1"/>
  <c r="I7971" i="2" s="1"/>
  <c r="I3705" i="2"/>
  <c r="I5842" i="2" s="1"/>
  <c r="I7979" i="2" s="1"/>
  <c r="I3709" i="2"/>
  <c r="I5846" i="2" s="1"/>
  <c r="I7983" i="2" s="1"/>
  <c r="I3713" i="2"/>
  <c r="I5850" i="2" s="1"/>
  <c r="I7987" i="2" s="1"/>
  <c r="I3721" i="2"/>
  <c r="I5858" i="2" s="1"/>
  <c r="I7995" i="2" s="1"/>
  <c r="I3729" i="2"/>
  <c r="I5866" i="2" s="1"/>
  <c r="I8003" i="2" s="1"/>
  <c r="I3733" i="2"/>
  <c r="I5870" i="2" s="1"/>
  <c r="I8007" i="2" s="1"/>
  <c r="I3737" i="2"/>
  <c r="I5874" i="2" s="1"/>
  <c r="I8011" i="2" s="1"/>
  <c r="I2134" i="2"/>
  <c r="I2126" i="2"/>
  <c r="I2118" i="2"/>
  <c r="I2106" i="2"/>
  <c r="I2102" i="2"/>
  <c r="I2090" i="2"/>
  <c r="I2081" i="2"/>
  <c r="I2078" i="2"/>
  <c r="I2070" i="2"/>
  <c r="I2063" i="2"/>
  <c r="I2061" i="2"/>
  <c r="I2054" i="2"/>
  <c r="I2046" i="2"/>
  <c r="I2037" i="2"/>
  <c r="I2035" i="2"/>
  <c r="I2023" i="2"/>
  <c r="I2015" i="2"/>
  <c r="I2009" i="2"/>
  <c r="I2006" i="2"/>
  <c r="I1999" i="2"/>
  <c r="I1997" i="2"/>
  <c r="I1991" i="2"/>
  <c r="I1989" i="2"/>
  <c r="I1981" i="2"/>
  <c r="I1979" i="2"/>
  <c r="I1959" i="2"/>
  <c r="I1950" i="2"/>
  <c r="I1942" i="2"/>
  <c r="I1935" i="2"/>
  <c r="I1933" i="2"/>
  <c r="I1927" i="2"/>
  <c r="I1925" i="2"/>
  <c r="I1918" i="2"/>
  <c r="I1907" i="2"/>
  <c r="I1900" i="2"/>
  <c r="I1891" i="2"/>
  <c r="I1887" i="2"/>
  <c r="I1879" i="2"/>
  <c r="I1877" i="2"/>
  <c r="I1870" i="2"/>
  <c r="I1862" i="2"/>
  <c r="I1860" i="2"/>
  <c r="I1850" i="2"/>
  <c r="I1844" i="2"/>
  <c r="I1831" i="2"/>
  <c r="I1822" i="2"/>
  <c r="I1815" i="2"/>
  <c r="I1807" i="2"/>
  <c r="I1805" i="2"/>
  <c r="I1799" i="2"/>
  <c r="I1790" i="2"/>
  <c r="I1788" i="2"/>
  <c r="I1767" i="2"/>
  <c r="I1758" i="2"/>
  <c r="I1750" i="2"/>
  <c r="I1742" i="2"/>
  <c r="I1735" i="2"/>
  <c r="I1732" i="2"/>
  <c r="I1726" i="2"/>
  <c r="I1716" i="2"/>
  <c r="I1703" i="2"/>
  <c r="I1695" i="2"/>
  <c r="I1687" i="2"/>
  <c r="I1685" i="2"/>
  <c r="I1678" i="2"/>
  <c r="I1670" i="2"/>
  <c r="I1662" i="2"/>
  <c r="I1653" i="2"/>
  <c r="I1639" i="2"/>
  <c r="I1630" i="2"/>
  <c r="I1622" i="2"/>
  <c r="I1614" i="2"/>
  <c r="I1612" i="2"/>
  <c r="I1606" i="2"/>
  <c r="I1597" i="2"/>
  <c r="I1577" i="2"/>
  <c r="I1569" i="2"/>
  <c r="I1566" i="2"/>
  <c r="I1559" i="2"/>
  <c r="I1553" i="2"/>
  <c r="I1550" i="2"/>
  <c r="I1541" i="2"/>
  <c r="I1534" i="2"/>
  <c r="I1524" i="2"/>
  <c r="I1513" i="2"/>
  <c r="I1505" i="2"/>
  <c r="I1497" i="2"/>
  <c r="I1487" i="2"/>
  <c r="I1468" i="2"/>
  <c r="I1452" i="2"/>
  <c r="I1447" i="2"/>
  <c r="I1439" i="2"/>
  <c r="I1433" i="2"/>
  <c r="I1425" i="2"/>
  <c r="I1415" i="2"/>
  <c r="I1406" i="2"/>
  <c r="I1395" i="2"/>
  <c r="I1379" i="2"/>
  <c r="I1375" i="2"/>
  <c r="I1367" i="2"/>
  <c r="I1365" i="2"/>
  <c r="I1359" i="2"/>
  <c r="I1333" i="2"/>
  <c r="I1322" i="2"/>
  <c r="I1319" i="2"/>
  <c r="I1313" i="2"/>
  <c r="I1305" i="2"/>
  <c r="I1297" i="2"/>
  <c r="I1287" i="2"/>
  <c r="I1277" i="2"/>
  <c r="I1274" i="2"/>
  <c r="I1267" i="2"/>
  <c r="I1265" i="2"/>
  <c r="I1259" i="2"/>
  <c r="I1251" i="2"/>
  <c r="I1249" i="2"/>
  <c r="I1242" i="2"/>
  <c r="I1233" i="2"/>
  <c r="I1228" i="2"/>
  <c r="I1220" i="2"/>
  <c r="I1213" i="2"/>
  <c r="I1211" i="2"/>
  <c r="I1204" i="2"/>
  <c r="I1202" i="2"/>
  <c r="I1195" i="2"/>
  <c r="I1187" i="2"/>
  <c r="I1175" i="2"/>
  <c r="I1165" i="2"/>
  <c r="I1159" i="2"/>
  <c r="I1156" i="2"/>
  <c r="I1150" i="2"/>
  <c r="I1148" i="2"/>
  <c r="I1146" i="2"/>
  <c r="I1140" i="2"/>
  <c r="I1131" i="2"/>
  <c r="I1118" i="2"/>
  <c r="I1110" i="2"/>
  <c r="I1102" i="2"/>
  <c r="I1100" i="2"/>
  <c r="I1093" i="2"/>
  <c r="I1086" i="2"/>
  <c r="I1084" i="2"/>
  <c r="I1077" i="2"/>
  <c r="I1068" i="2"/>
  <c r="I1066" i="2"/>
  <c r="I1050" i="2"/>
  <c r="I1045" i="2"/>
  <c r="I1037" i="2"/>
  <c r="I1030" i="2"/>
  <c r="I1028" i="2"/>
  <c r="I1021" i="2"/>
  <c r="I1019" i="2"/>
  <c r="I1012" i="2"/>
  <c r="I1003" i="2"/>
  <c r="I998" i="2"/>
  <c r="I989" i="2"/>
  <c r="I982" i="2"/>
  <c r="I980" i="2"/>
  <c r="I969" i="2"/>
  <c r="I962" i="2"/>
  <c r="I957" i="2"/>
  <c r="I950" i="2"/>
  <c r="I948" i="2"/>
  <c r="I940" i="2"/>
  <c r="I930" i="2"/>
  <c r="I925" i="2"/>
  <c r="I917" i="2"/>
  <c r="I907" i="2"/>
  <c r="I894" i="2"/>
  <c r="I886" i="2"/>
  <c r="I884" i="2"/>
  <c r="I870" i="2"/>
  <c r="I861" i="2"/>
  <c r="I853" i="2"/>
  <c r="I851" i="2"/>
  <c r="I838" i="2"/>
  <c r="I830" i="2"/>
  <c r="I822" i="2"/>
  <c r="I811" i="2"/>
  <c r="I798" i="2"/>
  <c r="I774" i="2"/>
  <c r="I758" i="2"/>
  <c r="I748" i="2"/>
  <c r="I734" i="2"/>
  <c r="I726" i="2"/>
  <c r="I713" i="2"/>
  <c r="I692" i="2"/>
  <c r="I673" i="2"/>
  <c r="I669" i="2"/>
  <c r="I649" i="2"/>
  <c r="I628" i="2"/>
  <c r="I609" i="2"/>
  <c r="I605" i="2"/>
  <c r="I585" i="2"/>
  <c r="I564" i="2"/>
  <c r="I553" i="2"/>
  <c r="I545" i="2"/>
  <c r="I541" i="2"/>
  <c r="I528" i="2"/>
  <c r="I520" i="2"/>
  <c r="I518" i="2"/>
  <c r="I504" i="2"/>
  <c r="I495" i="2"/>
  <c r="I482" i="2"/>
  <c r="I472" i="2"/>
  <c r="I458" i="2"/>
  <c r="I435" i="2"/>
  <c r="I427" i="2"/>
  <c r="I418" i="2"/>
  <c r="I402" i="2"/>
  <c r="I392" i="2"/>
  <c r="I386" i="2"/>
  <c r="I374" i="2"/>
  <c r="I362" i="2"/>
  <c r="I346" i="2"/>
  <c r="I335" i="2"/>
  <c r="I333" i="2"/>
  <c r="I318" i="2"/>
  <c r="I287" i="2"/>
  <c r="I283" i="2"/>
  <c r="I272" i="2"/>
  <c r="I264" i="2"/>
  <c r="I249" i="2"/>
  <c r="I239" i="2"/>
  <c r="I225" i="2"/>
  <c r="I222" i="2"/>
  <c r="I209" i="2"/>
  <c r="I203" i="2"/>
  <c r="I191" i="2"/>
  <c r="I186" i="2"/>
  <c r="I175" i="2"/>
  <c r="I171" i="2"/>
  <c r="I154" i="2"/>
  <c r="I142" i="2"/>
  <c r="I137" i="2"/>
  <c r="I122" i="2"/>
  <c r="I105" i="2"/>
  <c r="I91" i="2"/>
  <c r="I89" i="2"/>
  <c r="I75" i="2"/>
  <c r="I46" i="2"/>
  <c r="I41" i="2"/>
  <c r="I14" i="2"/>
  <c r="J4279" i="2"/>
  <c r="J6416" i="2" s="1"/>
  <c r="J6359" i="2"/>
  <c r="J8496" i="2" s="1"/>
  <c r="J6358" i="2"/>
  <c r="J8495" i="2" s="1"/>
  <c r="F6357" i="2"/>
  <c r="F8494" i="2" s="1"/>
  <c r="F6356" i="2"/>
  <c r="F8493" i="2" s="1"/>
  <c r="J6352" i="2"/>
  <c r="J8489" i="2" s="1"/>
  <c r="J6351" i="2"/>
  <c r="J8488" i="2" s="1"/>
  <c r="J6350" i="2"/>
  <c r="J8487" i="2" s="1"/>
  <c r="F6350" i="2"/>
  <c r="F8487" i="2" s="1"/>
  <c r="F6349" i="2"/>
  <c r="F8486" i="2" s="1"/>
  <c r="J6347" i="2"/>
  <c r="J8484" i="2" s="1"/>
  <c r="F6347" i="2"/>
  <c r="F8484" i="2" s="1"/>
  <c r="J6344" i="2"/>
  <c r="J8481" i="2" s="1"/>
  <c r="J6343" i="2"/>
  <c r="J8480" i="2" s="1"/>
  <c r="F6343" i="2"/>
  <c r="F8480" i="2" s="1"/>
  <c r="J6342" i="2"/>
  <c r="J8479" i="2" s="1"/>
  <c r="F6342" i="2"/>
  <c r="F8479" i="2" s="1"/>
  <c r="F6341" i="2"/>
  <c r="F8478" i="2" s="1"/>
  <c r="F6340" i="2"/>
  <c r="F8477" i="2" s="1"/>
  <c r="J6339" i="2"/>
  <c r="J8476" i="2" s="1"/>
  <c r="F6339" i="2"/>
  <c r="F8476" i="2" s="1"/>
  <c r="J6336" i="2"/>
  <c r="J8473" i="2" s="1"/>
  <c r="J6335" i="2"/>
  <c r="J8472" i="2" s="1"/>
  <c r="F6335" i="2"/>
  <c r="F8472" i="2" s="1"/>
  <c r="J6334" i="2"/>
  <c r="J8471" i="2" s="1"/>
  <c r="F6334" i="2"/>
  <c r="F8471" i="2" s="1"/>
  <c r="J6333" i="2"/>
  <c r="J8470" i="2" s="1"/>
  <c r="F6333" i="2"/>
  <c r="F8470" i="2" s="1"/>
  <c r="J6331" i="2"/>
  <c r="J8468" i="2" s="1"/>
  <c r="J6330" i="2"/>
  <c r="J8467" i="2" s="1"/>
  <c r="F6328" i="2"/>
  <c r="F8465" i="2" s="1"/>
  <c r="J6327" i="2"/>
  <c r="J8464" i="2" s="1"/>
  <c r="F6327" i="2"/>
  <c r="F8464" i="2" s="1"/>
  <c r="F6310" i="2"/>
  <c r="F8447" i="2" s="1"/>
  <c r="J6307" i="2"/>
  <c r="J8444" i="2" s="1"/>
  <c r="F6307" i="2"/>
  <c r="F8444" i="2" s="1"/>
  <c r="J6303" i="2"/>
  <c r="J8440" i="2" s="1"/>
  <c r="F6303" i="2"/>
  <c r="F8440" i="2" s="1"/>
  <c r="J6302" i="2"/>
  <c r="J8439" i="2" s="1"/>
  <c r="F6302" i="2"/>
  <c r="F8439" i="2" s="1"/>
  <c r="J6301" i="2"/>
  <c r="J8438" i="2" s="1"/>
  <c r="F6300" i="2"/>
  <c r="F8437" i="2" s="1"/>
  <c r="J6299" i="2"/>
  <c r="J8436" i="2" s="1"/>
  <c r="F6299" i="2"/>
  <c r="F8436" i="2" s="1"/>
  <c r="J6298" i="2"/>
  <c r="J8435" i="2" s="1"/>
  <c r="J6296" i="2"/>
  <c r="J8433" i="2" s="1"/>
  <c r="F6296" i="2"/>
  <c r="F8433" i="2" s="1"/>
  <c r="J6295" i="2"/>
  <c r="J8432" i="2" s="1"/>
  <c r="F6295" i="2"/>
  <c r="F8432" i="2" s="1"/>
  <c r="J6294" i="2"/>
  <c r="J8431" i="2" s="1"/>
  <c r="J6291" i="2"/>
  <c r="J8428" i="2" s="1"/>
  <c r="J6290" i="2"/>
  <c r="J8427" i="2" s="1"/>
  <c r="J6287" i="2"/>
  <c r="J8424" i="2" s="1"/>
  <c r="J6286" i="2"/>
  <c r="J8423" i="2" s="1"/>
  <c r="J6283" i="2"/>
  <c r="J8420" i="2" s="1"/>
  <c r="F6283" i="2"/>
  <c r="F8420" i="2" s="1"/>
  <c r="J6279" i="2"/>
  <c r="J8416" i="2" s="1"/>
  <c r="F6279" i="2"/>
  <c r="F8416" i="2" s="1"/>
  <c r="J6278" i="2"/>
  <c r="J8415" i="2" s="1"/>
  <c r="F6278" i="2"/>
  <c r="F8415" i="2" s="1"/>
  <c r="F6277" i="2"/>
  <c r="F8414" i="2" s="1"/>
  <c r="J6275" i="2"/>
  <c r="J8412" i="2" s="1"/>
  <c r="F6275" i="2"/>
  <c r="F8412" i="2" s="1"/>
  <c r="J6272" i="2"/>
  <c r="J8409" i="2" s="1"/>
  <c r="F6272" i="2"/>
  <c r="F8409" i="2" s="1"/>
  <c r="J6271" i="2"/>
  <c r="J8408" i="2" s="1"/>
  <c r="J6270" i="2"/>
  <c r="J8407" i="2" s="1"/>
  <c r="F6270" i="2"/>
  <c r="F8407" i="2" s="1"/>
  <c r="J6266" i="2"/>
  <c r="J8403" i="2" s="1"/>
  <c r="J6265" i="2"/>
  <c r="J8402" i="2" s="1"/>
  <c r="F6264" i="2"/>
  <c r="F8401" i="2" s="1"/>
  <c r="J6263" i="2"/>
  <c r="J8400" i="2" s="1"/>
  <c r="F6263" i="2"/>
  <c r="F8400" i="2" s="1"/>
  <c r="J6262" i="2"/>
  <c r="J8399" i="2" s="1"/>
  <c r="F6262" i="2"/>
  <c r="F8399" i="2" s="1"/>
  <c r="J6259" i="2"/>
  <c r="J8396" i="2" s="1"/>
  <c r="J6257" i="2"/>
  <c r="J8394" i="2" s="1"/>
  <c r="J6256" i="2"/>
  <c r="J8393" i="2" s="1"/>
  <c r="J6255" i="2"/>
  <c r="J8392" i="2" s="1"/>
  <c r="F6255" i="2"/>
  <c r="F8392" i="2" s="1"/>
  <c r="J6254" i="2"/>
  <c r="J8391" i="2" s="1"/>
  <c r="F6254" i="2"/>
  <c r="F8391" i="2" s="1"/>
  <c r="F6252" i="2"/>
  <c r="F8389" i="2" s="1"/>
  <c r="J6250" i="2"/>
  <c r="J8387" i="2" s="1"/>
  <c r="J6249" i="2"/>
  <c r="J8386" i="2" s="1"/>
  <c r="J6247" i="2"/>
  <c r="J8384" i="2" s="1"/>
  <c r="F6247" i="2"/>
  <c r="F8384" i="2" s="1"/>
  <c r="J6246" i="2"/>
  <c r="J8383" i="2" s="1"/>
  <c r="F6246" i="2"/>
  <c r="F8383" i="2" s="1"/>
  <c r="J6240" i="2"/>
  <c r="J8377" i="2" s="1"/>
  <c r="F6240" i="2"/>
  <c r="F8377" i="2" s="1"/>
  <c r="J6239" i="2"/>
  <c r="J8376" i="2" s="1"/>
  <c r="F6239" i="2"/>
  <c r="F8376" i="2" s="1"/>
  <c r="F6237" i="2"/>
  <c r="F8374" i="2" s="1"/>
  <c r="J6236" i="2"/>
  <c r="J8373" i="2" s="1"/>
  <c r="F6236" i="2"/>
  <c r="F8373" i="2" s="1"/>
  <c r="J6234" i="2"/>
  <c r="J8371" i="2" s="1"/>
  <c r="J6233" i="2"/>
  <c r="J8370" i="2" s="1"/>
  <c r="J6232" i="2"/>
  <c r="J8369" i="2" s="1"/>
  <c r="J6231" i="2"/>
  <c r="J8368" i="2" s="1"/>
  <c r="F6231" i="2"/>
  <c r="F8368" i="2" s="1"/>
  <c r="F6230" i="2"/>
  <c r="F8367" i="2" s="1"/>
  <c r="J6228" i="2"/>
  <c r="J8365" i="2" s="1"/>
  <c r="J6227" i="2"/>
  <c r="J8364" i="2" s="1"/>
  <c r="J6224" i="2"/>
  <c r="J8361" i="2" s="1"/>
  <c r="J6223" i="2"/>
  <c r="J8360" i="2" s="1"/>
  <c r="F6221" i="2"/>
  <c r="F8358" i="2" s="1"/>
  <c r="J6220" i="2"/>
  <c r="J8357" i="2" s="1"/>
  <c r="J6217" i="2"/>
  <c r="J8354" i="2" s="1"/>
  <c r="J6216" i="2"/>
  <c r="J8353" i="2" s="1"/>
  <c r="J6215" i="2"/>
  <c r="J8352" i="2" s="1"/>
  <c r="F6214" i="2"/>
  <c r="F8351" i="2" s="1"/>
  <c r="J6213" i="2"/>
  <c r="J8350" i="2" s="1"/>
  <c r="J6212" i="2"/>
  <c r="J8349" i="2" s="1"/>
  <c r="J6211" i="2"/>
  <c r="J8348" i="2" s="1"/>
  <c r="J6208" i="2"/>
  <c r="J8345" i="2" s="1"/>
  <c r="J6207" i="2"/>
  <c r="J8344" i="2" s="1"/>
  <c r="F6207" i="2"/>
  <c r="F8344" i="2" s="1"/>
  <c r="F6206" i="2"/>
  <c r="F8343" i="2" s="1"/>
  <c r="F6205" i="2"/>
  <c r="F8342" i="2" s="1"/>
  <c r="J6204" i="2"/>
  <c r="J8341" i="2" s="1"/>
  <c r="F6204" i="2"/>
  <c r="F8341" i="2" s="1"/>
  <c r="J6201" i="2"/>
  <c r="J8338" i="2" s="1"/>
  <c r="J6200" i="2"/>
  <c r="J8337" i="2" s="1"/>
  <c r="F6200" i="2"/>
  <c r="F8337" i="2" s="1"/>
  <c r="J6199" i="2"/>
  <c r="J8336" i="2" s="1"/>
  <c r="F6198" i="2"/>
  <c r="F8335" i="2" s="1"/>
  <c r="J6196" i="2"/>
  <c r="J8333" i="2" s="1"/>
  <c r="F6196" i="2"/>
  <c r="F8333" i="2" s="1"/>
  <c r="J6195" i="2"/>
  <c r="J8332" i="2" s="1"/>
  <c r="J6192" i="2"/>
  <c r="J8329" i="2" s="1"/>
  <c r="J6191" i="2"/>
  <c r="J8328" i="2" s="1"/>
  <c r="F6190" i="2"/>
  <c r="F8327" i="2" s="1"/>
  <c r="J6188" i="2"/>
  <c r="J8325" i="2" s="1"/>
  <c r="F6188" i="2"/>
  <c r="F8325" i="2" s="1"/>
  <c r="J6185" i="2"/>
  <c r="J8322" i="2" s="1"/>
  <c r="J6184" i="2"/>
  <c r="J8321" i="2" s="1"/>
  <c r="F6184" i="2"/>
  <c r="F8321" i="2" s="1"/>
  <c r="J6183" i="2"/>
  <c r="J8320" i="2" s="1"/>
  <c r="F6183" i="2"/>
  <c r="F8320" i="2" s="1"/>
  <c r="F6182" i="2"/>
  <c r="F8319" i="2" s="1"/>
  <c r="J6180" i="2"/>
  <c r="J8317" i="2" s="1"/>
  <c r="J6179" i="2"/>
  <c r="J8316" i="2" s="1"/>
  <c r="F6177" i="2"/>
  <c r="F8314" i="2" s="1"/>
  <c r="J6176" i="2"/>
  <c r="J8313" i="2" s="1"/>
  <c r="F6176" i="2"/>
  <c r="F8313" i="2" s="1"/>
  <c r="J6175" i="2"/>
  <c r="J8312" i="2" s="1"/>
  <c r="F6174" i="2"/>
  <c r="F8311" i="2" s="1"/>
  <c r="F6173" i="2"/>
  <c r="F8310" i="2" s="1"/>
  <c r="J6172" i="2"/>
  <c r="J8309" i="2" s="1"/>
  <c r="F6172" i="2"/>
  <c r="F8309" i="2" s="1"/>
  <c r="J6169" i="2"/>
  <c r="J8306" i="2" s="1"/>
  <c r="J6168" i="2"/>
  <c r="J8305" i="2" s="1"/>
  <c r="J6167" i="2"/>
  <c r="J8304" i="2" s="1"/>
  <c r="F6167" i="2"/>
  <c r="F8304" i="2" s="1"/>
  <c r="F6166" i="2"/>
  <c r="F8303" i="2" s="1"/>
  <c r="J6164" i="2"/>
  <c r="J8301" i="2" s="1"/>
  <c r="F6164" i="2"/>
  <c r="F8301" i="2" s="1"/>
  <c r="J6163" i="2"/>
  <c r="J8300" i="2" s="1"/>
  <c r="J6160" i="2"/>
  <c r="J8297" i="2" s="1"/>
  <c r="F6160" i="2"/>
  <c r="F8297" i="2" s="1"/>
  <c r="J6159" i="2"/>
  <c r="J8296" i="2" s="1"/>
  <c r="H3733" i="2"/>
  <c r="H5870" i="2" s="1"/>
  <c r="H8007" i="2" s="1"/>
  <c r="F5870" i="2"/>
  <c r="F8007" i="2" s="1"/>
  <c r="J5868" i="2"/>
  <c r="J8005" i="2" s="1"/>
  <c r="J5867" i="2"/>
  <c r="J8004" i="2" s="1"/>
  <c r="F5867" i="2"/>
  <c r="F8004" i="2" s="1"/>
  <c r="H3728" i="2"/>
  <c r="H5865" i="2" s="1"/>
  <c r="H8002" i="2" s="1"/>
  <c r="H3721" i="2"/>
  <c r="H3705" i="2"/>
  <c r="H5842" i="2" s="1"/>
  <c r="H7979" i="2" s="1"/>
  <c r="H3697" i="2"/>
  <c r="J5833" i="2"/>
  <c r="J7970" i="2" s="1"/>
  <c r="J5832" i="2"/>
  <c r="J7969" i="2" s="1"/>
  <c r="J5831" i="2"/>
  <c r="J7968" i="2" s="1"/>
  <c r="F5831" i="2"/>
  <c r="F7968" i="2" s="1"/>
  <c r="J5828" i="2"/>
  <c r="J7965" i="2" s="1"/>
  <c r="F5828" i="2"/>
  <c r="F7965" i="2" s="1"/>
  <c r="H3681" i="2"/>
  <c r="H5818" i="2" s="1"/>
  <c r="H7955" i="2" s="1"/>
  <c r="F5816" i="2"/>
  <c r="J5815" i="2"/>
  <c r="J7952" i="2" s="1"/>
  <c r="J5814" i="2"/>
  <c r="J7951" i="2" s="1"/>
  <c r="F5814" i="2"/>
  <c r="J5812" i="2"/>
  <c r="J7949" i="2" s="1"/>
  <c r="J5809" i="2"/>
  <c r="J7946" i="2" s="1"/>
  <c r="J5808" i="2"/>
  <c r="J7945" i="2" s="1"/>
  <c r="F5808" i="2"/>
  <c r="F7945" i="2" s="1"/>
  <c r="J5807" i="2"/>
  <c r="J7944" i="2" s="1"/>
  <c r="J5806" i="2"/>
  <c r="J7943" i="2" s="1"/>
  <c r="F5806" i="2"/>
  <c r="F7943" i="2" s="1"/>
  <c r="J5804" i="2"/>
  <c r="J7941" i="2" s="1"/>
  <c r="J5803" i="2"/>
  <c r="J7940" i="2" s="1"/>
  <c r="F5803" i="2"/>
  <c r="F7940" i="2" s="1"/>
  <c r="H3664" i="2"/>
  <c r="H5801" i="2" s="1"/>
  <c r="H7938" i="2" s="1"/>
  <c r="J5800" i="2"/>
  <c r="J7937" i="2" s="1"/>
  <c r="F5800" i="2"/>
  <c r="F7937" i="2" s="1"/>
  <c r="J5799" i="2"/>
  <c r="J7936" i="2" s="1"/>
  <c r="F5799" i="2"/>
  <c r="F7936" i="2" s="1"/>
  <c r="J5796" i="2"/>
  <c r="J7933" i="2" s="1"/>
  <c r="F5796" i="2"/>
  <c r="F7933" i="2" s="1"/>
  <c r="H3656" i="2"/>
  <c r="H5793" i="2" s="1"/>
  <c r="H7930" i="2" s="1"/>
  <c r="J5792" i="2"/>
  <c r="J7929" i="2" s="1"/>
  <c r="J5791" i="2"/>
  <c r="J7928" i="2" s="1"/>
  <c r="J5790" i="2"/>
  <c r="J7927" i="2" s="1"/>
  <c r="F5790" i="2"/>
  <c r="F7927" i="2" s="1"/>
  <c r="J5788" i="2"/>
  <c r="J7925" i="2" s="1"/>
  <c r="J5787" i="2"/>
  <c r="J7924" i="2" s="1"/>
  <c r="J5785" i="2"/>
  <c r="J7922" i="2" s="1"/>
  <c r="J5784" i="2"/>
  <c r="J7921" i="2" s="1"/>
  <c r="H3645" i="2"/>
  <c r="H5782" i="2" s="1"/>
  <c r="H7919" i="2" s="1"/>
  <c r="J5780" i="2"/>
  <c r="J7917" i="2" s="1"/>
  <c r="J5776" i="2"/>
  <c r="J7913" i="2" s="1"/>
  <c r="F5776" i="2"/>
  <c r="F7913" i="2" s="1"/>
  <c r="J5775" i="2"/>
  <c r="J5774" i="2"/>
  <c r="J5772" i="2"/>
  <c r="J5771" i="2"/>
  <c r="J7908" i="2" s="1"/>
  <c r="H3622" i="2"/>
  <c r="H3617" i="2"/>
  <c r="H5754" i="2" s="1"/>
  <c r="H7891" i="2" s="1"/>
  <c r="J5751" i="2"/>
  <c r="J7888" i="2" s="1"/>
  <c r="F5751" i="2"/>
  <c r="F7888" i="2" s="1"/>
  <c r="J5748" i="2"/>
  <c r="J7885" i="2" s="1"/>
  <c r="F5748" i="2"/>
  <c r="F7885" i="2" s="1"/>
  <c r="J5745" i="2"/>
  <c r="J7882" i="2" s="1"/>
  <c r="J5744" i="2"/>
  <c r="J7881" i="2" s="1"/>
  <c r="J5743" i="2"/>
  <c r="J7880" i="2" s="1"/>
  <c r="F5743" i="2"/>
  <c r="F7880" i="2" s="1"/>
  <c r="J5740" i="2"/>
  <c r="J7877" i="2" s="1"/>
  <c r="F5740" i="2"/>
  <c r="F7877" i="2" s="1"/>
  <c r="J5739" i="2"/>
  <c r="J7876" i="2" s="1"/>
  <c r="H3600" i="2"/>
  <c r="H5737" i="2" s="1"/>
  <c r="H7874" i="2" s="1"/>
  <c r="J5736" i="2"/>
  <c r="J7873" i="2" s="1"/>
  <c r="F5736" i="2"/>
  <c r="F7873" i="2" s="1"/>
  <c r="J5735" i="2"/>
  <c r="J7872" i="2" s="1"/>
  <c r="J5734" i="2"/>
  <c r="J7871" i="2" s="1"/>
  <c r="J5732" i="2"/>
  <c r="J7869" i="2" s="1"/>
  <c r="H3592" i="2"/>
  <c r="H5729" i="2" s="1"/>
  <c r="H7866" i="2" s="1"/>
  <c r="J5728" i="2"/>
  <c r="J7865" i="2" s="1"/>
  <c r="J5727" i="2"/>
  <c r="J7864" i="2" s="1"/>
  <c r="J5726" i="2"/>
  <c r="J7863" i="2" s="1"/>
  <c r="J5724" i="2"/>
  <c r="J7861" i="2" s="1"/>
  <c r="J5723" i="2"/>
  <c r="J7860" i="2" s="1"/>
  <c r="J5721" i="2"/>
  <c r="J5720" i="2"/>
  <c r="J7857" i="2" s="1"/>
  <c r="J5719" i="2"/>
  <c r="J7856" i="2" s="1"/>
  <c r="F5719" i="2"/>
  <c r="F7856" i="2" s="1"/>
  <c r="J5716" i="2"/>
  <c r="J7853" i="2" s="1"/>
  <c r="J5712" i="2"/>
  <c r="J7849" i="2" s="1"/>
  <c r="F5712" i="2"/>
  <c r="F7849" i="2" s="1"/>
  <c r="J5711" i="2"/>
  <c r="J7848" i="2" s="1"/>
  <c r="F5710" i="2"/>
  <c r="F7847" i="2" s="1"/>
  <c r="J5708" i="2"/>
  <c r="J7845" i="2" s="1"/>
  <c r="J5707" i="2"/>
  <c r="J7844" i="2" s="1"/>
  <c r="J5694" i="2"/>
  <c r="J7831" i="2" s="1"/>
  <c r="J5692" i="2"/>
  <c r="J7829" i="2" s="1"/>
  <c r="J5691" i="2"/>
  <c r="J7828" i="2" s="1"/>
  <c r="J5688" i="2"/>
  <c r="J7825" i="2" s="1"/>
  <c r="J5687" i="2"/>
  <c r="J7824" i="2" s="1"/>
  <c r="F5685" i="2"/>
  <c r="F7822" i="2" s="1"/>
  <c r="J5684" i="2"/>
  <c r="J7821" i="2" s="1"/>
  <c r="J5681" i="2"/>
  <c r="J7818" i="2" s="1"/>
  <c r="J5680" i="2"/>
  <c r="J7817" i="2" s="1"/>
  <c r="J5679" i="2"/>
  <c r="J7816" i="2" s="1"/>
  <c r="F5679" i="2"/>
  <c r="F7816" i="2" s="1"/>
  <c r="F5678" i="2"/>
  <c r="F7815" i="2" s="1"/>
  <c r="J5676" i="2"/>
  <c r="J7813" i="2" s="1"/>
  <c r="H3527" i="2"/>
  <c r="H5664" i="2" s="1"/>
  <c r="H7801" i="2" s="1"/>
  <c r="F5664" i="2"/>
  <c r="F7801" i="2" s="1"/>
  <c r="J5663" i="2"/>
  <c r="J7800" i="2" s="1"/>
  <c r="F5662" i="2"/>
  <c r="J5660" i="2"/>
  <c r="J7797" i="2" s="1"/>
  <c r="H3509" i="2"/>
  <c r="J5644" i="2"/>
  <c r="J7781" i="2" s="1"/>
  <c r="F5644" i="2"/>
  <c r="F7781" i="2" s="1"/>
  <c r="J5643" i="2"/>
  <c r="J7780" i="2" s="1"/>
  <c r="J5640" i="2"/>
  <c r="J7777" i="2" s="1"/>
  <c r="J5639" i="2"/>
  <c r="J7776" i="2" s="1"/>
  <c r="F5637" i="2"/>
  <c r="F7774" i="2" s="1"/>
  <c r="J5636" i="2"/>
  <c r="J7773" i="2" s="1"/>
  <c r="H3482" i="2"/>
  <c r="J5617" i="2"/>
  <c r="J7754" i="2" s="1"/>
  <c r="J5616" i="2"/>
  <c r="J7753" i="2" s="1"/>
  <c r="J5615" i="2"/>
  <c r="J7752" i="2" s="1"/>
  <c r="F5614" i="2"/>
  <c r="F7751" i="2" s="1"/>
  <c r="J5612" i="2"/>
  <c r="J7749" i="2" s="1"/>
  <c r="J5601" i="2"/>
  <c r="J5600" i="2"/>
  <c r="J7737" i="2" s="1"/>
  <c r="J5599" i="2"/>
  <c r="J7736" i="2" s="1"/>
  <c r="F5599" i="2"/>
  <c r="F7736" i="2" s="1"/>
  <c r="J5596" i="2"/>
  <c r="J7733" i="2" s="1"/>
  <c r="J5595" i="2"/>
  <c r="J7732" i="2" s="1"/>
  <c r="J5592" i="2"/>
  <c r="J7729" i="2" s="1"/>
  <c r="J5591" i="2"/>
  <c r="J7728" i="2" s="1"/>
  <c r="J5588" i="2"/>
  <c r="J7725" i="2" s="1"/>
  <c r="F5588" i="2"/>
  <c r="F7725" i="2" s="1"/>
  <c r="J5587" i="2"/>
  <c r="J7724" i="2" s="1"/>
  <c r="J5585" i="2"/>
  <c r="J7722" i="2" s="1"/>
  <c r="J5584" i="2"/>
  <c r="J7721" i="2" s="1"/>
  <c r="F5584" i="2"/>
  <c r="F7721" i="2" s="1"/>
  <c r="J5583" i="2"/>
  <c r="J7720" i="2" s="1"/>
  <c r="F5582" i="2"/>
  <c r="F7719" i="2" s="1"/>
  <c r="J5580" i="2"/>
  <c r="J7717" i="2" s="1"/>
  <c r="J5579" i="2"/>
  <c r="J5548" i="2"/>
  <c r="J7685" i="2" s="1"/>
  <c r="J5547" i="2"/>
  <c r="J7684" i="2" s="1"/>
  <c r="J5544" i="2"/>
  <c r="J7681" i="2" s="1"/>
  <c r="J5543" i="2"/>
  <c r="J7680" i="2" s="1"/>
  <c r="F5543" i="2"/>
  <c r="F7680" i="2" s="1"/>
  <c r="F5541" i="2"/>
  <c r="F7678" i="2" s="1"/>
  <c r="J5540" i="2"/>
  <c r="J7677" i="2" s="1"/>
  <c r="J5537" i="2"/>
  <c r="J7674" i="2" s="1"/>
  <c r="J5536" i="2"/>
  <c r="J7673" i="2" s="1"/>
  <c r="J5535" i="2"/>
  <c r="J7672" i="2" s="1"/>
  <c r="J5532" i="2"/>
  <c r="J7669" i="2" s="1"/>
  <c r="J5531" i="2"/>
  <c r="J7668" i="2" s="1"/>
  <c r="J5528" i="2"/>
  <c r="J7665" i="2" s="1"/>
  <c r="F5528" i="2"/>
  <c r="F7665" i="2" s="1"/>
  <c r="J5527" i="2"/>
  <c r="J7664" i="2" s="1"/>
  <c r="F5525" i="2"/>
  <c r="F7662" i="2" s="1"/>
  <c r="J5524" i="2"/>
  <c r="J7661" i="2" s="1"/>
  <c r="J5521" i="2"/>
  <c r="J7658" i="2" s="1"/>
  <c r="J5520" i="2"/>
  <c r="J7657" i="2" s="1"/>
  <c r="J5519" i="2"/>
  <c r="J7656" i="2" s="1"/>
  <c r="F5519" i="2"/>
  <c r="F7656" i="2" s="1"/>
  <c r="J5356" i="2"/>
  <c r="J7493" i="2" s="1"/>
  <c r="J5355" i="2"/>
  <c r="J7492" i="2" s="1"/>
  <c r="J5352" i="2"/>
  <c r="J7489" i="2" s="1"/>
  <c r="J5351" i="2"/>
  <c r="J7488" i="2" s="1"/>
  <c r="J5350" i="2"/>
  <c r="J7487" i="2" s="1"/>
  <c r="J5348" i="2"/>
  <c r="J5344" i="2"/>
  <c r="J7481" i="2" s="1"/>
  <c r="J5343" i="2"/>
  <c r="J7480" i="2" s="1"/>
  <c r="J5342" i="2"/>
  <c r="J7479" i="2" s="1"/>
  <c r="J5339" i="2"/>
  <c r="J7476" i="2" s="1"/>
  <c r="J5338" i="2"/>
  <c r="J7475" i="2" s="1"/>
  <c r="J5336" i="2"/>
  <c r="J7473" i="2" s="1"/>
  <c r="J5335" i="2"/>
  <c r="J7472" i="2" s="1"/>
  <c r="J5334" i="2"/>
  <c r="J7471" i="2" s="1"/>
  <c r="J5332" i="2"/>
  <c r="J7469" i="2" s="1"/>
  <c r="J5329" i="2"/>
  <c r="J7466" i="2" s="1"/>
  <c r="J5328" i="2"/>
  <c r="J7465" i="2" s="1"/>
  <c r="J5327" i="2"/>
  <c r="J7464" i="2" s="1"/>
  <c r="J5324" i="2"/>
  <c r="J7461" i="2" s="1"/>
  <c r="J5323" i="2"/>
  <c r="J7460" i="2" s="1"/>
  <c r="J5320" i="2"/>
  <c r="J7457" i="2" s="1"/>
  <c r="J5319" i="2"/>
  <c r="J7456" i="2" s="1"/>
  <c r="J5316" i="2"/>
  <c r="J7453" i="2" s="1"/>
  <c r="J5314" i="2"/>
  <c r="J7451" i="2" s="1"/>
  <c r="J5313" i="2"/>
  <c r="J7450" i="2" s="1"/>
  <c r="J5312" i="2"/>
  <c r="J7449" i="2" s="1"/>
  <c r="J5311" i="2"/>
  <c r="J7448" i="2" s="1"/>
  <c r="J5308" i="2"/>
  <c r="J7445" i="2" s="1"/>
  <c r="J5307" i="2"/>
  <c r="J7444" i="2" s="1"/>
  <c r="J5304" i="2"/>
  <c r="J7441" i="2" s="1"/>
  <c r="J5303" i="2"/>
  <c r="J7440" i="2" s="1"/>
  <c r="J5302" i="2"/>
  <c r="J7439" i="2" s="1"/>
  <c r="J5301" i="2"/>
  <c r="J7438" i="2" s="1"/>
  <c r="J5300" i="2"/>
  <c r="J7437" i="2" s="1"/>
  <c r="J5298" i="2"/>
  <c r="J7435" i="2" s="1"/>
  <c r="J5297" i="2"/>
  <c r="J7434" i="2" s="1"/>
  <c r="J5296" i="2"/>
  <c r="J7433" i="2" s="1"/>
  <c r="J5295" i="2"/>
  <c r="J7432" i="2" s="1"/>
  <c r="J5292" i="2"/>
  <c r="J7429" i="2" s="1"/>
  <c r="J5291" i="2"/>
  <c r="J7428" i="2" s="1"/>
  <c r="J5288" i="2"/>
  <c r="J7425" i="2" s="1"/>
  <c r="J5285" i="2"/>
  <c r="J7422" i="2" s="1"/>
  <c r="J5282" i="2"/>
  <c r="J7419" i="2" s="1"/>
  <c r="J5281" i="2"/>
  <c r="J7418" i="2" s="1"/>
  <c r="J5280" i="2"/>
  <c r="J7417" i="2" s="1"/>
  <c r="J5279" i="2"/>
  <c r="J7416" i="2" s="1"/>
  <c r="J5276" i="2"/>
  <c r="J7413" i="2" s="1"/>
  <c r="J5275" i="2"/>
  <c r="J7412" i="2" s="1"/>
  <c r="J5272" i="2"/>
  <c r="J7409" i="2" s="1"/>
  <c r="J5271" i="2"/>
  <c r="J7408" i="2" s="1"/>
  <c r="J5269" i="2"/>
  <c r="J7406" i="2" s="1"/>
  <c r="J5268" i="2"/>
  <c r="J7405" i="2" s="1"/>
  <c r="J5264" i="2"/>
  <c r="J7401" i="2" s="1"/>
  <c r="J5263" i="2"/>
  <c r="J7400" i="2" s="1"/>
  <c r="J5260" i="2"/>
  <c r="J7397" i="2" s="1"/>
  <c r="J5259" i="2"/>
  <c r="J7396" i="2" s="1"/>
  <c r="J5257" i="2"/>
  <c r="J7394" i="2" s="1"/>
  <c r="J5256" i="2"/>
  <c r="J7393" i="2" s="1"/>
  <c r="J5255" i="2"/>
  <c r="J7392" i="2" s="1"/>
  <c r="J5252" i="2"/>
  <c r="J7389" i="2" s="1"/>
  <c r="J5251" i="2"/>
  <c r="J7388" i="2" s="1"/>
  <c r="J5248" i="2"/>
  <c r="J7385" i="2" s="1"/>
  <c r="J5247" i="2"/>
  <c r="J7384" i="2" s="1"/>
  <c r="J5244" i="2"/>
  <c r="J7381" i="2" s="1"/>
  <c r="J5241" i="2"/>
  <c r="J7378" i="2" s="1"/>
  <c r="J5240" i="2"/>
  <c r="J7377" i="2" s="1"/>
  <c r="J5239" i="2"/>
  <c r="J7376" i="2" s="1"/>
  <c r="J5238" i="2"/>
  <c r="J7375" i="2" s="1"/>
  <c r="J5236" i="2"/>
  <c r="J7373" i="2" s="1"/>
  <c r="J5235" i="2"/>
  <c r="J7372" i="2" s="1"/>
  <c r="J5234" i="2"/>
  <c r="J7371" i="2" s="1"/>
  <c r="J5233" i="2"/>
  <c r="J7370" i="2" s="1"/>
  <c r="J5232" i="2"/>
  <c r="J7369" i="2" s="1"/>
  <c r="J5231" i="2"/>
  <c r="J7368" i="2" s="1"/>
  <c r="J5208" i="2"/>
  <c r="J5207" i="2"/>
  <c r="J7344" i="2" s="1"/>
  <c r="J5205" i="2"/>
  <c r="J7342" i="2" s="1"/>
  <c r="J5204" i="2"/>
  <c r="J7341" i="2" s="1"/>
  <c r="J5203" i="2"/>
  <c r="J7340" i="2" s="1"/>
  <c r="J5200" i="2"/>
  <c r="J7337" i="2" s="1"/>
  <c r="J5196" i="2"/>
  <c r="J7333" i="2" s="1"/>
  <c r="J5195" i="2"/>
  <c r="J7332" i="2" s="1"/>
  <c r="J5193" i="2"/>
  <c r="J7330" i="2" s="1"/>
  <c r="J5192" i="2"/>
  <c r="J7329" i="2" s="1"/>
  <c r="J5191" i="2"/>
  <c r="J7328" i="2" s="1"/>
  <c r="J5187" i="2"/>
  <c r="J7324" i="2" s="1"/>
  <c r="J5184" i="2"/>
  <c r="J7321" i="2" s="1"/>
  <c r="J5183" i="2"/>
  <c r="J7320" i="2" s="1"/>
  <c r="J5180" i="2"/>
  <c r="J7317" i="2" s="1"/>
  <c r="J5177" i="2"/>
  <c r="J7314" i="2" s="1"/>
  <c r="J5176" i="2"/>
  <c r="J7313" i="2" s="1"/>
  <c r="J5175" i="2"/>
  <c r="J7312" i="2" s="1"/>
  <c r="J5172" i="2"/>
  <c r="J7309" i="2" s="1"/>
  <c r="J5171" i="2"/>
  <c r="J7308" i="2" s="1"/>
  <c r="J5170" i="2"/>
  <c r="J7307" i="2" s="1"/>
  <c r="J5169" i="2"/>
  <c r="J7306" i="2" s="1"/>
  <c r="J5168" i="2"/>
  <c r="J7305" i="2" s="1"/>
  <c r="J5167" i="2"/>
  <c r="J7304" i="2" s="1"/>
  <c r="J5164" i="2"/>
  <c r="J5160" i="2"/>
  <c r="J7297" i="2" s="1"/>
  <c r="J5159" i="2"/>
  <c r="J7296" i="2" s="1"/>
  <c r="J5157" i="2"/>
  <c r="J7294" i="2" s="1"/>
  <c r="J5156" i="2"/>
  <c r="J5154" i="2"/>
  <c r="J5153" i="2"/>
  <c r="J7290" i="2" s="1"/>
  <c r="J5152" i="2"/>
  <c r="J5151" i="2"/>
  <c r="J7288" i="2" s="1"/>
  <c r="J5148" i="2"/>
  <c r="J7285" i="2" s="1"/>
  <c r="J5147" i="2"/>
  <c r="J7284" i="2" s="1"/>
  <c r="J5144" i="2"/>
  <c r="J7281" i="2" s="1"/>
  <c r="J5143" i="2"/>
  <c r="J7280" i="2" s="1"/>
  <c r="J5141" i="2"/>
  <c r="J5140" i="2"/>
  <c r="J7277" i="2" s="1"/>
  <c r="J5139" i="2"/>
  <c r="J7276" i="2" s="1"/>
  <c r="J5136" i="2"/>
  <c r="J5135" i="2"/>
  <c r="J5132" i="2"/>
  <c r="J7269" i="2" s="1"/>
  <c r="J5131" i="2"/>
  <c r="J5129" i="2"/>
  <c r="J7266" i="2" s="1"/>
  <c r="J5128" i="2"/>
  <c r="J5127" i="2"/>
  <c r="J7264" i="2" s="1"/>
  <c r="J5124" i="2"/>
  <c r="J5123" i="2"/>
  <c r="J7260" i="2" s="1"/>
  <c r="J5120" i="2"/>
  <c r="J7257" i="2" s="1"/>
  <c r="J5119" i="2"/>
  <c r="J5116" i="2"/>
  <c r="J7253" i="2" s="1"/>
  <c r="J5113" i="2"/>
  <c r="J7250" i="2" s="1"/>
  <c r="J5111" i="2"/>
  <c r="J7248" i="2" s="1"/>
  <c r="J5110" i="2"/>
  <c r="J7247" i="2" s="1"/>
  <c r="J5108" i="2"/>
  <c r="J7245" i="2" s="1"/>
  <c r="J5107" i="2"/>
  <c r="J7244" i="2" s="1"/>
  <c r="J5106" i="2"/>
  <c r="J7243" i="2" s="1"/>
  <c r="J5105" i="2"/>
  <c r="J7242" i="2" s="1"/>
  <c r="J5104" i="2"/>
  <c r="J7241" i="2" s="1"/>
  <c r="J5103" i="2"/>
  <c r="J5100" i="2"/>
  <c r="J7237" i="2" s="1"/>
  <c r="J5096" i="2"/>
  <c r="J7233" i="2" s="1"/>
  <c r="J5095" i="2"/>
  <c r="J7232" i="2" s="1"/>
  <c r="F5095" i="2"/>
  <c r="F7232" i="2" s="1"/>
  <c r="J5094" i="2"/>
  <c r="J7231" i="2" s="1"/>
  <c r="J4987" i="2"/>
  <c r="J7124" i="2" s="1"/>
  <c r="J4986" i="2"/>
  <c r="J7123" i="2" s="1"/>
  <c r="J4984" i="2"/>
  <c r="J7121" i="2" s="1"/>
  <c r="J4983" i="2"/>
  <c r="J7120" i="2" s="1"/>
  <c r="J4982" i="2"/>
  <c r="J7119" i="2" s="1"/>
  <c r="J4954" i="2"/>
  <c r="J4952" i="2"/>
  <c r="J7089" i="2" s="1"/>
  <c r="J4951" i="2"/>
  <c r="J4950" i="2"/>
  <c r="J4946" i="2"/>
  <c r="J7083" i="2" s="1"/>
  <c r="J4945" i="2"/>
  <c r="J7082" i="2" s="1"/>
  <c r="J4944" i="2"/>
  <c r="J7081" i="2" s="1"/>
  <c r="J4943" i="2"/>
  <c r="J7080" i="2" s="1"/>
  <c r="J4940" i="2"/>
  <c r="J7077" i="2" s="1"/>
  <c r="J4939" i="2"/>
  <c r="J7076" i="2" s="1"/>
  <c r="J4938" i="2"/>
  <c r="J7075" i="2" s="1"/>
  <c r="J4937" i="2"/>
  <c r="J7074" i="2" s="1"/>
  <c r="J4936" i="2"/>
  <c r="J7073" i="2" s="1"/>
  <c r="J4935" i="2"/>
  <c r="J7072" i="2" s="1"/>
  <c r="J4932" i="2"/>
  <c r="J7069" i="2" s="1"/>
  <c r="J4931" i="2"/>
  <c r="J7068" i="2" s="1"/>
  <c r="J4930" i="2"/>
  <c r="J7067" i="2" s="1"/>
  <c r="J4929" i="2"/>
  <c r="J7066" i="2" s="1"/>
  <c r="J4927" i="2"/>
  <c r="J7064" i="2" s="1"/>
  <c r="J4924" i="2"/>
  <c r="J7061" i="2" s="1"/>
  <c r="J4920" i="2"/>
  <c r="J4919" i="2"/>
  <c r="J7056" i="2" s="1"/>
  <c r="J4914" i="2"/>
  <c r="J7051" i="2" s="1"/>
  <c r="J4913" i="2"/>
  <c r="J7050" i="2" s="1"/>
  <c r="J4912" i="2"/>
  <c r="J7049" i="2" s="1"/>
  <c r="J4911" i="2"/>
  <c r="J7048" i="2" s="1"/>
  <c r="J4908" i="2"/>
  <c r="J4907" i="2"/>
  <c r="J7044" i="2" s="1"/>
  <c r="J4906" i="2"/>
  <c r="J7043" i="2" s="1"/>
  <c r="J4905" i="2"/>
  <c r="J7042" i="2" s="1"/>
  <c r="J4904" i="2"/>
  <c r="J7041" i="2" s="1"/>
  <c r="J4903" i="2"/>
  <c r="J7040" i="2" s="1"/>
  <c r="J4899" i="2"/>
  <c r="J7036" i="2" s="1"/>
  <c r="J4898" i="2"/>
  <c r="J4896" i="2"/>
  <c r="J7033" i="2" s="1"/>
  <c r="J4893" i="2"/>
  <c r="J7030" i="2" s="1"/>
  <c r="J4892" i="2"/>
  <c r="J7029" i="2" s="1"/>
  <c r="J4891" i="2"/>
  <c r="J4889" i="2"/>
  <c r="J7026" i="2" s="1"/>
  <c r="J4888" i="2"/>
  <c r="J4884" i="2"/>
  <c r="J7021" i="2" s="1"/>
  <c r="F4883" i="2"/>
  <c r="F7020" i="2" s="1"/>
  <c r="J4882" i="2"/>
  <c r="J4881" i="2"/>
  <c r="J7018" i="2" s="1"/>
  <c r="J4880" i="2"/>
  <c r="J4877" i="2"/>
  <c r="J7014" i="2" s="1"/>
  <c r="H2697" i="2"/>
  <c r="J4832" i="2"/>
  <c r="J4715" i="2"/>
  <c r="J6852" i="2" s="1"/>
  <c r="J4709" i="2"/>
  <c r="J6846" i="2" s="1"/>
  <c r="J4706" i="2"/>
  <c r="J6843" i="2" s="1"/>
  <c r="J4700" i="2"/>
  <c r="J6837" i="2" s="1"/>
  <c r="J4691" i="2"/>
  <c r="J6828" i="2" s="1"/>
  <c r="J4673" i="2"/>
  <c r="J6810" i="2" s="1"/>
  <c r="J4671" i="2"/>
  <c r="J4657" i="2"/>
  <c r="J6794" i="2" s="1"/>
  <c r="J4655" i="2"/>
  <c r="J6792" i="2" s="1"/>
  <c r="J4651" i="2"/>
  <c r="J6788" i="2" s="1"/>
  <c r="J4637" i="2"/>
  <c r="J4599" i="2"/>
  <c r="J4594" i="2"/>
  <c r="J6731" i="2" s="1"/>
  <c r="J4583" i="2"/>
  <c r="J6720" i="2" s="1"/>
  <c r="J4567" i="2"/>
  <c r="J6704" i="2" s="1"/>
  <c r="J4559" i="2"/>
  <c r="J4548" i="2"/>
  <c r="J6685" i="2" s="1"/>
  <c r="J4524" i="2"/>
  <c r="J6661" i="2" s="1"/>
  <c r="J4517" i="2"/>
  <c r="J6654" i="2" s="1"/>
  <c r="J4510" i="2"/>
  <c r="J6647" i="2" s="1"/>
  <c r="H2147" i="2"/>
  <c r="H4284" i="2" s="1"/>
  <c r="H6421" i="2" s="1"/>
  <c r="AS74" i="1"/>
  <c r="O19" i="1"/>
  <c r="O22" i="1"/>
  <c r="I47" i="1"/>
  <c r="U35" i="1"/>
  <c r="U59" i="1" s="1"/>
  <c r="U83" i="1" s="1"/>
  <c r="AV53" i="1"/>
  <c r="AV77" i="1" s="1"/>
  <c r="AF53" i="1"/>
  <c r="AF77" i="1" s="1"/>
  <c r="AH73" i="1"/>
  <c r="AH97" i="1" s="1"/>
  <c r="H70" i="1"/>
  <c r="H94" i="1" s="1"/>
  <c r="U45" i="1"/>
  <c r="AX69" i="1"/>
  <c r="AX93" i="1" s="1"/>
  <c r="R68" i="1"/>
  <c r="R92" i="1" s="1"/>
  <c r="D68" i="1"/>
  <c r="D92" i="1" s="1"/>
  <c r="AY42" i="1"/>
  <c r="AY66" i="1" s="1"/>
  <c r="AY90" i="1" s="1"/>
  <c r="AP65" i="1"/>
  <c r="AP89" i="1" s="1"/>
  <c r="Z65" i="1"/>
  <c r="Z89" i="1" s="1"/>
  <c r="AF64" i="1"/>
  <c r="AF88" i="1" s="1"/>
  <c r="AD64" i="1"/>
  <c r="AD88" i="1" s="1"/>
  <c r="X64" i="1"/>
  <c r="X88" i="1" s="1"/>
  <c r="U40" i="1"/>
  <c r="N40" i="1"/>
  <c r="N64" i="1" s="1"/>
  <c r="N88" i="1" s="1"/>
  <c r="L64" i="1"/>
  <c r="L88" i="1" s="1"/>
  <c r="H64" i="1"/>
  <c r="H88" i="1" s="1"/>
  <c r="F64" i="1"/>
  <c r="F88" i="1" s="1"/>
  <c r="D64" i="1"/>
  <c r="D88" i="1" s="1"/>
  <c r="U37" i="1"/>
  <c r="S61" i="1"/>
  <c r="S85" i="1" s="1"/>
  <c r="L61" i="1"/>
  <c r="L85" i="1" s="1"/>
  <c r="K60" i="1"/>
  <c r="K84" i="1" s="1"/>
  <c r="D60" i="1"/>
  <c r="D84" i="1" s="1"/>
  <c r="U34" i="1"/>
  <c r="AO58" i="1"/>
  <c r="AO82" i="1" s="1"/>
  <c r="O15" i="1"/>
  <c r="BA25" i="1"/>
  <c r="BA49" i="1" s="1"/>
  <c r="AT74" i="1"/>
  <c r="AT98" i="1" s="1"/>
  <c r="N45" i="1"/>
  <c r="N69" i="1" s="1"/>
  <c r="N93" i="1" s="1"/>
  <c r="BB2" i="1"/>
  <c r="BC2" i="1" s="1"/>
  <c r="AW53" i="1"/>
  <c r="AW77" i="1" s="1"/>
  <c r="AU53" i="1"/>
  <c r="AU77" i="1" s="1"/>
  <c r="AO53" i="1"/>
  <c r="AO77" i="1" s="1"/>
  <c r="AG53" i="1"/>
  <c r="AG77" i="1" s="1"/>
  <c r="AE53" i="1"/>
  <c r="AE77" i="1" s="1"/>
  <c r="Y53" i="1"/>
  <c r="Y77" i="1" s="1"/>
  <c r="D50" i="1"/>
  <c r="D74" i="1" s="1"/>
  <c r="D98" i="1" s="1"/>
  <c r="AY49" i="1"/>
  <c r="AY73" i="1" s="1"/>
  <c r="AY97" i="1" s="1"/>
  <c r="AY45" i="1"/>
  <c r="AX61" i="1"/>
  <c r="AX85" i="1" s="1"/>
  <c r="I36" i="1"/>
  <c r="AS57" i="1"/>
  <c r="AS81" i="1" s="1"/>
  <c r="AZ6" i="3"/>
  <c r="AZ37" i="3" s="1"/>
  <c r="AZ68" i="3" s="1"/>
  <c r="AZ99" i="3" s="1"/>
  <c r="N36" i="3"/>
  <c r="N67" i="3" s="1"/>
  <c r="N98" i="3" s="1"/>
  <c r="M63" i="3"/>
  <c r="M94" i="3" s="1"/>
  <c r="M125" i="3" s="1"/>
  <c r="M42" i="3"/>
  <c r="M73" i="3" s="1"/>
  <c r="M104" i="3" s="1"/>
  <c r="AX36" i="3"/>
  <c r="AX67" i="3" s="1"/>
  <c r="AX98" i="3" s="1"/>
  <c r="M41" i="3"/>
  <c r="M72" i="3" s="1"/>
  <c r="M103" i="3" s="1"/>
  <c r="M43" i="3"/>
  <c r="M74" i="3" s="1"/>
  <c r="M105" i="3" s="1"/>
  <c r="H75" i="3"/>
  <c r="H106" i="3" s="1"/>
  <c r="T75" i="3"/>
  <c r="T106" i="3" s="1"/>
  <c r="M46" i="3"/>
  <c r="M77" i="3" s="1"/>
  <c r="M108" i="3" s="1"/>
  <c r="AZ79" i="3"/>
  <c r="AZ110" i="3" s="1"/>
  <c r="N51" i="3"/>
  <c r="N82" i="3" s="1"/>
  <c r="N113" i="3" s="1"/>
  <c r="M59" i="3"/>
  <c r="M90" i="3" s="1"/>
  <c r="M121" i="3" s="1"/>
  <c r="H91" i="3"/>
  <c r="H122" i="3" s="1"/>
  <c r="AZ91" i="3"/>
  <c r="AZ122" i="3" s="1"/>
  <c r="M61" i="3"/>
  <c r="M92" i="3" s="1"/>
  <c r="M123" i="3" s="1"/>
  <c r="AX61" i="3"/>
  <c r="AX92" i="3" s="1"/>
  <c r="AX123" i="3" s="1"/>
  <c r="H93" i="3"/>
  <c r="H124" i="3" s="1"/>
  <c r="AX63" i="3"/>
  <c r="AX94" i="3" s="1"/>
  <c r="AX125" i="3" s="1"/>
  <c r="T50" i="3"/>
  <c r="T81" i="3" s="1"/>
  <c r="T112" i="3" s="1"/>
  <c r="AZ42" i="3"/>
  <c r="AZ73" i="3" s="1"/>
  <c r="AZ104" i="3" s="1"/>
  <c r="N38" i="3"/>
  <c r="N69" i="3" s="1"/>
  <c r="N100" i="3" s="1"/>
  <c r="AT68" i="3"/>
  <c r="AT99" i="3" s="1"/>
  <c r="AR68" i="3"/>
  <c r="AR99" i="3" s="1"/>
  <c r="AL68" i="3"/>
  <c r="AL99" i="3" s="1"/>
  <c r="AJ68" i="3"/>
  <c r="AJ99" i="3" s="1"/>
  <c r="AB68" i="3"/>
  <c r="AB99" i="3" s="1"/>
  <c r="V68" i="3"/>
  <c r="V99" i="3" s="1"/>
  <c r="S68" i="3"/>
  <c r="S99" i="3" s="1"/>
  <c r="L68" i="3"/>
  <c r="L99" i="3" s="1"/>
  <c r="J68" i="3"/>
  <c r="J99" i="3" s="1"/>
  <c r="M36" i="3"/>
  <c r="M67" i="3" s="1"/>
  <c r="M98" i="3" s="1"/>
  <c r="C93" i="3"/>
  <c r="C124" i="3" s="1"/>
  <c r="H61" i="3"/>
  <c r="H92" i="3" s="1"/>
  <c r="H123" i="3" s="1"/>
  <c r="AV91" i="3"/>
  <c r="AV122" i="3" s="1"/>
  <c r="AT91" i="3"/>
  <c r="AT122" i="3" s="1"/>
  <c r="AR91" i="3"/>
  <c r="AR122" i="3" s="1"/>
  <c r="AP91" i="3"/>
  <c r="AP122" i="3" s="1"/>
  <c r="AN91" i="3"/>
  <c r="AN122" i="3" s="1"/>
  <c r="AL91" i="3"/>
  <c r="AL122" i="3" s="1"/>
  <c r="AJ91" i="3"/>
  <c r="AJ122" i="3" s="1"/>
  <c r="AH91" i="3"/>
  <c r="AH122" i="3" s="1"/>
  <c r="AF91" i="3"/>
  <c r="AF122" i="3" s="1"/>
  <c r="AD91" i="3"/>
  <c r="AD122" i="3" s="1"/>
  <c r="AB91" i="3"/>
  <c r="AB122" i="3" s="1"/>
  <c r="Z91" i="3"/>
  <c r="Z122" i="3" s="1"/>
  <c r="X91" i="3"/>
  <c r="X122" i="3" s="1"/>
  <c r="V91" i="3"/>
  <c r="V122" i="3" s="1"/>
  <c r="R91" i="3"/>
  <c r="R122" i="3" s="1"/>
  <c r="P91" i="3"/>
  <c r="P122" i="3" s="1"/>
  <c r="K91" i="3"/>
  <c r="K122" i="3" s="1"/>
  <c r="G91" i="3"/>
  <c r="G122" i="3" s="1"/>
  <c r="E91" i="3"/>
  <c r="E122" i="3" s="1"/>
  <c r="C91" i="3"/>
  <c r="C122" i="3" s="1"/>
  <c r="AW90" i="3"/>
  <c r="AW121" i="3" s="1"/>
  <c r="AU90" i="3"/>
  <c r="AU121" i="3" s="1"/>
  <c r="AS90" i="3"/>
  <c r="AS121" i="3" s="1"/>
  <c r="AQ90" i="3"/>
  <c r="AQ121" i="3" s="1"/>
  <c r="AO90" i="3"/>
  <c r="AO121" i="3" s="1"/>
  <c r="AM90" i="3"/>
  <c r="AM121" i="3" s="1"/>
  <c r="AK90" i="3"/>
  <c r="AK121" i="3" s="1"/>
  <c r="AI90" i="3"/>
  <c r="AI121" i="3" s="1"/>
  <c r="AG90" i="3"/>
  <c r="AG121" i="3" s="1"/>
  <c r="AE90" i="3"/>
  <c r="AE121" i="3" s="1"/>
  <c r="AC90" i="3"/>
  <c r="AC121" i="3" s="1"/>
  <c r="AA90" i="3"/>
  <c r="AA121" i="3" s="1"/>
  <c r="Y90" i="3"/>
  <c r="Y121" i="3" s="1"/>
  <c r="W90" i="3"/>
  <c r="W121" i="3" s="1"/>
  <c r="S90" i="3"/>
  <c r="S121" i="3" s="1"/>
  <c r="Q90" i="3"/>
  <c r="Q121" i="3" s="1"/>
  <c r="O90" i="3"/>
  <c r="O121" i="3" s="1"/>
  <c r="K90" i="3"/>
  <c r="K121" i="3" s="1"/>
  <c r="G90" i="3"/>
  <c r="G121" i="3" s="1"/>
  <c r="E90" i="3"/>
  <c r="E121" i="3" s="1"/>
  <c r="C90" i="3"/>
  <c r="C121" i="3" s="1"/>
  <c r="AW89" i="3"/>
  <c r="AW120" i="3" s="1"/>
  <c r="AU89" i="3"/>
  <c r="AU120" i="3" s="1"/>
  <c r="AS89" i="3"/>
  <c r="AS120" i="3" s="1"/>
  <c r="AQ89" i="3"/>
  <c r="AQ120" i="3" s="1"/>
  <c r="AO89" i="3"/>
  <c r="AO120" i="3" s="1"/>
  <c r="AM89" i="3"/>
  <c r="AM120" i="3" s="1"/>
  <c r="AK89" i="3"/>
  <c r="AK120" i="3" s="1"/>
  <c r="AI89" i="3"/>
  <c r="AI120" i="3" s="1"/>
  <c r="AG89" i="3"/>
  <c r="AG120" i="3" s="1"/>
  <c r="AE89" i="3"/>
  <c r="AE120" i="3" s="1"/>
  <c r="AC89" i="3"/>
  <c r="AC120" i="3" s="1"/>
  <c r="AA89" i="3"/>
  <c r="AA120" i="3" s="1"/>
  <c r="Y89" i="3"/>
  <c r="Y120" i="3" s="1"/>
  <c r="W89" i="3"/>
  <c r="W120" i="3" s="1"/>
  <c r="S89" i="3"/>
  <c r="S120" i="3" s="1"/>
  <c r="Q89" i="3"/>
  <c r="Q120" i="3" s="1"/>
  <c r="O89" i="3"/>
  <c r="O120" i="3" s="1"/>
  <c r="L89" i="3"/>
  <c r="L120" i="3" s="1"/>
  <c r="J89" i="3"/>
  <c r="J120" i="3" s="1"/>
  <c r="G89" i="3"/>
  <c r="G120" i="3" s="1"/>
  <c r="E89" i="3"/>
  <c r="E120" i="3" s="1"/>
  <c r="C89" i="3"/>
  <c r="C120" i="3" s="1"/>
  <c r="AV88" i="3"/>
  <c r="AV119" i="3" s="1"/>
  <c r="AT88" i="3"/>
  <c r="AT119" i="3" s="1"/>
  <c r="AR88" i="3"/>
  <c r="AR119" i="3" s="1"/>
  <c r="AP88" i="3"/>
  <c r="AP119" i="3" s="1"/>
  <c r="AN88" i="3"/>
  <c r="AN119" i="3" s="1"/>
  <c r="AL88" i="3"/>
  <c r="AL119" i="3" s="1"/>
  <c r="AJ88" i="3"/>
  <c r="AJ119" i="3" s="1"/>
  <c r="AH88" i="3"/>
  <c r="AH119" i="3" s="1"/>
  <c r="AF88" i="3"/>
  <c r="AF119" i="3" s="1"/>
  <c r="Z88" i="3"/>
  <c r="Z119" i="3" s="1"/>
  <c r="X88" i="3"/>
  <c r="X119" i="3" s="1"/>
  <c r="V88" i="3"/>
  <c r="V119" i="3" s="1"/>
  <c r="P88" i="3"/>
  <c r="P119" i="3" s="1"/>
  <c r="K88" i="3"/>
  <c r="K119" i="3" s="1"/>
  <c r="G88" i="3"/>
  <c r="G119" i="3" s="1"/>
  <c r="E88" i="3"/>
  <c r="E119" i="3" s="1"/>
  <c r="C88" i="3"/>
  <c r="C119" i="3" s="1"/>
  <c r="AT86" i="3"/>
  <c r="AT117" i="3" s="1"/>
  <c r="AR86" i="3"/>
  <c r="AR117" i="3" s="1"/>
  <c r="AN86" i="3"/>
  <c r="AN117" i="3" s="1"/>
  <c r="AF86" i="3"/>
  <c r="AF117" i="3" s="1"/>
  <c r="Z86" i="3"/>
  <c r="Z117" i="3" s="1"/>
  <c r="X86" i="3"/>
  <c r="X117" i="3" s="1"/>
  <c r="V86" i="3"/>
  <c r="V117" i="3" s="1"/>
  <c r="R86" i="3"/>
  <c r="R117" i="3" s="1"/>
  <c r="P86" i="3"/>
  <c r="P117" i="3" s="1"/>
  <c r="K86" i="3"/>
  <c r="K117" i="3" s="1"/>
  <c r="G86" i="3"/>
  <c r="G117" i="3" s="1"/>
  <c r="E86" i="3"/>
  <c r="E117" i="3" s="1"/>
  <c r="C86" i="3"/>
  <c r="C117" i="3" s="1"/>
  <c r="AV83" i="3"/>
  <c r="AV114" i="3" s="1"/>
  <c r="AT83" i="3"/>
  <c r="AT114" i="3" s="1"/>
  <c r="AR83" i="3"/>
  <c r="AR114" i="3" s="1"/>
  <c r="AP83" i="3"/>
  <c r="AP114" i="3" s="1"/>
  <c r="AH83" i="3"/>
  <c r="AH114" i="3" s="1"/>
  <c r="AF83" i="3"/>
  <c r="AF114" i="3" s="1"/>
  <c r="AB83" i="3"/>
  <c r="AB114" i="3" s="1"/>
  <c r="V83" i="3"/>
  <c r="V114" i="3" s="1"/>
  <c r="R83" i="3"/>
  <c r="R114" i="3" s="1"/>
  <c r="P83" i="3"/>
  <c r="P114" i="3" s="1"/>
  <c r="K83" i="3"/>
  <c r="K114" i="3" s="1"/>
  <c r="G83" i="3"/>
  <c r="G114" i="3" s="1"/>
  <c r="E83" i="3"/>
  <c r="E114" i="3" s="1"/>
  <c r="C83" i="3"/>
  <c r="C114" i="3" s="1"/>
  <c r="H51" i="3"/>
  <c r="H82" i="3" s="1"/>
  <c r="H113" i="3" s="1"/>
  <c r="AV79" i="3"/>
  <c r="AV110" i="3" s="1"/>
  <c r="AT79" i="3"/>
  <c r="AT110" i="3" s="1"/>
  <c r="AR79" i="3"/>
  <c r="AR110" i="3" s="1"/>
  <c r="AP79" i="3"/>
  <c r="AP110" i="3" s="1"/>
  <c r="AN79" i="3"/>
  <c r="AN110" i="3" s="1"/>
  <c r="AL79" i="3"/>
  <c r="AL110" i="3" s="1"/>
  <c r="AJ79" i="3"/>
  <c r="AJ110" i="3" s="1"/>
  <c r="AF79" i="3"/>
  <c r="AF110" i="3" s="1"/>
  <c r="AB79" i="3"/>
  <c r="AB110" i="3" s="1"/>
  <c r="Z79" i="3"/>
  <c r="Z110" i="3" s="1"/>
  <c r="X79" i="3"/>
  <c r="X110" i="3" s="1"/>
  <c r="V79" i="3"/>
  <c r="V110" i="3" s="1"/>
  <c r="R79" i="3"/>
  <c r="R110" i="3" s="1"/>
  <c r="P79" i="3"/>
  <c r="P110" i="3" s="1"/>
  <c r="L79" i="3"/>
  <c r="L110" i="3" s="1"/>
  <c r="J79" i="3"/>
  <c r="J110" i="3" s="1"/>
  <c r="G79" i="3"/>
  <c r="G110" i="3" s="1"/>
  <c r="E79" i="3"/>
  <c r="E110" i="3" s="1"/>
  <c r="C79" i="3"/>
  <c r="C110" i="3" s="1"/>
  <c r="AS78" i="3"/>
  <c r="AS109" i="3" s="1"/>
  <c r="AQ78" i="3"/>
  <c r="AQ109" i="3" s="1"/>
  <c r="AM78" i="3"/>
  <c r="AM109" i="3" s="1"/>
  <c r="AK78" i="3"/>
  <c r="AK109" i="3" s="1"/>
  <c r="AE78" i="3"/>
  <c r="AE109" i="3" s="1"/>
  <c r="Y78" i="3"/>
  <c r="Y109" i="3" s="1"/>
  <c r="W78" i="3"/>
  <c r="W109" i="3" s="1"/>
  <c r="S78" i="3"/>
  <c r="S109" i="3" s="1"/>
  <c r="Q78" i="3"/>
  <c r="Q109" i="3" s="1"/>
  <c r="O78" i="3"/>
  <c r="O109" i="3" s="1"/>
  <c r="M47" i="3"/>
  <c r="M78" i="3" s="1"/>
  <c r="M109" i="3" s="1"/>
  <c r="K78" i="3"/>
  <c r="K109" i="3" s="1"/>
  <c r="G78" i="3"/>
  <c r="G109" i="3" s="1"/>
  <c r="E78" i="3"/>
  <c r="E109" i="3" s="1"/>
  <c r="C78" i="3"/>
  <c r="C109" i="3" s="1"/>
  <c r="H45" i="3"/>
  <c r="H76" i="3" s="1"/>
  <c r="H107" i="3" s="1"/>
  <c r="AT75" i="3"/>
  <c r="AT106" i="3" s="1"/>
  <c r="AR75" i="3"/>
  <c r="AR106" i="3" s="1"/>
  <c r="AP75" i="3"/>
  <c r="AP106" i="3" s="1"/>
  <c r="AN75" i="3"/>
  <c r="AN106" i="3" s="1"/>
  <c r="AJ75" i="3"/>
  <c r="AJ106" i="3" s="1"/>
  <c r="AF75" i="3"/>
  <c r="AF106" i="3" s="1"/>
  <c r="Z75" i="3"/>
  <c r="Z106" i="3" s="1"/>
  <c r="V75" i="3"/>
  <c r="V106" i="3" s="1"/>
  <c r="R75" i="3"/>
  <c r="R106" i="3" s="1"/>
  <c r="P75" i="3"/>
  <c r="P106" i="3" s="1"/>
  <c r="K75" i="3"/>
  <c r="K106" i="3" s="1"/>
  <c r="G75" i="3"/>
  <c r="G106" i="3" s="1"/>
  <c r="E75" i="3"/>
  <c r="E106" i="3" s="1"/>
  <c r="C75" i="3"/>
  <c r="C106" i="3" s="1"/>
  <c r="AU74" i="3"/>
  <c r="AU105" i="3" s="1"/>
  <c r="AS74" i="3"/>
  <c r="AS105" i="3" s="1"/>
  <c r="AQ74" i="3"/>
  <c r="AQ105" i="3" s="1"/>
  <c r="AM74" i="3"/>
  <c r="AM105" i="3" s="1"/>
  <c r="AI74" i="3"/>
  <c r="AI105" i="3" s="1"/>
  <c r="AE74" i="3"/>
  <c r="AE105" i="3" s="1"/>
  <c r="Y74" i="3"/>
  <c r="Y105" i="3" s="1"/>
  <c r="W74" i="3"/>
  <c r="W105" i="3" s="1"/>
  <c r="S74" i="3"/>
  <c r="S105" i="3" s="1"/>
  <c r="O74" i="3"/>
  <c r="O105" i="3" s="1"/>
  <c r="K74" i="3"/>
  <c r="K105" i="3" s="1"/>
  <c r="G74" i="3"/>
  <c r="G105" i="3" s="1"/>
  <c r="E74" i="3"/>
  <c r="E105" i="3" s="1"/>
  <c r="C74" i="3"/>
  <c r="C105" i="3" s="1"/>
  <c r="AU73" i="3"/>
  <c r="AU104" i="3" s="1"/>
  <c r="AS73" i="3"/>
  <c r="AS104" i="3" s="1"/>
  <c r="AM73" i="3"/>
  <c r="AM104" i="3" s="1"/>
  <c r="AI73" i="3"/>
  <c r="AI104" i="3" s="1"/>
  <c r="AE73" i="3"/>
  <c r="AE104" i="3" s="1"/>
  <c r="AA73" i="3"/>
  <c r="AA104" i="3" s="1"/>
  <c r="Y73" i="3"/>
  <c r="Y104" i="3" s="1"/>
  <c r="W73" i="3"/>
  <c r="W104" i="3" s="1"/>
  <c r="S73" i="3"/>
  <c r="S104" i="3" s="1"/>
  <c r="O73" i="3"/>
  <c r="O104" i="3" s="1"/>
  <c r="L73" i="3"/>
  <c r="L104" i="3" s="1"/>
  <c r="J73" i="3"/>
  <c r="J104" i="3" s="1"/>
  <c r="G73" i="3"/>
  <c r="G104" i="3" s="1"/>
  <c r="E73" i="3"/>
  <c r="E104" i="3" s="1"/>
  <c r="C73" i="3"/>
  <c r="C104" i="3" s="1"/>
  <c r="D255" i="4"/>
  <c r="D339" i="4" s="1"/>
  <c r="F255" i="4"/>
  <c r="F339" i="4" s="1"/>
  <c r="L255" i="4"/>
  <c r="L339" i="4" s="1"/>
  <c r="N255" i="4"/>
  <c r="N339" i="4" s="1"/>
  <c r="Q255" i="4"/>
  <c r="Q339" i="4" s="1"/>
  <c r="E255" i="4"/>
  <c r="E339" i="4" s="1"/>
  <c r="I255" i="4"/>
  <c r="I339" i="4" s="1"/>
  <c r="M255" i="4"/>
  <c r="M339" i="4" s="1"/>
  <c r="O255" i="4"/>
  <c r="O339" i="4" s="1"/>
  <c r="R255" i="4"/>
  <c r="R339" i="4" s="1"/>
  <c r="H57" i="4"/>
  <c r="H141" i="4" s="1"/>
  <c r="H225" i="4" s="1"/>
  <c r="H309" i="4" s="1"/>
  <c r="G169" i="4"/>
  <c r="G253" i="4" s="1"/>
  <c r="G337" i="4" s="1"/>
  <c r="Q249" i="4"/>
  <c r="Q333" i="4" s="1"/>
  <c r="O249" i="4"/>
  <c r="O333" i="4" s="1"/>
  <c r="M249" i="4"/>
  <c r="M333" i="4" s="1"/>
  <c r="I249" i="4"/>
  <c r="I333" i="4" s="1"/>
  <c r="E249" i="4"/>
  <c r="E333" i="4" s="1"/>
  <c r="C249" i="4"/>
  <c r="C333" i="4" s="1"/>
  <c r="Q247" i="4"/>
  <c r="Q331" i="4" s="1"/>
  <c r="O247" i="4"/>
  <c r="O331" i="4" s="1"/>
  <c r="M247" i="4"/>
  <c r="M331" i="4" s="1"/>
  <c r="K247" i="4"/>
  <c r="K331" i="4" s="1"/>
  <c r="I247" i="4"/>
  <c r="I331" i="4" s="1"/>
  <c r="E247" i="4"/>
  <c r="E331" i="4" s="1"/>
  <c r="C247" i="4"/>
  <c r="C331" i="4" s="1"/>
  <c r="Q245" i="4"/>
  <c r="Q329" i="4" s="1"/>
  <c r="O245" i="4"/>
  <c r="O329" i="4" s="1"/>
  <c r="M245" i="4"/>
  <c r="M329" i="4" s="1"/>
  <c r="K245" i="4"/>
  <c r="K329" i="4" s="1"/>
  <c r="I245" i="4"/>
  <c r="I329" i="4" s="1"/>
  <c r="G161" i="4"/>
  <c r="G245" i="4" s="1"/>
  <c r="G329" i="4" s="1"/>
  <c r="E245" i="4"/>
  <c r="E329" i="4" s="1"/>
  <c r="C245" i="4"/>
  <c r="C329" i="4" s="1"/>
  <c r="Q243" i="4"/>
  <c r="Q327" i="4" s="1"/>
  <c r="O243" i="4"/>
  <c r="O327" i="4" s="1"/>
  <c r="M243" i="4"/>
  <c r="M327" i="4" s="1"/>
  <c r="I243" i="4"/>
  <c r="I327" i="4" s="1"/>
  <c r="E243" i="4"/>
  <c r="E327" i="4" s="1"/>
  <c r="C243" i="4"/>
  <c r="C327" i="4" s="1"/>
  <c r="Q241" i="4"/>
  <c r="Q325" i="4" s="1"/>
  <c r="O241" i="4"/>
  <c r="O325" i="4" s="1"/>
  <c r="M241" i="4"/>
  <c r="M325" i="4" s="1"/>
  <c r="I241" i="4"/>
  <c r="I325" i="4" s="1"/>
  <c r="G157" i="4"/>
  <c r="G241" i="4" s="1"/>
  <c r="G325" i="4" s="1"/>
  <c r="E241" i="4"/>
  <c r="E325" i="4" s="1"/>
  <c r="C241" i="4"/>
  <c r="C325" i="4" s="1"/>
  <c r="Q239" i="4"/>
  <c r="Q323" i="4" s="1"/>
  <c r="O239" i="4"/>
  <c r="O323" i="4" s="1"/>
  <c r="M239" i="4"/>
  <c r="M323" i="4" s="1"/>
  <c r="I239" i="4"/>
  <c r="I323" i="4" s="1"/>
  <c r="E239" i="4"/>
  <c r="E323" i="4" s="1"/>
  <c r="C239" i="4"/>
  <c r="C323" i="4" s="1"/>
  <c r="Q237" i="4"/>
  <c r="Q321" i="4" s="1"/>
  <c r="O237" i="4"/>
  <c r="O321" i="4" s="1"/>
  <c r="M237" i="4"/>
  <c r="M321" i="4" s="1"/>
  <c r="I237" i="4"/>
  <c r="I321" i="4" s="1"/>
  <c r="E237" i="4"/>
  <c r="E321" i="4" s="1"/>
  <c r="C237" i="4"/>
  <c r="C321" i="4" s="1"/>
  <c r="Q235" i="4"/>
  <c r="Q319" i="4" s="1"/>
  <c r="O235" i="4"/>
  <c r="O319" i="4" s="1"/>
  <c r="M235" i="4"/>
  <c r="M319" i="4" s="1"/>
  <c r="I235" i="4"/>
  <c r="I319" i="4" s="1"/>
  <c r="E235" i="4"/>
  <c r="E319" i="4" s="1"/>
  <c r="C235" i="4"/>
  <c r="C319" i="4" s="1"/>
  <c r="E233" i="4"/>
  <c r="E317" i="4" s="1"/>
  <c r="C233" i="4"/>
  <c r="C317" i="4" s="1"/>
  <c r="Q231" i="4"/>
  <c r="Q315" i="4" s="1"/>
  <c r="O231" i="4"/>
  <c r="O315" i="4" s="1"/>
  <c r="M231" i="4"/>
  <c r="M315" i="4" s="1"/>
  <c r="K231" i="4"/>
  <c r="K315" i="4" s="1"/>
  <c r="I231" i="4"/>
  <c r="I315" i="4" s="1"/>
  <c r="E231" i="4"/>
  <c r="E315" i="4" s="1"/>
  <c r="C231" i="4"/>
  <c r="C315" i="4" s="1"/>
  <c r="Q229" i="4"/>
  <c r="Q313" i="4" s="1"/>
  <c r="O229" i="4"/>
  <c r="O313" i="4" s="1"/>
  <c r="M229" i="4"/>
  <c r="M313" i="4" s="1"/>
  <c r="I229" i="4"/>
  <c r="I313" i="4" s="1"/>
  <c r="G145" i="4"/>
  <c r="G229" i="4" s="1"/>
  <c r="G313" i="4" s="1"/>
  <c r="E229" i="4"/>
  <c r="E313" i="4" s="1"/>
  <c r="C229" i="4"/>
  <c r="C313" i="4" s="1"/>
  <c r="Q227" i="4"/>
  <c r="Q311" i="4" s="1"/>
  <c r="I227" i="4"/>
  <c r="I311" i="4" s="1"/>
  <c r="E227" i="4"/>
  <c r="E311" i="4" s="1"/>
  <c r="C227" i="4"/>
  <c r="C311" i="4" s="1"/>
  <c r="Q225" i="4"/>
  <c r="Q309" i="4" s="1"/>
  <c r="O225" i="4"/>
  <c r="O309" i="4" s="1"/>
  <c r="K225" i="4"/>
  <c r="K309" i="4" s="1"/>
  <c r="I225" i="4"/>
  <c r="I309" i="4" s="1"/>
  <c r="E225" i="4"/>
  <c r="E309" i="4" s="1"/>
  <c r="C225" i="4"/>
  <c r="C309" i="4" s="1"/>
  <c r="Q223" i="4"/>
  <c r="Q307" i="4" s="1"/>
  <c r="O223" i="4"/>
  <c r="O307" i="4" s="1"/>
  <c r="M223" i="4"/>
  <c r="M307" i="4" s="1"/>
  <c r="I223" i="4"/>
  <c r="I307" i="4" s="1"/>
  <c r="E223" i="4"/>
  <c r="E307" i="4" s="1"/>
  <c r="C223" i="4"/>
  <c r="C307" i="4" s="1"/>
  <c r="I221" i="4"/>
  <c r="I305" i="4" s="1"/>
  <c r="G137" i="4"/>
  <c r="G221" i="4" s="1"/>
  <c r="G305" i="4" s="1"/>
  <c r="E221" i="4"/>
  <c r="E305" i="4" s="1"/>
  <c r="C221" i="4"/>
  <c r="C305" i="4" s="1"/>
  <c r="I219" i="4"/>
  <c r="I303" i="4" s="1"/>
  <c r="E219" i="4"/>
  <c r="E303" i="4" s="1"/>
  <c r="C219" i="4"/>
  <c r="C303" i="4" s="1"/>
  <c r="E217" i="4"/>
  <c r="E301" i="4" s="1"/>
  <c r="C217" i="4"/>
  <c r="C301" i="4" s="1"/>
  <c r="G129" i="4"/>
  <c r="G213" i="4" s="1"/>
  <c r="G297" i="4" s="1"/>
  <c r="G125" i="4"/>
  <c r="G209" i="4" s="1"/>
  <c r="G293" i="4" s="1"/>
  <c r="C209" i="4"/>
  <c r="C293" i="4" s="1"/>
  <c r="E207" i="4"/>
  <c r="E291" i="4" s="1"/>
  <c r="C207" i="4"/>
  <c r="C291" i="4" s="1"/>
  <c r="E205" i="4"/>
  <c r="E289" i="4" s="1"/>
  <c r="C205" i="4"/>
  <c r="C289" i="4" s="1"/>
  <c r="I203" i="4"/>
  <c r="I287" i="4" s="1"/>
  <c r="E203" i="4"/>
  <c r="E287" i="4" s="1"/>
  <c r="C203" i="4"/>
  <c r="C287" i="4" s="1"/>
  <c r="K201" i="4"/>
  <c r="K285" i="4" s="1"/>
  <c r="G117" i="4"/>
  <c r="G201" i="4" s="1"/>
  <c r="G285" i="4" s="1"/>
  <c r="E201" i="4"/>
  <c r="E285" i="4" s="1"/>
  <c r="C201" i="4"/>
  <c r="C285" i="4" s="1"/>
  <c r="I199" i="4"/>
  <c r="I283" i="4" s="1"/>
  <c r="E199" i="4"/>
  <c r="E283" i="4" s="1"/>
  <c r="C199" i="4"/>
  <c r="C283" i="4" s="1"/>
  <c r="K197" i="4"/>
  <c r="K281" i="4" s="1"/>
  <c r="I197" i="4"/>
  <c r="I281" i="4" s="1"/>
  <c r="E197" i="4"/>
  <c r="E281" i="4" s="1"/>
  <c r="C197" i="4"/>
  <c r="C281" i="4" s="1"/>
  <c r="E195" i="4"/>
  <c r="E279" i="4" s="1"/>
  <c r="C195" i="4"/>
  <c r="C279" i="4" s="1"/>
  <c r="K193" i="4"/>
  <c r="K277" i="4" s="1"/>
  <c r="I193" i="4"/>
  <c r="I277" i="4" s="1"/>
  <c r="G109" i="4"/>
  <c r="G193" i="4" s="1"/>
  <c r="G277" i="4" s="1"/>
  <c r="E193" i="4"/>
  <c r="E277" i="4" s="1"/>
  <c r="C193" i="4"/>
  <c r="C277" i="4" s="1"/>
  <c r="K191" i="4"/>
  <c r="K275" i="4" s="1"/>
  <c r="I191" i="4"/>
  <c r="I275" i="4" s="1"/>
  <c r="E191" i="4"/>
  <c r="E275" i="4" s="1"/>
  <c r="C191" i="4"/>
  <c r="C275" i="4" s="1"/>
  <c r="G105" i="4"/>
  <c r="G189" i="4" s="1"/>
  <c r="G273" i="4" s="1"/>
  <c r="G93" i="4"/>
  <c r="G177" i="4" s="1"/>
  <c r="G261" i="4" s="1"/>
  <c r="G168" i="4"/>
  <c r="G252" i="4" s="1"/>
  <c r="G336" i="4" s="1"/>
  <c r="G166" i="4"/>
  <c r="G250" i="4" s="1"/>
  <c r="G334" i="4" s="1"/>
  <c r="G156" i="4"/>
  <c r="G240" i="4" s="1"/>
  <c r="G324" i="4" s="1"/>
  <c r="G144" i="4"/>
  <c r="G228" i="4" s="1"/>
  <c r="G312" i="4" s="1"/>
  <c r="G142" i="4"/>
  <c r="G226" i="4" s="1"/>
  <c r="G310" i="4" s="1"/>
  <c r="G134" i="4"/>
  <c r="G218" i="4" s="1"/>
  <c r="G302" i="4" s="1"/>
  <c r="G132" i="4"/>
  <c r="G216" i="4" s="1"/>
  <c r="G300" i="4" s="1"/>
  <c r="C214" i="4"/>
  <c r="C298" i="4" s="1"/>
  <c r="C212" i="4"/>
  <c r="C296" i="4" s="1"/>
  <c r="G126" i="4"/>
  <c r="G210" i="4" s="1"/>
  <c r="G294" i="4" s="1"/>
  <c r="C210" i="4"/>
  <c r="C294" i="4" s="1"/>
  <c r="G124" i="4"/>
  <c r="G208" i="4" s="1"/>
  <c r="G292" i="4" s="1"/>
  <c r="G122" i="4"/>
  <c r="G206" i="4" s="1"/>
  <c r="G290" i="4" s="1"/>
  <c r="G118" i="4"/>
  <c r="G202" i="4" s="1"/>
  <c r="G286" i="4" s="1"/>
  <c r="G116" i="4"/>
  <c r="G200" i="4" s="1"/>
  <c r="G284" i="4" s="1"/>
  <c r="G112" i="4"/>
  <c r="G196" i="4" s="1"/>
  <c r="G280" i="4" s="1"/>
  <c r="G110" i="4"/>
  <c r="G194" i="4" s="1"/>
  <c r="G278" i="4" s="1"/>
  <c r="G100" i="4"/>
  <c r="G184" i="4" s="1"/>
  <c r="G268" i="4" s="1"/>
  <c r="C184" i="4"/>
  <c r="C268" i="4" s="1"/>
  <c r="E180" i="4"/>
  <c r="E264" i="4" s="1"/>
  <c r="C180" i="4"/>
  <c r="C264" i="4" s="1"/>
  <c r="C178" i="4"/>
  <c r="C262" i="4" s="1"/>
  <c r="G92" i="4"/>
  <c r="G176" i="4" s="1"/>
  <c r="G260" i="4" s="1"/>
  <c r="H69" i="4"/>
  <c r="H153" i="4" s="1"/>
  <c r="H237" i="4" s="1"/>
  <c r="H321" i="4" s="1"/>
  <c r="H17" i="4"/>
  <c r="H101" i="4" s="1"/>
  <c r="H185" i="4" s="1"/>
  <c r="H269" i="4" s="1"/>
  <c r="H18" i="4"/>
  <c r="H102" i="4" s="1"/>
  <c r="H186" i="4" s="1"/>
  <c r="H270" i="4" s="1"/>
  <c r="H81" i="4"/>
  <c r="H165" i="4" s="1"/>
  <c r="H249" i="4" s="1"/>
  <c r="H333" i="4" s="1"/>
  <c r="H86" i="4"/>
  <c r="H170" i="4" s="1"/>
  <c r="H254" i="4" s="1"/>
  <c r="H338" i="4" s="1"/>
  <c r="H29" i="4"/>
  <c r="H113" i="4" s="1"/>
  <c r="H197" i="4" s="1"/>
  <c r="H281" i="4" s="1"/>
  <c r="H37" i="4"/>
  <c r="H121" i="4" s="1"/>
  <c r="H205" i="4" s="1"/>
  <c r="H289" i="4" s="1"/>
  <c r="H49" i="4"/>
  <c r="H133" i="4" s="1"/>
  <c r="H217" i="4" s="1"/>
  <c r="H301" i="4" s="1"/>
  <c r="H13" i="4"/>
  <c r="H97" i="4" s="1"/>
  <c r="H181" i="4" s="1"/>
  <c r="H265" i="4" s="1"/>
  <c r="H65" i="4"/>
  <c r="H149" i="4" s="1"/>
  <c r="H233" i="4" s="1"/>
  <c r="H317" i="4" s="1"/>
  <c r="H2168" i="2"/>
  <c r="I31" i="2"/>
  <c r="H2184" i="2"/>
  <c r="H4321" i="2" s="1"/>
  <c r="H6458" i="2" s="1"/>
  <c r="I47" i="2"/>
  <c r="H2207" i="2"/>
  <c r="H4344" i="2" s="1"/>
  <c r="H6481" i="2" s="1"/>
  <c r="I70" i="2"/>
  <c r="I92" i="2"/>
  <c r="H2229" i="2"/>
  <c r="H4366" i="2" s="1"/>
  <c r="H6503" i="2" s="1"/>
  <c r="I116" i="2"/>
  <c r="H2253" i="2"/>
  <c r="I140" i="2"/>
  <c r="H2277" i="2"/>
  <c r="H4414" i="2" s="1"/>
  <c r="H6551" i="2" s="1"/>
  <c r="I156" i="2"/>
  <c r="H2293" i="2"/>
  <c r="H4430" i="2" s="1"/>
  <c r="H6567" i="2" s="1"/>
  <c r="I172" i="2"/>
  <c r="H2309" i="2"/>
  <c r="H4446" i="2" s="1"/>
  <c r="H6583" i="2" s="1"/>
  <c r="I196" i="2"/>
  <c r="H2333" i="2"/>
  <c r="H4470" i="2" s="1"/>
  <c r="H2355" i="2"/>
  <c r="H4492" i="2" s="1"/>
  <c r="H6629" i="2" s="1"/>
  <c r="I218" i="2"/>
  <c r="H2371" i="2"/>
  <c r="H4508" i="2" s="1"/>
  <c r="H6645" i="2" s="1"/>
  <c r="I234" i="2"/>
  <c r="H2379" i="2"/>
  <c r="H4516" i="2" s="1"/>
  <c r="H6653" i="2" s="1"/>
  <c r="I242" i="2"/>
  <c r="H2403" i="2"/>
  <c r="H4540" i="2" s="1"/>
  <c r="H6677" i="2" s="1"/>
  <c r="I266" i="2"/>
  <c r="H2418" i="2"/>
  <c r="H4555" i="2" s="1"/>
  <c r="H6692" i="2" s="1"/>
  <c r="I281" i="2"/>
  <c r="H2434" i="2"/>
  <c r="H4571" i="2" s="1"/>
  <c r="H6708" i="2" s="1"/>
  <c r="I297" i="2"/>
  <c r="H2558" i="2"/>
  <c r="I421" i="2"/>
  <c r="H2574" i="2"/>
  <c r="H4711" i="2" s="1"/>
  <c r="H6848" i="2" s="1"/>
  <c r="I437" i="2"/>
  <c r="H2590" i="2"/>
  <c r="H4727" i="2" s="1"/>
  <c r="H6864" i="2" s="1"/>
  <c r="I453" i="2"/>
  <c r="H2636" i="2"/>
  <c r="H4773" i="2" s="1"/>
  <c r="H6910" i="2" s="1"/>
  <c r="I499" i="2"/>
  <c r="H2652" i="2"/>
  <c r="H4789" i="2" s="1"/>
  <c r="H6926" i="2" s="1"/>
  <c r="I515" i="2"/>
  <c r="H2660" i="2"/>
  <c r="I523" i="2"/>
  <c r="H2676" i="2"/>
  <c r="H4813" i="2" s="1"/>
  <c r="H6950" i="2" s="1"/>
  <c r="I539" i="2"/>
  <c r="H2699" i="2"/>
  <c r="H4836" i="2" s="1"/>
  <c r="H6973" i="2" s="1"/>
  <c r="I562" i="2"/>
  <c r="H2739" i="2"/>
  <c r="H4876" i="2" s="1"/>
  <c r="H7013" i="2" s="1"/>
  <c r="I602" i="2"/>
  <c r="H2763" i="2"/>
  <c r="H4900" i="2" s="1"/>
  <c r="H7037" i="2" s="1"/>
  <c r="I626" i="2"/>
  <c r="H2858" i="2"/>
  <c r="H4995" i="2" s="1"/>
  <c r="H7132" i="2" s="1"/>
  <c r="I721" i="2"/>
  <c r="H2866" i="2"/>
  <c r="H5003" i="2" s="1"/>
  <c r="H7140" i="2" s="1"/>
  <c r="I729" i="2"/>
  <c r="H2890" i="2"/>
  <c r="I753" i="2"/>
  <c r="H2898" i="2"/>
  <c r="I761" i="2"/>
  <c r="H2961" i="2"/>
  <c r="H5098" i="2" s="1"/>
  <c r="H7235" i="2" s="1"/>
  <c r="I824" i="2"/>
  <c r="H2985" i="2"/>
  <c r="H5122" i="2" s="1"/>
  <c r="H7259" i="2" s="1"/>
  <c r="I848" i="2"/>
  <c r="H3009" i="2"/>
  <c r="H5146" i="2" s="1"/>
  <c r="H7283" i="2" s="1"/>
  <c r="I872" i="2"/>
  <c r="H3033" i="2"/>
  <c r="H5170" i="2" s="1"/>
  <c r="H7307" i="2" s="1"/>
  <c r="I896" i="2"/>
  <c r="H3057" i="2"/>
  <c r="H5194" i="2" s="1"/>
  <c r="H7331" i="2" s="1"/>
  <c r="I920" i="2"/>
  <c r="H3080" i="2"/>
  <c r="H5217" i="2" s="1"/>
  <c r="H7354" i="2" s="1"/>
  <c r="I943" i="2"/>
  <c r="H3104" i="2"/>
  <c r="I967" i="2"/>
  <c r="H3128" i="2"/>
  <c r="H5265" i="2" s="1"/>
  <c r="H7402" i="2" s="1"/>
  <c r="I991" i="2"/>
  <c r="H3160" i="2"/>
  <c r="H5297" i="2" s="1"/>
  <c r="H7434" i="2" s="1"/>
  <c r="I1023" i="2"/>
  <c r="H3200" i="2"/>
  <c r="H5337" i="2" s="1"/>
  <c r="H7474" i="2" s="1"/>
  <c r="I1063" i="2"/>
  <c r="H3272" i="2"/>
  <c r="I1135" i="2"/>
  <c r="H3288" i="2"/>
  <c r="I1151" i="2"/>
  <c r="H3437" i="2"/>
  <c r="H5574" i="2" s="1"/>
  <c r="H7711" i="2" s="1"/>
  <c r="I1300" i="2"/>
  <c r="H3483" i="2"/>
  <c r="H5620" i="2" s="1"/>
  <c r="H7757" i="2" s="1"/>
  <c r="I1346" i="2"/>
  <c r="H3619" i="2"/>
  <c r="H5756" i="2" s="1"/>
  <c r="H7893" i="2" s="1"/>
  <c r="I1482" i="2"/>
  <c r="H3683" i="2"/>
  <c r="I1546" i="2"/>
  <c r="H3802" i="2"/>
  <c r="H5939" i="2" s="1"/>
  <c r="H8076" i="2" s="1"/>
  <c r="I1665" i="2"/>
  <c r="H3810" i="2"/>
  <c r="H5947" i="2" s="1"/>
  <c r="H8084" i="2" s="1"/>
  <c r="I1673" i="2"/>
  <c r="H3866" i="2"/>
  <c r="H6003" i="2" s="1"/>
  <c r="H8140" i="2" s="1"/>
  <c r="I1729" i="2"/>
  <c r="H3994" i="2"/>
  <c r="I1857" i="2"/>
  <c r="H4049" i="2"/>
  <c r="H6186" i="2" s="1"/>
  <c r="H8323" i="2" s="1"/>
  <c r="I1912" i="2"/>
  <c r="H4073" i="2"/>
  <c r="H6210" i="2" s="1"/>
  <c r="H8347" i="2" s="1"/>
  <c r="I1936" i="2"/>
  <c r="H4089" i="2"/>
  <c r="H6226" i="2" s="1"/>
  <c r="H8363" i="2" s="1"/>
  <c r="I1952" i="2"/>
  <c r="H4113" i="2"/>
  <c r="H6250" i="2" s="1"/>
  <c r="H8387" i="2" s="1"/>
  <c r="I1976" i="2"/>
  <c r="H4137" i="2"/>
  <c r="H6274" i="2" s="1"/>
  <c r="H8411" i="2" s="1"/>
  <c r="I2000" i="2"/>
  <c r="H4169" i="2"/>
  <c r="H6306" i="2" s="1"/>
  <c r="H8443" i="2" s="1"/>
  <c r="I2032" i="2"/>
  <c r="H4193" i="2"/>
  <c r="I2056" i="2"/>
  <c r="H4201" i="2"/>
  <c r="H6338" i="2" s="1"/>
  <c r="H8475" i="2" s="1"/>
  <c r="I2064" i="2"/>
  <c r="I1777" i="2"/>
  <c r="I1761" i="2"/>
  <c r="I1586" i="2"/>
  <c r="I1338" i="2"/>
  <c r="I650" i="2"/>
  <c r="I586" i="2"/>
  <c r="I93" i="2"/>
  <c r="H2230" i="2"/>
  <c r="H4367" i="2" s="1"/>
  <c r="H6504" i="2" s="1"/>
  <c r="I117" i="2"/>
  <c r="H2254" i="2"/>
  <c r="I141" i="2"/>
  <c r="H2278" i="2"/>
  <c r="H4415" i="2" s="1"/>
  <c r="H6552" i="2" s="1"/>
  <c r="I165" i="2"/>
  <c r="H2302" i="2"/>
  <c r="H4439" i="2" s="1"/>
  <c r="H6576" i="2" s="1"/>
  <c r="I189" i="2"/>
  <c r="H2326" i="2"/>
  <c r="H2412" i="2"/>
  <c r="H4549" i="2" s="1"/>
  <c r="H6686" i="2" s="1"/>
  <c r="I275" i="2"/>
  <c r="H2435" i="2"/>
  <c r="H4572" i="2" s="1"/>
  <c r="H6709" i="2" s="1"/>
  <c r="I298" i="2"/>
  <c r="H2451" i="2"/>
  <c r="H4588" i="2" s="1"/>
  <c r="H6725" i="2" s="1"/>
  <c r="I314" i="2"/>
  <c r="H2503" i="2"/>
  <c r="I366" i="2"/>
  <c r="H2559" i="2"/>
  <c r="H4696" i="2" s="1"/>
  <c r="H6833" i="2" s="1"/>
  <c r="I422" i="2"/>
  <c r="H2575" i="2"/>
  <c r="H4712" i="2" s="1"/>
  <c r="H6849" i="2" s="1"/>
  <c r="I438" i="2"/>
  <c r="H2613" i="2"/>
  <c r="H4750" i="2" s="1"/>
  <c r="I476" i="2"/>
  <c r="H2637" i="2"/>
  <c r="H4774" i="2" s="1"/>
  <c r="H6911" i="2" s="1"/>
  <c r="I500" i="2"/>
  <c r="H2653" i="2"/>
  <c r="H4790" i="2" s="1"/>
  <c r="H6927" i="2" s="1"/>
  <c r="I516" i="2"/>
  <c r="H2677" i="2"/>
  <c r="H4814" i="2" s="1"/>
  <c r="H6951" i="2" s="1"/>
  <c r="I540" i="2"/>
  <c r="H2685" i="2"/>
  <c r="I548" i="2"/>
  <c r="H2708" i="2"/>
  <c r="I571" i="2"/>
  <c r="H2716" i="2"/>
  <c r="H4853" i="2" s="1"/>
  <c r="H6990" i="2" s="1"/>
  <c r="I579" i="2"/>
  <c r="H2740" i="2"/>
  <c r="H4877" i="2" s="1"/>
  <c r="H7014" i="2" s="1"/>
  <c r="I603" i="2"/>
  <c r="H2748" i="2"/>
  <c r="I611" i="2"/>
  <c r="H2772" i="2"/>
  <c r="I635" i="2"/>
  <c r="H2812" i="2"/>
  <c r="H4949" i="2" s="1"/>
  <c r="H7086" i="2" s="1"/>
  <c r="I675" i="2"/>
  <c r="H2923" i="2"/>
  <c r="H5060" i="2" s="1"/>
  <c r="H7197" i="2" s="1"/>
  <c r="I786" i="2"/>
  <c r="H2986" i="2"/>
  <c r="H5123" i="2" s="1"/>
  <c r="H7260" i="2" s="1"/>
  <c r="I849" i="2"/>
  <c r="H2994" i="2"/>
  <c r="I857" i="2"/>
  <c r="H3018" i="2"/>
  <c r="I881" i="2"/>
  <c r="H3050" i="2"/>
  <c r="H5187" i="2" s="1"/>
  <c r="H7324" i="2" s="1"/>
  <c r="I913" i="2"/>
  <c r="H3058" i="2"/>
  <c r="I921" i="2"/>
  <c r="H3081" i="2"/>
  <c r="H5218" i="2" s="1"/>
  <c r="H7355" i="2" s="1"/>
  <c r="I944" i="2"/>
  <c r="H3105" i="2"/>
  <c r="H5242" i="2" s="1"/>
  <c r="H7379" i="2" s="1"/>
  <c r="I968" i="2"/>
  <c r="H3129" i="2"/>
  <c r="H5266" i="2" s="1"/>
  <c r="H7403" i="2" s="1"/>
  <c r="I992" i="2"/>
  <c r="H3153" i="2"/>
  <c r="I1016" i="2"/>
  <c r="H3177" i="2"/>
  <c r="I1040" i="2"/>
  <c r="H3201" i="2"/>
  <c r="H5338" i="2" s="1"/>
  <c r="H7475" i="2" s="1"/>
  <c r="I1064" i="2"/>
  <c r="H3225" i="2"/>
  <c r="H5362" i="2" s="1"/>
  <c r="H7499" i="2" s="1"/>
  <c r="I1088" i="2"/>
  <c r="H3249" i="2"/>
  <c r="H5386" i="2" s="1"/>
  <c r="H7523" i="2" s="1"/>
  <c r="I1112" i="2"/>
  <c r="H3273" i="2"/>
  <c r="I1136" i="2"/>
  <c r="H3407" i="2"/>
  <c r="H5544" i="2" s="1"/>
  <c r="H7681" i="2" s="1"/>
  <c r="I1270" i="2"/>
  <c r="H3492" i="2"/>
  <c r="H5629" i="2" s="1"/>
  <c r="H7766" i="2" s="1"/>
  <c r="I1355" i="2"/>
  <c r="H3556" i="2"/>
  <c r="I1419" i="2"/>
  <c r="H3811" i="2"/>
  <c r="H5948" i="2" s="1"/>
  <c r="H8085" i="2" s="1"/>
  <c r="I1674" i="2"/>
  <c r="H3883" i="2"/>
  <c r="H6020" i="2" s="1"/>
  <c r="H8157" i="2" s="1"/>
  <c r="I1746" i="2"/>
  <c r="H3931" i="2"/>
  <c r="H6068" i="2" s="1"/>
  <c r="H8205" i="2" s="1"/>
  <c r="I1794" i="2"/>
  <c r="H4003" i="2"/>
  <c r="H6140" i="2" s="1"/>
  <c r="H8277" i="2" s="1"/>
  <c r="I1866" i="2"/>
  <c r="H4058" i="2"/>
  <c r="I1921" i="2"/>
  <c r="H4122" i="2"/>
  <c r="I1985" i="2"/>
  <c r="H4130" i="2"/>
  <c r="H6267" i="2" s="1"/>
  <c r="H8404" i="2" s="1"/>
  <c r="I1993" i="2"/>
  <c r="H4178" i="2"/>
  <c r="I2041" i="2"/>
  <c r="I2065" i="2"/>
  <c r="I1833" i="2"/>
  <c r="I1658" i="2"/>
  <c r="I1626" i="2"/>
  <c r="I1451" i="2"/>
  <c r="I1174" i="2"/>
  <c r="I691" i="2"/>
  <c r="I365" i="2"/>
  <c r="I251" i="2"/>
  <c r="I8" i="2"/>
  <c r="H2154" i="2"/>
  <c r="H4291" i="2" s="1"/>
  <c r="H6428" i="2" s="1"/>
  <c r="I17" i="2"/>
  <c r="H2170" i="2"/>
  <c r="H4307" i="2" s="1"/>
  <c r="H6444" i="2" s="1"/>
  <c r="I33" i="2"/>
  <c r="H2186" i="2"/>
  <c r="I49" i="2"/>
  <c r="H2239" i="2"/>
  <c r="I102" i="2"/>
  <c r="H2255" i="2"/>
  <c r="H4392" i="2" s="1"/>
  <c r="H6529" i="2" s="1"/>
  <c r="I118" i="2"/>
  <c r="H2271" i="2"/>
  <c r="H4408" i="2" s="1"/>
  <c r="H6545" i="2" s="1"/>
  <c r="I134" i="2"/>
  <c r="H2295" i="2"/>
  <c r="H4432" i="2" s="1"/>
  <c r="H6569" i="2" s="1"/>
  <c r="I158" i="2"/>
  <c r="I220" i="2"/>
  <c r="H2357" i="2"/>
  <c r="H4494" i="2" s="1"/>
  <c r="H6631" i="2" s="1"/>
  <c r="I236" i="2"/>
  <c r="H2373" i="2"/>
  <c r="H4510" i="2" s="1"/>
  <c r="H6647" i="2" s="1"/>
  <c r="I260" i="2"/>
  <c r="H2397" i="2"/>
  <c r="H4534" i="2" s="1"/>
  <c r="H6671" i="2" s="1"/>
  <c r="H2444" i="2"/>
  <c r="H4581" i="2" s="1"/>
  <c r="H6718" i="2" s="1"/>
  <c r="I307" i="2"/>
  <c r="H2467" i="2"/>
  <c r="H4604" i="2" s="1"/>
  <c r="H6741" i="2" s="1"/>
  <c r="I330" i="2"/>
  <c r="H2475" i="2"/>
  <c r="H4612" i="2" s="1"/>
  <c r="H6749" i="2" s="1"/>
  <c r="I338" i="2"/>
  <c r="H2504" i="2"/>
  <c r="I367" i="2"/>
  <c r="H2560" i="2"/>
  <c r="I423" i="2"/>
  <c r="H2576" i="2"/>
  <c r="H4713" i="2" s="1"/>
  <c r="H6850" i="2" s="1"/>
  <c r="I439" i="2"/>
  <c r="H2654" i="2"/>
  <c r="H4791" i="2" s="1"/>
  <c r="H6928" i="2" s="1"/>
  <c r="I517" i="2"/>
  <c r="H2662" i="2"/>
  <c r="H4799" i="2" s="1"/>
  <c r="H6936" i="2" s="1"/>
  <c r="I525" i="2"/>
  <c r="H2805" i="2"/>
  <c r="H4942" i="2" s="1"/>
  <c r="H7079" i="2" s="1"/>
  <c r="I668" i="2"/>
  <c r="H2813" i="2"/>
  <c r="H4950" i="2" s="1"/>
  <c r="H7087" i="2" s="1"/>
  <c r="I676" i="2"/>
  <c r="H2837" i="2"/>
  <c r="H4974" i="2" s="1"/>
  <c r="H7111" i="2" s="1"/>
  <c r="I700" i="2"/>
  <c r="H2845" i="2"/>
  <c r="H4982" i="2" s="1"/>
  <c r="H7119" i="2" s="1"/>
  <c r="I708" i="2"/>
  <c r="H2932" i="2"/>
  <c r="H5069" i="2" s="1"/>
  <c r="H7206" i="2" s="1"/>
  <c r="I795" i="2"/>
  <c r="H2963" i="2"/>
  <c r="I826" i="2"/>
  <c r="H2987" i="2"/>
  <c r="H5124" i="2" s="1"/>
  <c r="H7261" i="2" s="1"/>
  <c r="I850" i="2"/>
  <c r="H2995" i="2"/>
  <c r="H5132" i="2" s="1"/>
  <c r="H7269" i="2" s="1"/>
  <c r="I858" i="2"/>
  <c r="H3019" i="2"/>
  <c r="I882" i="2"/>
  <c r="H3051" i="2"/>
  <c r="H5188" i="2" s="1"/>
  <c r="H7325" i="2" s="1"/>
  <c r="I914" i="2"/>
  <c r="H3059" i="2"/>
  <c r="H5196" i="2" s="1"/>
  <c r="H7333" i="2" s="1"/>
  <c r="I922" i="2"/>
  <c r="H3082" i="2"/>
  <c r="H5219" i="2" s="1"/>
  <c r="H7356" i="2" s="1"/>
  <c r="I945" i="2"/>
  <c r="H3090" i="2"/>
  <c r="I953" i="2"/>
  <c r="H3114" i="2"/>
  <c r="I977" i="2"/>
  <c r="H3122" i="2"/>
  <c r="I985" i="2"/>
  <c r="H3146" i="2"/>
  <c r="I1009" i="2"/>
  <c r="H3162" i="2"/>
  <c r="I1025" i="2"/>
  <c r="H3218" i="2"/>
  <c r="H5355" i="2" s="1"/>
  <c r="H7492" i="2" s="1"/>
  <c r="I1081" i="2"/>
  <c r="H3282" i="2"/>
  <c r="H5419" i="2" s="1"/>
  <c r="H7556" i="2" s="1"/>
  <c r="I1145" i="2"/>
  <c r="H3313" i="2"/>
  <c r="H5450" i="2" s="1"/>
  <c r="H7587" i="2" s="1"/>
  <c r="I1176" i="2"/>
  <c r="H3337" i="2"/>
  <c r="H5474" i="2" s="1"/>
  <c r="H7611" i="2" s="1"/>
  <c r="I1200" i="2"/>
  <c r="H3361" i="2"/>
  <c r="H5498" i="2" s="1"/>
  <c r="H7635" i="2" s="1"/>
  <c r="I1224" i="2"/>
  <c r="H3462" i="2"/>
  <c r="H5599" i="2" s="1"/>
  <c r="H7736" i="2" s="1"/>
  <c r="I1325" i="2"/>
  <c r="H3501" i="2"/>
  <c r="H5638" i="2" s="1"/>
  <c r="H7775" i="2" s="1"/>
  <c r="I1364" i="2"/>
  <c r="H3565" i="2"/>
  <c r="H5702" i="2" s="1"/>
  <c r="H7839" i="2" s="1"/>
  <c r="I1428" i="2"/>
  <c r="I1492" i="2"/>
  <c r="H3629" i="2"/>
  <c r="H5766" i="2" s="1"/>
  <c r="H7903" i="2" s="1"/>
  <c r="H3693" i="2"/>
  <c r="H5830" i="2" s="1"/>
  <c r="H7967" i="2" s="1"/>
  <c r="I1556" i="2"/>
  <c r="H3756" i="2"/>
  <c r="H5893" i="2" s="1"/>
  <c r="H8030" i="2" s="1"/>
  <c r="I1619" i="2"/>
  <c r="H3764" i="2"/>
  <c r="H5901" i="2" s="1"/>
  <c r="H8038" i="2" s="1"/>
  <c r="I1627" i="2"/>
  <c r="H3820" i="2"/>
  <c r="I1683" i="2"/>
  <c r="H3892" i="2"/>
  <c r="H6029" i="2" s="1"/>
  <c r="H8166" i="2" s="1"/>
  <c r="I1755" i="2"/>
  <c r="H3940" i="2"/>
  <c r="H6077" i="2" s="1"/>
  <c r="H8214" i="2" s="1"/>
  <c r="I1803" i="2"/>
  <c r="H4067" i="2"/>
  <c r="I1930" i="2"/>
  <c r="H4075" i="2"/>
  <c r="I1938" i="2"/>
  <c r="H4123" i="2"/>
  <c r="H6260" i="2" s="1"/>
  <c r="H8397" i="2" s="1"/>
  <c r="I1986" i="2"/>
  <c r="H4195" i="2"/>
  <c r="H6332" i="2" s="1"/>
  <c r="H8469" i="2" s="1"/>
  <c r="I2058" i="2"/>
  <c r="H4203" i="2"/>
  <c r="I2066" i="2"/>
  <c r="I2104" i="2"/>
  <c r="I1962" i="2"/>
  <c r="I1946" i="2"/>
  <c r="I1905" i="2"/>
  <c r="I1873" i="2"/>
  <c r="I1787" i="2"/>
  <c r="I1523" i="2"/>
  <c r="I1450" i="2"/>
  <c r="I1348" i="2"/>
  <c r="I1230" i="2"/>
  <c r="I1113" i="2"/>
  <c r="I1049" i="2"/>
  <c r="I1001" i="2"/>
  <c r="I769" i="2"/>
  <c r="I747" i="2"/>
  <c r="I706" i="2"/>
  <c r="I642" i="2"/>
  <c r="I620" i="2"/>
  <c r="I578" i="2"/>
  <c r="I556" i="2"/>
  <c r="I533" i="2"/>
  <c r="I468" i="2"/>
  <c r="I306" i="2"/>
  <c r="I40" i="2"/>
  <c r="H2187" i="2"/>
  <c r="H4324" i="2" s="1"/>
  <c r="H6461" i="2" s="1"/>
  <c r="I50" i="2"/>
  <c r="H2232" i="2"/>
  <c r="H4369" i="2" s="1"/>
  <c r="H6506" i="2" s="1"/>
  <c r="I95" i="2"/>
  <c r="I213" i="2"/>
  <c r="H2350" i="2"/>
  <c r="H4487" i="2" s="1"/>
  <c r="H6624" i="2" s="1"/>
  <c r="I245" i="2"/>
  <c r="H2382" i="2"/>
  <c r="H4519" i="2" s="1"/>
  <c r="H6656" i="2" s="1"/>
  <c r="I300" i="2"/>
  <c r="H2437" i="2"/>
  <c r="H4574" i="2" s="1"/>
  <c r="H6711" i="2" s="1"/>
  <c r="C2476" i="2"/>
  <c r="D4613" i="2" s="1"/>
  <c r="I339" i="2"/>
  <c r="H2577" i="2"/>
  <c r="H4714" i="2" s="1"/>
  <c r="H6851" i="2" s="1"/>
  <c r="I440" i="2"/>
  <c r="H2599" i="2"/>
  <c r="H4736" i="2" s="1"/>
  <c r="H6873" i="2" s="1"/>
  <c r="I462" i="2"/>
  <c r="H2639" i="2"/>
  <c r="H4776" i="2" s="1"/>
  <c r="H6913" i="2" s="1"/>
  <c r="I502" i="2"/>
  <c r="H2663" i="2"/>
  <c r="H4800" i="2" s="1"/>
  <c r="I526" i="2"/>
  <c r="H2687" i="2"/>
  <c r="H4824" i="2" s="1"/>
  <c r="H6961" i="2" s="1"/>
  <c r="I550" i="2"/>
  <c r="H2758" i="2"/>
  <c r="I621" i="2"/>
  <c r="H2782" i="2"/>
  <c r="H4919" i="2" s="1"/>
  <c r="H7056" i="2" s="1"/>
  <c r="I645" i="2"/>
  <c r="H2822" i="2"/>
  <c r="H4959" i="2" s="1"/>
  <c r="H7096" i="2" s="1"/>
  <c r="I685" i="2"/>
  <c r="H2869" i="2"/>
  <c r="H5006" i="2" s="1"/>
  <c r="H7143" i="2" s="1"/>
  <c r="I732" i="2"/>
  <c r="H2877" i="2"/>
  <c r="I740" i="2"/>
  <c r="H2901" i="2"/>
  <c r="I764" i="2"/>
  <c r="H2909" i="2"/>
  <c r="H5046" i="2" s="1"/>
  <c r="H7183" i="2" s="1"/>
  <c r="I772" i="2"/>
  <c r="H3091" i="2"/>
  <c r="H5228" i="2" s="1"/>
  <c r="H7365" i="2" s="1"/>
  <c r="I954" i="2"/>
  <c r="H3115" i="2"/>
  <c r="H5252" i="2" s="1"/>
  <c r="H7389" i="2" s="1"/>
  <c r="I978" i="2"/>
  <c r="H3155" i="2"/>
  <c r="I1018" i="2"/>
  <c r="H3235" i="2"/>
  <c r="H5372" i="2" s="1"/>
  <c r="H7509" i="2" s="1"/>
  <c r="I1098" i="2"/>
  <c r="H3298" i="2"/>
  <c r="H5435" i="2" s="1"/>
  <c r="H7572" i="2" s="1"/>
  <c r="I1161" i="2"/>
  <c r="H3346" i="2"/>
  <c r="H5483" i="2" s="1"/>
  <c r="H7620" i="2" s="1"/>
  <c r="I1209" i="2"/>
  <c r="H3393" i="2"/>
  <c r="I1256" i="2"/>
  <c r="H3526" i="2"/>
  <c r="H5663" i="2" s="1"/>
  <c r="H7800" i="2" s="1"/>
  <c r="I1389" i="2"/>
  <c r="I1453" i="2"/>
  <c r="H3590" i="2"/>
  <c r="H5727" i="2" s="1"/>
  <c r="H7864" i="2" s="1"/>
  <c r="I1581" i="2"/>
  <c r="H3718" i="2"/>
  <c r="H5855" i="2" s="1"/>
  <c r="H7992" i="2" s="1"/>
  <c r="H3829" i="2"/>
  <c r="I1692" i="2"/>
  <c r="H3837" i="2"/>
  <c r="H5974" i="2" s="1"/>
  <c r="H8111" i="2" s="1"/>
  <c r="I1700" i="2"/>
  <c r="H3885" i="2"/>
  <c r="H6022" i="2" s="1"/>
  <c r="H8159" i="2" s="1"/>
  <c r="I1748" i="2"/>
  <c r="H4013" i="2"/>
  <c r="H6150" i="2" s="1"/>
  <c r="H8287" i="2" s="1"/>
  <c r="I1876" i="2"/>
  <c r="H4076" i="2"/>
  <c r="H6213" i="2" s="1"/>
  <c r="H8350" i="2" s="1"/>
  <c r="I1939" i="2"/>
  <c r="H4084" i="2"/>
  <c r="H6221" i="2" s="1"/>
  <c r="H8358" i="2" s="1"/>
  <c r="I1947" i="2"/>
  <c r="H4132" i="2"/>
  <c r="H6269" i="2" s="1"/>
  <c r="H8406" i="2" s="1"/>
  <c r="I1995" i="2"/>
  <c r="H4204" i="2"/>
  <c r="H6341" i="2" s="1"/>
  <c r="H8478" i="2" s="1"/>
  <c r="I2067" i="2"/>
  <c r="H4220" i="2"/>
  <c r="I2083" i="2"/>
  <c r="I2128" i="2"/>
  <c r="I2089" i="2"/>
  <c r="I1945" i="2"/>
  <c r="I1843" i="2"/>
  <c r="I1713" i="2"/>
  <c r="I1681" i="2"/>
  <c r="I1668" i="2"/>
  <c r="I1579" i="2"/>
  <c r="I1506" i="2"/>
  <c r="I1477" i="2"/>
  <c r="I1404" i="2"/>
  <c r="I1388" i="2"/>
  <c r="I1331" i="2"/>
  <c r="I1111" i="2"/>
  <c r="I1047" i="2"/>
  <c r="I905" i="2"/>
  <c r="I865" i="2"/>
  <c r="I661" i="2"/>
  <c r="I619" i="2"/>
  <c r="I555" i="2"/>
  <c r="I485" i="2"/>
  <c r="I190" i="2"/>
  <c r="I63" i="2"/>
  <c r="H3598" i="2"/>
  <c r="H2747" i="2"/>
  <c r="H4884" i="2" s="1"/>
  <c r="H7021" i="2" s="1"/>
  <c r="H2208" i="2"/>
  <c r="H4345" i="2" s="1"/>
  <c r="H6482" i="2" s="1"/>
  <c r="H2156" i="2"/>
  <c r="H4293" i="2" s="1"/>
  <c r="H6430" i="2" s="1"/>
  <c r="I19" i="2"/>
  <c r="H2203" i="2"/>
  <c r="H4340" i="2" s="1"/>
  <c r="H6477" i="2" s="1"/>
  <c r="I66" i="2"/>
  <c r="H2225" i="2"/>
  <c r="H4362" i="2" s="1"/>
  <c r="H6499" i="2" s="1"/>
  <c r="I88" i="2"/>
  <c r="H2249" i="2"/>
  <c r="H4386" i="2" s="1"/>
  <c r="H6523" i="2" s="1"/>
  <c r="H2273" i="2"/>
  <c r="H4410" i="2" s="1"/>
  <c r="H6547" i="2" s="1"/>
  <c r="I136" i="2"/>
  <c r="H2297" i="2"/>
  <c r="I160" i="2"/>
  <c r="H2321" i="2"/>
  <c r="H4458" i="2" s="1"/>
  <c r="H6595" i="2" s="1"/>
  <c r="I184" i="2"/>
  <c r="H2343" i="2"/>
  <c r="I206" i="2"/>
  <c r="H2399" i="2"/>
  <c r="H4536" i="2" s="1"/>
  <c r="H6673" i="2" s="1"/>
  <c r="I262" i="2"/>
  <c r="I285" i="2"/>
  <c r="H2422" i="2"/>
  <c r="H2554" i="2"/>
  <c r="H4691" i="2" s="1"/>
  <c r="H6828" i="2" s="1"/>
  <c r="H2648" i="2"/>
  <c r="H4785" i="2" s="1"/>
  <c r="H6922" i="2" s="1"/>
  <c r="I511" i="2"/>
  <c r="H2664" i="2"/>
  <c r="H4801" i="2" s="1"/>
  <c r="H6938" i="2" s="1"/>
  <c r="I527" i="2"/>
  <c r="H2688" i="2"/>
  <c r="H4825" i="2" s="1"/>
  <c r="H6962" i="2" s="1"/>
  <c r="I551" i="2"/>
  <c r="H2695" i="2"/>
  <c r="H4832" i="2" s="1"/>
  <c r="H6969" i="2" s="1"/>
  <c r="I558" i="2"/>
  <c r="H2719" i="2"/>
  <c r="H4856" i="2" s="1"/>
  <c r="H6993" i="2" s="1"/>
  <c r="I582" i="2"/>
  <c r="H2727" i="2"/>
  <c r="H4864" i="2" s="1"/>
  <c r="H7001" i="2" s="1"/>
  <c r="I590" i="2"/>
  <c r="H2751" i="2"/>
  <c r="H4888" i="2" s="1"/>
  <c r="H7025" i="2" s="1"/>
  <c r="I614" i="2"/>
  <c r="H2791" i="2"/>
  <c r="H4928" i="2" s="1"/>
  <c r="H7065" i="2" s="1"/>
  <c r="I654" i="2"/>
  <c r="H2815" i="2"/>
  <c r="H4952" i="2" s="1"/>
  <c r="H7089" i="2" s="1"/>
  <c r="I678" i="2"/>
  <c r="H2823" i="2"/>
  <c r="H4960" i="2" s="1"/>
  <c r="H7097" i="2" s="1"/>
  <c r="I686" i="2"/>
  <c r="H2950" i="2"/>
  <c r="H5087" i="2" s="1"/>
  <c r="H7224" i="2" s="1"/>
  <c r="I813" i="2"/>
  <c r="H2973" i="2"/>
  <c r="I836" i="2"/>
  <c r="H2997" i="2"/>
  <c r="H5134" i="2" s="1"/>
  <c r="H7271" i="2" s="1"/>
  <c r="I860" i="2"/>
  <c r="H3013" i="2"/>
  <c r="H5150" i="2" s="1"/>
  <c r="H7287" i="2" s="1"/>
  <c r="H3029" i="2"/>
  <c r="I892" i="2"/>
  <c r="H3053" i="2"/>
  <c r="H5190" i="2" s="1"/>
  <c r="H3100" i="2"/>
  <c r="I963" i="2"/>
  <c r="H3124" i="2"/>
  <c r="H5261" i="2" s="1"/>
  <c r="H7398" i="2" s="1"/>
  <c r="I987" i="2"/>
  <c r="H3172" i="2"/>
  <c r="I1035" i="2"/>
  <c r="H3180" i="2"/>
  <c r="I1043" i="2"/>
  <c r="H3228" i="2"/>
  <c r="H5365" i="2" s="1"/>
  <c r="H7502" i="2" s="1"/>
  <c r="I1091" i="2"/>
  <c r="H3244" i="2"/>
  <c r="H5381" i="2" s="1"/>
  <c r="H7518" i="2" s="1"/>
  <c r="I1107" i="2"/>
  <c r="H3291" i="2"/>
  <c r="H5428" i="2" s="1"/>
  <c r="H7565" i="2" s="1"/>
  <c r="I1154" i="2"/>
  <c r="H3410" i="2"/>
  <c r="I1273" i="2"/>
  <c r="H3433" i="2"/>
  <c r="H5570" i="2" s="1"/>
  <c r="H7707" i="2" s="1"/>
  <c r="I1296" i="2"/>
  <c r="H3471" i="2"/>
  <c r="H5608" i="2" s="1"/>
  <c r="H7745" i="2" s="1"/>
  <c r="I1334" i="2"/>
  <c r="H3487" i="2"/>
  <c r="H5624" i="2" s="1"/>
  <c r="H7761" i="2" s="1"/>
  <c r="H3535" i="2"/>
  <c r="H5672" i="2" s="1"/>
  <c r="H7809" i="2" s="1"/>
  <c r="I1398" i="2"/>
  <c r="H3583" i="2"/>
  <c r="H5720" i="2" s="1"/>
  <c r="H7857" i="2" s="1"/>
  <c r="I1446" i="2"/>
  <c r="I1462" i="2"/>
  <c r="H3647" i="2"/>
  <c r="H5784" i="2" s="1"/>
  <c r="H7921" i="2" s="1"/>
  <c r="I1510" i="2"/>
  <c r="I1526" i="2"/>
  <c r="H3711" i="2"/>
  <c r="H5848" i="2" s="1"/>
  <c r="H7985" i="2" s="1"/>
  <c r="I1574" i="2"/>
  <c r="H5864" i="2"/>
  <c r="H8001" i="2" s="1"/>
  <c r="I1590" i="2"/>
  <c r="H3774" i="2"/>
  <c r="H5911" i="2" s="1"/>
  <c r="H8048" i="2" s="1"/>
  <c r="I1637" i="2"/>
  <c r="H3902" i="2"/>
  <c r="H6039" i="2" s="1"/>
  <c r="H8176" i="2" s="1"/>
  <c r="I1765" i="2"/>
  <c r="H3910" i="2"/>
  <c r="H6047" i="2" s="1"/>
  <c r="I1773" i="2"/>
  <c r="H3966" i="2"/>
  <c r="H6103" i="2" s="1"/>
  <c r="H8240" i="2" s="1"/>
  <c r="I1829" i="2"/>
  <c r="H4093" i="2"/>
  <c r="H6230" i="2" s="1"/>
  <c r="H8367" i="2" s="1"/>
  <c r="I1956" i="2"/>
  <c r="H4141" i="2"/>
  <c r="H6278" i="2" s="1"/>
  <c r="H8415" i="2" s="1"/>
  <c r="I2004" i="2"/>
  <c r="H4221" i="2"/>
  <c r="I2084" i="2"/>
  <c r="I2127" i="2"/>
  <c r="I2088" i="2"/>
  <c r="I2001" i="2"/>
  <c r="I1972" i="2"/>
  <c r="I1842" i="2"/>
  <c r="I1797" i="2"/>
  <c r="I1769" i="2"/>
  <c r="I1740" i="2"/>
  <c r="I1708" i="2"/>
  <c r="I1667" i="2"/>
  <c r="I1549" i="2"/>
  <c r="I1476" i="2"/>
  <c r="I1387" i="2"/>
  <c r="I1342" i="2"/>
  <c r="I1301" i="2"/>
  <c r="I1257" i="2"/>
  <c r="I1183" i="2"/>
  <c r="I1139" i="2"/>
  <c r="I765" i="2"/>
  <c r="I682" i="2"/>
  <c r="I574" i="2"/>
  <c r="H3574" i="2"/>
  <c r="H2481" i="2"/>
  <c r="H4618" i="2" s="1"/>
  <c r="H6755" i="2" s="1"/>
  <c r="I2137" i="2"/>
  <c r="I2112" i="2"/>
  <c r="I2098" i="2"/>
  <c r="I2087" i="2"/>
  <c r="I2073" i="2"/>
  <c r="I2060" i="2"/>
  <c r="I2044" i="2"/>
  <c r="I2028" i="2"/>
  <c r="I1987" i="2"/>
  <c r="I1971" i="2"/>
  <c r="I1955" i="2"/>
  <c r="I1914" i="2"/>
  <c r="I1898" i="2"/>
  <c r="I1882" i="2"/>
  <c r="I1869" i="2"/>
  <c r="I1853" i="2"/>
  <c r="I1841" i="2"/>
  <c r="I1825" i="2"/>
  <c r="I1809" i="2"/>
  <c r="I1796" i="2"/>
  <c r="I1780" i="2"/>
  <c r="I1723" i="2"/>
  <c r="I1707" i="2"/>
  <c r="I1650" i="2"/>
  <c r="I1634" i="2"/>
  <c r="I1621" i="2"/>
  <c r="I1605" i="2"/>
  <c r="I1589" i="2"/>
  <c r="I1548" i="2"/>
  <c r="I1532" i="2"/>
  <c r="I1516" i="2"/>
  <c r="I1475" i="2"/>
  <c r="I1459" i="2"/>
  <c r="I1443" i="2"/>
  <c r="I1402" i="2"/>
  <c r="I1386" i="2"/>
  <c r="I1370" i="2"/>
  <c r="I1357" i="2"/>
  <c r="I1341" i="2"/>
  <c r="I1284" i="2"/>
  <c r="I1255" i="2"/>
  <c r="I1239" i="2"/>
  <c r="I1223" i="2"/>
  <c r="I1182" i="2"/>
  <c r="I1166" i="2"/>
  <c r="I1138" i="2"/>
  <c r="I1122" i="2"/>
  <c r="I1058" i="2"/>
  <c r="I1011" i="2"/>
  <c r="I993" i="2"/>
  <c r="I938" i="2"/>
  <c r="I898" i="2"/>
  <c r="I876" i="2"/>
  <c r="I841" i="2"/>
  <c r="I820" i="2"/>
  <c r="I801" i="2"/>
  <c r="I779" i="2"/>
  <c r="I723" i="2"/>
  <c r="I701" i="2"/>
  <c r="I659" i="2"/>
  <c r="I637" i="2"/>
  <c r="I595" i="2"/>
  <c r="I573" i="2"/>
  <c r="I483" i="2"/>
  <c r="I430" i="2"/>
  <c r="I406" i="2"/>
  <c r="I299" i="2"/>
  <c r="I270" i="2"/>
  <c r="I57" i="2"/>
  <c r="I26" i="2"/>
  <c r="H4026" i="2"/>
  <c r="H6163" i="2" s="1"/>
  <c r="H8300" i="2" s="1"/>
  <c r="H2176" i="2"/>
  <c r="H4313" i="2" s="1"/>
  <c r="H6450" i="2" s="1"/>
  <c r="I39" i="2"/>
  <c r="H2192" i="2"/>
  <c r="H4329" i="2" s="1"/>
  <c r="H6466" i="2" s="1"/>
  <c r="I55" i="2"/>
  <c r="I77" i="2"/>
  <c r="H2214" i="2"/>
  <c r="H4351" i="2" s="1"/>
  <c r="H6488" i="2" s="1"/>
  <c r="I100" i="2"/>
  <c r="H2237" i="2"/>
  <c r="H4374" i="2" s="1"/>
  <c r="H6511" i="2" s="1"/>
  <c r="I124" i="2"/>
  <c r="H2261" i="2"/>
  <c r="I148" i="2"/>
  <c r="H2285" i="2"/>
  <c r="H4422" i="2" s="1"/>
  <c r="H6559" i="2" s="1"/>
  <c r="I164" i="2"/>
  <c r="H2301" i="2"/>
  <c r="H4438" i="2" s="1"/>
  <c r="H6575" i="2" s="1"/>
  <c r="I188" i="2"/>
  <c r="H2325" i="2"/>
  <c r="H4462" i="2" s="1"/>
  <c r="H6599" i="2" s="1"/>
  <c r="H2339" i="2"/>
  <c r="H4476" i="2" s="1"/>
  <c r="H6613" i="2" s="1"/>
  <c r="I202" i="2"/>
  <c r="H2363" i="2"/>
  <c r="H4500" i="2" s="1"/>
  <c r="H6637" i="2" s="1"/>
  <c r="I226" i="2"/>
  <c r="H2510" i="2"/>
  <c r="H4647" i="2" s="1"/>
  <c r="H6784" i="2" s="1"/>
  <c r="I373" i="2"/>
  <c r="H2518" i="2"/>
  <c r="H4655" i="2" s="1"/>
  <c r="H6792" i="2" s="1"/>
  <c r="I381" i="2"/>
  <c r="H2534" i="2"/>
  <c r="H4671" i="2" s="1"/>
  <c r="H6808" i="2" s="1"/>
  <c r="I397" i="2"/>
  <c r="H2550" i="2"/>
  <c r="H4687" i="2" s="1"/>
  <c r="H6824" i="2" s="1"/>
  <c r="I413" i="2"/>
  <c r="H2604" i="2"/>
  <c r="H4741" i="2" s="1"/>
  <c r="H6878" i="2" s="1"/>
  <c r="I467" i="2"/>
  <c r="H2628" i="2"/>
  <c r="H4765" i="2" s="1"/>
  <c r="H6902" i="2" s="1"/>
  <c r="I491" i="2"/>
  <c r="H2731" i="2"/>
  <c r="I594" i="2"/>
  <c r="H2795" i="2"/>
  <c r="H4932" i="2" s="1"/>
  <c r="H7069" i="2" s="1"/>
  <c r="I658" i="2"/>
  <c r="H2827" i="2"/>
  <c r="H4964" i="2" s="1"/>
  <c r="H7101" i="2" s="1"/>
  <c r="I690" i="2"/>
  <c r="H2835" i="2"/>
  <c r="H4972" i="2" s="1"/>
  <c r="H7109" i="2" s="1"/>
  <c r="I698" i="2"/>
  <c r="H2922" i="2"/>
  <c r="H5059" i="2" s="1"/>
  <c r="H7196" i="2" s="1"/>
  <c r="I785" i="2"/>
  <c r="H2930" i="2"/>
  <c r="H5067" i="2" s="1"/>
  <c r="H7204" i="2" s="1"/>
  <c r="I793" i="2"/>
  <c r="H2954" i="2"/>
  <c r="H5091" i="2" s="1"/>
  <c r="H7228" i="2" s="1"/>
  <c r="I817" i="2"/>
  <c r="H2977" i="2"/>
  <c r="H5114" i="2" s="1"/>
  <c r="H7251" i="2" s="1"/>
  <c r="I840" i="2"/>
  <c r="H3001" i="2"/>
  <c r="I864" i="2"/>
  <c r="H3025" i="2"/>
  <c r="H5162" i="2" s="1"/>
  <c r="H7299" i="2" s="1"/>
  <c r="I888" i="2"/>
  <c r="H3049" i="2"/>
  <c r="H5186" i="2" s="1"/>
  <c r="H7323" i="2" s="1"/>
  <c r="I912" i="2"/>
  <c r="H3073" i="2"/>
  <c r="H5210" i="2" s="1"/>
  <c r="H7347" i="2" s="1"/>
  <c r="I936" i="2"/>
  <c r="H3096" i="2"/>
  <c r="I959" i="2"/>
  <c r="H3120" i="2"/>
  <c r="H5257" i="2" s="1"/>
  <c r="H7394" i="2" s="1"/>
  <c r="I983" i="2"/>
  <c r="H3144" i="2"/>
  <c r="H5281" i="2" s="1"/>
  <c r="H7418" i="2" s="1"/>
  <c r="I1007" i="2"/>
  <c r="H3216" i="2"/>
  <c r="I1079" i="2"/>
  <c r="H3224" i="2"/>
  <c r="H5361" i="2" s="1"/>
  <c r="H7498" i="2" s="1"/>
  <c r="I1087" i="2"/>
  <c r="H3335" i="2"/>
  <c r="H5472" i="2" s="1"/>
  <c r="H7609" i="2" s="1"/>
  <c r="I1198" i="2"/>
  <c r="H3382" i="2"/>
  <c r="H5519" i="2" s="1"/>
  <c r="H7656" i="2" s="1"/>
  <c r="I1245" i="2"/>
  <c r="H3398" i="2"/>
  <c r="H5535" i="2" s="1"/>
  <c r="H7672" i="2" s="1"/>
  <c r="I1261" i="2"/>
  <c r="H3444" i="2"/>
  <c r="H5581" i="2" s="1"/>
  <c r="H7718" i="2" s="1"/>
  <c r="I1307" i="2"/>
  <c r="H3491" i="2"/>
  <c r="I1354" i="2"/>
  <c r="H3499" i="2"/>
  <c r="H5636" i="2" s="1"/>
  <c r="H7773" i="2" s="1"/>
  <c r="I1362" i="2"/>
  <c r="H3547" i="2"/>
  <c r="I1410" i="2"/>
  <c r="H3691" i="2"/>
  <c r="H5828" i="2" s="1"/>
  <c r="H7965" i="2" s="1"/>
  <c r="I1554" i="2"/>
  <c r="H3746" i="2"/>
  <c r="H5883" i="2" s="1"/>
  <c r="H8020" i="2" s="1"/>
  <c r="I1609" i="2"/>
  <c r="H3794" i="2"/>
  <c r="H5931" i="2" s="1"/>
  <c r="H8068" i="2" s="1"/>
  <c r="I1657" i="2"/>
  <c r="H3930" i="2"/>
  <c r="H6067" i="2" s="1"/>
  <c r="H8204" i="2" s="1"/>
  <c r="I1793" i="2"/>
  <c r="H4033" i="2"/>
  <c r="H6170" i="2" s="1"/>
  <c r="I1896" i="2"/>
  <c r="H4057" i="2"/>
  <c r="H6194" i="2" s="1"/>
  <c r="H8331" i="2" s="1"/>
  <c r="I1920" i="2"/>
  <c r="H4081" i="2"/>
  <c r="H6218" i="2" s="1"/>
  <c r="H8355" i="2" s="1"/>
  <c r="I1944" i="2"/>
  <c r="H4105" i="2"/>
  <c r="H6242" i="2" s="1"/>
  <c r="H8379" i="2" s="1"/>
  <c r="I1968" i="2"/>
  <c r="H4129" i="2"/>
  <c r="I1992" i="2"/>
  <c r="H4153" i="2"/>
  <c r="H6290" i="2" s="1"/>
  <c r="H8427" i="2" s="1"/>
  <c r="I2016" i="2"/>
  <c r="H4177" i="2"/>
  <c r="I2040" i="2"/>
  <c r="I2095" i="2"/>
  <c r="I1570" i="2"/>
  <c r="I714" i="2"/>
  <c r="H2153" i="2"/>
  <c r="I16" i="2"/>
  <c r="I101" i="2"/>
  <c r="H2238" i="2"/>
  <c r="H4375" i="2" s="1"/>
  <c r="H6512" i="2" s="1"/>
  <c r="I125" i="2"/>
  <c r="H2262" i="2"/>
  <c r="H4399" i="2" s="1"/>
  <c r="H6536" i="2" s="1"/>
  <c r="I149" i="2"/>
  <c r="H2286" i="2"/>
  <c r="I173" i="2"/>
  <c r="H2310" i="2"/>
  <c r="H4447" i="2" s="1"/>
  <c r="H6584" i="2" s="1"/>
  <c r="I181" i="2"/>
  <c r="H2318" i="2"/>
  <c r="H4455" i="2" s="1"/>
  <c r="H6592" i="2" s="1"/>
  <c r="C2334" i="2"/>
  <c r="H4471" i="2" s="1"/>
  <c r="H6608" i="2" s="1"/>
  <c r="I197" i="2"/>
  <c r="H2348" i="2"/>
  <c r="H4485" i="2" s="1"/>
  <c r="H6622" i="2" s="1"/>
  <c r="I211" i="2"/>
  <c r="H2364" i="2"/>
  <c r="I227" i="2"/>
  <c r="H2380" i="2"/>
  <c r="H4517" i="2" s="1"/>
  <c r="H6654" i="2" s="1"/>
  <c r="I243" i="2"/>
  <c r="H2404" i="2"/>
  <c r="H4541" i="2" s="1"/>
  <c r="H6678" i="2" s="1"/>
  <c r="I267" i="2"/>
  <c r="H2427" i="2"/>
  <c r="H4564" i="2" s="1"/>
  <c r="H6701" i="2" s="1"/>
  <c r="I290" i="2"/>
  <c r="H2466" i="2"/>
  <c r="I329" i="2"/>
  <c r="H2474" i="2"/>
  <c r="H4611" i="2" s="1"/>
  <c r="H6748" i="2" s="1"/>
  <c r="I337" i="2"/>
  <c r="H2527" i="2"/>
  <c r="H4664" i="2" s="1"/>
  <c r="H6801" i="2" s="1"/>
  <c r="I390" i="2"/>
  <c r="C2591" i="2"/>
  <c r="D4728" i="2" s="1"/>
  <c r="D6865" i="2" s="1"/>
  <c r="I454" i="2"/>
  <c r="H2645" i="2"/>
  <c r="I508" i="2"/>
  <c r="H2661" i="2"/>
  <c r="H4798" i="2" s="1"/>
  <c r="H6935" i="2" s="1"/>
  <c r="I524" i="2"/>
  <c r="H2780" i="2"/>
  <c r="H4917" i="2" s="1"/>
  <c r="H7054" i="2" s="1"/>
  <c r="I643" i="2"/>
  <c r="H2804" i="2"/>
  <c r="I667" i="2"/>
  <c r="H2844" i="2"/>
  <c r="I707" i="2"/>
  <c r="H2859" i="2"/>
  <c r="I722" i="2"/>
  <c r="H2867" i="2"/>
  <c r="H5004" i="2" s="1"/>
  <c r="H7141" i="2" s="1"/>
  <c r="I730" i="2"/>
  <c r="H2891" i="2"/>
  <c r="H5028" i="2" s="1"/>
  <c r="H7165" i="2" s="1"/>
  <c r="I754" i="2"/>
  <c r="H2899" i="2"/>
  <c r="I762" i="2"/>
  <c r="C2955" i="2"/>
  <c r="F5092" i="2" s="1"/>
  <c r="I818" i="2"/>
  <c r="H2962" i="2"/>
  <c r="H5099" i="2" s="1"/>
  <c r="H7236" i="2" s="1"/>
  <c r="I825" i="2"/>
  <c r="H3089" i="2"/>
  <c r="H5226" i="2" s="1"/>
  <c r="H7363" i="2" s="1"/>
  <c r="I952" i="2"/>
  <c r="H3113" i="2"/>
  <c r="I976" i="2"/>
  <c r="H3137" i="2"/>
  <c r="H5274" i="2" s="1"/>
  <c r="H7411" i="2" s="1"/>
  <c r="I1000" i="2"/>
  <c r="H3169" i="2"/>
  <c r="H5306" i="2" s="1"/>
  <c r="H7443" i="2" s="1"/>
  <c r="I1032" i="2"/>
  <c r="H3193" i="2"/>
  <c r="H5330" i="2" s="1"/>
  <c r="I1056" i="2"/>
  <c r="H3217" i="2"/>
  <c r="I1080" i="2"/>
  <c r="H3241" i="2"/>
  <c r="H5378" i="2" s="1"/>
  <c r="H7515" i="2" s="1"/>
  <c r="I1104" i="2"/>
  <c r="H3257" i="2"/>
  <c r="H5394" i="2" s="1"/>
  <c r="H7531" i="2" s="1"/>
  <c r="I1120" i="2"/>
  <c r="H3281" i="2"/>
  <c r="H5418" i="2" s="1"/>
  <c r="H7555" i="2" s="1"/>
  <c r="I1144" i="2"/>
  <c r="H3344" i="2"/>
  <c r="I1207" i="2"/>
  <c r="H3399" i="2"/>
  <c r="H5536" i="2" s="1"/>
  <c r="H7673" i="2" s="1"/>
  <c r="I1262" i="2"/>
  <c r="H3445" i="2"/>
  <c r="H5582" i="2" s="1"/>
  <c r="H7719" i="2" s="1"/>
  <c r="I1308" i="2"/>
  <c r="H3564" i="2"/>
  <c r="H5701" i="2" s="1"/>
  <c r="H7838" i="2" s="1"/>
  <c r="I1427" i="2"/>
  <c r="H3572" i="2"/>
  <c r="I1435" i="2"/>
  <c r="H3620" i="2"/>
  <c r="H5757" i="2" s="1"/>
  <c r="H7894" i="2" s="1"/>
  <c r="I1483" i="2"/>
  <c r="H3628" i="2"/>
  <c r="H5765" i="2" s="1"/>
  <c r="H7902" i="2" s="1"/>
  <c r="I1491" i="2"/>
  <c r="H3636" i="2"/>
  <c r="H5773" i="2" s="1"/>
  <c r="H7910" i="2" s="1"/>
  <c r="I1499" i="2"/>
  <c r="H3692" i="2"/>
  <c r="I1555" i="2"/>
  <c r="H3875" i="2"/>
  <c r="H6012" i="2" s="1"/>
  <c r="H8149" i="2" s="1"/>
  <c r="I1738" i="2"/>
  <c r="H4066" i="2"/>
  <c r="H6203" i="2" s="1"/>
  <c r="H8340" i="2" s="1"/>
  <c r="I1929" i="2"/>
  <c r="H4114" i="2"/>
  <c r="I1977" i="2"/>
  <c r="H4194" i="2"/>
  <c r="I2057" i="2"/>
  <c r="I2119" i="2"/>
  <c r="I2080" i="2"/>
  <c r="I1817" i="2"/>
  <c r="I929" i="2"/>
  <c r="I810" i="2"/>
  <c r="I563" i="2"/>
  <c r="I446" i="2"/>
  <c r="H2146" i="2"/>
  <c r="H4283" i="2" s="1"/>
  <c r="H6420" i="2" s="1"/>
  <c r="I9" i="2"/>
  <c r="H2201" i="2"/>
  <c r="H4338" i="2" s="1"/>
  <c r="H6475" i="2" s="1"/>
  <c r="I64" i="2"/>
  <c r="H2247" i="2"/>
  <c r="I110" i="2"/>
  <c r="H2303" i="2"/>
  <c r="H4440" i="2" s="1"/>
  <c r="H6577" i="2" s="1"/>
  <c r="I166" i="2"/>
  <c r="I212" i="2"/>
  <c r="H2349" i="2"/>
  <c r="H4486" i="2" s="1"/>
  <c r="H6623" i="2" s="1"/>
  <c r="I244" i="2"/>
  <c r="H2381" i="2"/>
  <c r="H4518" i="2" s="1"/>
  <c r="H6655" i="2" s="1"/>
  <c r="C2413" i="2"/>
  <c r="J4550" i="2" s="1"/>
  <c r="J6687" i="2" s="1"/>
  <c r="I276" i="2"/>
  <c r="H2460" i="2"/>
  <c r="I323" i="2"/>
  <c r="H2497" i="2"/>
  <c r="H4634" i="2" s="1"/>
  <c r="H6771" i="2" s="1"/>
  <c r="I360" i="2"/>
  <c r="H2520" i="2"/>
  <c r="H4657" i="2" s="1"/>
  <c r="H6794" i="2" s="1"/>
  <c r="I383" i="2"/>
  <c r="H2536" i="2"/>
  <c r="H4673" i="2" s="1"/>
  <c r="H6810" i="2" s="1"/>
  <c r="I399" i="2"/>
  <c r="H2568" i="2"/>
  <c r="I431" i="2"/>
  <c r="H2638" i="2"/>
  <c r="H4775" i="2" s="1"/>
  <c r="H6912" i="2" s="1"/>
  <c r="I501" i="2"/>
  <c r="H2709" i="2"/>
  <c r="H4846" i="2" s="1"/>
  <c r="H6983" i="2" s="1"/>
  <c r="I572" i="2"/>
  <c r="H2717" i="2"/>
  <c r="H4854" i="2" s="1"/>
  <c r="H6991" i="2" s="1"/>
  <c r="I580" i="2"/>
  <c r="H2868" i="2"/>
  <c r="H5005" i="2" s="1"/>
  <c r="H7142" i="2" s="1"/>
  <c r="I731" i="2"/>
  <c r="H2876" i="2"/>
  <c r="I739" i="2"/>
  <c r="H2900" i="2"/>
  <c r="H5037" i="2" s="1"/>
  <c r="H7174" i="2" s="1"/>
  <c r="I763" i="2"/>
  <c r="H2908" i="2"/>
  <c r="H5045" i="2" s="1"/>
  <c r="H7182" i="2" s="1"/>
  <c r="I771" i="2"/>
  <c r="H3027" i="2"/>
  <c r="H5164" i="2" s="1"/>
  <c r="H7301" i="2" s="1"/>
  <c r="I890" i="2"/>
  <c r="H5211" i="2"/>
  <c r="H7348" i="2" s="1"/>
  <c r="H3154" i="2"/>
  <c r="H5291" i="2" s="1"/>
  <c r="H7428" i="2" s="1"/>
  <c r="I1017" i="2"/>
  <c r="H3170" i="2"/>
  <c r="H5307" i="2" s="1"/>
  <c r="H7444" i="2" s="1"/>
  <c r="I1033" i="2"/>
  <c r="H3210" i="2"/>
  <c r="H5347" i="2" s="1"/>
  <c r="H7484" i="2" s="1"/>
  <c r="I1073" i="2"/>
  <c r="H3234" i="2"/>
  <c r="I1097" i="2"/>
  <c r="H3305" i="2"/>
  <c r="H5442" i="2" s="1"/>
  <c r="H7579" i="2" s="1"/>
  <c r="I1168" i="2"/>
  <c r="H3329" i="2"/>
  <c r="H5466" i="2" s="1"/>
  <c r="H7603" i="2" s="1"/>
  <c r="I1192" i="2"/>
  <c r="H3353" i="2"/>
  <c r="H5490" i="2" s="1"/>
  <c r="H7627" i="2" s="1"/>
  <c r="I1216" i="2"/>
  <c r="H3369" i="2"/>
  <c r="I1232" i="2"/>
  <c r="H3377" i="2"/>
  <c r="H5514" i="2" s="1"/>
  <c r="H7651" i="2" s="1"/>
  <c r="I1240" i="2"/>
  <c r="H3400" i="2"/>
  <c r="H5537" i="2" s="1"/>
  <c r="H7674" i="2" s="1"/>
  <c r="I1263" i="2"/>
  <c r="H3446" i="2"/>
  <c r="H5583" i="2" s="1"/>
  <c r="H7720" i="2" s="1"/>
  <c r="I1309" i="2"/>
  <c r="H3573" i="2"/>
  <c r="I1436" i="2"/>
  <c r="H3701" i="2"/>
  <c r="H5838" i="2" s="1"/>
  <c r="H7975" i="2" s="1"/>
  <c r="I1564" i="2"/>
  <c r="H3748" i="2"/>
  <c r="H5885" i="2" s="1"/>
  <c r="H8022" i="2" s="1"/>
  <c r="I1611" i="2"/>
  <c r="H3884" i="2"/>
  <c r="H6021" i="2" s="1"/>
  <c r="H8158" i="2" s="1"/>
  <c r="I1747" i="2"/>
  <c r="H4012" i="2"/>
  <c r="I1875" i="2"/>
  <c r="H4059" i="2"/>
  <c r="H6196" i="2" s="1"/>
  <c r="H8333" i="2" s="1"/>
  <c r="I1922" i="2"/>
  <c r="I2129" i="2"/>
  <c r="I1978" i="2"/>
  <c r="I1714" i="2"/>
  <c r="I1625" i="2"/>
  <c r="I1507" i="2"/>
  <c r="I1434" i="2"/>
  <c r="H2155" i="2"/>
  <c r="H4292" i="2" s="1"/>
  <c r="H6429" i="2" s="1"/>
  <c r="I18" i="2"/>
  <c r="H2179" i="2"/>
  <c r="H4316" i="2" s="1"/>
  <c r="H6453" i="2" s="1"/>
  <c r="I42" i="2"/>
  <c r="H2272" i="2"/>
  <c r="H4409" i="2" s="1"/>
  <c r="H6546" i="2" s="1"/>
  <c r="I135" i="2"/>
  <c r="H2288" i="2"/>
  <c r="I151" i="2"/>
  <c r="H2335" i="2"/>
  <c r="I198" i="2"/>
  <c r="I221" i="2"/>
  <c r="H2358" i="2"/>
  <c r="H4495" i="2" s="1"/>
  <c r="H6632" i="2" s="1"/>
  <c r="I237" i="2"/>
  <c r="H2374" i="2"/>
  <c r="I261" i="2"/>
  <c r="H2398" i="2"/>
  <c r="H4535" i="2" s="1"/>
  <c r="H6672" i="2" s="1"/>
  <c r="I284" i="2"/>
  <c r="H2421" i="2"/>
  <c r="H4558" i="2" s="1"/>
  <c r="H6695" i="2" s="1"/>
  <c r="I308" i="2"/>
  <c r="H2445" i="2"/>
  <c r="H4582" i="2" s="1"/>
  <c r="H6719" i="2" s="1"/>
  <c r="I324" i="2"/>
  <c r="H2461" i="2"/>
  <c r="H4598" i="2" s="1"/>
  <c r="H6735" i="2" s="1"/>
  <c r="H2490" i="2"/>
  <c r="I353" i="2"/>
  <c r="H2505" i="2"/>
  <c r="H4642" i="2" s="1"/>
  <c r="H6779" i="2" s="1"/>
  <c r="I368" i="2"/>
  <c r="H2521" i="2"/>
  <c r="H4658" i="2" s="1"/>
  <c r="H6795" i="2" s="1"/>
  <c r="I384" i="2"/>
  <c r="H2545" i="2"/>
  <c r="I408" i="2"/>
  <c r="H2569" i="2"/>
  <c r="I432" i="2"/>
  <c r="H2615" i="2"/>
  <c r="H4752" i="2" s="1"/>
  <c r="H6889" i="2" s="1"/>
  <c r="I478" i="2"/>
  <c r="H2718" i="2"/>
  <c r="H4855" i="2" s="1"/>
  <c r="H6992" i="2" s="1"/>
  <c r="I581" i="2"/>
  <c r="H2726" i="2"/>
  <c r="H4863" i="2" s="1"/>
  <c r="H7000" i="2" s="1"/>
  <c r="I589" i="2"/>
  <c r="H2750" i="2"/>
  <c r="I613" i="2"/>
  <c r="H2790" i="2"/>
  <c r="H4927" i="2" s="1"/>
  <c r="H7064" i="2" s="1"/>
  <c r="I653" i="2"/>
  <c r="H2933" i="2"/>
  <c r="H5070" i="2" s="1"/>
  <c r="H7207" i="2" s="1"/>
  <c r="I796" i="2"/>
  <c r="H2941" i="2"/>
  <c r="H5078" i="2" s="1"/>
  <c r="H7215" i="2" s="1"/>
  <c r="I804" i="2"/>
  <c r="H2964" i="2"/>
  <c r="I827" i="2"/>
  <c r="H2972" i="2"/>
  <c r="H5109" i="2" s="1"/>
  <c r="H7246" i="2" s="1"/>
  <c r="I835" i="2"/>
  <c r="H2996" i="2"/>
  <c r="H5133" i="2" s="1"/>
  <c r="H7270" i="2" s="1"/>
  <c r="I859" i="2"/>
  <c r="H3004" i="2"/>
  <c r="I867" i="2"/>
  <c r="H3028" i="2"/>
  <c r="I891" i="2"/>
  <c r="H3068" i="2"/>
  <c r="H5205" i="2" s="1"/>
  <c r="H7342" i="2" s="1"/>
  <c r="I931" i="2"/>
  <c r="H3163" i="2"/>
  <c r="H5300" i="2" s="1"/>
  <c r="H7437" i="2" s="1"/>
  <c r="I1026" i="2"/>
  <c r="H3243" i="2"/>
  <c r="H5380" i="2" s="1"/>
  <c r="H7517" i="2" s="1"/>
  <c r="I1106" i="2"/>
  <c r="H3362" i="2"/>
  <c r="I1225" i="2"/>
  <c r="I1248" i="2"/>
  <c r="H3385" i="2"/>
  <c r="H5522" i="2" s="1"/>
  <c r="H7659" i="2" s="1"/>
  <c r="H3409" i="2"/>
  <c r="H5546" i="2" s="1"/>
  <c r="H7683" i="2" s="1"/>
  <c r="I1272" i="2"/>
  <c r="H3518" i="2"/>
  <c r="I1381" i="2"/>
  <c r="I1517" i="2"/>
  <c r="H3654" i="2"/>
  <c r="H5791" i="2" s="1"/>
  <c r="H7928" i="2" s="1"/>
  <c r="H3757" i="2"/>
  <c r="H5894" i="2" s="1"/>
  <c r="H8031" i="2" s="1"/>
  <c r="I1620" i="2"/>
  <c r="H3765" i="2"/>
  <c r="H5902" i="2" s="1"/>
  <c r="H8039" i="2" s="1"/>
  <c r="I1628" i="2"/>
  <c r="H3773" i="2"/>
  <c r="I1636" i="2"/>
  <c r="H3821" i="2"/>
  <c r="I1684" i="2"/>
  <c r="H3957" i="2"/>
  <c r="H6094" i="2" s="1"/>
  <c r="H8231" i="2" s="1"/>
  <c r="I1820" i="2"/>
  <c r="C4021" i="2"/>
  <c r="F6158" i="2" s="1"/>
  <c r="F8295" i="2" s="1"/>
  <c r="I1884" i="2"/>
  <c r="H4068" i="2"/>
  <c r="H6205" i="2" s="1"/>
  <c r="H8342" i="2" s="1"/>
  <c r="I1931" i="2"/>
  <c r="I2103" i="2"/>
  <c r="I2034" i="2"/>
  <c r="I1961" i="2"/>
  <c r="I1859" i="2"/>
  <c r="I1770" i="2"/>
  <c r="I1754" i="2"/>
  <c r="I1697" i="2"/>
  <c r="I1595" i="2"/>
  <c r="I1347" i="2"/>
  <c r="I1302" i="2"/>
  <c r="I1185" i="2"/>
  <c r="I1169" i="2"/>
  <c r="I1127" i="2"/>
  <c r="I1095" i="2"/>
  <c r="I1065" i="2"/>
  <c r="I1031" i="2"/>
  <c r="I746" i="2"/>
  <c r="I683" i="2"/>
  <c r="I597" i="2"/>
  <c r="I532" i="2"/>
  <c r="I510" i="2"/>
  <c r="I460" i="2"/>
  <c r="I416" i="2"/>
  <c r="I305" i="2"/>
  <c r="I127" i="2"/>
  <c r="I94" i="2"/>
  <c r="H2148" i="2"/>
  <c r="H4285" i="2" s="1"/>
  <c r="H6422" i="2" s="1"/>
  <c r="I11" i="2"/>
  <c r="C2211" i="2"/>
  <c r="D4348" i="2" s="1"/>
  <c r="I74" i="2"/>
  <c r="H2233" i="2"/>
  <c r="I96" i="2"/>
  <c r="H2257" i="2"/>
  <c r="H4394" i="2" s="1"/>
  <c r="H6531" i="2" s="1"/>
  <c r="I120" i="2"/>
  <c r="H2281" i="2"/>
  <c r="H4418" i="2" s="1"/>
  <c r="H6555" i="2" s="1"/>
  <c r="I144" i="2"/>
  <c r="H2305" i="2"/>
  <c r="H4442" i="2" s="1"/>
  <c r="H6579" i="2" s="1"/>
  <c r="I168" i="2"/>
  <c r="C200" i="2"/>
  <c r="C2336" i="2"/>
  <c r="G4473" i="2" s="1"/>
  <c r="I199" i="2"/>
  <c r="H2383" i="2"/>
  <c r="H4520" i="2" s="1"/>
  <c r="H6657" i="2" s="1"/>
  <c r="I246" i="2"/>
  <c r="I293" i="2"/>
  <c r="H2430" i="2"/>
  <c r="H4567" i="2" s="1"/>
  <c r="H6704" i="2" s="1"/>
  <c r="I309" i="2"/>
  <c r="H2446" i="2"/>
  <c r="H4583" i="2" s="1"/>
  <c r="H6720" i="2" s="1"/>
  <c r="I317" i="2"/>
  <c r="H2454" i="2"/>
  <c r="I332" i="2"/>
  <c r="H2469" i="2"/>
  <c r="H4606" i="2" s="1"/>
  <c r="H6743" i="2" s="1"/>
  <c r="H2484" i="2"/>
  <c r="H4621" i="2" s="1"/>
  <c r="H6758" i="2" s="1"/>
  <c r="I347" i="2"/>
  <c r="H2491" i="2"/>
  <c r="H4628" i="2" s="1"/>
  <c r="H6765" i="2" s="1"/>
  <c r="I354" i="2"/>
  <c r="H2506" i="2"/>
  <c r="H4643" i="2" s="1"/>
  <c r="H6780" i="2" s="1"/>
  <c r="I369" i="2"/>
  <c r="H2522" i="2"/>
  <c r="H4659" i="2" s="1"/>
  <c r="H6796" i="2" s="1"/>
  <c r="I385" i="2"/>
  <c r="H2538" i="2"/>
  <c r="H4675" i="2" s="1"/>
  <c r="H6812" i="2" s="1"/>
  <c r="I401" i="2"/>
  <c r="H2562" i="2"/>
  <c r="H4699" i="2" s="1"/>
  <c r="H6836" i="2" s="1"/>
  <c r="I425" i="2"/>
  <c r="H2578" i="2"/>
  <c r="H4715" i="2" s="1"/>
  <c r="H6852" i="2" s="1"/>
  <c r="I441" i="2"/>
  <c r="H2600" i="2"/>
  <c r="H4737" i="2" s="1"/>
  <c r="H6874" i="2" s="1"/>
  <c r="I463" i="2"/>
  <c r="H2616" i="2"/>
  <c r="H4753" i="2" s="1"/>
  <c r="H6890" i="2" s="1"/>
  <c r="I479" i="2"/>
  <c r="H2640" i="2"/>
  <c r="H4777" i="2" s="1"/>
  <c r="H6914" i="2" s="1"/>
  <c r="I503" i="2"/>
  <c r="H2672" i="2"/>
  <c r="I535" i="2"/>
  <c r="H2759" i="2"/>
  <c r="H4896" i="2" s="1"/>
  <c r="I622" i="2"/>
  <c r="H2854" i="2"/>
  <c r="H4991" i="2" s="1"/>
  <c r="H7128" i="2" s="1"/>
  <c r="I717" i="2"/>
  <c r="H2878" i="2"/>
  <c r="H5015" i="2" s="1"/>
  <c r="H7152" i="2" s="1"/>
  <c r="I741" i="2"/>
  <c r="H2894" i="2"/>
  <c r="H5031" i="2" s="1"/>
  <c r="H7168" i="2" s="1"/>
  <c r="H2918" i="2"/>
  <c r="I781" i="2"/>
  <c r="H2926" i="2"/>
  <c r="H5063" i="2" s="1"/>
  <c r="H7200" i="2" s="1"/>
  <c r="H2942" i="2"/>
  <c r="H5079" i="2" s="1"/>
  <c r="H7216" i="2" s="1"/>
  <c r="I805" i="2"/>
  <c r="H2965" i="2"/>
  <c r="H5102" i="2" s="1"/>
  <c r="H7239" i="2" s="1"/>
  <c r="I828" i="2"/>
  <c r="H2989" i="2"/>
  <c r="H5126" i="2" s="1"/>
  <c r="H7263" i="2" s="1"/>
  <c r="H3037" i="2"/>
  <c r="H5174" i="2" s="1"/>
  <c r="H7311" i="2" s="1"/>
  <c r="I900" i="2"/>
  <c r="H3061" i="2"/>
  <c r="H5198" i="2" s="1"/>
  <c r="H7335" i="2" s="1"/>
  <c r="I924" i="2"/>
  <c r="H3069" i="2"/>
  <c r="H5206" i="2" s="1"/>
  <c r="H7343" i="2" s="1"/>
  <c r="I932" i="2"/>
  <c r="H3092" i="2"/>
  <c r="I955" i="2"/>
  <c r="H3164" i="2"/>
  <c r="I1027" i="2"/>
  <c r="H3188" i="2"/>
  <c r="H5325" i="2" s="1"/>
  <c r="H7462" i="2" s="1"/>
  <c r="I1051" i="2"/>
  <c r="H3363" i="2"/>
  <c r="H5500" i="2" s="1"/>
  <c r="H7637" i="2" s="1"/>
  <c r="I1226" i="2"/>
  <c r="H3417" i="2"/>
  <c r="H5554" i="2" s="1"/>
  <c r="H7691" i="2" s="1"/>
  <c r="I1280" i="2"/>
  <c r="H3591" i="2"/>
  <c r="H5728" i="2" s="1"/>
  <c r="H7865" i="2" s="1"/>
  <c r="I1454" i="2"/>
  <c r="H5752" i="2"/>
  <c r="H7889" i="2" s="1"/>
  <c r="H3695" i="2"/>
  <c r="H5832" i="2" s="1"/>
  <c r="H7969" i="2" s="1"/>
  <c r="H3719" i="2"/>
  <c r="H5856" i="2" s="1"/>
  <c r="H7993" i="2" s="1"/>
  <c r="I1582" i="2"/>
  <c r="H3766" i="2"/>
  <c r="H5903" i="2" s="1"/>
  <c r="H8040" i="2" s="1"/>
  <c r="I1629" i="2"/>
  <c r="H3838" i="2"/>
  <c r="H5975" i="2" s="1"/>
  <c r="H8112" i="2" s="1"/>
  <c r="I1701" i="2"/>
  <c r="H3958" i="2"/>
  <c r="H6095" i="2" s="1"/>
  <c r="H8232" i="2" s="1"/>
  <c r="I1821" i="2"/>
  <c r="H3974" i="2"/>
  <c r="H6111" i="2" s="1"/>
  <c r="H8248" i="2" s="1"/>
  <c r="I1837" i="2"/>
  <c r="H4053" i="2"/>
  <c r="H6190" i="2" s="1"/>
  <c r="H8327" i="2" s="1"/>
  <c r="H4077" i="2"/>
  <c r="I1940" i="2"/>
  <c r="H4157" i="2"/>
  <c r="H6294" i="2" s="1"/>
  <c r="H8431" i="2" s="1"/>
  <c r="I2020" i="2"/>
  <c r="H4189" i="2"/>
  <c r="H6326" i="2" s="1"/>
  <c r="H8463" i="2" s="1"/>
  <c r="H4205" i="2"/>
  <c r="I2068" i="2"/>
  <c r="H4228" i="2"/>
  <c r="H6365" i="2" s="1"/>
  <c r="H8502" i="2" s="1"/>
  <c r="I2091" i="2"/>
  <c r="H4260" i="2"/>
  <c r="H6397" i="2" s="1"/>
  <c r="H8534" i="2" s="1"/>
  <c r="I2123" i="2"/>
  <c r="I2138" i="2"/>
  <c r="I2113" i="2"/>
  <c r="I2017" i="2"/>
  <c r="I1899" i="2"/>
  <c r="I1813" i="2"/>
  <c r="I1753" i="2"/>
  <c r="I1578" i="2"/>
  <c r="I1533" i="2"/>
  <c r="I1403" i="2"/>
  <c r="I1358" i="2"/>
  <c r="I1330" i="2"/>
  <c r="I1285" i="2"/>
  <c r="I1241" i="2"/>
  <c r="I1123" i="2"/>
  <c r="I1059" i="2"/>
  <c r="I979" i="2"/>
  <c r="I939" i="2"/>
  <c r="I802" i="2"/>
  <c r="I745" i="2"/>
  <c r="I702" i="2"/>
  <c r="I638" i="2"/>
  <c r="I618" i="2"/>
  <c r="I596" i="2"/>
  <c r="I531" i="2"/>
  <c r="I484" i="2"/>
  <c r="I407" i="2"/>
  <c r="I219" i="2"/>
  <c r="I159" i="2"/>
  <c r="I62" i="2"/>
  <c r="H3599" i="2"/>
  <c r="H5736" i="2" s="1"/>
  <c r="H7873" i="2" s="1"/>
  <c r="E4988" i="2"/>
  <c r="E7125" i="2" s="1"/>
  <c r="I2136" i="2"/>
  <c r="I2122" i="2"/>
  <c r="I2111" i="2"/>
  <c r="I2097" i="2"/>
  <c r="I2043" i="2"/>
  <c r="I2027" i="2"/>
  <c r="I1970" i="2"/>
  <c r="I1954" i="2"/>
  <c r="I1897" i="2"/>
  <c r="I1881" i="2"/>
  <c r="I1868" i="2"/>
  <c r="I1852" i="2"/>
  <c r="I1836" i="2"/>
  <c r="I1795" i="2"/>
  <c r="I1779" i="2"/>
  <c r="I1763" i="2"/>
  <c r="I1722" i="2"/>
  <c r="I1706" i="2"/>
  <c r="I1690" i="2"/>
  <c r="I1677" i="2"/>
  <c r="I1661" i="2"/>
  <c r="I1649" i="2"/>
  <c r="I1633" i="2"/>
  <c r="I1617" i="2"/>
  <c r="I1604" i="2"/>
  <c r="I1588" i="2"/>
  <c r="I1531" i="2"/>
  <c r="I1515" i="2"/>
  <c r="I1502" i="2"/>
  <c r="I1470" i="2"/>
  <c r="I1458" i="2"/>
  <c r="I1442" i="2"/>
  <c r="I1429" i="2"/>
  <c r="I1413" i="2"/>
  <c r="I1397" i="2"/>
  <c r="I1356" i="2"/>
  <c r="I1340" i="2"/>
  <c r="I1324" i="2"/>
  <c r="I1311" i="2"/>
  <c r="I1295" i="2"/>
  <c r="I1238" i="2"/>
  <c r="I1222" i="2"/>
  <c r="I1210" i="2"/>
  <c r="I1194" i="2"/>
  <c r="I1178" i="2"/>
  <c r="I1137" i="2"/>
  <c r="I1121" i="2"/>
  <c r="I1105" i="2"/>
  <c r="I1075" i="2"/>
  <c r="I1057" i="2"/>
  <c r="I1041" i="2"/>
  <c r="I1010" i="2"/>
  <c r="I971" i="2"/>
  <c r="I937" i="2"/>
  <c r="I916" i="2"/>
  <c r="I897" i="2"/>
  <c r="I875" i="2"/>
  <c r="I819" i="2"/>
  <c r="I778" i="2"/>
  <c r="I757" i="2"/>
  <c r="I738" i="2"/>
  <c r="I716" i="2"/>
  <c r="I694" i="2"/>
  <c r="I674" i="2"/>
  <c r="I652" i="2"/>
  <c r="I630" i="2"/>
  <c r="I588" i="2"/>
  <c r="I566" i="2"/>
  <c r="I456" i="2"/>
  <c r="I429" i="2"/>
  <c r="I405" i="2"/>
  <c r="I377" i="2"/>
  <c r="I352" i="2"/>
  <c r="I322" i="2"/>
  <c r="I289" i="2"/>
  <c r="I238" i="2"/>
  <c r="I56" i="2"/>
  <c r="I25" i="2"/>
  <c r="H3663" i="2"/>
  <c r="H5800" i="2" s="1"/>
  <c r="H7937" i="2" s="1"/>
  <c r="H3638" i="2"/>
  <c r="H5775" i="2" s="1"/>
  <c r="H7912" i="2" s="1"/>
  <c r="H3581" i="2"/>
  <c r="H5718" i="2" s="1"/>
  <c r="H7855" i="2" s="1"/>
  <c r="H3551" i="2"/>
  <c r="H5688" i="2" s="1"/>
  <c r="H7825" i="2" s="1"/>
  <c r="H2160" i="2"/>
  <c r="I23" i="2"/>
  <c r="I84" i="2"/>
  <c r="H2221" i="2"/>
  <c r="I108" i="2"/>
  <c r="H2245" i="2"/>
  <c r="H4382" i="2" s="1"/>
  <c r="I132" i="2"/>
  <c r="H2269" i="2"/>
  <c r="H4406" i="2" s="1"/>
  <c r="I180" i="2"/>
  <c r="H2317" i="2"/>
  <c r="H4454" i="2" s="1"/>
  <c r="H6591" i="2" s="1"/>
  <c r="H2347" i="2"/>
  <c r="I210" i="2"/>
  <c r="H2411" i="2"/>
  <c r="I274" i="2"/>
  <c r="H2450" i="2"/>
  <c r="H4587" i="2" s="1"/>
  <c r="H6724" i="2" s="1"/>
  <c r="I313" i="2"/>
  <c r="H2465" i="2"/>
  <c r="H4602" i="2" s="1"/>
  <c r="H6739" i="2" s="1"/>
  <c r="I328" i="2"/>
  <c r="H2480" i="2"/>
  <c r="H4617" i="2" s="1"/>
  <c r="H6754" i="2" s="1"/>
  <c r="I343" i="2"/>
  <c r="H2495" i="2"/>
  <c r="H4632" i="2" s="1"/>
  <c r="H6769" i="2" s="1"/>
  <c r="I358" i="2"/>
  <c r="H2612" i="2"/>
  <c r="H4749" i="2" s="1"/>
  <c r="H6886" i="2" s="1"/>
  <c r="I475" i="2"/>
  <c r="H2644" i="2"/>
  <c r="I507" i="2"/>
  <c r="H2684" i="2"/>
  <c r="H4821" i="2" s="1"/>
  <c r="H6958" i="2" s="1"/>
  <c r="I547" i="2"/>
  <c r="H2707" i="2"/>
  <c r="H4844" i="2" s="1"/>
  <c r="H6981" i="2" s="1"/>
  <c r="I570" i="2"/>
  <c r="H2771" i="2"/>
  <c r="H4908" i="2" s="1"/>
  <c r="H7045" i="2" s="1"/>
  <c r="I634" i="2"/>
  <c r="H2803" i="2"/>
  <c r="I666" i="2"/>
  <c r="H2969" i="2"/>
  <c r="H5106" i="2" s="1"/>
  <c r="H7243" i="2" s="1"/>
  <c r="I832" i="2"/>
  <c r="H2993" i="2"/>
  <c r="H5130" i="2" s="1"/>
  <c r="H7267" i="2" s="1"/>
  <c r="I856" i="2"/>
  <c r="H3017" i="2"/>
  <c r="H5154" i="2" s="1"/>
  <c r="H7291" i="2" s="1"/>
  <c r="I880" i="2"/>
  <c r="H3041" i="2"/>
  <c r="H5178" i="2" s="1"/>
  <c r="H7315" i="2" s="1"/>
  <c r="I904" i="2"/>
  <c r="H3065" i="2"/>
  <c r="H5202" i="2" s="1"/>
  <c r="H7339" i="2" s="1"/>
  <c r="I928" i="2"/>
  <c r="H3088" i="2"/>
  <c r="H5225" i="2" s="1"/>
  <c r="H7362" i="2" s="1"/>
  <c r="I951" i="2"/>
  <c r="H3112" i="2"/>
  <c r="I975" i="2"/>
  <c r="H3136" i="2"/>
  <c r="H5273" i="2" s="1"/>
  <c r="H7410" i="2" s="1"/>
  <c r="I999" i="2"/>
  <c r="H3152" i="2"/>
  <c r="H5289" i="2" s="1"/>
  <c r="H7426" i="2" s="1"/>
  <c r="I1015" i="2"/>
  <c r="H3208" i="2"/>
  <c r="H5345" i="2" s="1"/>
  <c r="H7482" i="2" s="1"/>
  <c r="I1071" i="2"/>
  <c r="H3280" i="2"/>
  <c r="H5417" i="2" s="1"/>
  <c r="H7554" i="2" s="1"/>
  <c r="I1143" i="2"/>
  <c r="H3327" i="2"/>
  <c r="I1190" i="2"/>
  <c r="H3343" i="2"/>
  <c r="H5480" i="2" s="1"/>
  <c r="H7617" i="2" s="1"/>
  <c r="I1206" i="2"/>
  <c r="H3390" i="2"/>
  <c r="H5527" i="2" s="1"/>
  <c r="H7664" i="2" s="1"/>
  <c r="I1253" i="2"/>
  <c r="H3555" i="2"/>
  <c r="H5692" i="2" s="1"/>
  <c r="H7829" i="2" s="1"/>
  <c r="I1418" i="2"/>
  <c r="H3563" i="2"/>
  <c r="H5700" i="2" s="1"/>
  <c r="H7837" i="2" s="1"/>
  <c r="I1426" i="2"/>
  <c r="H3611" i="2"/>
  <c r="H5748" i="2" s="1"/>
  <c r="H7885" i="2" s="1"/>
  <c r="I1474" i="2"/>
  <c r="H3627" i="2"/>
  <c r="I1490" i="2"/>
  <c r="H3675" i="2"/>
  <c r="H5812" i="2" s="1"/>
  <c r="H7949" i="2" s="1"/>
  <c r="I1538" i="2"/>
  <c r="H3858" i="2"/>
  <c r="H5995" i="2" s="1"/>
  <c r="H8132" i="2" s="1"/>
  <c r="I1721" i="2"/>
  <c r="H3874" i="2"/>
  <c r="H6011" i="2" s="1"/>
  <c r="H8148" i="2" s="1"/>
  <c r="I1737" i="2"/>
  <c r="H3922" i="2"/>
  <c r="H6059" i="2" s="1"/>
  <c r="H8196" i="2" s="1"/>
  <c r="I1785" i="2"/>
  <c r="H3938" i="2"/>
  <c r="H6075" i="2" s="1"/>
  <c r="H8212" i="2" s="1"/>
  <c r="I1801" i="2"/>
  <c r="H3986" i="2"/>
  <c r="I1849" i="2"/>
  <c r="H4002" i="2"/>
  <c r="H6139" i="2" s="1"/>
  <c r="H8276" i="2" s="1"/>
  <c r="I1865" i="2"/>
  <c r="I1888" i="2"/>
  <c r="H4025" i="2"/>
  <c r="H6162" i="2" s="1"/>
  <c r="H8299" i="2" s="1"/>
  <c r="H4041" i="2"/>
  <c r="H6178" i="2" s="1"/>
  <c r="H8315" i="2" s="1"/>
  <c r="I1904" i="2"/>
  <c r="H4065" i="2"/>
  <c r="H6202" i="2" s="1"/>
  <c r="H8339" i="2" s="1"/>
  <c r="I1928" i="2"/>
  <c r="H4097" i="2"/>
  <c r="H6234" i="2" s="1"/>
  <c r="H8371" i="2" s="1"/>
  <c r="I1960" i="2"/>
  <c r="H4121" i="2"/>
  <c r="H6258" i="2" s="1"/>
  <c r="H8395" i="2" s="1"/>
  <c r="I1984" i="2"/>
  <c r="H4145" i="2"/>
  <c r="H6282" i="2" s="1"/>
  <c r="H8419" i="2" s="1"/>
  <c r="I2008" i="2"/>
  <c r="H4161" i="2"/>
  <c r="I2024" i="2"/>
  <c r="H4185" i="2"/>
  <c r="H6322" i="2" s="1"/>
  <c r="H8459" i="2" s="1"/>
  <c r="I2048" i="2"/>
  <c r="H4209" i="2"/>
  <c r="H6346" i="2" s="1"/>
  <c r="H8483" i="2" s="1"/>
  <c r="I2072" i="2"/>
  <c r="I1745" i="2"/>
  <c r="H2161" i="2"/>
  <c r="I24" i="2"/>
  <c r="H2169" i="2"/>
  <c r="I32" i="2"/>
  <c r="H2185" i="2"/>
  <c r="I48" i="2"/>
  <c r="I85" i="2"/>
  <c r="H2222" i="2"/>
  <c r="H4359" i="2" s="1"/>
  <c r="H6496" i="2" s="1"/>
  <c r="I109" i="2"/>
  <c r="H2246" i="2"/>
  <c r="H4383" i="2" s="1"/>
  <c r="H6520" i="2" s="1"/>
  <c r="I133" i="2"/>
  <c r="H2270" i="2"/>
  <c r="H4407" i="2" s="1"/>
  <c r="H6544" i="2" s="1"/>
  <c r="I157" i="2"/>
  <c r="H2294" i="2"/>
  <c r="H4431" i="2" s="1"/>
  <c r="H6568" i="2" s="1"/>
  <c r="H2396" i="2"/>
  <c r="I259" i="2"/>
  <c r="H2419" i="2"/>
  <c r="H4556" i="2" s="1"/>
  <c r="H6693" i="2" s="1"/>
  <c r="I282" i="2"/>
  <c r="H2496" i="2"/>
  <c r="H4633" i="2" s="1"/>
  <c r="H6770" i="2" s="1"/>
  <c r="I359" i="2"/>
  <c r="H2519" i="2"/>
  <c r="H4656" i="2" s="1"/>
  <c r="H6793" i="2" s="1"/>
  <c r="I382" i="2"/>
  <c r="H2535" i="2"/>
  <c r="I398" i="2"/>
  <c r="H2551" i="2"/>
  <c r="H4688" i="2" s="1"/>
  <c r="H6825" i="2" s="1"/>
  <c r="I414" i="2"/>
  <c r="H2629" i="2"/>
  <c r="H4766" i="2" s="1"/>
  <c r="H6903" i="2" s="1"/>
  <c r="I492" i="2"/>
  <c r="H2836" i="2"/>
  <c r="H4973" i="2" s="1"/>
  <c r="H7110" i="2" s="1"/>
  <c r="I699" i="2"/>
  <c r="H2931" i="2"/>
  <c r="H5068" i="2" s="1"/>
  <c r="H7205" i="2" s="1"/>
  <c r="I794" i="2"/>
  <c r="H3026" i="2"/>
  <c r="I889" i="2"/>
  <c r="H3097" i="2"/>
  <c r="H5234" i="2" s="1"/>
  <c r="H7371" i="2" s="1"/>
  <c r="I960" i="2"/>
  <c r="H3121" i="2"/>
  <c r="H5258" i="2" s="1"/>
  <c r="H7395" i="2" s="1"/>
  <c r="I984" i="2"/>
  <c r="H3145" i="2"/>
  <c r="H5282" i="2" s="1"/>
  <c r="H7419" i="2" s="1"/>
  <c r="I1008" i="2"/>
  <c r="H3161" i="2"/>
  <c r="H5298" i="2" s="1"/>
  <c r="H7435" i="2" s="1"/>
  <c r="I1024" i="2"/>
  <c r="H3185" i="2"/>
  <c r="H5322" i="2" s="1"/>
  <c r="H7459" i="2" s="1"/>
  <c r="I1048" i="2"/>
  <c r="H3209" i="2"/>
  <c r="H5346" i="2" s="1"/>
  <c r="I1072" i="2"/>
  <c r="H3233" i="2"/>
  <c r="H5370" i="2" s="1"/>
  <c r="H7507" i="2" s="1"/>
  <c r="I1096" i="2"/>
  <c r="H3265" i="2"/>
  <c r="H5402" i="2" s="1"/>
  <c r="H7539" i="2" s="1"/>
  <c r="I1128" i="2"/>
  <c r="C1153" i="2"/>
  <c r="C3289" i="2"/>
  <c r="D5426" i="2" s="1"/>
  <c r="D7563" i="2" s="1"/>
  <c r="I1152" i="2"/>
  <c r="H3336" i="2"/>
  <c r="H5473" i="2" s="1"/>
  <c r="H7610" i="2" s="1"/>
  <c r="I1199" i="2"/>
  <c r="H3352" i="2"/>
  <c r="H5489" i="2" s="1"/>
  <c r="H7626" i="2" s="1"/>
  <c r="I1215" i="2"/>
  <c r="H3391" i="2"/>
  <c r="I1254" i="2"/>
  <c r="H3453" i="2"/>
  <c r="H5590" i="2" s="1"/>
  <c r="H7727" i="2" s="1"/>
  <c r="I1316" i="2"/>
  <c r="H3500" i="2"/>
  <c r="H5637" i="2" s="1"/>
  <c r="H7774" i="2" s="1"/>
  <c r="I1363" i="2"/>
  <c r="H3508" i="2"/>
  <c r="I1371" i="2"/>
  <c r="H3684" i="2"/>
  <c r="H5821" i="2" s="1"/>
  <c r="H7958" i="2" s="1"/>
  <c r="I1547" i="2"/>
  <c r="H3700" i="2"/>
  <c r="H5837" i="2" s="1"/>
  <c r="H7974" i="2" s="1"/>
  <c r="I1563" i="2"/>
  <c r="H3747" i="2"/>
  <c r="H5884" i="2" s="1"/>
  <c r="H8021" i="2" s="1"/>
  <c r="I1610" i="2"/>
  <c r="H3755" i="2"/>
  <c r="H5892" i="2" s="1"/>
  <c r="H8029" i="2" s="1"/>
  <c r="I1618" i="2"/>
  <c r="H3803" i="2"/>
  <c r="H5940" i="2" s="1"/>
  <c r="H8077" i="2" s="1"/>
  <c r="I1666" i="2"/>
  <c r="H3819" i="2"/>
  <c r="H5956" i="2" s="1"/>
  <c r="H8093" i="2" s="1"/>
  <c r="I1682" i="2"/>
  <c r="H3867" i="2"/>
  <c r="H6004" i="2" s="1"/>
  <c r="H8141" i="2" s="1"/>
  <c r="I1730" i="2"/>
  <c r="H3939" i="2"/>
  <c r="H6076" i="2" s="1"/>
  <c r="H8213" i="2" s="1"/>
  <c r="I1802" i="2"/>
  <c r="H3947" i="2"/>
  <c r="H6084" i="2" s="1"/>
  <c r="H8221" i="2" s="1"/>
  <c r="I1810" i="2"/>
  <c r="H3995" i="2"/>
  <c r="H6132" i="2" s="1"/>
  <c r="H8269" i="2" s="1"/>
  <c r="I1858" i="2"/>
  <c r="H4011" i="2"/>
  <c r="H6148" i="2" s="1"/>
  <c r="H8285" i="2" s="1"/>
  <c r="I1874" i="2"/>
  <c r="H4050" i="2"/>
  <c r="H6187" i="2" s="1"/>
  <c r="H8324" i="2" s="1"/>
  <c r="I1913" i="2"/>
  <c r="H4186" i="2"/>
  <c r="I2049" i="2"/>
  <c r="I1642" i="2"/>
  <c r="I1467" i="2"/>
  <c r="I1394" i="2"/>
  <c r="I1378" i="2"/>
  <c r="I1292" i="2"/>
  <c r="I1276" i="2"/>
  <c r="I1231" i="2"/>
  <c r="I1158" i="2"/>
  <c r="I770" i="2"/>
  <c r="I627" i="2"/>
  <c r="H2209" i="2"/>
  <c r="H4346" i="2" s="1"/>
  <c r="H6483" i="2" s="1"/>
  <c r="I72" i="2"/>
  <c r="H2223" i="2"/>
  <c r="H4360" i="2" s="1"/>
  <c r="H6497" i="2" s="1"/>
  <c r="I86" i="2"/>
  <c r="H2287" i="2"/>
  <c r="H4424" i="2" s="1"/>
  <c r="H6561" i="2" s="1"/>
  <c r="I150" i="2"/>
  <c r="H2319" i="2"/>
  <c r="I182" i="2"/>
  <c r="I204" i="2"/>
  <c r="H2341" i="2"/>
  <c r="H4478" i="2" s="1"/>
  <c r="H6615" i="2" s="1"/>
  <c r="I228" i="2"/>
  <c r="H2365" i="2"/>
  <c r="H4502" i="2" s="1"/>
  <c r="H6639" i="2" s="1"/>
  <c r="I252" i="2"/>
  <c r="H2389" i="2"/>
  <c r="H4526" i="2" s="1"/>
  <c r="H6663" i="2" s="1"/>
  <c r="I268" i="2"/>
  <c r="H2405" i="2"/>
  <c r="H4542" i="2" s="1"/>
  <c r="H6679" i="2" s="1"/>
  <c r="H2428" i="2"/>
  <c r="H4565" i="2" s="1"/>
  <c r="H6702" i="2" s="1"/>
  <c r="I291" i="2"/>
  <c r="H2452" i="2"/>
  <c r="H4589" i="2" s="1"/>
  <c r="H6726" i="2" s="1"/>
  <c r="I315" i="2"/>
  <c r="H2528" i="2"/>
  <c r="H4665" i="2" s="1"/>
  <c r="H6802" i="2" s="1"/>
  <c r="I391" i="2"/>
  <c r="H2552" i="2"/>
  <c r="H4689" i="2" s="1"/>
  <c r="H6826" i="2" s="1"/>
  <c r="I415" i="2"/>
  <c r="H2598" i="2"/>
  <c r="H4735" i="2" s="1"/>
  <c r="H6872" i="2" s="1"/>
  <c r="I461" i="2"/>
  <c r="H2614" i="2"/>
  <c r="H4751" i="2" s="1"/>
  <c r="H6888" i="2" s="1"/>
  <c r="I477" i="2"/>
  <c r="H2686" i="2"/>
  <c r="I549" i="2"/>
  <c r="H2741" i="2"/>
  <c r="H4878" i="2" s="1"/>
  <c r="H7015" i="2" s="1"/>
  <c r="I604" i="2"/>
  <c r="H2749" i="2"/>
  <c r="H4886" i="2" s="1"/>
  <c r="H7023" i="2" s="1"/>
  <c r="I612" i="2"/>
  <c r="H2773" i="2"/>
  <c r="H4910" i="2" s="1"/>
  <c r="H7047" i="2" s="1"/>
  <c r="I636" i="2"/>
  <c r="H2781" i="2"/>
  <c r="I644" i="2"/>
  <c r="H2940" i="2"/>
  <c r="H5077" i="2" s="1"/>
  <c r="H7214" i="2" s="1"/>
  <c r="I803" i="2"/>
  <c r="H3226" i="2"/>
  <c r="H5363" i="2" s="1"/>
  <c r="H7500" i="2" s="1"/>
  <c r="I1089" i="2"/>
  <c r="H3297" i="2"/>
  <c r="H5434" i="2" s="1"/>
  <c r="H7571" i="2" s="1"/>
  <c r="I1160" i="2"/>
  <c r="H3321" i="2"/>
  <c r="H5458" i="2" s="1"/>
  <c r="H7595" i="2" s="1"/>
  <c r="I1184" i="2"/>
  <c r="H3345" i="2"/>
  <c r="H5482" i="2" s="1"/>
  <c r="H7619" i="2" s="1"/>
  <c r="I1208" i="2"/>
  <c r="H3408" i="2"/>
  <c r="H5545" i="2" s="1"/>
  <c r="H7682" i="2" s="1"/>
  <c r="I1271" i="2"/>
  <c r="H3454" i="2"/>
  <c r="H5591" i="2" s="1"/>
  <c r="H7728" i="2" s="1"/>
  <c r="I1317" i="2"/>
  <c r="H3637" i="2"/>
  <c r="H5774" i="2" s="1"/>
  <c r="H7911" i="2" s="1"/>
  <c r="I1500" i="2"/>
  <c r="H3812" i="2"/>
  <c r="H5949" i="2" s="1"/>
  <c r="H8086" i="2" s="1"/>
  <c r="I1675" i="2"/>
  <c r="H3828" i="2"/>
  <c r="H5965" i="2" s="1"/>
  <c r="H8102" i="2" s="1"/>
  <c r="I1691" i="2"/>
  <c r="H3876" i="2"/>
  <c r="H6013" i="2" s="1"/>
  <c r="H8150" i="2" s="1"/>
  <c r="I1739" i="2"/>
  <c r="H3948" i="2"/>
  <c r="H6085" i="2" s="1"/>
  <c r="H8222" i="2" s="1"/>
  <c r="I1811" i="2"/>
  <c r="H3956" i="2"/>
  <c r="H6093" i="2" s="1"/>
  <c r="H8230" i="2" s="1"/>
  <c r="I1819" i="2"/>
  <c r="H4004" i="2"/>
  <c r="H6141" i="2" s="1"/>
  <c r="H8278" i="2" s="1"/>
  <c r="I1867" i="2"/>
  <c r="H4020" i="2"/>
  <c r="H6157" i="2" s="1"/>
  <c r="H8294" i="2" s="1"/>
  <c r="I1883" i="2"/>
  <c r="H4131" i="2"/>
  <c r="I1994" i="2"/>
  <c r="H4139" i="2"/>
  <c r="I2002" i="2"/>
  <c r="H4187" i="2"/>
  <c r="H6324" i="2" s="1"/>
  <c r="H8461" i="2" s="1"/>
  <c r="I2050" i="2"/>
  <c r="I1771" i="2"/>
  <c r="I1698" i="2"/>
  <c r="I1641" i="2"/>
  <c r="I1580" i="2"/>
  <c r="I1539" i="2"/>
  <c r="I1466" i="2"/>
  <c r="I1332" i="2"/>
  <c r="I1246" i="2"/>
  <c r="I1214" i="2"/>
  <c r="I1129" i="2"/>
  <c r="I906" i="2"/>
  <c r="I866" i="2"/>
  <c r="I809" i="2"/>
  <c r="I684" i="2"/>
  <c r="I493" i="2"/>
  <c r="I445" i="2"/>
  <c r="I389" i="2"/>
  <c r="I336" i="2"/>
  <c r="I250" i="2"/>
  <c r="I7" i="2"/>
  <c r="H3709" i="2"/>
  <c r="H5846" i="2" s="1"/>
  <c r="H7983" i="2" s="1"/>
  <c r="H3597" i="2"/>
  <c r="H5734" i="2" s="1"/>
  <c r="H7871" i="2" s="1"/>
  <c r="H2171" i="2"/>
  <c r="H4308" i="2" s="1"/>
  <c r="H6445" i="2" s="1"/>
  <c r="I34" i="2"/>
  <c r="C2195" i="2"/>
  <c r="F4332" i="2" s="1"/>
  <c r="I58" i="2"/>
  <c r="H2202" i="2"/>
  <c r="H4339" i="2" s="1"/>
  <c r="H6476" i="2" s="1"/>
  <c r="I65" i="2"/>
  <c r="H2224" i="2"/>
  <c r="H4361" i="2" s="1"/>
  <c r="H6498" i="2" s="1"/>
  <c r="I87" i="2"/>
  <c r="H2240" i="2"/>
  <c r="H4377" i="2" s="1"/>
  <c r="H6514" i="2" s="1"/>
  <c r="I103" i="2"/>
  <c r="H2256" i="2"/>
  <c r="H4393" i="2" s="1"/>
  <c r="H6530" i="2" s="1"/>
  <c r="I119" i="2"/>
  <c r="H2304" i="2"/>
  <c r="H4441" i="2" s="1"/>
  <c r="H6578" i="2" s="1"/>
  <c r="I167" i="2"/>
  <c r="H2320" i="2"/>
  <c r="H4457" i="2" s="1"/>
  <c r="H6594" i="2" s="1"/>
  <c r="I183" i="2"/>
  <c r="I205" i="2"/>
  <c r="H2342" i="2"/>
  <c r="H4479" i="2" s="1"/>
  <c r="H6616" i="2" s="1"/>
  <c r="I229" i="2"/>
  <c r="H2366" i="2"/>
  <c r="I253" i="2"/>
  <c r="H2390" i="2"/>
  <c r="H4527" i="2" s="1"/>
  <c r="H6664" i="2" s="1"/>
  <c r="I269" i="2"/>
  <c r="H2406" i="2"/>
  <c r="I292" i="2"/>
  <c r="H2429" i="2"/>
  <c r="H4566" i="2" s="1"/>
  <c r="H6703" i="2" s="1"/>
  <c r="I316" i="2"/>
  <c r="H2453" i="2"/>
  <c r="H4590" i="2" s="1"/>
  <c r="H6727" i="2" s="1"/>
  <c r="H2468" i="2"/>
  <c r="H4605" i="2" s="1"/>
  <c r="H6742" i="2" s="1"/>
  <c r="I331" i="2"/>
  <c r="H2513" i="2"/>
  <c r="H4650" i="2" s="1"/>
  <c r="H6787" i="2" s="1"/>
  <c r="I376" i="2"/>
  <c r="H2537" i="2"/>
  <c r="H4674" i="2" s="1"/>
  <c r="H6811" i="2" s="1"/>
  <c r="I400" i="2"/>
  <c r="H2561" i="2"/>
  <c r="H4698" i="2" s="1"/>
  <c r="H6835" i="2" s="1"/>
  <c r="I424" i="2"/>
  <c r="H2607" i="2"/>
  <c r="H4744" i="2" s="1"/>
  <c r="H6881" i="2" s="1"/>
  <c r="I470" i="2"/>
  <c r="H2623" i="2"/>
  <c r="H4760" i="2" s="1"/>
  <c r="H6897" i="2" s="1"/>
  <c r="I486" i="2"/>
  <c r="H2671" i="2"/>
  <c r="I534" i="2"/>
  <c r="H2694" i="2"/>
  <c r="I557" i="2"/>
  <c r="H2814" i="2"/>
  <c r="H4951" i="2" s="1"/>
  <c r="H7088" i="2" s="1"/>
  <c r="I677" i="2"/>
  <c r="H2846" i="2"/>
  <c r="H4983" i="2" s="1"/>
  <c r="H7120" i="2" s="1"/>
  <c r="I709" i="2"/>
  <c r="H3036" i="2"/>
  <c r="H5173" i="2" s="1"/>
  <c r="H7310" i="2" s="1"/>
  <c r="I899" i="2"/>
  <c r="H3060" i="2"/>
  <c r="I923" i="2"/>
  <c r="H3083" i="2"/>
  <c r="I946" i="2"/>
  <c r="H3123" i="2"/>
  <c r="H5260" i="2" s="1"/>
  <c r="H7397" i="2" s="1"/>
  <c r="I986" i="2"/>
  <c r="H3171" i="2"/>
  <c r="H5308" i="2" s="1"/>
  <c r="H7445" i="2" s="1"/>
  <c r="I1034" i="2"/>
  <c r="H3179" i="2"/>
  <c r="H5316" i="2" s="1"/>
  <c r="H7453" i="2" s="1"/>
  <c r="I1042" i="2"/>
  <c r="H3227" i="2"/>
  <c r="H5364" i="2" s="1"/>
  <c r="H7501" i="2" s="1"/>
  <c r="I1090" i="2"/>
  <c r="H3354" i="2"/>
  <c r="H5491" i="2" s="1"/>
  <c r="H7628" i="2" s="1"/>
  <c r="I1217" i="2"/>
  <c r="H3401" i="2"/>
  <c r="H5538" i="2" s="1"/>
  <c r="H7675" i="2" s="1"/>
  <c r="I1264" i="2"/>
  <c r="H3416" i="2"/>
  <c r="H5553" i="2" s="1"/>
  <c r="H7690" i="2" s="1"/>
  <c r="I1279" i="2"/>
  <c r="H3455" i="2"/>
  <c r="H5592" i="2" s="1"/>
  <c r="H7729" i="2" s="1"/>
  <c r="I1318" i="2"/>
  <c r="H3463" i="2"/>
  <c r="H5600" i="2" s="1"/>
  <c r="H7737" i="2" s="1"/>
  <c r="I1326" i="2"/>
  <c r="H3510" i="2"/>
  <c r="H5647" i="2" s="1"/>
  <c r="H7784" i="2" s="1"/>
  <c r="I1373" i="2"/>
  <c r="H3893" i="2"/>
  <c r="H6030" i="2" s="1"/>
  <c r="H8167" i="2" s="1"/>
  <c r="I1756" i="2"/>
  <c r="H3901" i="2"/>
  <c r="H6038" i="2" s="1"/>
  <c r="H8175" i="2" s="1"/>
  <c r="I1764" i="2"/>
  <c r="H3949" i="2"/>
  <c r="H6086" i="2" s="1"/>
  <c r="H8223" i="2" s="1"/>
  <c r="I1812" i="2"/>
  <c r="H3965" i="2"/>
  <c r="H6102" i="2" s="1"/>
  <c r="H8239" i="2" s="1"/>
  <c r="I1828" i="2"/>
  <c r="H4140" i="2"/>
  <c r="H6277" i="2" s="1"/>
  <c r="H8414" i="2" s="1"/>
  <c r="I2003" i="2"/>
  <c r="H4148" i="2"/>
  <c r="H6285" i="2" s="1"/>
  <c r="H8422" i="2" s="1"/>
  <c r="I2011" i="2"/>
  <c r="H4196" i="2"/>
  <c r="H6333" i="2" s="1"/>
  <c r="H8470" i="2" s="1"/>
  <c r="I2059" i="2"/>
  <c r="H4212" i="2"/>
  <c r="H6349" i="2" s="1"/>
  <c r="H8486" i="2" s="1"/>
  <c r="I2075" i="2"/>
  <c r="I2114" i="2"/>
  <c r="I2018" i="2"/>
  <c r="I1827" i="2"/>
  <c r="I1786" i="2"/>
  <c r="I1652" i="2"/>
  <c r="I1522" i="2"/>
  <c r="I1493" i="2"/>
  <c r="I1420" i="2"/>
  <c r="I1315" i="2"/>
  <c r="I1286" i="2"/>
  <c r="I1201" i="2"/>
  <c r="I1082" i="2"/>
  <c r="I961" i="2"/>
  <c r="I843" i="2"/>
  <c r="I787" i="2"/>
  <c r="H3710" i="2"/>
  <c r="H5847" i="2" s="1"/>
  <c r="H7984" i="2" s="1"/>
  <c r="H2172" i="2"/>
  <c r="I35" i="2"/>
  <c r="H2217" i="2"/>
  <c r="H4354" i="2" s="1"/>
  <c r="H6491" i="2" s="1"/>
  <c r="I80" i="2"/>
  <c r="H2241" i="2"/>
  <c r="H4378" i="2" s="1"/>
  <c r="H6515" i="2" s="1"/>
  <c r="H2265" i="2"/>
  <c r="H4402" i="2" s="1"/>
  <c r="H6539" i="2" s="1"/>
  <c r="I128" i="2"/>
  <c r="H2289" i="2"/>
  <c r="H4426" i="2" s="1"/>
  <c r="H6563" i="2" s="1"/>
  <c r="I152" i="2"/>
  <c r="H2313" i="2"/>
  <c r="H4450" i="2" s="1"/>
  <c r="H6587" i="2" s="1"/>
  <c r="H2329" i="2"/>
  <c r="H4466" i="2" s="1"/>
  <c r="H6603" i="2" s="1"/>
  <c r="I192" i="2"/>
  <c r="H2351" i="2"/>
  <c r="H4488" i="2" s="1"/>
  <c r="H6625" i="2" s="1"/>
  <c r="I214" i="2"/>
  <c r="H2367" i="2"/>
  <c r="H4504" i="2" s="1"/>
  <c r="H6641" i="2" s="1"/>
  <c r="I230" i="2"/>
  <c r="H2391" i="2"/>
  <c r="I254" i="2"/>
  <c r="I301" i="2"/>
  <c r="H2438" i="2"/>
  <c r="I325" i="2"/>
  <c r="H2462" i="2"/>
  <c r="H4599" i="2" s="1"/>
  <c r="H6736" i="2" s="1"/>
  <c r="H2546" i="2"/>
  <c r="H4683" i="2" s="1"/>
  <c r="H6820" i="2" s="1"/>
  <c r="I409" i="2"/>
  <c r="H2570" i="2"/>
  <c r="H4707" i="2" s="1"/>
  <c r="H6844" i="2" s="1"/>
  <c r="I433" i="2"/>
  <c r="H2586" i="2"/>
  <c r="H4723" i="2" s="1"/>
  <c r="H6860" i="2" s="1"/>
  <c r="I449" i="2"/>
  <c r="H2608" i="2"/>
  <c r="H4745" i="2" s="1"/>
  <c r="H6882" i="2" s="1"/>
  <c r="I471" i="2"/>
  <c r="H2624" i="2"/>
  <c r="H4761" i="2" s="1"/>
  <c r="H6898" i="2" s="1"/>
  <c r="I487" i="2"/>
  <c r="H2680" i="2"/>
  <c r="H4817" i="2" s="1"/>
  <c r="H6954" i="2" s="1"/>
  <c r="I543" i="2"/>
  <c r="H2783" i="2"/>
  <c r="H4920" i="2" s="1"/>
  <c r="H7057" i="2" s="1"/>
  <c r="I646" i="2"/>
  <c r="H2847" i="2"/>
  <c r="H4984" i="2" s="1"/>
  <c r="H7121" i="2" s="1"/>
  <c r="I710" i="2"/>
  <c r="H2862" i="2"/>
  <c r="H4999" i="2" s="1"/>
  <c r="H7136" i="2" s="1"/>
  <c r="H2886" i="2"/>
  <c r="H5023" i="2" s="1"/>
  <c r="H7160" i="2" s="1"/>
  <c r="I749" i="2"/>
  <c r="H2910" i="2"/>
  <c r="H5047" i="2" s="1"/>
  <c r="I773" i="2"/>
  <c r="H3005" i="2"/>
  <c r="H5142" i="2" s="1"/>
  <c r="H7279" i="2" s="1"/>
  <c r="I868" i="2"/>
  <c r="H3132" i="2"/>
  <c r="H5269" i="2" s="1"/>
  <c r="H7406" i="2" s="1"/>
  <c r="I995" i="2"/>
  <c r="H3236" i="2"/>
  <c r="I1099" i="2"/>
  <c r="H3252" i="2"/>
  <c r="I1115" i="2"/>
  <c r="H3299" i="2"/>
  <c r="H5436" i="2" s="1"/>
  <c r="H7573" i="2" s="1"/>
  <c r="I1162" i="2"/>
  <c r="H3307" i="2"/>
  <c r="H5444" i="2" s="1"/>
  <c r="H7581" i="2" s="1"/>
  <c r="I1170" i="2"/>
  <c r="H3355" i="2"/>
  <c r="H5492" i="2" s="1"/>
  <c r="H7629" i="2" s="1"/>
  <c r="I1218" i="2"/>
  <c r="H3371" i="2"/>
  <c r="H5508" i="2" s="1"/>
  <c r="H7645" i="2" s="1"/>
  <c r="I1234" i="2"/>
  <c r="H3425" i="2"/>
  <c r="H5562" i="2" s="1"/>
  <c r="I1288" i="2"/>
  <c r="H3464" i="2"/>
  <c r="H5601" i="2" s="1"/>
  <c r="H7738" i="2" s="1"/>
  <c r="I1327" i="2"/>
  <c r="H3503" i="2"/>
  <c r="H5640" i="2" s="1"/>
  <c r="H7777" i="2" s="1"/>
  <c r="H3519" i="2"/>
  <c r="H5656" i="2" s="1"/>
  <c r="H7793" i="2" s="1"/>
  <c r="I1382" i="2"/>
  <c r="H3567" i="2"/>
  <c r="H5704" i="2" s="1"/>
  <c r="H7841" i="2" s="1"/>
  <c r="H3631" i="2"/>
  <c r="H5768" i="2" s="1"/>
  <c r="H7905" i="2" s="1"/>
  <c r="H3655" i="2"/>
  <c r="H5792" i="2" s="1"/>
  <c r="H7929" i="2" s="1"/>
  <c r="I1518" i="2"/>
  <c r="H5816" i="2"/>
  <c r="H3782" i="2"/>
  <c r="H5919" i="2" s="1"/>
  <c r="I1645" i="2"/>
  <c r="H3830" i="2"/>
  <c r="H5967" i="2" s="1"/>
  <c r="H8104" i="2" s="1"/>
  <c r="I1693" i="2"/>
  <c r="H3846" i="2"/>
  <c r="H5983" i="2" s="1"/>
  <c r="H8120" i="2" s="1"/>
  <c r="I1709" i="2"/>
  <c r="H6031" i="2"/>
  <c r="H8168" i="2" s="1"/>
  <c r="H3894" i="2"/>
  <c r="I1757" i="2"/>
  <c r="H4021" i="2"/>
  <c r="H4029" i="2"/>
  <c r="H6166" i="2" s="1"/>
  <c r="H8303" i="2" s="1"/>
  <c r="I1892" i="2"/>
  <c r="H4085" i="2"/>
  <c r="H6222" i="2" s="1"/>
  <c r="H8359" i="2" s="1"/>
  <c r="I1948" i="2"/>
  <c r="H4101" i="2"/>
  <c r="H6238" i="2" s="1"/>
  <c r="H8375" i="2" s="1"/>
  <c r="H4149" i="2"/>
  <c r="H6286" i="2" s="1"/>
  <c r="H8423" i="2" s="1"/>
  <c r="I2012" i="2"/>
  <c r="H4213" i="2"/>
  <c r="I2076" i="2"/>
  <c r="H4236" i="2"/>
  <c r="I2099" i="2"/>
  <c r="H4244" i="2"/>
  <c r="H6381" i="2" s="1"/>
  <c r="H8518" i="2" s="1"/>
  <c r="I2107" i="2"/>
  <c r="H4252" i="2"/>
  <c r="H6389" i="2" s="1"/>
  <c r="I2115" i="2"/>
  <c r="H4268" i="2"/>
  <c r="H6405" i="2" s="1"/>
  <c r="H8542" i="2" s="1"/>
  <c r="I2131" i="2"/>
  <c r="H4276" i="2"/>
  <c r="H6413" i="2" s="1"/>
  <c r="H8550" i="2" s="1"/>
  <c r="I2139" i="2"/>
  <c r="I2074" i="2"/>
  <c r="I2033" i="2"/>
  <c r="I1988" i="2"/>
  <c r="I1915" i="2"/>
  <c r="I1826" i="2"/>
  <c r="I1781" i="2"/>
  <c r="I1724" i="2"/>
  <c r="I1651" i="2"/>
  <c r="I1635" i="2"/>
  <c r="I1594" i="2"/>
  <c r="I1562" i="2"/>
  <c r="I1374" i="2"/>
  <c r="I1269" i="2"/>
  <c r="I1167" i="2"/>
  <c r="I994" i="2"/>
  <c r="I883" i="2"/>
  <c r="I842" i="2"/>
  <c r="I780" i="2"/>
  <c r="I724" i="2"/>
  <c r="I660" i="2"/>
  <c r="I509" i="2"/>
  <c r="I459" i="2"/>
  <c r="I361" i="2"/>
  <c r="I126" i="2"/>
  <c r="I27" i="2"/>
  <c r="I1601" i="2"/>
  <c r="I2135" i="2"/>
  <c r="I2121" i="2"/>
  <c r="I2096" i="2"/>
  <c r="I2082" i="2"/>
  <c r="I2042" i="2"/>
  <c r="I2026" i="2"/>
  <c r="I2010" i="2"/>
  <c r="I1969" i="2"/>
  <c r="I1953" i="2"/>
  <c r="I1937" i="2"/>
  <c r="I1924" i="2"/>
  <c r="I1908" i="2"/>
  <c r="I1851" i="2"/>
  <c r="I1835" i="2"/>
  <c r="I1778" i="2"/>
  <c r="I1762" i="2"/>
  <c r="I1749" i="2"/>
  <c r="I1733" i="2"/>
  <c r="I1717" i="2"/>
  <c r="I1705" i="2"/>
  <c r="I1689" i="2"/>
  <c r="I1676" i="2"/>
  <c r="I1660" i="2"/>
  <c r="I1644" i="2"/>
  <c r="I1603" i="2"/>
  <c r="I1587" i="2"/>
  <c r="I1571" i="2"/>
  <c r="I1558" i="2"/>
  <c r="I1542" i="2"/>
  <c r="I1530" i="2"/>
  <c r="I1514" i="2"/>
  <c r="I1498" i="2"/>
  <c r="I1469" i="2"/>
  <c r="I1412" i="2"/>
  <c r="I1396" i="2"/>
  <c r="I1339" i="2"/>
  <c r="I1323" i="2"/>
  <c r="I1310" i="2"/>
  <c r="I1294" i="2"/>
  <c r="I1278" i="2"/>
  <c r="I1193" i="2"/>
  <c r="I1177" i="2"/>
  <c r="I1119" i="2"/>
  <c r="I1103" i="2"/>
  <c r="I1074" i="2"/>
  <c r="I1055" i="2"/>
  <c r="I1039" i="2"/>
  <c r="I970" i="2"/>
  <c r="I915" i="2"/>
  <c r="I874" i="2"/>
  <c r="I834" i="2"/>
  <c r="I812" i="2"/>
  <c r="I797" i="2"/>
  <c r="I777" i="2"/>
  <c r="I756" i="2"/>
  <c r="I737" i="2"/>
  <c r="I715" i="2"/>
  <c r="I693" i="2"/>
  <c r="I651" i="2"/>
  <c r="I629" i="2"/>
  <c r="I587" i="2"/>
  <c r="I565" i="2"/>
  <c r="I448" i="2"/>
  <c r="I375" i="2"/>
  <c r="I351" i="2"/>
  <c r="I321" i="2"/>
  <c r="I258" i="2"/>
  <c r="I235" i="2"/>
  <c r="I176" i="2"/>
  <c r="I143" i="2"/>
  <c r="I112" i="2"/>
  <c r="I79" i="2"/>
  <c r="I15" i="2"/>
  <c r="H3582" i="2"/>
  <c r="H5719" i="2" s="1"/>
  <c r="H7856" i="2" s="1"/>
  <c r="H3517" i="2"/>
  <c r="H5654" i="2" s="1"/>
  <c r="H7791" i="2" s="1"/>
  <c r="I12" i="2"/>
  <c r="H2149" i="2"/>
  <c r="I20" i="2"/>
  <c r="H2157" i="2"/>
  <c r="H4294" i="2" s="1"/>
  <c r="H6431" i="2" s="1"/>
  <c r="I28" i="2"/>
  <c r="H2165" i="2"/>
  <c r="H4302" i="2" s="1"/>
  <c r="I36" i="2"/>
  <c r="H2173" i="2"/>
  <c r="H4310" i="2" s="1"/>
  <c r="H6447" i="2" s="1"/>
  <c r="I44" i="2"/>
  <c r="H2181" i="2"/>
  <c r="H6463" i="2"/>
  <c r="I52" i="2"/>
  <c r="H2189" i="2"/>
  <c r="H4326" i="2" s="1"/>
  <c r="H2196" i="2"/>
  <c r="H4333" i="2" s="1"/>
  <c r="H6470" i="2" s="1"/>
  <c r="I59" i="2"/>
  <c r="H2234" i="2"/>
  <c r="H4371" i="2" s="1"/>
  <c r="H6508" i="2" s="1"/>
  <c r="I97" i="2"/>
  <c r="H2258" i="2"/>
  <c r="H4395" i="2" s="1"/>
  <c r="H6532" i="2" s="1"/>
  <c r="I121" i="2"/>
  <c r="H2282" i="2"/>
  <c r="H4419" i="2" s="1"/>
  <c r="H6556" i="2" s="1"/>
  <c r="I145" i="2"/>
  <c r="H2306" i="2"/>
  <c r="H4443" i="2" s="1"/>
  <c r="H6580" i="2" s="1"/>
  <c r="I169" i="2"/>
  <c r="H2330" i="2"/>
  <c r="H4467" i="2" s="1"/>
  <c r="H6604" i="2" s="1"/>
  <c r="I193" i="2"/>
  <c r="H2344" i="2"/>
  <c r="I207" i="2"/>
  <c r="H2368" i="2"/>
  <c r="H4505" i="2" s="1"/>
  <c r="H6642" i="2" s="1"/>
  <c r="I231" i="2"/>
  <c r="H2392" i="2"/>
  <c r="H4529" i="2" s="1"/>
  <c r="H6666" i="2" s="1"/>
  <c r="I255" i="2"/>
  <c r="H2415" i="2"/>
  <c r="H4552" i="2" s="1"/>
  <c r="H6689" i="2" s="1"/>
  <c r="I278" i="2"/>
  <c r="H2447" i="2"/>
  <c r="I310" i="2"/>
  <c r="I340" i="2"/>
  <c r="H2477" i="2"/>
  <c r="H4614" i="2" s="1"/>
  <c r="H6751" i="2" s="1"/>
  <c r="I348" i="2"/>
  <c r="H2485" i="2"/>
  <c r="H4622" i="2" s="1"/>
  <c r="H6759" i="2" s="1"/>
  <c r="H2507" i="2"/>
  <c r="H4644" i="2" s="1"/>
  <c r="H6781" i="2" s="1"/>
  <c r="I370" i="2"/>
  <c r="H2531" i="2"/>
  <c r="H4668" i="2" s="1"/>
  <c r="H6805" i="2" s="1"/>
  <c r="I394" i="2"/>
  <c r="H2547" i="2"/>
  <c r="H4684" i="2" s="1"/>
  <c r="H6821" i="2" s="1"/>
  <c r="I410" i="2"/>
  <c r="H2579" i="2"/>
  <c r="I442" i="2"/>
  <c r="C2594" i="2"/>
  <c r="F4731" i="2" s="1"/>
  <c r="F6868" i="2" s="1"/>
  <c r="I457" i="2"/>
  <c r="H2617" i="2"/>
  <c r="H4754" i="2" s="1"/>
  <c r="H6891" i="2" s="1"/>
  <c r="I480" i="2"/>
  <c r="H2625" i="2"/>
  <c r="H4762" i="2" s="1"/>
  <c r="H6899" i="2" s="1"/>
  <c r="I488" i="2"/>
  <c r="H2681" i="2"/>
  <c r="H4818" i="2" s="1"/>
  <c r="H6955" i="2" s="1"/>
  <c r="I544" i="2"/>
  <c r="H2689" i="2"/>
  <c r="H4826" i="2" s="1"/>
  <c r="H6963" i="2" s="1"/>
  <c r="I552" i="2"/>
  <c r="H2696" i="2"/>
  <c r="I559" i="2"/>
  <c r="H2704" i="2"/>
  <c r="H4841" i="2" s="1"/>
  <c r="H6978" i="2" s="1"/>
  <c r="I567" i="2"/>
  <c r="H2712" i="2"/>
  <c r="H4849" i="2" s="1"/>
  <c r="H6986" i="2" s="1"/>
  <c r="I575" i="2"/>
  <c r="H2728" i="2"/>
  <c r="H4865" i="2" s="1"/>
  <c r="H7002" i="2" s="1"/>
  <c r="I591" i="2"/>
  <c r="H2736" i="2"/>
  <c r="H4873" i="2" s="1"/>
  <c r="H7010" i="2" s="1"/>
  <c r="I599" i="2"/>
  <c r="H2744" i="2"/>
  <c r="I607" i="2"/>
  <c r="H2752" i="2"/>
  <c r="H4889" i="2" s="1"/>
  <c r="H7026" i="2" s="1"/>
  <c r="I615" i="2"/>
  <c r="H2760" i="2"/>
  <c r="H4897" i="2" s="1"/>
  <c r="H7034" i="2" s="1"/>
  <c r="I623" i="2"/>
  <c r="H2768" i="2"/>
  <c r="I631" i="2"/>
  <c r="H2776" i="2"/>
  <c r="H4913" i="2" s="1"/>
  <c r="H7050" i="2" s="1"/>
  <c r="I639" i="2"/>
  <c r="H2784" i="2"/>
  <c r="H4921" i="2" s="1"/>
  <c r="H7058" i="2" s="1"/>
  <c r="I647" i="2"/>
  <c r="H2792" i="2"/>
  <c r="H4929" i="2" s="1"/>
  <c r="H7066" i="2" s="1"/>
  <c r="I655" i="2"/>
  <c r="H2800" i="2"/>
  <c r="H4937" i="2" s="1"/>
  <c r="H7074" i="2" s="1"/>
  <c r="I663" i="2"/>
  <c r="H2808" i="2"/>
  <c r="H4945" i="2" s="1"/>
  <c r="H7082" i="2" s="1"/>
  <c r="I671" i="2"/>
  <c r="H2816" i="2"/>
  <c r="H4953" i="2" s="1"/>
  <c r="H7090" i="2" s="1"/>
  <c r="I679" i="2"/>
  <c r="H2824" i="2"/>
  <c r="H4961" i="2" s="1"/>
  <c r="H7098" i="2" s="1"/>
  <c r="I687" i="2"/>
  <c r="H2832" i="2"/>
  <c r="I695" i="2"/>
  <c r="H2840" i="2"/>
  <c r="H4977" i="2" s="1"/>
  <c r="H7114" i="2" s="1"/>
  <c r="I703" i="2"/>
  <c r="H2848" i="2"/>
  <c r="H4985" i="2" s="1"/>
  <c r="H7122" i="2" s="1"/>
  <c r="I711" i="2"/>
  <c r="H3441" i="2"/>
  <c r="H5578" i="2" s="1"/>
  <c r="H7715" i="2" s="1"/>
  <c r="I1304" i="2"/>
  <c r="H3449" i="2"/>
  <c r="I1312" i="2"/>
  <c r="H3457" i="2"/>
  <c r="H5594" i="2" s="1"/>
  <c r="H7731" i="2" s="1"/>
  <c r="I1320" i="2"/>
  <c r="C3465" i="2"/>
  <c r="E5602" i="2" s="1"/>
  <c r="E7739" i="2" s="1"/>
  <c r="I1328" i="2"/>
  <c r="I2133" i="2"/>
  <c r="I2125" i="2"/>
  <c r="I2117" i="2"/>
  <c r="I2109" i="2"/>
  <c r="I2101" i="2"/>
  <c r="I2093" i="2"/>
  <c r="I2085" i="2"/>
  <c r="I2077" i="2"/>
  <c r="I2031" i="2"/>
  <c r="I2022" i="2"/>
  <c r="I2013" i="2"/>
  <c r="I1967" i="2"/>
  <c r="I1958" i="2"/>
  <c r="I1949" i="2"/>
  <c r="I1903" i="2"/>
  <c r="I1894" i="2"/>
  <c r="I1885" i="2"/>
  <c r="I1839" i="2"/>
  <c r="I1830" i="2"/>
  <c r="I1775" i="2"/>
  <c r="I1766" i="2"/>
  <c r="I1711" i="2"/>
  <c r="I1702" i="2"/>
  <c r="I1647" i="2"/>
  <c r="I1638" i="2"/>
  <c r="I1593" i="2"/>
  <c r="I1529" i="2"/>
  <c r="I1465" i="2"/>
  <c r="I1391" i="2"/>
  <c r="I1291" i="2"/>
  <c r="I1282" i="2"/>
  <c r="I1236" i="2"/>
  <c r="I1227" i="2"/>
  <c r="I1181" i="2"/>
  <c r="I1172" i="2"/>
  <c r="I1163" i="2"/>
  <c r="I1126" i="2"/>
  <c r="I1117" i="2"/>
  <c r="I1108" i="2"/>
  <c r="I1062" i="2"/>
  <c r="I1053" i="2"/>
  <c r="I1044" i="2"/>
  <c r="I997" i="2"/>
  <c r="I965" i="2"/>
  <c r="I933" i="2"/>
  <c r="I901" i="2"/>
  <c r="I869" i="2"/>
  <c r="I837" i="2"/>
  <c r="I689" i="2"/>
  <c r="I657" i="2"/>
  <c r="I625" i="2"/>
  <c r="I593" i="2"/>
  <c r="I561" i="2"/>
  <c r="I514" i="2"/>
  <c r="I466" i="2"/>
  <c r="I426" i="2"/>
  <c r="I371" i="2"/>
  <c r="I355" i="2"/>
  <c r="I312" i="2"/>
  <c r="I296" i="2"/>
  <c r="I263" i="2"/>
  <c r="I248" i="2"/>
  <c r="I232" i="2"/>
  <c r="I215" i="2"/>
  <c r="I115" i="2"/>
  <c r="I67" i="2"/>
  <c r="I38" i="2"/>
  <c r="H3689" i="2"/>
  <c r="H5826" i="2" s="1"/>
  <c r="H7963" i="2" s="1"/>
  <c r="H3625" i="2"/>
  <c r="H5762" i="2" s="1"/>
  <c r="H7899" i="2" s="1"/>
  <c r="H3561" i="2"/>
  <c r="H5698" i="2" s="1"/>
  <c r="H7835" i="2" s="1"/>
  <c r="H2706" i="2"/>
  <c r="H4843" i="2" s="1"/>
  <c r="H6980" i="2" s="1"/>
  <c r="I13" i="2"/>
  <c r="H2150" i="2"/>
  <c r="H4287" i="2" s="1"/>
  <c r="H6424" i="2" s="1"/>
  <c r="I21" i="2"/>
  <c r="H2158" i="2"/>
  <c r="H4295" i="2" s="1"/>
  <c r="H6432" i="2" s="1"/>
  <c r="I29" i="2"/>
  <c r="H2166" i="2"/>
  <c r="H4303" i="2" s="1"/>
  <c r="H6440" i="2" s="1"/>
  <c r="I37" i="2"/>
  <c r="H2174" i="2"/>
  <c r="I45" i="2"/>
  <c r="H2182" i="2"/>
  <c r="H4319" i="2" s="1"/>
  <c r="H6456" i="2" s="1"/>
  <c r="I53" i="2"/>
  <c r="H2190" i="2"/>
  <c r="I60" i="2"/>
  <c r="H2197" i="2"/>
  <c r="H4334" i="2" s="1"/>
  <c r="H6471" i="2" s="1"/>
  <c r="I68" i="2"/>
  <c r="H2205" i="2"/>
  <c r="H4342" i="2" s="1"/>
  <c r="H6479" i="2" s="1"/>
  <c r="H2219" i="2"/>
  <c r="H4356" i="2" s="1"/>
  <c r="H6493" i="2" s="1"/>
  <c r="I82" i="2"/>
  <c r="H2243" i="2"/>
  <c r="H4380" i="2" s="1"/>
  <c r="H6517" i="2" s="1"/>
  <c r="I106" i="2"/>
  <c r="H2275" i="2"/>
  <c r="I138" i="2"/>
  <c r="H2307" i="2"/>
  <c r="H4444" i="2" s="1"/>
  <c r="H6581" i="2" s="1"/>
  <c r="I170" i="2"/>
  <c r="H2331" i="2"/>
  <c r="H4468" i="2" s="1"/>
  <c r="H6605" i="2" s="1"/>
  <c r="I194" i="2"/>
  <c r="H2361" i="2"/>
  <c r="I224" i="2"/>
  <c r="H2393" i="2"/>
  <c r="H4530" i="2" s="1"/>
  <c r="H6667" i="2" s="1"/>
  <c r="I256" i="2"/>
  <c r="H2416" i="2"/>
  <c r="H4553" i="2" s="1"/>
  <c r="H6690" i="2" s="1"/>
  <c r="I279" i="2"/>
  <c r="H2440" i="2"/>
  <c r="I303" i="2"/>
  <c r="H2486" i="2"/>
  <c r="I349" i="2"/>
  <c r="I356" i="2"/>
  <c r="H2493" i="2"/>
  <c r="H4630" i="2" s="1"/>
  <c r="H2516" i="2"/>
  <c r="H4653" i="2" s="1"/>
  <c r="H6790" i="2" s="1"/>
  <c r="I379" i="2"/>
  <c r="H2540" i="2"/>
  <c r="H4677" i="2" s="1"/>
  <c r="H6814" i="2" s="1"/>
  <c r="I403" i="2"/>
  <c r="H2548" i="2"/>
  <c r="I411" i="2"/>
  <c r="H2580" i="2"/>
  <c r="H4717" i="2" s="1"/>
  <c r="H6854" i="2" s="1"/>
  <c r="I443" i="2"/>
  <c r="H2602" i="2"/>
  <c r="H4739" i="2" s="1"/>
  <c r="H6876" i="2" s="1"/>
  <c r="I465" i="2"/>
  <c r="H2610" i="2"/>
  <c r="H4747" i="2" s="1"/>
  <c r="H6884" i="2" s="1"/>
  <c r="I473" i="2"/>
  <c r="H2618" i="2"/>
  <c r="H4755" i="2" s="1"/>
  <c r="H6892" i="2" s="1"/>
  <c r="I481" i="2"/>
  <c r="H2626" i="2"/>
  <c r="H4763" i="2" s="1"/>
  <c r="H6900" i="2" s="1"/>
  <c r="I489" i="2"/>
  <c r="H2634" i="2"/>
  <c r="H4771" i="2" s="1"/>
  <c r="H6908" i="2" s="1"/>
  <c r="I497" i="2"/>
  <c r="H2642" i="2"/>
  <c r="H4779" i="2" s="1"/>
  <c r="H6916" i="2" s="1"/>
  <c r="I505" i="2"/>
  <c r="H2650" i="2"/>
  <c r="H4787" i="2" s="1"/>
  <c r="H6924" i="2" s="1"/>
  <c r="I513" i="2"/>
  <c r="H2658" i="2"/>
  <c r="H4795" i="2" s="1"/>
  <c r="H6932" i="2" s="1"/>
  <c r="I521" i="2"/>
  <c r="H2666" i="2"/>
  <c r="H4803" i="2" s="1"/>
  <c r="H6940" i="2" s="1"/>
  <c r="I529" i="2"/>
  <c r="H2674" i="2"/>
  <c r="H4811" i="2" s="1"/>
  <c r="H6948" i="2" s="1"/>
  <c r="I537" i="2"/>
  <c r="H2705" i="2"/>
  <c r="H4842" i="2" s="1"/>
  <c r="I568" i="2"/>
  <c r="H2713" i="2"/>
  <c r="H4850" i="2" s="1"/>
  <c r="H6987" i="2" s="1"/>
  <c r="I576" i="2"/>
  <c r="H2721" i="2"/>
  <c r="H4858" i="2" s="1"/>
  <c r="H6995" i="2" s="1"/>
  <c r="I584" i="2"/>
  <c r="H2729" i="2"/>
  <c r="I592" i="2"/>
  <c r="H2737" i="2"/>
  <c r="H4874" i="2" s="1"/>
  <c r="H7011" i="2" s="1"/>
  <c r="I600" i="2"/>
  <c r="H2745" i="2"/>
  <c r="H4882" i="2" s="1"/>
  <c r="H7019" i="2" s="1"/>
  <c r="I608" i="2"/>
  <c r="H2753" i="2"/>
  <c r="H4890" i="2" s="1"/>
  <c r="H7027" i="2" s="1"/>
  <c r="I616" i="2"/>
  <c r="H2761" i="2"/>
  <c r="H4898" i="2" s="1"/>
  <c r="H7035" i="2" s="1"/>
  <c r="I624" i="2"/>
  <c r="H2769" i="2"/>
  <c r="H4906" i="2" s="1"/>
  <c r="H7043" i="2" s="1"/>
  <c r="I632" i="2"/>
  <c r="H2777" i="2"/>
  <c r="H4914" i="2" s="1"/>
  <c r="H7051" i="2" s="1"/>
  <c r="I640" i="2"/>
  <c r="H2785" i="2"/>
  <c r="H4922" i="2" s="1"/>
  <c r="H7059" i="2" s="1"/>
  <c r="I648" i="2"/>
  <c r="H2793" i="2"/>
  <c r="H4930" i="2" s="1"/>
  <c r="H7067" i="2" s="1"/>
  <c r="I656" i="2"/>
  <c r="H2801" i="2"/>
  <c r="I664" i="2"/>
  <c r="H2809" i="2"/>
  <c r="H4946" i="2" s="1"/>
  <c r="H7083" i="2" s="1"/>
  <c r="I672" i="2"/>
  <c r="H2817" i="2"/>
  <c r="H4954" i="2" s="1"/>
  <c r="H7091" i="2" s="1"/>
  <c r="I680" i="2"/>
  <c r="H2825" i="2"/>
  <c r="I688" i="2"/>
  <c r="H2833" i="2"/>
  <c r="I696" i="2"/>
  <c r="H2841" i="2"/>
  <c r="H4978" i="2" s="1"/>
  <c r="H7115" i="2" s="1"/>
  <c r="I704" i="2"/>
  <c r="H2849" i="2"/>
  <c r="H4986" i="2" s="1"/>
  <c r="H7123" i="2" s="1"/>
  <c r="I712" i="2"/>
  <c r="H2856" i="2"/>
  <c r="H4993" i="2" s="1"/>
  <c r="H7130" i="2" s="1"/>
  <c r="I719" i="2"/>
  <c r="H2864" i="2"/>
  <c r="I727" i="2"/>
  <c r="H2872" i="2"/>
  <c r="I735" i="2"/>
  <c r="H2880" i="2"/>
  <c r="H5017" i="2" s="1"/>
  <c r="H7154" i="2" s="1"/>
  <c r="I743" i="2"/>
  <c r="H2888" i="2"/>
  <c r="H5025" i="2" s="1"/>
  <c r="H7162" i="2" s="1"/>
  <c r="I751" i="2"/>
  <c r="H2896" i="2"/>
  <c r="I759" i="2"/>
  <c r="H2904" i="2"/>
  <c r="H5041" i="2" s="1"/>
  <c r="H7178" i="2" s="1"/>
  <c r="I767" i="2"/>
  <c r="H2912" i="2"/>
  <c r="H5049" i="2" s="1"/>
  <c r="H7186" i="2" s="1"/>
  <c r="I775" i="2"/>
  <c r="H2920" i="2"/>
  <c r="H5057" i="2" s="1"/>
  <c r="H7194" i="2" s="1"/>
  <c r="I783" i="2"/>
  <c r="H2928" i="2"/>
  <c r="H5065" i="2" s="1"/>
  <c r="H7202" i="2" s="1"/>
  <c r="I791" i="2"/>
  <c r="H2936" i="2"/>
  <c r="H5073" i="2" s="1"/>
  <c r="H7210" i="2" s="1"/>
  <c r="I799" i="2"/>
  <c r="H2944" i="2"/>
  <c r="H5081" i="2" s="1"/>
  <c r="H7218" i="2" s="1"/>
  <c r="I807" i="2"/>
  <c r="H2952" i="2"/>
  <c r="I815" i="2"/>
  <c r="H3473" i="2"/>
  <c r="I1336" i="2"/>
  <c r="H3481" i="2"/>
  <c r="H5618" i="2" s="1"/>
  <c r="H7755" i="2" s="1"/>
  <c r="I1344" i="2"/>
  <c r="H3489" i="2"/>
  <c r="H5626" i="2" s="1"/>
  <c r="H7763" i="2" s="1"/>
  <c r="I1352" i="2"/>
  <c r="H3497" i="2"/>
  <c r="I1360" i="2"/>
  <c r="H3505" i="2"/>
  <c r="H5642" i="2" s="1"/>
  <c r="H7779" i="2" s="1"/>
  <c r="I1368" i="2"/>
  <c r="H3513" i="2"/>
  <c r="H5650" i="2" s="1"/>
  <c r="H7787" i="2" s="1"/>
  <c r="I1376" i="2"/>
  <c r="H3521" i="2"/>
  <c r="H5658" i="2" s="1"/>
  <c r="H7795" i="2" s="1"/>
  <c r="I1384" i="2"/>
  <c r="H3529" i="2"/>
  <c r="H5666" i="2" s="1"/>
  <c r="H7803" i="2" s="1"/>
  <c r="I1392" i="2"/>
  <c r="H3537" i="2"/>
  <c r="H5674" i="2" s="1"/>
  <c r="H7811" i="2" s="1"/>
  <c r="I1400" i="2"/>
  <c r="I5" i="2"/>
  <c r="I2132" i="2"/>
  <c r="I2124" i="2"/>
  <c r="I2116" i="2"/>
  <c r="I2108" i="2"/>
  <c r="I2100" i="2"/>
  <c r="I2092" i="2"/>
  <c r="I2039" i="2"/>
  <c r="I2030" i="2"/>
  <c r="I2021" i="2"/>
  <c r="I1975" i="2"/>
  <c r="I1966" i="2"/>
  <c r="I1957" i="2"/>
  <c r="I1911" i="2"/>
  <c r="I1902" i="2"/>
  <c r="I1893" i="2"/>
  <c r="I1847" i="2"/>
  <c r="I1838" i="2"/>
  <c r="I1783" i="2"/>
  <c r="I1774" i="2"/>
  <c r="I1719" i="2"/>
  <c r="I1710" i="2"/>
  <c r="I1655" i="2"/>
  <c r="I1646" i="2"/>
  <c r="I1537" i="2"/>
  <c r="I1473" i="2"/>
  <c r="I1409" i="2"/>
  <c r="I1399" i="2"/>
  <c r="I1335" i="2"/>
  <c r="I1299" i="2"/>
  <c r="I1290" i="2"/>
  <c r="I1281" i="2"/>
  <c r="I1244" i="2"/>
  <c r="I1235" i="2"/>
  <c r="I1189" i="2"/>
  <c r="I1180" i="2"/>
  <c r="I1171" i="2"/>
  <c r="I1134" i="2"/>
  <c r="I1125" i="2"/>
  <c r="I1116" i="2"/>
  <c r="I1070" i="2"/>
  <c r="I1061" i="2"/>
  <c r="I1052" i="2"/>
  <c r="I1006" i="2"/>
  <c r="I996" i="2"/>
  <c r="I974" i="2"/>
  <c r="I964" i="2"/>
  <c r="I942" i="2"/>
  <c r="I910" i="2"/>
  <c r="I878" i="2"/>
  <c r="I846" i="2"/>
  <c r="I814" i="2"/>
  <c r="I782" i="2"/>
  <c r="I750" i="2"/>
  <c r="I718" i="2"/>
  <c r="I538" i="2"/>
  <c r="I512" i="2"/>
  <c r="I464" i="2"/>
  <c r="I451" i="2"/>
  <c r="I342" i="2"/>
  <c r="I326" i="2"/>
  <c r="I311" i="2"/>
  <c r="I295" i="2"/>
  <c r="I247" i="2"/>
  <c r="I178" i="2"/>
  <c r="I163" i="2"/>
  <c r="I147" i="2"/>
  <c r="I130" i="2"/>
  <c r="I114" i="2"/>
  <c r="I99" i="2"/>
  <c r="I81" i="2"/>
  <c r="H3736" i="2"/>
  <c r="H3713" i="2"/>
  <c r="H5850" i="2" s="1"/>
  <c r="H7987" i="2" s="1"/>
  <c r="H3672" i="2"/>
  <c r="H5809" i="2" s="1"/>
  <c r="H7946" i="2" s="1"/>
  <c r="H3649" i="2"/>
  <c r="H5786" i="2" s="1"/>
  <c r="H7923" i="2" s="1"/>
  <c r="H3608" i="2"/>
  <c r="H3585" i="2"/>
  <c r="H3544" i="2"/>
  <c r="H5681" i="2" s="1"/>
  <c r="H7818" i="2" s="1"/>
  <c r="H2720" i="2"/>
  <c r="H4857" i="2" s="1"/>
  <c r="H2159" i="2"/>
  <c r="I22" i="2"/>
  <c r="H2191" i="2"/>
  <c r="H4328" i="2" s="1"/>
  <c r="H6465" i="2" s="1"/>
  <c r="I54" i="2"/>
  <c r="I61" i="2"/>
  <c r="H2198" i="2"/>
  <c r="H4335" i="2" s="1"/>
  <c r="H6472" i="2" s="1"/>
  <c r="I69" i="2"/>
  <c r="H2206" i="2"/>
  <c r="I76" i="2"/>
  <c r="H2213" i="2"/>
  <c r="H4350" i="2" s="1"/>
  <c r="H6487" i="2" s="1"/>
  <c r="H2220" i="2"/>
  <c r="H4357" i="2" s="1"/>
  <c r="H6494" i="2" s="1"/>
  <c r="I83" i="2"/>
  <c r="H2244" i="2"/>
  <c r="H4381" i="2" s="1"/>
  <c r="H6518" i="2" s="1"/>
  <c r="I107" i="2"/>
  <c r="H2268" i="2"/>
  <c r="H4405" i="2" s="1"/>
  <c r="H6542" i="2" s="1"/>
  <c r="I131" i="2"/>
  <c r="H2292" i="2"/>
  <c r="H4429" i="2" s="1"/>
  <c r="H6566" i="2" s="1"/>
  <c r="I155" i="2"/>
  <c r="H2316" i="2"/>
  <c r="I179" i="2"/>
  <c r="H2354" i="2"/>
  <c r="I217" i="2"/>
  <c r="H2378" i="2"/>
  <c r="H4515" i="2" s="1"/>
  <c r="H6652" i="2" s="1"/>
  <c r="I241" i="2"/>
  <c r="H2402" i="2"/>
  <c r="H4539" i="2" s="1"/>
  <c r="H6676" i="2" s="1"/>
  <c r="I265" i="2"/>
  <c r="H2417" i="2"/>
  <c r="H4554" i="2" s="1"/>
  <c r="H6691" i="2" s="1"/>
  <c r="I280" i="2"/>
  <c r="H2425" i="2"/>
  <c r="H4562" i="2" s="1"/>
  <c r="H6699" i="2" s="1"/>
  <c r="I288" i="2"/>
  <c r="H2441" i="2"/>
  <c r="H4578" i="2" s="1"/>
  <c r="H6715" i="2" s="1"/>
  <c r="I304" i="2"/>
  <c r="H2457" i="2"/>
  <c r="I320" i="2"/>
  <c r="H2464" i="2"/>
  <c r="H4601" i="2" s="1"/>
  <c r="H6738" i="2" s="1"/>
  <c r="I327" i="2"/>
  <c r="H2487" i="2"/>
  <c r="I350" i="2"/>
  <c r="I364" i="2"/>
  <c r="H2501" i="2"/>
  <c r="I372" i="2"/>
  <c r="H2509" i="2"/>
  <c r="H4646" i="2" s="1"/>
  <c r="H6783" i="2" s="1"/>
  <c r="I380" i="2"/>
  <c r="H2517" i="2"/>
  <c r="H4654" i="2" s="1"/>
  <c r="H6791" i="2" s="1"/>
  <c r="I388" i="2"/>
  <c r="H2525" i="2"/>
  <c r="H4662" i="2" s="1"/>
  <c r="H6799" i="2" s="1"/>
  <c r="I396" i="2"/>
  <c r="H2533" i="2"/>
  <c r="I404" i="2"/>
  <c r="H2541" i="2"/>
  <c r="I412" i="2"/>
  <c r="H2549" i="2"/>
  <c r="H4686" i="2" s="1"/>
  <c r="H6823" i="2" s="1"/>
  <c r="I420" i="2"/>
  <c r="H2557" i="2"/>
  <c r="H4694" i="2" s="1"/>
  <c r="H6831" i="2" s="1"/>
  <c r="I428" i="2"/>
  <c r="H2565" i="2"/>
  <c r="I436" i="2"/>
  <c r="H2573" i="2"/>
  <c r="H4710" i="2" s="1"/>
  <c r="H6847" i="2" s="1"/>
  <c r="I444" i="2"/>
  <c r="H2581" i="2"/>
  <c r="H4718" i="2" s="1"/>
  <c r="H6855" i="2" s="1"/>
  <c r="H2589" i="2"/>
  <c r="H4726" i="2" s="1"/>
  <c r="H6863" i="2" s="1"/>
  <c r="I452" i="2"/>
  <c r="H2627" i="2"/>
  <c r="I490" i="2"/>
  <c r="H2635" i="2"/>
  <c r="H4772" i="2" s="1"/>
  <c r="I498" i="2"/>
  <c r="H2857" i="2"/>
  <c r="H4994" i="2" s="1"/>
  <c r="H7131" i="2" s="1"/>
  <c r="I720" i="2"/>
  <c r="H2865" i="2"/>
  <c r="H5002" i="2" s="1"/>
  <c r="H7139" i="2" s="1"/>
  <c r="I728" i="2"/>
  <c r="H2873" i="2"/>
  <c r="H5010" i="2" s="1"/>
  <c r="H7147" i="2" s="1"/>
  <c r="I736" i="2"/>
  <c r="H2881" i="2"/>
  <c r="H5018" i="2" s="1"/>
  <c r="H7155" i="2" s="1"/>
  <c r="I744" i="2"/>
  <c r="H2889" i="2"/>
  <c r="H5026" i="2" s="1"/>
  <c r="H7163" i="2" s="1"/>
  <c r="I752" i="2"/>
  <c r="H2897" i="2"/>
  <c r="H5034" i="2" s="1"/>
  <c r="H7171" i="2" s="1"/>
  <c r="I760" i="2"/>
  <c r="H2905" i="2"/>
  <c r="I768" i="2"/>
  <c r="H2913" i="2"/>
  <c r="I776" i="2"/>
  <c r="H2921" i="2"/>
  <c r="I784" i="2"/>
  <c r="H2929" i="2"/>
  <c r="H5066" i="2" s="1"/>
  <c r="H7203" i="2" s="1"/>
  <c r="I792" i="2"/>
  <c r="H2937" i="2"/>
  <c r="H5074" i="2" s="1"/>
  <c r="H7211" i="2" s="1"/>
  <c r="I800" i="2"/>
  <c r="H2945" i="2"/>
  <c r="I808" i="2"/>
  <c r="H2953" i="2"/>
  <c r="H5090" i="2" s="1"/>
  <c r="H7227" i="2" s="1"/>
  <c r="I816" i="2"/>
  <c r="H2960" i="2"/>
  <c r="H5097" i="2" s="1"/>
  <c r="H7234" i="2" s="1"/>
  <c r="I823" i="2"/>
  <c r="H2968" i="2"/>
  <c r="I831" i="2"/>
  <c r="H2976" i="2"/>
  <c r="H5113" i="2" s="1"/>
  <c r="H7250" i="2" s="1"/>
  <c r="I839" i="2"/>
  <c r="H2984" i="2"/>
  <c r="H5121" i="2" s="1"/>
  <c r="H7258" i="2" s="1"/>
  <c r="I847" i="2"/>
  <c r="H2992" i="2"/>
  <c r="H5129" i="2" s="1"/>
  <c r="H7266" i="2" s="1"/>
  <c r="I855" i="2"/>
  <c r="H3000" i="2"/>
  <c r="H5137" i="2" s="1"/>
  <c r="H7274" i="2" s="1"/>
  <c r="I863" i="2"/>
  <c r="H3008" i="2"/>
  <c r="H5145" i="2" s="1"/>
  <c r="H7282" i="2" s="1"/>
  <c r="I871" i="2"/>
  <c r="H3016" i="2"/>
  <c r="H5153" i="2" s="1"/>
  <c r="H7290" i="2" s="1"/>
  <c r="I879" i="2"/>
  <c r="H3024" i="2"/>
  <c r="H5161" i="2" s="1"/>
  <c r="H7298" i="2" s="1"/>
  <c r="I887" i="2"/>
  <c r="H3032" i="2"/>
  <c r="H5169" i="2" s="1"/>
  <c r="H7306" i="2" s="1"/>
  <c r="I895" i="2"/>
  <c r="H3040" i="2"/>
  <c r="H5177" i="2" s="1"/>
  <c r="H7314" i="2" s="1"/>
  <c r="I903" i="2"/>
  <c r="H3048" i="2"/>
  <c r="H5185" i="2" s="1"/>
  <c r="H7322" i="2" s="1"/>
  <c r="I911" i="2"/>
  <c r="H3056" i="2"/>
  <c r="I919" i="2"/>
  <c r="H3064" i="2"/>
  <c r="H5201" i="2" s="1"/>
  <c r="H7338" i="2" s="1"/>
  <c r="I927" i="2"/>
  <c r="H3072" i="2"/>
  <c r="I935" i="2"/>
  <c r="C3413" i="2"/>
  <c r="F5550" i="2" s="1"/>
  <c r="F7687" i="2" s="1"/>
  <c r="C1602" i="2"/>
  <c r="C3738" i="2"/>
  <c r="H3745" i="2"/>
  <c r="H5882" i="2" s="1"/>
  <c r="H8019" i="2" s="1"/>
  <c r="I1608" i="2"/>
  <c r="H3753" i="2"/>
  <c r="I1616" i="2"/>
  <c r="H3761" i="2"/>
  <c r="H5898" i="2" s="1"/>
  <c r="H8035" i="2" s="1"/>
  <c r="I1624" i="2"/>
  <c r="H3769" i="2"/>
  <c r="H5906" i="2" s="1"/>
  <c r="H8043" i="2" s="1"/>
  <c r="I1632" i="2"/>
  <c r="H3777" i="2"/>
  <c r="H5914" i="2" s="1"/>
  <c r="H8051" i="2" s="1"/>
  <c r="I1640" i="2"/>
  <c r="H3785" i="2"/>
  <c r="H5922" i="2" s="1"/>
  <c r="H8059" i="2" s="1"/>
  <c r="I1648" i="2"/>
  <c r="H3793" i="2"/>
  <c r="H5930" i="2" s="1"/>
  <c r="H8067" i="2" s="1"/>
  <c r="I1656" i="2"/>
  <c r="H3801" i="2"/>
  <c r="H5938" i="2" s="1"/>
  <c r="H8075" i="2" s="1"/>
  <c r="I1664" i="2"/>
  <c r="H3809" i="2"/>
  <c r="H5946" i="2" s="1"/>
  <c r="H8083" i="2" s="1"/>
  <c r="I1672" i="2"/>
  <c r="H3817" i="2"/>
  <c r="I1680" i="2"/>
  <c r="H3825" i="2"/>
  <c r="H5962" i="2" s="1"/>
  <c r="H8099" i="2" s="1"/>
  <c r="I1688" i="2"/>
  <c r="H3833" i="2"/>
  <c r="H5970" i="2" s="1"/>
  <c r="H8107" i="2" s="1"/>
  <c r="I1696" i="2"/>
  <c r="H3841" i="2"/>
  <c r="H5978" i="2" s="1"/>
  <c r="H8115" i="2" s="1"/>
  <c r="I1704" i="2"/>
  <c r="H3849" i="2"/>
  <c r="H5986" i="2" s="1"/>
  <c r="H8123" i="2" s="1"/>
  <c r="I1712" i="2"/>
  <c r="H3857" i="2"/>
  <c r="H5994" i="2" s="1"/>
  <c r="H8131" i="2" s="1"/>
  <c r="I1720" i="2"/>
  <c r="H3865" i="2"/>
  <c r="H6002" i="2" s="1"/>
  <c r="H8139" i="2" s="1"/>
  <c r="I1728" i="2"/>
  <c r="H3873" i="2"/>
  <c r="H6010" i="2" s="1"/>
  <c r="H8147" i="2" s="1"/>
  <c r="I1736" i="2"/>
  <c r="H3881" i="2"/>
  <c r="I1744" i="2"/>
  <c r="H3889" i="2"/>
  <c r="H6026" i="2" s="1"/>
  <c r="H8163" i="2" s="1"/>
  <c r="I1752" i="2"/>
  <c r="H3897" i="2"/>
  <c r="H6034" i="2" s="1"/>
  <c r="H8171" i="2" s="1"/>
  <c r="I1760" i="2"/>
  <c r="H3905" i="2"/>
  <c r="H6042" i="2" s="1"/>
  <c r="H8179" i="2" s="1"/>
  <c r="I1768" i="2"/>
  <c r="H3913" i="2"/>
  <c r="I1776" i="2"/>
  <c r="H3921" i="2"/>
  <c r="H6058" i="2" s="1"/>
  <c r="H8195" i="2" s="1"/>
  <c r="I1784" i="2"/>
  <c r="H3929" i="2"/>
  <c r="H6066" i="2" s="1"/>
  <c r="H8203" i="2" s="1"/>
  <c r="I1792" i="2"/>
  <c r="H3937" i="2"/>
  <c r="H6074" i="2" s="1"/>
  <c r="H8211" i="2" s="1"/>
  <c r="I1800" i="2"/>
  <c r="H3945" i="2"/>
  <c r="I1808" i="2"/>
  <c r="H3953" i="2"/>
  <c r="H6090" i="2" s="1"/>
  <c r="H8227" i="2" s="1"/>
  <c r="I1816" i="2"/>
  <c r="H3961" i="2"/>
  <c r="H6098" i="2" s="1"/>
  <c r="H8235" i="2" s="1"/>
  <c r="I1824" i="2"/>
  <c r="H3969" i="2"/>
  <c r="H6106" i="2" s="1"/>
  <c r="H8243" i="2" s="1"/>
  <c r="I1832" i="2"/>
  <c r="H3977" i="2"/>
  <c r="I1840" i="2"/>
  <c r="H3985" i="2"/>
  <c r="H6122" i="2" s="1"/>
  <c r="H8259" i="2" s="1"/>
  <c r="I1848" i="2"/>
  <c r="H3993" i="2"/>
  <c r="H6130" i="2" s="1"/>
  <c r="H8267" i="2" s="1"/>
  <c r="I1856" i="2"/>
  <c r="H4001" i="2"/>
  <c r="H6138" i="2" s="1"/>
  <c r="H8275" i="2" s="1"/>
  <c r="I1864" i="2"/>
  <c r="H4009" i="2"/>
  <c r="I1872" i="2"/>
  <c r="H4017" i="2"/>
  <c r="I1880" i="2"/>
  <c r="I2047" i="2"/>
  <c r="I2038" i="2"/>
  <c r="I2029" i="2"/>
  <c r="I1983" i="2"/>
  <c r="I1974" i="2"/>
  <c r="I1965" i="2"/>
  <c r="I1919" i="2"/>
  <c r="I1910" i="2"/>
  <c r="I1901" i="2"/>
  <c r="I1855" i="2"/>
  <c r="I1846" i="2"/>
  <c r="I1791" i="2"/>
  <c r="I1782" i="2"/>
  <c r="I1727" i="2"/>
  <c r="I1718" i="2"/>
  <c r="I1663" i="2"/>
  <c r="I1654" i="2"/>
  <c r="I1545" i="2"/>
  <c r="I1481" i="2"/>
  <c r="I1417" i="2"/>
  <c r="I1353" i="2"/>
  <c r="I1343" i="2"/>
  <c r="I1298" i="2"/>
  <c r="I1289" i="2"/>
  <c r="I1252" i="2"/>
  <c r="I1243" i="2"/>
  <c r="I1197" i="2"/>
  <c r="I1188" i="2"/>
  <c r="I1179" i="2"/>
  <c r="I1142" i="2"/>
  <c r="I1133" i="2"/>
  <c r="I1124" i="2"/>
  <c r="I1078" i="2"/>
  <c r="I1069" i="2"/>
  <c r="I1060" i="2"/>
  <c r="I1014" i="2"/>
  <c r="I1005" i="2"/>
  <c r="I973" i="2"/>
  <c r="I941" i="2"/>
  <c r="I909" i="2"/>
  <c r="I877" i="2"/>
  <c r="I845" i="2"/>
  <c r="I697" i="2"/>
  <c r="I665" i="2"/>
  <c r="I633" i="2"/>
  <c r="I536" i="2"/>
  <c r="I450" i="2"/>
  <c r="I395" i="2"/>
  <c r="I341" i="2"/>
  <c r="I294" i="2"/>
  <c r="I195" i="2"/>
  <c r="I177" i="2"/>
  <c r="I162" i="2"/>
  <c r="I146" i="2"/>
  <c r="I129" i="2"/>
  <c r="I113" i="2"/>
  <c r="I98" i="2"/>
  <c r="H3737" i="2"/>
  <c r="H3673" i="2"/>
  <c r="H5810" i="2" s="1"/>
  <c r="H7947" i="2" s="1"/>
  <c r="H3609" i="2"/>
  <c r="H3545" i="2"/>
  <c r="H5682" i="2" s="1"/>
  <c r="H7819" i="2" s="1"/>
  <c r="J4829" i="2"/>
  <c r="J6966" i="2" s="1"/>
  <c r="G4626" i="2"/>
  <c r="E5577" i="2"/>
  <c r="E7714" i="2" s="1"/>
  <c r="H4828" i="2"/>
  <c r="H6965" i="2" s="1"/>
  <c r="H4899" i="2"/>
  <c r="H7036" i="2" s="1"/>
  <c r="H5240" i="2"/>
  <c r="H5463" i="2"/>
  <c r="H4493" i="2"/>
  <c r="H6630" i="2" s="1"/>
  <c r="H4525" i="2"/>
  <c r="H6662" i="2" s="1"/>
  <c r="H4672" i="2"/>
  <c r="H6809" i="2" s="1"/>
  <c r="H4746" i="2"/>
  <c r="H6883" i="2" s="1"/>
  <c r="H4619" i="2"/>
  <c r="H6756" i="2" s="1"/>
  <c r="H4641" i="2"/>
  <c r="H6778" i="2" s="1"/>
  <c r="H4649" i="2"/>
  <c r="H6786" i="2" s="1"/>
  <c r="H4697" i="2"/>
  <c r="H6834" i="2" s="1"/>
  <c r="H4705" i="2"/>
  <c r="H6842" i="2" s="1"/>
  <c r="H4768" i="2"/>
  <c r="H6905" i="2" s="1"/>
  <c r="H4839" i="2"/>
  <c r="H6976" i="2" s="1"/>
  <c r="H4903" i="2"/>
  <c r="H7040" i="2" s="1"/>
  <c r="H4935" i="2"/>
  <c r="H7072" i="2" s="1"/>
  <c r="H4967" i="2"/>
  <c r="H7104" i="2" s="1"/>
  <c r="H5878" i="2"/>
  <c r="H8015" i="2" s="1"/>
  <c r="H5910" i="2"/>
  <c r="H8047" i="2" s="1"/>
  <c r="H5926" i="2"/>
  <c r="H5942" i="2"/>
  <c r="H8079" i="2" s="1"/>
  <c r="H5958" i="2"/>
  <c r="H8095" i="2" s="1"/>
  <c r="H5990" i="2"/>
  <c r="H6006" i="2"/>
  <c r="H8143" i="2" s="1"/>
  <c r="H6054" i="2"/>
  <c r="H8191" i="2" s="1"/>
  <c r="H6070" i="2"/>
  <c r="H8207" i="2" s="1"/>
  <c r="H6118" i="2"/>
  <c r="H8255" i="2" s="1"/>
  <c r="H6134" i="2"/>
  <c r="H4992" i="2"/>
  <c r="H5024" i="2"/>
  <c r="H7161" i="2" s="1"/>
  <c r="H5056" i="2"/>
  <c r="H7193" i="2" s="1"/>
  <c r="H5080" i="2"/>
  <c r="H7217" i="2" s="1"/>
  <c r="H5103" i="2"/>
  <c r="H7240" i="2" s="1"/>
  <c r="H5127" i="2"/>
  <c r="H5143" i="2"/>
  <c r="H7280" i="2" s="1"/>
  <c r="H5167" i="2"/>
  <c r="H7304" i="2" s="1"/>
  <c r="H5191" i="2"/>
  <c r="H7328" i="2" s="1"/>
  <c r="H5207" i="2"/>
  <c r="H7344" i="2" s="1"/>
  <c r="H5214" i="2"/>
  <c r="H7351" i="2" s="1"/>
  <c r="H5254" i="2"/>
  <c r="H7391" i="2" s="1"/>
  <c r="H5278" i="2"/>
  <c r="H7415" i="2" s="1"/>
  <c r="H5294" i="2"/>
  <c r="H5310" i="2"/>
  <c r="H7447" i="2" s="1"/>
  <c r="H5326" i="2"/>
  <c r="H7463" i="2" s="1"/>
  <c r="H5342" i="2"/>
  <c r="H7479" i="2" s="1"/>
  <c r="H5358" i="2"/>
  <c r="H5374" i="2"/>
  <c r="H7511" i="2" s="1"/>
  <c r="H5390" i="2"/>
  <c r="H7527" i="2" s="1"/>
  <c r="H5406" i="2"/>
  <c r="H7543" i="2" s="1"/>
  <c r="H5422" i="2"/>
  <c r="H7559" i="2" s="1"/>
  <c r="H5904" i="2"/>
  <c r="H8041" i="2" s="1"/>
  <c r="H5952" i="2"/>
  <c r="H8089" i="2" s="1"/>
  <c r="H5984" i="2"/>
  <c r="H6032" i="2"/>
  <c r="H6080" i="2"/>
  <c r="H8217" i="2" s="1"/>
  <c r="H6112" i="2"/>
  <c r="H8249" i="2" s="1"/>
  <c r="H6207" i="2"/>
  <c r="H8344" i="2" s="1"/>
  <c r="H6239" i="2"/>
  <c r="H8376" i="2" s="1"/>
  <c r="V8" i="1"/>
  <c r="U32" i="1"/>
  <c r="J17" i="1"/>
  <c r="I40" i="1"/>
  <c r="I64" i="1" s="1"/>
  <c r="I88" i="1" s="1"/>
  <c r="J16" i="1"/>
  <c r="AJ60" i="1"/>
  <c r="AJ84" i="1" s="1"/>
  <c r="V24" i="1"/>
  <c r="AJ53" i="1"/>
  <c r="AJ77" i="1" s="1"/>
  <c r="E53" i="1"/>
  <c r="E77" i="1" s="1"/>
  <c r="D53" i="1"/>
  <c r="D77" i="1" s="1"/>
  <c r="AB53" i="1"/>
  <c r="AB77" i="1" s="1"/>
  <c r="R53" i="1"/>
  <c r="R77" i="1" s="1"/>
  <c r="I29" i="1"/>
  <c r="I53" i="1" s="1"/>
  <c r="I77" i="1" s="1"/>
  <c r="S65" i="1"/>
  <c r="S89" i="1" s="1"/>
  <c r="AS63" i="1"/>
  <c r="AS87" i="1" s="1"/>
  <c r="AK63" i="1"/>
  <c r="AC63" i="1"/>
  <c r="AC87" i="1" s="1"/>
  <c r="T63" i="1"/>
  <c r="T87" i="1" s="1"/>
  <c r="AA60" i="1"/>
  <c r="AA84" i="1" s="1"/>
  <c r="AY47" i="1"/>
  <c r="I63" i="1"/>
  <c r="AO63" i="1"/>
  <c r="AO87" i="1" s="1"/>
  <c r="J8" i="1"/>
  <c r="V9" i="1"/>
  <c r="U33" i="1"/>
  <c r="BB20" i="1"/>
  <c r="O23" i="1"/>
  <c r="N47" i="1"/>
  <c r="N71" i="1" s="1"/>
  <c r="N95" i="1" s="1"/>
  <c r="J2" i="1"/>
  <c r="Q53" i="1"/>
  <c r="Q77" i="1" s="1"/>
  <c r="X73" i="1"/>
  <c r="X97" i="1" s="1"/>
  <c r="N48" i="1"/>
  <c r="AU71" i="1"/>
  <c r="AU95" i="1" s="1"/>
  <c r="X71" i="1"/>
  <c r="X95" i="1" s="1"/>
  <c r="W71" i="1"/>
  <c r="W95" i="1" s="1"/>
  <c r="G71" i="1"/>
  <c r="G95" i="1" s="1"/>
  <c r="T68" i="1"/>
  <c r="T92" i="1" s="1"/>
  <c r="Y66" i="1"/>
  <c r="Q66" i="1"/>
  <c r="Q90" i="1" s="1"/>
  <c r="AO66" i="1"/>
  <c r="AW66" i="1"/>
  <c r="AW90" i="1" s="1"/>
  <c r="P66" i="1"/>
  <c r="P90" i="1" s="1"/>
  <c r="AV66" i="1"/>
  <c r="AV90" i="1" s="1"/>
  <c r="H66" i="1"/>
  <c r="H90" i="1" s="1"/>
  <c r="R65" i="1"/>
  <c r="R89" i="1" s="1"/>
  <c r="AR63" i="1"/>
  <c r="AR87" i="1" s="1"/>
  <c r="AJ63" i="1"/>
  <c r="AJ87" i="1" s="1"/>
  <c r="S63" i="1"/>
  <c r="S87" i="1" s="1"/>
  <c r="AX60" i="1"/>
  <c r="AX84" i="1" s="1"/>
  <c r="AS55" i="1"/>
  <c r="AS79" i="1" s="1"/>
  <c r="N31" i="1"/>
  <c r="O7" i="1"/>
  <c r="J21" i="1"/>
  <c r="J45" i="1" s="1"/>
  <c r="J69" i="1" s="1"/>
  <c r="J93" i="1" s="1"/>
  <c r="AM60" i="1"/>
  <c r="AM84" i="1" s="1"/>
  <c r="AL60" i="1"/>
  <c r="AL84" i="1" s="1"/>
  <c r="T60" i="1"/>
  <c r="T84" i="1" s="1"/>
  <c r="J20" i="1"/>
  <c r="S60" i="1"/>
  <c r="S84" i="1" s="1"/>
  <c r="V25" i="1"/>
  <c r="U49" i="1"/>
  <c r="U73" i="1" s="1"/>
  <c r="U97" i="1" s="1"/>
  <c r="AB60" i="1"/>
  <c r="AB84" i="1" s="1"/>
  <c r="F60" i="1"/>
  <c r="F84" i="1" s="1"/>
  <c r="O2" i="1"/>
  <c r="O38" i="1" s="1"/>
  <c r="O62" i="1" s="1"/>
  <c r="O86" i="1" s="1"/>
  <c r="N30" i="1"/>
  <c r="N54" i="1" s="1"/>
  <c r="N78" i="1" s="1"/>
  <c r="N29" i="1"/>
  <c r="N53" i="1" s="1"/>
  <c r="N77" i="1" s="1"/>
  <c r="N38" i="1"/>
  <c r="N62" i="1" s="1"/>
  <c r="N86" i="1" s="1"/>
  <c r="N35" i="1"/>
  <c r="AX53" i="1"/>
  <c r="AX77" i="1" s="1"/>
  <c r="AP53" i="1"/>
  <c r="AP77" i="1" s="1"/>
  <c r="AH53" i="1"/>
  <c r="AH77" i="1" s="1"/>
  <c r="P53" i="1"/>
  <c r="P77" i="1" s="1"/>
  <c r="G53" i="1"/>
  <c r="G77" i="1" s="1"/>
  <c r="I43" i="1"/>
  <c r="I67" i="1" s="1"/>
  <c r="I91" i="1" s="1"/>
  <c r="AQ65" i="1"/>
  <c r="AQ89" i="1" s="1"/>
  <c r="AI65" i="1"/>
  <c r="AI89" i="1" s="1"/>
  <c r="AA65" i="1"/>
  <c r="AA89" i="1" s="1"/>
  <c r="AQ63" i="1"/>
  <c r="AQ87" i="1" s="1"/>
  <c r="AI63" i="1"/>
  <c r="AI87" i="1" s="1"/>
  <c r="AA63" i="1"/>
  <c r="AA87" i="1" s="1"/>
  <c r="N34" i="1"/>
  <c r="N58" i="1" s="1"/>
  <c r="N82" i="1" s="1"/>
  <c r="I33" i="1"/>
  <c r="I57" i="1" s="1"/>
  <c r="S55" i="1"/>
  <c r="S79" i="1" s="1"/>
  <c r="U43" i="1"/>
  <c r="U67" i="1" s="1"/>
  <c r="U91" i="1" s="1"/>
  <c r="U26" i="1"/>
  <c r="U50" i="1" s="1"/>
  <c r="U74" i="1" s="1"/>
  <c r="U98" i="1" s="1"/>
  <c r="V12" i="1"/>
  <c r="J15" i="1"/>
  <c r="O20" i="1"/>
  <c r="O44" i="1" s="1"/>
  <c r="O68" i="1" s="1"/>
  <c r="O92" i="1" s="1"/>
  <c r="H69" i="1"/>
  <c r="H93" i="1" s="1"/>
  <c r="AP69" i="1"/>
  <c r="AP93" i="1" s="1"/>
  <c r="V2" i="1"/>
  <c r="I42" i="1"/>
  <c r="I34" i="1"/>
  <c r="I58" i="1" s="1"/>
  <c r="I82" i="1" s="1"/>
  <c r="AY32" i="1"/>
  <c r="AY56" i="1" s="1"/>
  <c r="AY80" i="1" s="1"/>
  <c r="AH66" i="1"/>
  <c r="BB12" i="1"/>
  <c r="BB24" i="1"/>
  <c r="J25" i="1"/>
  <c r="Q74" i="1"/>
  <c r="Q98" i="1" s="1"/>
  <c r="AI74" i="1"/>
  <c r="AI98" i="1" s="1"/>
  <c r="AW69" i="1"/>
  <c r="AW93" i="1" s="1"/>
  <c r="U41" i="1"/>
  <c r="U65" i="1" s="1"/>
  <c r="U89" i="1" s="1"/>
  <c r="AY35" i="1"/>
  <c r="AY59" i="1" s="1"/>
  <c r="AY83" i="1" s="1"/>
  <c r="AP58" i="1"/>
  <c r="AP82" i="1" s="1"/>
  <c r="V20" i="1"/>
  <c r="AQ53" i="1"/>
  <c r="AQ77" i="1" s="1"/>
  <c r="AI53" i="1"/>
  <c r="AI77" i="1" s="1"/>
  <c r="S53" i="1"/>
  <c r="S77" i="1" s="1"/>
  <c r="I48" i="1"/>
  <c r="I72" i="1" s="1"/>
  <c r="I96" i="1" s="1"/>
  <c r="AY46" i="1"/>
  <c r="AY70" i="1" s="1"/>
  <c r="AY94" i="1" s="1"/>
  <c r="AT65" i="1"/>
  <c r="AT89" i="1" s="1"/>
  <c r="BA65" i="1"/>
  <c r="BA89" i="1" s="1"/>
  <c r="AC65" i="1"/>
  <c r="AC89" i="1" s="1"/>
  <c r="AR57" i="1"/>
  <c r="T57" i="1"/>
  <c r="T81" i="1" s="1"/>
  <c r="F57" i="1"/>
  <c r="F81" i="1" s="1"/>
  <c r="AK57" i="1"/>
  <c r="AK81" i="1" s="1"/>
  <c r="M57" i="1"/>
  <c r="M81" i="1" s="1"/>
  <c r="AD57" i="1"/>
  <c r="AD81" i="1" s="1"/>
  <c r="E57" i="1"/>
  <c r="E81" i="1" s="1"/>
  <c r="BA57" i="1"/>
  <c r="BA81" i="1" s="1"/>
  <c r="AL57" i="1"/>
  <c r="AL81" i="1" s="1"/>
  <c r="AC57" i="1"/>
  <c r="AC81" i="1" s="1"/>
  <c r="D57" i="1"/>
  <c r="D81" i="1" s="1"/>
  <c r="AB57" i="1"/>
  <c r="AB81" i="1" s="1"/>
  <c r="AP73" i="1"/>
  <c r="AP97" i="1" s="1"/>
  <c r="AT68" i="1"/>
  <c r="AT92" i="1" s="1"/>
  <c r="BA68" i="1"/>
  <c r="BA92" i="1" s="1"/>
  <c r="AH65" i="1"/>
  <c r="AH89" i="1" s="1"/>
  <c r="AP57" i="1"/>
  <c r="AP81" i="1" s="1"/>
  <c r="AU57" i="1"/>
  <c r="AU81" i="1" s="1"/>
  <c r="Z68" i="1"/>
  <c r="Z92" i="1" s="1"/>
  <c r="AT73" i="1"/>
  <c r="AT97" i="1" s="1"/>
  <c r="F68" i="1"/>
  <c r="F92" i="1" s="1"/>
  <c r="AO73" i="1"/>
  <c r="AX68" i="1"/>
  <c r="AX92" i="1" s="1"/>
  <c r="AH68" i="1"/>
  <c r="AH92" i="1" s="1"/>
  <c r="R60" i="1"/>
  <c r="R84" i="1" s="1"/>
  <c r="AO57" i="1"/>
  <c r="AO81" i="1" s="1"/>
  <c r="AM55" i="1"/>
  <c r="AM79" i="1" s="1"/>
  <c r="AV55" i="1"/>
  <c r="H55" i="1"/>
  <c r="H79" i="1" s="1"/>
  <c r="Y55" i="1"/>
  <c r="Y79" i="1" s="1"/>
  <c r="D73" i="1"/>
  <c r="D97" i="1" s="1"/>
  <c r="AV57" i="1"/>
  <c r="AV81" i="1" s="1"/>
  <c r="AE73" i="1"/>
  <c r="AE97" i="1" s="1"/>
  <c r="P73" i="1"/>
  <c r="P97" i="1" s="1"/>
  <c r="Z71" i="1"/>
  <c r="Z95" i="1" s="1"/>
  <c r="AW68" i="1"/>
  <c r="AG68" i="1"/>
  <c r="AG92" i="1" s="1"/>
  <c r="Q68" i="1"/>
  <c r="Q92" i="1" s="1"/>
  <c r="I68" i="1"/>
  <c r="AP63" i="1"/>
  <c r="AP87" i="1" s="1"/>
  <c r="Z63" i="1"/>
  <c r="Z87" i="1" s="1"/>
  <c r="R63" i="1"/>
  <c r="R87" i="1" s="1"/>
  <c r="AW60" i="1"/>
  <c r="AW84" i="1" s="1"/>
  <c r="AO60" i="1"/>
  <c r="AO84" i="1" s="1"/>
  <c r="Q60" i="1"/>
  <c r="Q84" i="1" s="1"/>
  <c r="I60" i="1"/>
  <c r="I84" i="1" s="1"/>
  <c r="P57" i="1"/>
  <c r="P81" i="1" s="1"/>
  <c r="Z55" i="1"/>
  <c r="Z79" i="1" s="1"/>
  <c r="G57" i="1"/>
  <c r="G81" i="1" s="1"/>
  <c r="AF57" i="1"/>
  <c r="AF81" i="1" s="1"/>
  <c r="E60" i="1"/>
  <c r="E84" i="1" s="1"/>
  <c r="AN73" i="1"/>
  <c r="AN97" i="1" s="1"/>
  <c r="AM73" i="1"/>
  <c r="G73" i="1"/>
  <c r="G97" i="1" s="1"/>
  <c r="P68" i="1"/>
  <c r="P92" i="1" s="1"/>
  <c r="AU65" i="1"/>
  <c r="AU89" i="1" s="1"/>
  <c r="Q63" i="1"/>
  <c r="Q87" i="1" s="1"/>
  <c r="AV60" i="1"/>
  <c r="AV84" i="1" s="1"/>
  <c r="AF60" i="1"/>
  <c r="AF84" i="1" s="1"/>
  <c r="X60" i="1"/>
  <c r="X84" i="1" s="1"/>
  <c r="P60" i="1"/>
  <c r="P84" i="1" s="1"/>
  <c r="AM57" i="1"/>
  <c r="AM81" i="1" s="1"/>
  <c r="AE57" i="1"/>
  <c r="AE81" i="1" s="1"/>
  <c r="AT57" i="1"/>
  <c r="AT81" i="1" s="1"/>
  <c r="R73" i="1"/>
  <c r="AX65" i="1"/>
  <c r="AX89" i="1" s="1"/>
  <c r="AX57" i="1"/>
  <c r="AX81" i="1" s="1"/>
  <c r="W73" i="1"/>
  <c r="W97" i="1" s="1"/>
  <c r="E73" i="1"/>
  <c r="E97" i="1" s="1"/>
  <c r="AW73" i="1"/>
  <c r="Q73" i="1"/>
  <c r="Q97" i="1" s="1"/>
  <c r="AD71" i="1"/>
  <c r="AD95" i="1" s="1"/>
  <c r="Y71" i="1"/>
  <c r="Y95" i="1" s="1"/>
  <c r="AP60" i="1"/>
  <c r="AP84" i="1" s="1"/>
  <c r="Z60" i="1"/>
  <c r="Z84" i="1" s="1"/>
  <c r="AW57" i="1"/>
  <c r="AW81" i="1" s="1"/>
  <c r="Q57" i="1"/>
  <c r="Q81" i="1" s="1"/>
  <c r="AH63" i="1"/>
  <c r="AH87" i="1" s="1"/>
  <c r="AV73" i="1"/>
  <c r="AF73" i="1"/>
  <c r="AF97" i="1" s="1"/>
  <c r="H73" i="1"/>
  <c r="H97" i="1" s="1"/>
  <c r="AU55" i="1"/>
  <c r="AU79" i="1" s="1"/>
  <c r="H57" i="1"/>
  <c r="H81" i="1" s="1"/>
  <c r="G68" i="1"/>
  <c r="G92" i="1" s="1"/>
  <c r="AO68" i="1"/>
  <c r="AK73" i="1"/>
  <c r="AD73" i="1"/>
  <c r="AD97" i="1" s="1"/>
  <c r="AL73" i="1"/>
  <c r="AC73" i="1"/>
  <c r="F73" i="1"/>
  <c r="F97" i="1" s="1"/>
  <c r="AU73" i="1"/>
  <c r="AU97" i="1" s="1"/>
  <c r="M73" i="1"/>
  <c r="M97" i="1" s="1"/>
  <c r="X57" i="1"/>
  <c r="X81" i="1" s="1"/>
  <c r="AS73" i="1"/>
  <c r="AS97" i="1" s="1"/>
  <c r="AX73" i="1"/>
  <c r="AX97" i="1" s="1"/>
  <c r="Z73" i="1"/>
  <c r="Z97" i="1" s="1"/>
  <c r="AU60" i="1"/>
  <c r="AU84" i="1" s="1"/>
  <c r="AN60" i="1"/>
  <c r="AN84" i="1" s="1"/>
  <c r="AT60" i="1"/>
  <c r="AT84" i="1" s="1"/>
  <c r="AE60" i="1"/>
  <c r="AE84" i="1" s="1"/>
  <c r="M60" i="1"/>
  <c r="M84" i="1" s="1"/>
  <c r="AS60" i="1"/>
  <c r="AS84" i="1" s="1"/>
  <c r="AD60" i="1"/>
  <c r="AD84" i="1" s="1"/>
  <c r="N60" i="1"/>
  <c r="Y57" i="1"/>
  <c r="Y81" i="1" s="1"/>
  <c r="G60" i="1"/>
  <c r="G84" i="1" s="1"/>
  <c r="AK60" i="1"/>
  <c r="AS65" i="1"/>
  <c r="AS89" i="1" s="1"/>
  <c r="H60" i="1"/>
  <c r="H84" i="1" s="1"/>
  <c r="G55" i="1"/>
  <c r="G79" i="1" s="1"/>
  <c r="W60" i="1"/>
  <c r="W84" i="1" s="1"/>
  <c r="H68" i="1"/>
  <c r="H92" i="1" s="1"/>
  <c r="AN57" i="1"/>
  <c r="AN81" i="1" s="1"/>
  <c r="L57" i="1"/>
  <c r="L81" i="1" s="1"/>
  <c r="AJ57" i="1"/>
  <c r="AJ81" i="1" s="1"/>
  <c r="Y60" i="1"/>
  <c r="Y84" i="1" s="1"/>
  <c r="AE63" i="1"/>
  <c r="AE87" i="1" s="1"/>
  <c r="AX63" i="1"/>
  <c r="AX87" i="1" s="1"/>
  <c r="AK65" i="1"/>
  <c r="AK89" i="1" s="1"/>
  <c r="AC60" i="1"/>
  <c r="AC84" i="1" s="1"/>
  <c r="R66" i="1"/>
  <c r="R90" i="1" s="1"/>
  <c r="AY63" i="1"/>
  <c r="AY87" i="1" s="1"/>
  <c r="AG66" i="1"/>
  <c r="AG90" i="1" s="1"/>
  <c r="AV61" i="1"/>
  <c r="AV85" i="1" s="1"/>
  <c r="AN69" i="1"/>
  <c r="AN93" i="1" s="1"/>
  <c r="U56" i="1"/>
  <c r="U80" i="1" s="1"/>
  <c r="X66" i="1"/>
  <c r="Q69" i="1"/>
  <c r="Q93" i="1" s="1"/>
  <c r="AW61" i="1"/>
  <c r="AW85" i="1" s="1"/>
  <c r="AF66" i="1"/>
  <c r="AF90" i="1" s="1"/>
  <c r="AP66" i="1"/>
  <c r="BA73" i="1"/>
  <c r="BA97" i="1" s="1"/>
  <c r="AV69" i="1"/>
  <c r="AV93" i="1" s="1"/>
  <c r="H61" i="1"/>
  <c r="H85" i="1" s="1"/>
  <c r="P69" i="1"/>
  <c r="P93" i="1" s="1"/>
  <c r="AZ15" i="1"/>
  <c r="AZ39" i="1" s="1"/>
  <c r="AZ63" i="1" s="1"/>
  <c r="AZ87" i="1" s="1"/>
  <c r="AZ7" i="1"/>
  <c r="BB25" i="1"/>
  <c r="BB13" i="1"/>
  <c r="AZ10" i="1"/>
  <c r="T46" i="3"/>
  <c r="T77" i="3" s="1"/>
  <c r="T108" i="3" s="1"/>
  <c r="T41" i="3"/>
  <c r="T72" i="3" s="1"/>
  <c r="T103" i="3" s="1"/>
  <c r="AZ36" i="3"/>
  <c r="AZ67" i="3" s="1"/>
  <c r="AZ98" i="3" s="1"/>
  <c r="T36" i="3"/>
  <c r="T67" i="3" s="1"/>
  <c r="T98" i="3" s="1"/>
  <c r="AX62" i="3"/>
  <c r="AX93" i="3" s="1"/>
  <c r="AX124" i="3" s="1"/>
  <c r="AX38" i="3"/>
  <c r="AX69" i="3" s="1"/>
  <c r="AX100" i="3" s="1"/>
  <c r="AZ39" i="3"/>
  <c r="AZ70" i="3" s="1"/>
  <c r="AZ101" i="3" s="1"/>
  <c r="T58" i="3"/>
  <c r="T89" i="3" s="1"/>
  <c r="T120" i="3" s="1"/>
  <c r="T62" i="3"/>
  <c r="T93" i="3" s="1"/>
  <c r="T124" i="3" s="1"/>
  <c r="T38" i="3"/>
  <c r="T69" i="3" s="1"/>
  <c r="T100" i="3" s="1"/>
  <c r="AX59" i="3"/>
  <c r="AX90" i="3" s="1"/>
  <c r="AX121" i="3" s="1"/>
  <c r="M44" i="3"/>
  <c r="M75" i="3" s="1"/>
  <c r="M106" i="3" s="1"/>
  <c r="AZ44" i="3"/>
  <c r="AZ75" i="3" s="1"/>
  <c r="AZ106" i="3" s="1"/>
  <c r="T63" i="3"/>
  <c r="T94" i="3" s="1"/>
  <c r="T125" i="3" s="1"/>
  <c r="AX60" i="3"/>
  <c r="AX91" i="3" s="1"/>
  <c r="AX122" i="3" s="1"/>
  <c r="AZ50" i="3"/>
  <c r="AZ81" i="3" s="1"/>
  <c r="AZ112" i="3" s="1"/>
  <c r="M51" i="3"/>
  <c r="M82" i="3" s="1"/>
  <c r="M113" i="3" s="1"/>
  <c r="AZ52" i="3"/>
  <c r="AZ83" i="3" s="1"/>
  <c r="AZ114" i="3" s="1"/>
  <c r="AZ55" i="3"/>
  <c r="AZ86" i="3" s="1"/>
  <c r="AZ117" i="3" s="1"/>
  <c r="AZ47" i="3"/>
  <c r="AZ78" i="3" s="1"/>
  <c r="AZ109" i="3" s="1"/>
  <c r="M62" i="3"/>
  <c r="M93" i="3" s="1"/>
  <c r="M124" i="3" s="1"/>
  <c r="M54" i="3"/>
  <c r="M85" i="3" s="1"/>
  <c r="M116" i="3" s="1"/>
  <c r="M38" i="3"/>
  <c r="M69" i="3" s="1"/>
  <c r="M100" i="3" s="1"/>
  <c r="I2" i="3"/>
  <c r="N17" i="3"/>
  <c r="N48" i="3" s="1"/>
  <c r="N79" i="3" s="1"/>
  <c r="N110" i="3" s="1"/>
  <c r="N25" i="3"/>
  <c r="N56" i="3" s="1"/>
  <c r="N87" i="3" s="1"/>
  <c r="N118" i="3" s="1"/>
  <c r="U28" i="3"/>
  <c r="N11" i="3"/>
  <c r="N42" i="3" s="1"/>
  <c r="N73" i="3" s="1"/>
  <c r="N104" i="3" s="1"/>
  <c r="U14" i="3"/>
  <c r="I16" i="3"/>
  <c r="I32" i="3"/>
  <c r="U27" i="3"/>
  <c r="AZ33" i="3"/>
  <c r="AZ64" i="3" s="1"/>
  <c r="AZ95" i="3" s="1"/>
  <c r="AZ126" i="3" s="1"/>
  <c r="BA7" i="3"/>
  <c r="I7" i="3"/>
  <c r="BA2" i="3"/>
  <c r="BB2" i="3" s="1"/>
  <c r="U2" i="3"/>
  <c r="I24" i="3"/>
  <c r="N21" i="3"/>
  <c r="I6" i="3"/>
  <c r="I37" i="3" s="1"/>
  <c r="I68" i="3" s="1"/>
  <c r="I99" i="3" s="1"/>
  <c r="N19" i="3"/>
  <c r="N50" i="3" s="1"/>
  <c r="N81" i="3" s="1"/>
  <c r="N112" i="3" s="1"/>
  <c r="H23" i="4"/>
  <c r="H107" i="4" s="1"/>
  <c r="H191" i="4" s="1"/>
  <c r="H275" i="4" s="1"/>
  <c r="H55" i="4"/>
  <c r="H139" i="4" s="1"/>
  <c r="H223" i="4" s="1"/>
  <c r="H307" i="4" s="1"/>
  <c r="H51" i="4"/>
  <c r="H135" i="4" s="1"/>
  <c r="H219" i="4" s="1"/>
  <c r="H303" i="4" s="1"/>
  <c r="H83" i="4"/>
  <c r="H167" i="4" s="1"/>
  <c r="H251" i="4" s="1"/>
  <c r="H335" i="4" s="1"/>
  <c r="H74" i="4"/>
  <c r="H158" i="4" s="1"/>
  <c r="H242" i="4" s="1"/>
  <c r="H326" i="4" s="1"/>
  <c r="H31" i="4"/>
  <c r="H115" i="4" s="1"/>
  <c r="H199" i="4" s="1"/>
  <c r="H283" i="4" s="1"/>
  <c r="H63" i="4"/>
  <c r="H147" i="4" s="1"/>
  <c r="H231" i="4" s="1"/>
  <c r="H315" i="4" s="1"/>
  <c r="H22" i="4"/>
  <c r="H106" i="4" s="1"/>
  <c r="H190" i="4" s="1"/>
  <c r="H274" i="4" s="1"/>
  <c r="H27" i="4"/>
  <c r="H111" i="4" s="1"/>
  <c r="H195" i="4" s="1"/>
  <c r="H279" i="4" s="1"/>
  <c r="H36" i="4"/>
  <c r="H120" i="4" s="1"/>
  <c r="H204" i="4" s="1"/>
  <c r="H288" i="4" s="1"/>
  <c r="H54" i="4"/>
  <c r="H138" i="4" s="1"/>
  <c r="H222" i="4" s="1"/>
  <c r="H306" i="4" s="1"/>
  <c r="H59" i="4"/>
  <c r="H143" i="4" s="1"/>
  <c r="H227" i="4" s="1"/>
  <c r="H311" i="4" s="1"/>
  <c r="H68" i="4"/>
  <c r="H152" i="4" s="1"/>
  <c r="H236" i="4" s="1"/>
  <c r="H320" i="4" s="1"/>
  <c r="H19" i="4"/>
  <c r="H103" i="4" s="1"/>
  <c r="H187" i="4" s="1"/>
  <c r="H271" i="4" s="1"/>
  <c r="H46" i="4"/>
  <c r="H130" i="4" s="1"/>
  <c r="H214" i="4" s="1"/>
  <c r="H298" i="4" s="1"/>
  <c r="H10" i="4"/>
  <c r="H94" i="4" s="1"/>
  <c r="H178" i="4" s="1"/>
  <c r="H262" i="4" s="1"/>
  <c r="H79" i="4"/>
  <c r="H163" i="4" s="1"/>
  <c r="H247" i="4" s="1"/>
  <c r="H331" i="4" s="1"/>
  <c r="H6" i="4"/>
  <c r="H90" i="4" s="1"/>
  <c r="H174" i="4" s="1"/>
  <c r="H258" i="4" s="1"/>
  <c r="H11" i="4"/>
  <c r="H95" i="4" s="1"/>
  <c r="H179" i="4" s="1"/>
  <c r="H263" i="4" s="1"/>
  <c r="H20" i="4"/>
  <c r="H104" i="4" s="1"/>
  <c r="H188" i="4" s="1"/>
  <c r="H272" i="4" s="1"/>
  <c r="H43" i="4"/>
  <c r="H127" i="4" s="1"/>
  <c r="H211" i="4" s="1"/>
  <c r="H295" i="4" s="1"/>
  <c r="H52" i="4"/>
  <c r="H136" i="4" s="1"/>
  <c r="H220" i="4" s="1"/>
  <c r="H304" i="4" s="1"/>
  <c r="H7" i="4"/>
  <c r="H91" i="4" s="1"/>
  <c r="H175" i="4" s="1"/>
  <c r="H259" i="4" s="1"/>
  <c r="H39" i="4"/>
  <c r="H123" i="4" s="1"/>
  <c r="H207" i="4" s="1"/>
  <c r="H291" i="4" s="1"/>
  <c r="H66" i="4"/>
  <c r="H150" i="4" s="1"/>
  <c r="H234" i="4" s="1"/>
  <c r="H318" i="4" s="1"/>
  <c r="H71" i="4"/>
  <c r="H155" i="4" s="1"/>
  <c r="H239" i="4" s="1"/>
  <c r="H323" i="4" s="1"/>
  <c r="H80" i="4"/>
  <c r="H164" i="4" s="1"/>
  <c r="H248" i="4" s="1"/>
  <c r="H332" i="4" s="1"/>
  <c r="H14" i="4"/>
  <c r="H98" i="4" s="1"/>
  <c r="H182" i="4" s="1"/>
  <c r="H266" i="4" s="1"/>
  <c r="H78" i="4"/>
  <c r="H162" i="4" s="1"/>
  <c r="H246" i="4" s="1"/>
  <c r="H330" i="4" s="1"/>
  <c r="H15" i="4"/>
  <c r="H99" i="4" s="1"/>
  <c r="H183" i="4" s="1"/>
  <c r="H267" i="4" s="1"/>
  <c r="H24" i="4"/>
  <c r="H108" i="4" s="1"/>
  <c r="H192" i="4" s="1"/>
  <c r="H276" i="4" s="1"/>
  <c r="H47" i="4"/>
  <c r="H131" i="4" s="1"/>
  <c r="H215" i="4" s="1"/>
  <c r="H299" i="4" s="1"/>
  <c r="H56" i="4"/>
  <c r="H140" i="4" s="1"/>
  <c r="H224" i="4" s="1"/>
  <c r="H308" i="4" s="1"/>
  <c r="H70" i="4"/>
  <c r="H154" i="4" s="1"/>
  <c r="H238" i="4" s="1"/>
  <c r="H322" i="4" s="1"/>
  <c r="H75" i="4"/>
  <c r="H159" i="4" s="1"/>
  <c r="H243" i="4" s="1"/>
  <c r="H327" i="4" s="1"/>
  <c r="H12" i="4"/>
  <c r="H96" i="4" s="1"/>
  <c r="H180" i="4" s="1"/>
  <c r="H264" i="4" s="1"/>
  <c r="H30" i="4"/>
  <c r="H114" i="4" s="1"/>
  <c r="H198" i="4" s="1"/>
  <c r="H282" i="4" s="1"/>
  <c r="H35" i="4"/>
  <c r="H119" i="4" s="1"/>
  <c r="H203" i="4" s="1"/>
  <c r="H287" i="4" s="1"/>
  <c r="H44" i="4"/>
  <c r="H128" i="4" s="1"/>
  <c r="H212" i="4" s="1"/>
  <c r="H296" i="4" s="1"/>
  <c r="H62" i="4"/>
  <c r="H146" i="4" s="1"/>
  <c r="H230" i="4" s="1"/>
  <c r="H314" i="4" s="1"/>
  <c r="H67" i="4"/>
  <c r="H151" i="4" s="1"/>
  <c r="H235" i="4" s="1"/>
  <c r="H319" i="4" s="1"/>
  <c r="H76" i="4"/>
  <c r="H160" i="4" s="1"/>
  <c r="H244" i="4" s="1"/>
  <c r="H328" i="4" s="1"/>
  <c r="G87" i="4"/>
  <c r="G171" i="4" s="1"/>
  <c r="G255" i="4" s="1"/>
  <c r="G339" i="4" s="1"/>
  <c r="U5" i="3"/>
  <c r="U36" i="3" s="1"/>
  <c r="U67" i="3" s="1"/>
  <c r="U98" i="3" s="1"/>
  <c r="N6" i="3"/>
  <c r="N37" i="3" s="1"/>
  <c r="N68" i="3" s="1"/>
  <c r="N99" i="3" s="1"/>
  <c r="I19" i="3"/>
  <c r="I23" i="3"/>
  <c r="N24" i="3"/>
  <c r="N55" i="3" s="1"/>
  <c r="N86" i="3" s="1"/>
  <c r="N117" i="3" s="1"/>
  <c r="AY5" i="3"/>
  <c r="AY36" i="3" s="1"/>
  <c r="AY67" i="3" s="1"/>
  <c r="AY98" i="3" s="1"/>
  <c r="I22" i="3"/>
  <c r="AY32" i="3"/>
  <c r="AY63" i="3" s="1"/>
  <c r="AY94" i="3" s="1"/>
  <c r="AY125" i="3" s="1"/>
  <c r="I28" i="3"/>
  <c r="U29" i="3"/>
  <c r="N32" i="3"/>
  <c r="N63" i="3" s="1"/>
  <c r="N94" i="3" s="1"/>
  <c r="N125" i="3" s="1"/>
  <c r="BA29" i="3"/>
  <c r="AY31" i="3"/>
  <c r="N12" i="3"/>
  <c r="N43" i="3" s="1"/>
  <c r="N74" i="3" s="1"/>
  <c r="N105" i="3" s="1"/>
  <c r="U13" i="3"/>
  <c r="N27" i="3"/>
  <c r="N58" i="3" s="1"/>
  <c r="N89" i="3" s="1"/>
  <c r="N120" i="3" s="1"/>
  <c r="I29" i="3"/>
  <c r="U30" i="3"/>
  <c r="N15" i="3"/>
  <c r="N46" i="3" s="1"/>
  <c r="N77" i="3" s="1"/>
  <c r="N108" i="3" s="1"/>
  <c r="I26" i="3"/>
  <c r="I57" i="3" s="1"/>
  <c r="I88" i="3" s="1"/>
  <c r="I119" i="3" s="1"/>
  <c r="BA28" i="3"/>
  <c r="N29" i="3"/>
  <c r="N60" i="3" s="1"/>
  <c r="N91" i="3" s="1"/>
  <c r="N122" i="3" s="1"/>
  <c r="I5" i="3"/>
  <c r="BA5" i="3"/>
  <c r="BA36" i="3" s="1"/>
  <c r="BA67" i="3" s="1"/>
  <c r="BA98" i="3" s="1"/>
  <c r="N10" i="3"/>
  <c r="N41" i="3" s="1"/>
  <c r="N72" i="3" s="1"/>
  <c r="N103" i="3" s="1"/>
  <c r="I13" i="3"/>
  <c r="N14" i="3"/>
  <c r="N45" i="3" s="1"/>
  <c r="N76" i="3" s="1"/>
  <c r="N107" i="3" s="1"/>
  <c r="U15" i="3"/>
  <c r="I17" i="3"/>
  <c r="N18" i="3"/>
  <c r="N49" i="3" s="1"/>
  <c r="N80" i="3" s="1"/>
  <c r="N111" i="3" s="1"/>
  <c r="U19" i="3"/>
  <c r="I21" i="3"/>
  <c r="N22" i="3"/>
  <c r="N53" i="3" s="1"/>
  <c r="N84" i="3" s="1"/>
  <c r="N115" i="3" s="1"/>
  <c r="I25" i="3"/>
  <c r="N26" i="3"/>
  <c r="N57" i="3" s="1"/>
  <c r="N88" i="3" s="1"/>
  <c r="N119" i="3" s="1"/>
  <c r="AY27" i="3"/>
  <c r="N28" i="3"/>
  <c r="N59" i="3" s="1"/>
  <c r="N90" i="3" s="1"/>
  <c r="N121" i="3" s="1"/>
  <c r="BA30" i="3"/>
  <c r="BA32" i="3"/>
  <c r="BA27" i="3"/>
  <c r="BA58" i="3" s="1"/>
  <c r="BA89" i="3" s="1"/>
  <c r="BA120" i="3" s="1"/>
  <c r="I27" i="3"/>
  <c r="N30" i="3"/>
  <c r="N61" i="3" s="1"/>
  <c r="N92" i="3" s="1"/>
  <c r="N123" i="3" s="1"/>
  <c r="I11" i="3"/>
  <c r="AY28" i="3"/>
  <c r="AY59" i="3" s="1"/>
  <c r="AY90" i="3" s="1"/>
  <c r="AY121" i="3" s="1"/>
  <c r="BA31" i="3"/>
  <c r="I31" i="3"/>
  <c r="U6" i="3"/>
  <c r="U37" i="3" s="1"/>
  <c r="U68" i="3" s="1"/>
  <c r="U99" i="3" s="1"/>
  <c r="AY30" i="3"/>
  <c r="AY61" i="3" s="1"/>
  <c r="AY92" i="3" s="1"/>
  <c r="AY123" i="3" s="1"/>
  <c r="H4352" i="2"/>
  <c r="H6489" i="2" s="1"/>
  <c r="H4456" i="2"/>
  <c r="H6593" i="2" s="1"/>
  <c r="H4353" i="2"/>
  <c r="H6490" i="2" s="1"/>
  <c r="H4385" i="2"/>
  <c r="H6522" i="2" s="1"/>
  <c r="H4417" i="2"/>
  <c r="H6554" i="2" s="1"/>
  <c r="H4449" i="2"/>
  <c r="H6586" i="2" s="1"/>
  <c r="D4281" i="2"/>
  <c r="D6418" i="2" s="1"/>
  <c r="D4353" i="2"/>
  <c r="D4633" i="2"/>
  <c r="D6770" i="2" s="1"/>
  <c r="F4845" i="2"/>
  <c r="F6982" i="2" s="1"/>
  <c r="G4845" i="2"/>
  <c r="G6982" i="2" s="1"/>
  <c r="D5005" i="2"/>
  <c r="D5795" i="2"/>
  <c r="D7932" i="2" s="1"/>
  <c r="D5970" i="2"/>
  <c r="D8107" i="2" s="1"/>
  <c r="H5879" i="2"/>
  <c r="H8016" i="2" s="1"/>
  <c r="H8184" i="2"/>
  <c r="H6071" i="2"/>
  <c r="H8208" i="2" s="1"/>
  <c r="H6135" i="2"/>
  <c r="H8272" i="2" s="1"/>
  <c r="H6262" i="2"/>
  <c r="H8399" i="2" s="1"/>
  <c r="H6302" i="2"/>
  <c r="H8439" i="2" s="1"/>
  <c r="H8526" i="2"/>
  <c r="D4948" i="2"/>
  <c r="D7085" i="2" s="1"/>
  <c r="D5683" i="2"/>
  <c r="D7820" i="2" s="1"/>
  <c r="D5811" i="2"/>
  <c r="D7948" i="2" s="1"/>
  <c r="D6018" i="2"/>
  <c r="D8155" i="2" s="1"/>
  <c r="D6146" i="2"/>
  <c r="D8283" i="2" s="1"/>
  <c r="H4738" i="2"/>
  <c r="H5461" i="2"/>
  <c r="H7598" i="2" s="1"/>
  <c r="H5493" i="2"/>
  <c r="H7630" i="2" s="1"/>
  <c r="H5524" i="2"/>
  <c r="H7661" i="2" s="1"/>
  <c r="H5555" i="2"/>
  <c r="H7692" i="2" s="1"/>
  <c r="H5586" i="2"/>
  <c r="H7723" i="2" s="1"/>
  <c r="H5617" i="2"/>
  <c r="H7754" i="2" s="1"/>
  <c r="H5649" i="2"/>
  <c r="H7786" i="2" s="1"/>
  <c r="H5713" i="2"/>
  <c r="H7850" i="2" s="1"/>
  <c r="H5785" i="2"/>
  <c r="H7922" i="2" s="1"/>
  <c r="H5817" i="2"/>
  <c r="H7954" i="2" s="1"/>
  <c r="H5841" i="2"/>
  <c r="H7978" i="2" s="1"/>
  <c r="H5873" i="2"/>
  <c r="H8010" i="2" s="1"/>
  <c r="H5896" i="2"/>
  <c r="H8033" i="2" s="1"/>
  <c r="H5928" i="2"/>
  <c r="H8065" i="2" s="1"/>
  <c r="H8105" i="2"/>
  <c r="H6024" i="2"/>
  <c r="H8161" i="2" s="1"/>
  <c r="H6056" i="2"/>
  <c r="H8193" i="2" s="1"/>
  <c r="H8233" i="2"/>
  <c r="H6120" i="2"/>
  <c r="H8257" i="2" s="1"/>
  <c r="H6215" i="2"/>
  <c r="H8352" i="2" s="1"/>
  <c r="H6247" i="2"/>
  <c r="H8384" i="2" s="1"/>
  <c r="H6271" i="2"/>
  <c r="H8408" i="2" s="1"/>
  <c r="H6295" i="2"/>
  <c r="H8432" i="2" s="1"/>
  <c r="H6319" i="2"/>
  <c r="H8456" i="2" s="1"/>
  <c r="H6351" i="2"/>
  <c r="H8488" i="2" s="1"/>
  <c r="H6390" i="2"/>
  <c r="H8527" i="2" s="1"/>
  <c r="D4321" i="2"/>
  <c r="D6458" i="2" s="1"/>
  <c r="D4352" i="2"/>
  <c r="D6489" i="2" s="1"/>
  <c r="D4361" i="2"/>
  <c r="D6498" i="2" s="1"/>
  <c r="D4384" i="2"/>
  <c r="D6521" i="2" s="1"/>
  <c r="D4393" i="2"/>
  <c r="D6530" i="2" s="1"/>
  <c r="H4413" i="2"/>
  <c r="H6550" i="2" s="1"/>
  <c r="F4417" i="2"/>
  <c r="F6554" i="2" s="1"/>
  <c r="D4448" i="2"/>
  <c r="D6585" i="2" s="1"/>
  <c r="F4633" i="2"/>
  <c r="D4690" i="2"/>
  <c r="D4711" i="2"/>
  <c r="D6848" i="2" s="1"/>
  <c r="H4722" i="2"/>
  <c r="J5074" i="2"/>
  <c r="J7211" i="2" s="1"/>
  <c r="E5074" i="2"/>
  <c r="E7211" i="2" s="1"/>
  <c r="E5213" i="2"/>
  <c r="E7350" i="2" s="1"/>
  <c r="H5223" i="2"/>
  <c r="H7360" i="2" s="1"/>
  <c r="H5275" i="2"/>
  <c r="H7412" i="2" s="1"/>
  <c r="D5938" i="2"/>
  <c r="D8075" i="2" s="1"/>
  <c r="H6191" i="2"/>
  <c r="H8328" i="2" s="1"/>
  <c r="H4482" i="2"/>
  <c r="H4490" i="2"/>
  <c r="H6627" i="2" s="1"/>
  <c r="H4498" i="2"/>
  <c r="H6635" i="2" s="1"/>
  <c r="H4506" i="2"/>
  <c r="H4514" i="2"/>
  <c r="H6651" i="2" s="1"/>
  <c r="H4522" i="2"/>
  <c r="H6659" i="2" s="1"/>
  <c r="H4538" i="2"/>
  <c r="H6675" i="2" s="1"/>
  <c r="H4546" i="2"/>
  <c r="H4561" i="2"/>
  <c r="H6698" i="2" s="1"/>
  <c r="H4569" i="2"/>
  <c r="H6706" i="2" s="1"/>
  <c r="H4577" i="2"/>
  <c r="H6714" i="2" s="1"/>
  <c r="H4585" i="2"/>
  <c r="H6722" i="2" s="1"/>
  <c r="H4593" i="2"/>
  <c r="H6730" i="2" s="1"/>
  <c r="H4600" i="2"/>
  <c r="H6737" i="2" s="1"/>
  <c r="H4608" i="2"/>
  <c r="H4819" i="2"/>
  <c r="H6956" i="2" s="1"/>
  <c r="H4827" i="2"/>
  <c r="H6964" i="2" s="1"/>
  <c r="H4834" i="2"/>
  <c r="H6971" i="2" s="1"/>
  <c r="H6979" i="2"/>
  <c r="H4866" i="2"/>
  <c r="H7003" i="2" s="1"/>
  <c r="H4962" i="2"/>
  <c r="H7099" i="2" s="1"/>
  <c r="H5001" i="2"/>
  <c r="H7138" i="2" s="1"/>
  <c r="H5033" i="2"/>
  <c r="H7170" i="2" s="1"/>
  <c r="H5089" i="2"/>
  <c r="H7226" i="2" s="1"/>
  <c r="H5096" i="2"/>
  <c r="H7233" i="2" s="1"/>
  <c r="H5104" i="2"/>
  <c r="H7241" i="2" s="1"/>
  <c r="H7249" i="2"/>
  <c r="H5120" i="2"/>
  <c r="H7257" i="2" s="1"/>
  <c r="H5128" i="2"/>
  <c r="H7265" i="2" s="1"/>
  <c r="H5144" i="2"/>
  <c r="H7281" i="2" s="1"/>
  <c r="H5152" i="2"/>
  <c r="H7289" i="2" s="1"/>
  <c r="H5160" i="2"/>
  <c r="H7297" i="2" s="1"/>
  <c r="H5168" i="2"/>
  <c r="H7305" i="2" s="1"/>
  <c r="H5184" i="2"/>
  <c r="H7321" i="2" s="1"/>
  <c r="H5192" i="2"/>
  <c r="H7329" i="2" s="1"/>
  <c r="H5208" i="2"/>
  <c r="H7345" i="2" s="1"/>
  <c r="H5215" i="2"/>
  <c r="H7352" i="2" s="1"/>
  <c r="H5231" i="2"/>
  <c r="H7368" i="2" s="1"/>
  <c r="H5239" i="2"/>
  <c r="H7376" i="2" s="1"/>
  <c r="H5247" i="2"/>
  <c r="H7384" i="2" s="1"/>
  <c r="H5255" i="2"/>
  <c r="H7392" i="2" s="1"/>
  <c r="H7400" i="2"/>
  <c r="H5271" i="2"/>
  <c r="H7408" i="2" s="1"/>
  <c r="H5279" i="2"/>
  <c r="H7416" i="2" s="1"/>
  <c r="H5295" i="2"/>
  <c r="H7432" i="2" s="1"/>
  <c r="H7440" i="2"/>
  <c r="H5311" i="2"/>
  <c r="H7448" i="2" s="1"/>
  <c r="H5327" i="2"/>
  <c r="H7464" i="2" s="1"/>
  <c r="H5343" i="2"/>
  <c r="H7480" i="2" s="1"/>
  <c r="H7488" i="2"/>
  <c r="H5359" i="2"/>
  <c r="H7496" i="2" s="1"/>
  <c r="H5375" i="2"/>
  <c r="H7512" i="2" s="1"/>
  <c r="H5391" i="2"/>
  <c r="H7528" i="2" s="1"/>
  <c r="H7536" i="2"/>
  <c r="H5407" i="2"/>
  <c r="H7544" i="2" s="1"/>
  <c r="H5423" i="2"/>
  <c r="H7560" i="2" s="1"/>
  <c r="H5438" i="2"/>
  <c r="H7575" i="2" s="1"/>
  <c r="H7583" i="2"/>
  <c r="H5454" i="2"/>
  <c r="H7591" i="2" s="1"/>
  <c r="H5470" i="2"/>
  <c r="H7607" i="2" s="1"/>
  <c r="H7615" i="2"/>
  <c r="H5486" i="2"/>
  <c r="H7623" i="2" s="1"/>
  <c r="H5502" i="2"/>
  <c r="H7639" i="2" s="1"/>
  <c r="H5525" i="2"/>
  <c r="H7662" i="2" s="1"/>
  <c r="H5533" i="2"/>
  <c r="H7670" i="2" s="1"/>
  <c r="H5541" i="2"/>
  <c r="H7678" i="2" s="1"/>
  <c r="H5549" i="2"/>
  <c r="H7686" i="2" s="1"/>
  <c r="H5556" i="2"/>
  <c r="H7693" i="2" s="1"/>
  <c r="H5564" i="2"/>
  <c r="H7701" i="2" s="1"/>
  <c r="H5572" i="2"/>
  <c r="H7709" i="2" s="1"/>
  <c r="H5579" i="2"/>
  <c r="H7716" i="2" s="1"/>
  <c r="H5587" i="2"/>
  <c r="H7724" i="2" s="1"/>
  <c r="H5595" i="2"/>
  <c r="H7732" i="2" s="1"/>
  <c r="H5602" i="2"/>
  <c r="H7739" i="2" s="1"/>
  <c r="H5610" i="2"/>
  <c r="H7747" i="2" s="1"/>
  <c r="H5634" i="2"/>
  <c r="H7771" i="2" s="1"/>
  <c r="H5690" i="2"/>
  <c r="H7827" i="2" s="1"/>
  <c r="H5706" i="2"/>
  <c r="H7843" i="2" s="1"/>
  <c r="H5722" i="2"/>
  <c r="H7859" i="2" s="1"/>
  <c r="H5738" i="2"/>
  <c r="H7875" i="2" s="1"/>
  <c r="H5746" i="2"/>
  <c r="H7883" i="2" s="1"/>
  <c r="H5794" i="2"/>
  <c r="H7931" i="2" s="1"/>
  <c r="H5834" i="2"/>
  <c r="H7971" i="2" s="1"/>
  <c r="H5858" i="2"/>
  <c r="H7995" i="2" s="1"/>
  <c r="H5866" i="2"/>
  <c r="H8003" i="2" s="1"/>
  <c r="H5874" i="2"/>
  <c r="H8011" i="2" s="1"/>
  <c r="H5881" i="2"/>
  <c r="H8018" i="2" s="1"/>
  <c r="H5889" i="2"/>
  <c r="H8026" i="2" s="1"/>
  <c r="H6232" i="2"/>
  <c r="H8369" i="2" s="1"/>
  <c r="H4286" i="2"/>
  <c r="H6423" i="2" s="1"/>
  <c r="H4318" i="2"/>
  <c r="H6455" i="2" s="1"/>
  <c r="H4358" i="2"/>
  <c r="H6495" i="2" s="1"/>
  <c r="H4390" i="2"/>
  <c r="H6527" i="2" s="1"/>
  <c r="E4661" i="2"/>
  <c r="E6798" i="2" s="1"/>
  <c r="F4661" i="2"/>
  <c r="F6798" i="2" s="1"/>
  <c r="H4708" i="2"/>
  <c r="H6845" i="2" s="1"/>
  <c r="E4711" i="2"/>
  <c r="E6848" i="2" s="1"/>
  <c r="J4753" i="2"/>
  <c r="J6890" i="2" s="1"/>
  <c r="H4793" i="2"/>
  <c r="H6930" i="2" s="1"/>
  <c r="H4807" i="2"/>
  <c r="H6944" i="2" s="1"/>
  <c r="D4853" i="2"/>
  <c r="D6990" i="2" s="1"/>
  <c r="D4867" i="2"/>
  <c r="J4874" i="2"/>
  <c r="J7011" i="2" s="1"/>
  <c r="D4902" i="2"/>
  <c r="D7039" i="2" s="1"/>
  <c r="D4916" i="2"/>
  <c r="D7053" i="2" s="1"/>
  <c r="H4918" i="2"/>
  <c r="H7055" i="2" s="1"/>
  <c r="H4944" i="2"/>
  <c r="H7081" i="2" s="1"/>
  <c r="H4970" i="2"/>
  <c r="H7107" i="2" s="1"/>
  <c r="D4973" i="2"/>
  <c r="D7110" i="2" s="1"/>
  <c r="H5171" i="2"/>
  <c r="H7308" i="2" s="1"/>
  <c r="H5222" i="2"/>
  <c r="H7359" i="2" s="1"/>
  <c r="H5318" i="2"/>
  <c r="H5367" i="2"/>
  <c r="H7504" i="2" s="1"/>
  <c r="H5552" i="2"/>
  <c r="H7689" i="2" s="1"/>
  <c r="D5571" i="2"/>
  <c r="D7708" i="2" s="1"/>
  <c r="D5587" i="2"/>
  <c r="D7724" i="2" s="1"/>
  <c r="D5715" i="2"/>
  <c r="D7852" i="2" s="1"/>
  <c r="H5824" i="2"/>
  <c r="D5843" i="2"/>
  <c r="D7980" i="2" s="1"/>
  <c r="D5986" i="2"/>
  <c r="D8123" i="2" s="1"/>
  <c r="D6114" i="2"/>
  <c r="D8251" i="2" s="1"/>
  <c r="H4315" i="2"/>
  <c r="H6452" i="2" s="1"/>
  <c r="H4376" i="2"/>
  <c r="H6513" i="2" s="1"/>
  <c r="C277" i="2"/>
  <c r="H4433" i="2"/>
  <c r="H6570" i="2" s="1"/>
  <c r="H4465" i="2"/>
  <c r="H6602" i="2" s="1"/>
  <c r="D4385" i="2"/>
  <c r="D6522" i="2" s="1"/>
  <c r="D4561" i="2"/>
  <c r="D6698" i="2" s="1"/>
  <c r="D4593" i="2"/>
  <c r="D6730" i="2" s="1"/>
  <c r="D4774" i="2"/>
  <c r="D6911" i="2" s="1"/>
  <c r="D5062" i="2"/>
  <c r="D7199" i="2" s="1"/>
  <c r="H8056" i="2"/>
  <c r="H5943" i="2"/>
  <c r="H8080" i="2" s="1"/>
  <c r="H6007" i="2"/>
  <c r="H8144" i="2" s="1"/>
  <c r="H8311" i="2"/>
  <c r="H6198" i="2"/>
  <c r="H8335" i="2" s="1"/>
  <c r="H6310" i="2"/>
  <c r="H8447" i="2" s="1"/>
  <c r="H6334" i="2"/>
  <c r="H8471" i="2" s="1"/>
  <c r="D5075" i="2"/>
  <c r="D7212" i="2" s="1"/>
  <c r="D5179" i="2"/>
  <c r="D7316" i="2" s="1"/>
  <c r="D5890" i="2"/>
  <c r="D8027" i="2" s="1"/>
  <c r="H6143" i="2"/>
  <c r="H8280" i="2" s="1"/>
  <c r="H5230" i="2"/>
  <c r="H7367" i="2" s="1"/>
  <c r="H5445" i="2"/>
  <c r="H7582" i="2" s="1"/>
  <c r="H5485" i="2"/>
  <c r="H7622" i="2" s="1"/>
  <c r="H5517" i="2"/>
  <c r="H7654" i="2" s="1"/>
  <c r="H5548" i="2"/>
  <c r="H7685" i="2" s="1"/>
  <c r="H5609" i="2"/>
  <c r="H7746" i="2" s="1"/>
  <c r="H5641" i="2"/>
  <c r="H7778" i="2" s="1"/>
  <c r="H5673" i="2"/>
  <c r="H7810" i="2" s="1"/>
  <c r="H5705" i="2"/>
  <c r="H7842" i="2" s="1"/>
  <c r="H5769" i="2"/>
  <c r="H7906" i="2" s="1"/>
  <c r="H5825" i="2"/>
  <c r="H7962" i="2" s="1"/>
  <c r="H8073" i="2"/>
  <c r="H5960" i="2"/>
  <c r="H8097" i="2" s="1"/>
  <c r="H5992" i="2"/>
  <c r="H8129" i="2" s="1"/>
  <c r="H8169" i="2"/>
  <c r="H8201" i="2"/>
  <c r="H6088" i="2"/>
  <c r="H8225" i="2" s="1"/>
  <c r="H6152" i="2"/>
  <c r="H8289" i="2" s="1"/>
  <c r="H6183" i="2"/>
  <c r="H8320" i="2" s="1"/>
  <c r="H8360" i="2"/>
  <c r="H6255" i="2"/>
  <c r="H8392" i="2" s="1"/>
  <c r="H6279" i="2"/>
  <c r="H8416" i="2" s="1"/>
  <c r="H6311" i="2"/>
  <c r="H8448" i="2" s="1"/>
  <c r="H6343" i="2"/>
  <c r="H8480" i="2" s="1"/>
  <c r="H6374" i="2"/>
  <c r="H8511" i="2" s="1"/>
  <c r="H6406" i="2"/>
  <c r="H8543" i="2" s="1"/>
  <c r="D4416" i="2"/>
  <c r="D6553" i="2" s="1"/>
  <c r="D4425" i="2"/>
  <c r="D6562" i="2" s="1"/>
  <c r="H4557" i="2"/>
  <c r="H6694" i="2" s="1"/>
  <c r="H4629" i="2"/>
  <c r="H6766" i="2" s="1"/>
  <c r="D4632" i="2"/>
  <c r="D6769" i="2" s="1"/>
  <c r="D4810" i="2"/>
  <c r="D6947" i="2" s="1"/>
  <c r="H5398" i="2"/>
  <c r="H7535" i="2" s="1"/>
  <c r="D5699" i="2"/>
  <c r="D7836" i="2" s="1"/>
  <c r="H5808" i="2"/>
  <c r="H7945" i="2" s="1"/>
  <c r="H4570" i="2"/>
  <c r="H6707" i="2" s="1"/>
  <c r="H4586" i="2"/>
  <c r="H6723" i="2" s="1"/>
  <c r="H4594" i="2"/>
  <c r="H6731" i="2" s="1"/>
  <c r="H4609" i="2"/>
  <c r="H6746" i="2" s="1"/>
  <c r="H4616" i="2"/>
  <c r="H6753" i="2" s="1"/>
  <c r="H4624" i="2"/>
  <c r="H6761" i="2" s="1"/>
  <c r="H4631" i="2"/>
  <c r="H6768" i="2" s="1"/>
  <c r="H4638" i="2"/>
  <c r="H6775" i="2" s="1"/>
  <c r="H4670" i="2"/>
  <c r="H6807" i="2" s="1"/>
  <c r="H4678" i="2"/>
  <c r="H6815" i="2" s="1"/>
  <c r="H4702" i="2"/>
  <c r="H6839" i="2" s="1"/>
  <c r="H4732" i="2"/>
  <c r="H6869" i="2" s="1"/>
  <c r="H4740" i="2"/>
  <c r="H6877" i="2" s="1"/>
  <c r="H4748" i="2"/>
  <c r="H6885" i="2" s="1"/>
  <c r="H4756" i="2"/>
  <c r="H6893" i="2" s="1"/>
  <c r="H6909" i="2"/>
  <c r="H4780" i="2"/>
  <c r="H6917" i="2" s="1"/>
  <c r="H4788" i="2"/>
  <c r="H6925" i="2" s="1"/>
  <c r="H4796" i="2"/>
  <c r="H6933" i="2" s="1"/>
  <c r="H4804" i="2"/>
  <c r="H6941" i="2" s="1"/>
  <c r="H4812" i="2"/>
  <c r="H6949" i="2" s="1"/>
  <c r="H4820" i="2"/>
  <c r="H6957" i="2" s="1"/>
  <c r="H4851" i="2"/>
  <c r="H6988" i="2" s="1"/>
  <c r="H4859" i="2"/>
  <c r="H6996" i="2" s="1"/>
  <c r="H4867" i="2"/>
  <c r="H7004" i="2" s="1"/>
  <c r="H4883" i="2"/>
  <c r="H7020" i="2" s="1"/>
  <c r="H4891" i="2"/>
  <c r="H7028" i="2" s="1"/>
  <c r="H4915" i="2"/>
  <c r="H7052" i="2" s="1"/>
  <c r="H4923" i="2"/>
  <c r="H7060" i="2" s="1"/>
  <c r="H4931" i="2"/>
  <c r="H7068" i="2" s="1"/>
  <c r="H4947" i="2"/>
  <c r="H7084" i="2" s="1"/>
  <c r="H4955" i="2"/>
  <c r="H7092" i="2" s="1"/>
  <c r="H4963" i="2"/>
  <c r="H7100" i="2" s="1"/>
  <c r="H4979" i="2"/>
  <c r="H7116" i="2" s="1"/>
  <c r="H4987" i="2"/>
  <c r="H7124" i="2" s="1"/>
  <c r="H5042" i="2"/>
  <c r="H7179" i="2" s="1"/>
  <c r="H5050" i="2"/>
  <c r="H7187" i="2" s="1"/>
  <c r="H5058" i="2"/>
  <c r="H7195" i="2" s="1"/>
  <c r="H5082" i="2"/>
  <c r="H7219" i="2" s="1"/>
  <c r="H5105" i="2"/>
  <c r="H7242" i="2" s="1"/>
  <c r="H5193" i="2"/>
  <c r="H7330" i="2" s="1"/>
  <c r="H5209" i="2"/>
  <c r="H7346" i="2" s="1"/>
  <c r="H5216" i="2"/>
  <c r="H7353" i="2" s="1"/>
  <c r="H5224" i="2"/>
  <c r="H7361" i="2" s="1"/>
  <c r="H5232" i="2"/>
  <c r="H7369" i="2" s="1"/>
  <c r="H7377" i="2"/>
  <c r="H5248" i="2"/>
  <c r="H7385" i="2" s="1"/>
  <c r="H5256" i="2"/>
  <c r="H7393" i="2" s="1"/>
  <c r="H7401" i="2"/>
  <c r="H5272" i="2"/>
  <c r="H7409" i="2" s="1"/>
  <c r="H5280" i="2"/>
  <c r="H7417" i="2" s="1"/>
  <c r="H5288" i="2"/>
  <c r="H7425" i="2" s="1"/>
  <c r="H5296" i="2"/>
  <c r="H7433" i="2" s="1"/>
  <c r="H5304" i="2"/>
  <c r="H7441" i="2" s="1"/>
  <c r="H5312" i="2"/>
  <c r="H7449" i="2" s="1"/>
  <c r="H5320" i="2"/>
  <c r="H7457" i="2" s="1"/>
  <c r="H5328" i="2"/>
  <c r="H7465" i="2" s="1"/>
  <c r="H5336" i="2"/>
  <c r="H7473" i="2" s="1"/>
  <c r="H5344" i="2"/>
  <c r="H7481" i="2" s="1"/>
  <c r="H5352" i="2"/>
  <c r="H7489" i="2" s="1"/>
  <c r="H5360" i="2"/>
  <c r="H7497" i="2" s="1"/>
  <c r="H5368" i="2"/>
  <c r="H7505" i="2" s="1"/>
  <c r="H5376" i="2"/>
  <c r="H7513" i="2" s="1"/>
  <c r="H5384" i="2"/>
  <c r="H7521" i="2" s="1"/>
  <c r="H5392" i="2"/>
  <c r="H7529" i="2" s="1"/>
  <c r="H5400" i="2"/>
  <c r="H7537" i="2" s="1"/>
  <c r="H5408" i="2"/>
  <c r="H7545" i="2" s="1"/>
  <c r="H5416" i="2"/>
  <c r="H7553" i="2" s="1"/>
  <c r="H5424" i="2"/>
  <c r="H7561" i="2" s="1"/>
  <c r="H5439" i="2"/>
  <c r="H7576" i="2" s="1"/>
  <c r="H7584" i="2"/>
  <c r="H5455" i="2"/>
  <c r="H7592" i="2" s="1"/>
  <c r="H7600" i="2"/>
  <c r="H5471" i="2"/>
  <c r="H7608" i="2" s="1"/>
  <c r="H5487" i="2"/>
  <c r="H7624" i="2" s="1"/>
  <c r="H7632" i="2"/>
  <c r="H5503" i="2"/>
  <c r="H7640" i="2" s="1"/>
  <c r="H5518" i="2"/>
  <c r="H7655" i="2" s="1"/>
  <c r="H5534" i="2"/>
  <c r="H7671" i="2" s="1"/>
  <c r="H7679" i="2"/>
  <c r="H5557" i="2"/>
  <c r="H7694" i="2" s="1"/>
  <c r="H5565" i="2"/>
  <c r="H7702" i="2" s="1"/>
  <c r="H5573" i="2"/>
  <c r="H7710" i="2" s="1"/>
  <c r="H5580" i="2"/>
  <c r="H7717" i="2" s="1"/>
  <c r="H5588" i="2"/>
  <c r="H7725" i="2" s="1"/>
  <c r="H5596" i="2"/>
  <c r="H7733" i="2" s="1"/>
  <c r="H5603" i="2"/>
  <c r="H7740" i="2" s="1"/>
  <c r="H5619" i="2"/>
  <c r="H7756" i="2" s="1"/>
  <c r="H5627" i="2"/>
  <c r="H7764" i="2" s="1"/>
  <c r="H5635" i="2"/>
  <c r="H7772" i="2" s="1"/>
  <c r="H5643" i="2"/>
  <c r="H7780" i="2" s="1"/>
  <c r="H5651" i="2"/>
  <c r="H7788" i="2" s="1"/>
  <c r="H5667" i="2"/>
  <c r="H7804" i="2" s="1"/>
  <c r="H5683" i="2"/>
  <c r="H7820" i="2" s="1"/>
  <c r="H5691" i="2"/>
  <c r="H7828" i="2" s="1"/>
  <c r="H5699" i="2"/>
  <c r="H7836" i="2" s="1"/>
  <c r="H5707" i="2"/>
  <c r="H7844" i="2" s="1"/>
  <c r="H5715" i="2"/>
  <c r="H7852" i="2" s="1"/>
  <c r="H5723" i="2"/>
  <c r="H7860" i="2" s="1"/>
  <c r="H5731" i="2"/>
  <c r="H7868" i="2" s="1"/>
  <c r="H5739" i="2"/>
  <c r="H7876" i="2" s="1"/>
  <c r="H5747" i="2"/>
  <c r="H7884" i="2" s="1"/>
  <c r="H5755" i="2"/>
  <c r="H7892" i="2" s="1"/>
  <c r="H5763" i="2"/>
  <c r="H7900" i="2" s="1"/>
  <c r="H5771" i="2"/>
  <c r="H7908" i="2" s="1"/>
  <c r="H5779" i="2"/>
  <c r="H7916" i="2" s="1"/>
  <c r="H5787" i="2"/>
  <c r="H7924" i="2" s="1"/>
  <c r="H5795" i="2"/>
  <c r="H7932" i="2" s="1"/>
  <c r="H5803" i="2"/>
  <c r="H7940" i="2" s="1"/>
  <c r="H5811" i="2"/>
  <c r="H7948" i="2" s="1"/>
  <c r="H5819" i="2"/>
  <c r="H7956" i="2" s="1"/>
  <c r="H5827" i="2"/>
  <c r="H7964" i="2" s="1"/>
  <c r="H5835" i="2"/>
  <c r="H7972" i="2" s="1"/>
  <c r="H5843" i="2"/>
  <c r="H7980" i="2" s="1"/>
  <c r="H5851" i="2"/>
  <c r="H7988" i="2" s="1"/>
  <c r="H5859" i="2"/>
  <c r="H7996" i="2" s="1"/>
  <c r="H5867" i="2"/>
  <c r="H8004" i="2" s="1"/>
  <c r="H6018" i="2"/>
  <c r="H8155" i="2" s="1"/>
  <c r="H6050" i="2"/>
  <c r="H8187" i="2" s="1"/>
  <c r="H6146" i="2"/>
  <c r="H8283" i="2" s="1"/>
  <c r="H6265" i="2"/>
  <c r="H8402" i="2" s="1"/>
  <c r="H6313" i="2"/>
  <c r="H8450" i="2" s="1"/>
  <c r="F4289" i="2"/>
  <c r="F6426" i="2" s="1"/>
  <c r="H4317" i="2"/>
  <c r="H6454" i="2" s="1"/>
  <c r="F4321" i="2"/>
  <c r="F6458" i="2" s="1"/>
  <c r="H4389" i="2"/>
  <c r="H6526" i="2" s="1"/>
  <c r="H4421" i="2"/>
  <c r="H6558" i="2" s="1"/>
  <c r="H4453" i="2"/>
  <c r="H6590" i="2" s="1"/>
  <c r="F4497" i="2"/>
  <c r="F4529" i="2"/>
  <c r="H4597" i="2"/>
  <c r="H6734" i="2" s="1"/>
  <c r="F4601" i="2"/>
  <c r="F6738" i="2" s="1"/>
  <c r="D4626" i="2"/>
  <c r="E4635" i="2"/>
  <c r="E6772" i="2" s="1"/>
  <c r="E4728" i="2"/>
  <c r="E6865" i="2" s="1"/>
  <c r="H4778" i="2"/>
  <c r="H6915" i="2" s="1"/>
  <c r="H4792" i="2"/>
  <c r="H6929" i="2" s="1"/>
  <c r="H4806" i="2"/>
  <c r="H6943" i="2" s="1"/>
  <c r="G4823" i="2"/>
  <c r="G6960" i="2" s="1"/>
  <c r="H4939" i="2"/>
  <c r="H7076" i="2" s="1"/>
  <c r="H5014" i="2"/>
  <c r="H7151" i="2" s="1"/>
  <c r="H5040" i="2"/>
  <c r="H7177" i="2" s="1"/>
  <c r="J5050" i="2"/>
  <c r="J7187" i="2" s="1"/>
  <c r="D5069" i="2"/>
  <c r="D5086" i="2"/>
  <c r="D7223" i="2" s="1"/>
  <c r="H5136" i="2"/>
  <c r="H7273" i="2" s="1"/>
  <c r="D5190" i="2"/>
  <c r="D7327" i="2" s="1"/>
  <c r="H5235" i="2"/>
  <c r="H7372" i="2" s="1"/>
  <c r="H5287" i="2"/>
  <c r="H7424" i="2" s="1"/>
  <c r="H5366" i="2"/>
  <c r="H7503" i="2" s="1"/>
  <c r="H5410" i="2"/>
  <c r="H7547" i="2" s="1"/>
  <c r="H5415" i="2"/>
  <c r="H7552" i="2" s="1"/>
  <c r="H5462" i="2"/>
  <c r="H7599" i="2" s="1"/>
  <c r="H5506" i="2"/>
  <c r="H7643" i="2" s="1"/>
  <c r="H5511" i="2"/>
  <c r="H7648" i="2" s="1"/>
  <c r="J5523" i="2"/>
  <c r="J7660" i="2" s="1"/>
  <c r="H5568" i="2"/>
  <c r="H5584" i="2"/>
  <c r="H7721" i="2" s="1"/>
  <c r="D5603" i="2"/>
  <c r="D7740" i="2" s="1"/>
  <c r="H5712" i="2"/>
  <c r="H7849" i="2" s="1"/>
  <c r="D5731" i="2"/>
  <c r="D7868" i="2" s="1"/>
  <c r="H5840" i="2"/>
  <c r="H7977" i="2" s="1"/>
  <c r="D5859" i="2"/>
  <c r="D7996" i="2" s="1"/>
  <c r="D5906" i="2"/>
  <c r="D8043" i="2" s="1"/>
  <c r="D6034" i="2"/>
  <c r="D8171" i="2" s="1"/>
  <c r="H6159" i="2"/>
  <c r="H8296" i="2" s="1"/>
  <c r="H4323" i="2"/>
  <c r="H6460" i="2" s="1"/>
  <c r="H4384" i="2"/>
  <c r="H6521" i="2" s="1"/>
  <c r="H4464" i="2"/>
  <c r="H6601" i="2" s="1"/>
  <c r="E4802" i="2"/>
  <c r="E6939" i="2" s="1"/>
  <c r="J4802" i="2"/>
  <c r="J6939" i="2" s="1"/>
  <c r="H4401" i="2"/>
  <c r="H6538" i="2" s="1"/>
  <c r="H4425" i="2"/>
  <c r="H6562" i="2" s="1"/>
  <c r="D4449" i="2"/>
  <c r="D6586" i="2" s="1"/>
  <c r="D4480" i="2"/>
  <c r="D4489" i="2"/>
  <c r="D4512" i="2"/>
  <c r="D6649" i="2" s="1"/>
  <c r="D4521" i="2"/>
  <c r="D6658" i="2" s="1"/>
  <c r="D4544" i="2"/>
  <c r="D6681" i="2" s="1"/>
  <c r="D5050" i="2"/>
  <c r="D7187" i="2" s="1"/>
  <c r="D5266" i="2"/>
  <c r="D7403" i="2" s="1"/>
  <c r="H4802" i="2"/>
  <c r="H6939" i="2" s="1"/>
  <c r="H5959" i="2"/>
  <c r="H8096" i="2" s="1"/>
  <c r="H6023" i="2"/>
  <c r="H8160" i="2" s="1"/>
  <c r="H6087" i="2"/>
  <c r="H8224" i="2" s="1"/>
  <c r="H6151" i="2"/>
  <c r="H8288" i="2" s="1"/>
  <c r="H6182" i="2"/>
  <c r="H8319" i="2" s="1"/>
  <c r="H6246" i="2"/>
  <c r="H8383" i="2" s="1"/>
  <c r="H6270" i="2"/>
  <c r="H8407" i="2" s="1"/>
  <c r="H6318" i="2"/>
  <c r="H8455" i="2" s="1"/>
  <c r="H6342" i="2"/>
  <c r="H8479" i="2" s="1"/>
  <c r="H6373" i="2"/>
  <c r="H8510" i="2" s="1"/>
  <c r="D4624" i="2"/>
  <c r="D4831" i="2"/>
  <c r="D6968" i="2" s="1"/>
  <c r="D4922" i="2"/>
  <c r="D7059" i="2" s="1"/>
  <c r="D4934" i="2"/>
  <c r="D7071" i="2" s="1"/>
  <c r="H6015" i="2"/>
  <c r="H8152" i="2" s="1"/>
  <c r="H4676" i="2"/>
  <c r="H4881" i="2"/>
  <c r="H7018" i="2" s="1"/>
  <c r="H5429" i="2"/>
  <c r="H7566" i="2" s="1"/>
  <c r="H5453" i="2"/>
  <c r="H7590" i="2" s="1"/>
  <c r="H5477" i="2"/>
  <c r="H7614" i="2" s="1"/>
  <c r="H5509" i="2"/>
  <c r="H7646" i="2" s="1"/>
  <c r="H5540" i="2"/>
  <c r="H7677" i="2" s="1"/>
  <c r="H5571" i="2"/>
  <c r="H7708" i="2" s="1"/>
  <c r="H5625" i="2"/>
  <c r="H7762" i="2" s="1"/>
  <c r="H5665" i="2"/>
  <c r="H7802" i="2" s="1"/>
  <c r="H5689" i="2"/>
  <c r="H7826" i="2" s="1"/>
  <c r="H5721" i="2"/>
  <c r="H7858" i="2" s="1"/>
  <c r="H5745" i="2"/>
  <c r="H7882" i="2" s="1"/>
  <c r="H5777" i="2"/>
  <c r="H7914" i="2" s="1"/>
  <c r="H5849" i="2"/>
  <c r="H7986" i="2" s="1"/>
  <c r="H8025" i="2"/>
  <c r="H5912" i="2"/>
  <c r="H8049" i="2" s="1"/>
  <c r="H5976" i="2"/>
  <c r="H8113" i="2" s="1"/>
  <c r="H6008" i="2"/>
  <c r="H8145" i="2" s="1"/>
  <c r="H6104" i="2"/>
  <c r="H8241" i="2" s="1"/>
  <c r="H8281" i="2"/>
  <c r="H6167" i="2"/>
  <c r="H8304" i="2" s="1"/>
  <c r="H6199" i="2"/>
  <c r="H8336" i="2" s="1"/>
  <c r="H8440" i="2"/>
  <c r="H6327" i="2"/>
  <c r="H8464" i="2" s="1"/>
  <c r="H6359" i="2"/>
  <c r="H8496" i="2" s="1"/>
  <c r="H6382" i="2"/>
  <c r="H8519" i="2" s="1"/>
  <c r="H5726" i="2"/>
  <c r="H7863" i="2" s="1"/>
  <c r="H5630" i="2"/>
  <c r="H7767" i="2" s="1"/>
  <c r="H5614" i="2"/>
  <c r="H5598" i="2"/>
  <c r="H7735" i="2" s="1"/>
  <c r="H5238" i="2"/>
  <c r="H7375" i="2" s="1"/>
  <c r="H5038" i="2"/>
  <c r="H7175" i="2" s="1"/>
  <c r="H4936" i="2"/>
  <c r="H7073" i="2" s="1"/>
  <c r="H4840" i="2"/>
  <c r="H6977" i="2" s="1"/>
  <c r="H4783" i="2"/>
  <c r="H6920" i="2" s="1"/>
  <c r="H4692" i="2"/>
  <c r="H6829" i="2" s="1"/>
  <c r="H4547" i="2"/>
  <c r="H4499" i="2"/>
  <c r="H6636" i="2" s="1"/>
  <c r="H4451" i="2"/>
  <c r="H6588" i="2" s="1"/>
  <c r="H4355" i="2"/>
  <c r="H6492" i="2" s="1"/>
  <c r="H6142" i="2"/>
  <c r="H8279" i="2" s="1"/>
  <c r="H6126" i="2"/>
  <c r="H8263" i="2" s="1"/>
  <c r="H6078" i="2"/>
  <c r="H8215" i="2" s="1"/>
  <c r="H6062" i="2"/>
  <c r="H8199" i="2" s="1"/>
  <c r="H5966" i="2"/>
  <c r="H8103" i="2" s="1"/>
  <c r="H5918" i="2"/>
  <c r="H8055" i="2" s="1"/>
  <c r="H5871" i="2"/>
  <c r="H8008" i="2" s="1"/>
  <c r="H5759" i="2"/>
  <c r="H7896" i="2" s="1"/>
  <c r="H5743" i="2"/>
  <c r="H5251" i="2"/>
  <c r="H7388" i="2" s="1"/>
  <c r="H5071" i="2"/>
  <c r="H7208" i="2" s="1"/>
  <c r="H5007" i="2"/>
  <c r="H7144" i="2" s="1"/>
  <c r="H4862" i="2"/>
  <c r="H6999" i="2" s="1"/>
  <c r="H4700" i="2"/>
  <c r="H6301" i="2"/>
  <c r="H8438" i="2" s="1"/>
  <c r="H5854" i="2"/>
  <c r="H5790" i="2"/>
  <c r="H7927" i="2" s="1"/>
  <c r="H5742" i="2"/>
  <c r="H7879" i="2" s="1"/>
  <c r="H5662" i="2"/>
  <c r="H7799" i="2" s="1"/>
  <c r="H5088" i="2"/>
  <c r="H7225" i="2" s="1"/>
  <c r="H4968" i="2"/>
  <c r="H7105" i="2" s="1"/>
  <c r="H4706" i="2"/>
  <c r="H4507" i="2"/>
  <c r="H6644" i="2" s="1"/>
  <c r="H4459" i="2"/>
  <c r="H6596" i="2" s="1"/>
  <c r="H4435" i="2"/>
  <c r="H6572" i="2" s="1"/>
  <c r="H4411" i="2"/>
  <c r="H6548" i="2" s="1"/>
  <c r="H4403" i="2"/>
  <c r="H6540" i="2" s="1"/>
  <c r="H4363" i="2"/>
  <c r="H6500" i="2" s="1"/>
  <c r="H6401" i="2"/>
  <c r="H5950" i="2"/>
  <c r="H8087" i="2" s="1"/>
  <c r="H5886" i="2"/>
  <c r="H8023" i="2" s="1"/>
  <c r="H5823" i="2"/>
  <c r="H7960" i="2" s="1"/>
  <c r="H5807" i="2"/>
  <c r="H7944" i="2" s="1"/>
  <c r="H5711" i="2"/>
  <c r="H7848" i="2" s="1"/>
  <c r="H5679" i="2"/>
  <c r="H7816" i="2" s="1"/>
  <c r="H5262" i="2"/>
  <c r="H4943" i="2"/>
  <c r="H7080" i="2" s="1"/>
  <c r="H4911" i="2"/>
  <c r="H7048" i="2" s="1"/>
  <c r="H4905" i="2"/>
  <c r="H7042" i="2" s="1"/>
  <c r="H4848" i="2"/>
  <c r="H6985" i="2" s="1"/>
  <c r="H4784" i="2"/>
  <c r="H6921" i="2" s="1"/>
  <c r="H4428" i="2"/>
  <c r="H6565" i="2" s="1"/>
  <c r="H4420" i="2"/>
  <c r="H6557" i="2" s="1"/>
  <c r="H4364" i="2"/>
  <c r="H6501" i="2" s="1"/>
  <c r="H4305" i="2"/>
  <c r="H6442" i="2" s="1"/>
  <c r="H4297" i="2"/>
  <c r="H6434" i="2" s="1"/>
  <c r="H4289" i="2"/>
  <c r="H6426" i="2" s="1"/>
  <c r="H4281" i="2"/>
  <c r="H6418" i="2" s="1"/>
  <c r="H5822" i="2"/>
  <c r="H7959" i="2" s="1"/>
  <c r="H5758" i="2"/>
  <c r="H5710" i="2"/>
  <c r="H7847" i="2" s="1"/>
  <c r="H5678" i="2"/>
  <c r="H7815" i="2" s="1"/>
  <c r="H5646" i="2"/>
  <c r="H7783" i="2" s="1"/>
  <c r="H5530" i="2"/>
  <c r="H7667" i="2" s="1"/>
  <c r="H5151" i="2"/>
  <c r="H7288" i="2" s="1"/>
  <c r="H4523" i="2"/>
  <c r="H4491" i="2"/>
  <c r="H6628" i="2" s="1"/>
  <c r="H4427" i="2"/>
  <c r="H4387" i="2"/>
  <c r="H6357" i="2"/>
  <c r="H8494" i="2" s="1"/>
  <c r="H6297" i="2"/>
  <c r="H8434" i="2" s="1"/>
  <c r="H6110" i="2"/>
  <c r="H8247" i="2" s="1"/>
  <c r="H5998" i="2"/>
  <c r="H8135" i="2" s="1"/>
  <c r="H5615" i="2"/>
  <c r="H7752" i="2" s="1"/>
  <c r="H5567" i="2"/>
  <c r="H7704" i="2" s="1"/>
  <c r="H5551" i="2"/>
  <c r="H7688" i="2" s="1"/>
  <c r="H5039" i="2"/>
  <c r="H7176" i="2" s="1"/>
  <c r="H4969" i="2"/>
  <c r="H7106" i="2" s="1"/>
  <c r="H4770" i="2"/>
  <c r="H6907" i="2" s="1"/>
  <c r="H4734" i="2"/>
  <c r="H6871" i="2" s="1"/>
  <c r="H4721" i="2"/>
  <c r="H6858" i="2" s="1"/>
  <c r="H4620" i="2"/>
  <c r="H6757" i="2" s="1"/>
  <c r="H4452" i="2"/>
  <c r="H6589" i="2" s="1"/>
  <c r="H4436" i="2"/>
  <c r="H6573" i="2" s="1"/>
  <c r="H4412" i="2"/>
  <c r="H6549" i="2" s="1"/>
  <c r="H4404" i="2"/>
  <c r="H6541" i="2" s="1"/>
  <c r="H4396" i="2"/>
  <c r="H6533" i="2" s="1"/>
  <c r="H4388" i="2"/>
  <c r="H6525" i="2" s="1"/>
  <c r="H4372" i="2"/>
  <c r="H6509" i="2" s="1"/>
  <c r="H5806" i="2"/>
  <c r="H5694" i="2"/>
  <c r="H7831" i="2" s="1"/>
  <c r="H5227" i="2"/>
  <c r="H7364" i="2" s="1"/>
  <c r="H5110" i="2"/>
  <c r="H7247" i="2" s="1"/>
  <c r="H5064" i="2"/>
  <c r="H7201" i="2" s="1"/>
  <c r="H5032" i="2"/>
  <c r="H5000" i="2"/>
  <c r="H7137" i="2" s="1"/>
  <c r="H4904" i="2"/>
  <c r="H7041" i="2" s="1"/>
  <c r="H4847" i="2"/>
  <c r="H4833" i="2"/>
  <c r="H6970" i="2" s="1"/>
  <c r="H4769" i="2"/>
  <c r="H6906" i="2" s="1"/>
  <c r="H4635" i="2"/>
  <c r="H6772" i="2" s="1"/>
  <c r="H4627" i="2"/>
  <c r="H6764" i="2" s="1"/>
  <c r="H4531" i="2"/>
  <c r="H4483" i="2"/>
  <c r="H6620" i="2" s="1"/>
  <c r="H4475" i="2"/>
  <c r="H4379" i="2"/>
  <c r="H6516" i="2" s="1"/>
  <c r="H6330" i="2"/>
  <c r="H8467" i="2" s="1"/>
  <c r="H6046" i="2"/>
  <c r="H8183" i="2" s="1"/>
  <c r="H6014" i="2"/>
  <c r="H8151" i="2" s="1"/>
  <c r="H5982" i="2"/>
  <c r="H5934" i="2"/>
  <c r="H5695" i="2"/>
  <c r="H5631" i="2"/>
  <c r="H7768" i="2" s="1"/>
  <c r="H5520" i="2"/>
  <c r="H7657" i="2" s="1"/>
  <c r="H5175" i="2"/>
  <c r="H7312" i="2" s="1"/>
  <c r="H5111" i="2"/>
  <c r="H7248" i="2" s="1"/>
  <c r="H4975" i="2"/>
  <c r="H7112" i="2" s="1"/>
  <c r="H4636" i="2"/>
  <c r="H6773" i="2" s="1"/>
  <c r="H4460" i="2"/>
  <c r="D4289" i="2"/>
  <c r="D6426" i="2" s="1"/>
  <c r="H4309" i="2"/>
  <c r="H6446" i="2" s="1"/>
  <c r="H4445" i="2"/>
  <c r="H6582" i="2" s="1"/>
  <c r="F4449" i="2"/>
  <c r="F6586" i="2" s="1"/>
  <c r="D4457" i="2"/>
  <c r="D6594" i="2" s="1"/>
  <c r="D4560" i="2"/>
  <c r="D4601" i="2"/>
  <c r="D6738" i="2" s="1"/>
  <c r="D4676" i="2"/>
  <c r="D4796" i="2"/>
  <c r="D6933" i="2" s="1"/>
  <c r="H4971" i="2"/>
  <c r="H7108" i="2" s="1"/>
  <c r="D5030" i="2"/>
  <c r="D7167" i="2" s="1"/>
  <c r="D5044" i="2"/>
  <c r="D7181" i="2" s="1"/>
  <c r="H5176" i="2"/>
  <c r="H7313" i="2" s="1"/>
  <c r="D5243" i="2"/>
  <c r="D7380" i="2" s="1"/>
  <c r="H5494" i="2"/>
  <c r="H7631" i="2" s="1"/>
  <c r="D5827" i="2"/>
  <c r="D7964" i="2" s="1"/>
  <c r="H5935" i="2"/>
  <c r="H8072" i="2" s="1"/>
  <c r="H6063" i="2"/>
  <c r="H8200" i="2" s="1"/>
  <c r="H4336" i="2"/>
  <c r="H6473" i="2" s="1"/>
  <c r="H4484" i="2"/>
  <c r="H6621" i="2" s="1"/>
  <c r="H4524" i="2"/>
  <c r="H6661" i="2" s="1"/>
  <c r="H4532" i="2"/>
  <c r="H6669" i="2" s="1"/>
  <c r="H4548" i="2"/>
  <c r="H6685" i="2" s="1"/>
  <c r="H4563" i="2"/>
  <c r="H6700" i="2" s="1"/>
  <c r="H4579" i="2"/>
  <c r="H6716" i="2" s="1"/>
  <c r="H4595" i="2"/>
  <c r="H6732" i="2" s="1"/>
  <c r="H6747" i="2"/>
  <c r="H4610" i="2"/>
  <c r="H4625" i="2"/>
  <c r="H6762" i="2" s="1"/>
  <c r="H4639" i="2"/>
  <c r="H6776" i="2" s="1"/>
  <c r="H4663" i="2"/>
  <c r="H6800" i="2" s="1"/>
  <c r="H6816" i="2"/>
  <c r="H4695" i="2"/>
  <c r="H6832" i="2" s="1"/>
  <c r="H4703" i="2"/>
  <c r="H6840" i="2" s="1"/>
  <c r="H4719" i="2"/>
  <c r="H6856" i="2" s="1"/>
  <c r="H4733" i="2"/>
  <c r="H6870" i="2" s="1"/>
  <c r="H4757" i="2"/>
  <c r="H6894" i="2" s="1"/>
  <c r="H4781" i="2"/>
  <c r="H6918" i="2" s="1"/>
  <c r="H4797" i="2"/>
  <c r="H6934" i="2" s="1"/>
  <c r="H4805" i="2"/>
  <c r="H6942" i="2" s="1"/>
  <c r="H4852" i="2"/>
  <c r="H6989" i="2" s="1"/>
  <c r="H4860" i="2"/>
  <c r="H6997" i="2" s="1"/>
  <c r="H4868" i="2"/>
  <c r="H7005" i="2" s="1"/>
  <c r="H7029" i="2"/>
  <c r="H4916" i="2"/>
  <c r="H7053" i="2" s="1"/>
  <c r="H4924" i="2"/>
  <c r="H7061" i="2" s="1"/>
  <c r="H4940" i="2"/>
  <c r="H7077" i="2" s="1"/>
  <c r="H4948" i="2"/>
  <c r="H7085" i="2" s="1"/>
  <c r="H4956" i="2"/>
  <c r="H7093" i="2" s="1"/>
  <c r="H4980" i="2"/>
  <c r="H7117" i="2" s="1"/>
  <c r="H5011" i="2"/>
  <c r="H7148" i="2" s="1"/>
  <c r="H5019" i="2"/>
  <c r="H7156" i="2" s="1"/>
  <c r="H5027" i="2"/>
  <c r="H7164" i="2" s="1"/>
  <c r="H5043" i="2"/>
  <c r="H7180" i="2" s="1"/>
  <c r="H5051" i="2"/>
  <c r="H7188" i="2" s="1"/>
  <c r="H7212" i="2"/>
  <c r="H5075" i="2"/>
  <c r="H5083" i="2"/>
  <c r="H7220" i="2" s="1"/>
  <c r="H5138" i="2"/>
  <c r="H7275" i="2" s="1"/>
  <c r="H5233" i="2"/>
  <c r="H7370" i="2" s="1"/>
  <c r="H5241" i="2"/>
  <c r="H7378" i="2" s="1"/>
  <c r="H5249" i="2"/>
  <c r="H7386" i="2" s="1"/>
  <c r="H5305" i="2"/>
  <c r="H7442" i="2" s="1"/>
  <c r="H5313" i="2"/>
  <c r="H7450" i="2" s="1"/>
  <c r="H5321" i="2"/>
  <c r="H7458" i="2" s="1"/>
  <c r="H5329" i="2"/>
  <c r="H7466" i="2" s="1"/>
  <c r="H5353" i="2"/>
  <c r="H7490" i="2" s="1"/>
  <c r="H5369" i="2"/>
  <c r="H7506" i="2" s="1"/>
  <c r="H5377" i="2"/>
  <c r="H7514" i="2" s="1"/>
  <c r="H5385" i="2"/>
  <c r="H7522" i="2" s="1"/>
  <c r="H5393" i="2"/>
  <c r="H7530" i="2" s="1"/>
  <c r="H5401" i="2"/>
  <c r="H7538" i="2" s="1"/>
  <c r="H5409" i="2"/>
  <c r="H7546" i="2" s="1"/>
  <c r="H5425" i="2"/>
  <c r="H7562" i="2" s="1"/>
  <c r="H5440" i="2"/>
  <c r="H7577" i="2" s="1"/>
  <c r="H5566" i="2"/>
  <c r="H7703" i="2" s="1"/>
  <c r="D4332" i="2"/>
  <c r="H4398" i="2"/>
  <c r="E4626" i="2"/>
  <c r="E6763" i="2" s="1"/>
  <c r="F4635" i="2"/>
  <c r="H4716" i="2"/>
  <c r="H6853" i="2" s="1"/>
  <c r="H4743" i="2"/>
  <c r="H6880" i="2" s="1"/>
  <c r="H4764" i="2"/>
  <c r="H6901" i="2" s="1"/>
  <c r="H4835" i="2"/>
  <c r="H6972" i="2" s="1"/>
  <c r="H4912" i="2"/>
  <c r="H7049" i="2" s="1"/>
  <c r="H4938" i="2"/>
  <c r="H7075" i="2" s="1"/>
  <c r="H5009" i="2"/>
  <c r="H7146" i="2" s="1"/>
  <c r="H5035" i="2"/>
  <c r="H7172" i="2" s="1"/>
  <c r="H5118" i="2"/>
  <c r="H7255" i="2" s="1"/>
  <c r="H5135" i="2"/>
  <c r="H5286" i="2"/>
  <c r="H7423" i="2" s="1"/>
  <c r="H5335" i="2"/>
  <c r="H7472" i="2" s="1"/>
  <c r="H5414" i="2"/>
  <c r="H7551" i="2" s="1"/>
  <c r="H5431" i="2"/>
  <c r="H7568" i="2" s="1"/>
  <c r="H5510" i="2"/>
  <c r="H7647" i="2" s="1"/>
  <c r="D5875" i="2"/>
  <c r="D8012" i="2" s="1"/>
  <c r="H5951" i="2"/>
  <c r="H8088" i="2" s="1"/>
  <c r="H6000" i="2"/>
  <c r="H8137" i="2" s="1"/>
  <c r="H6079" i="2"/>
  <c r="H8216" i="2" s="1"/>
  <c r="H6128" i="2"/>
  <c r="H8265" i="2" s="1"/>
  <c r="H6154" i="2"/>
  <c r="H8291" i="2" s="1"/>
  <c r="H6358" i="2"/>
  <c r="H8495" i="2" s="1"/>
  <c r="H4299" i="2"/>
  <c r="H6436" i="2" s="1"/>
  <c r="H4331" i="2"/>
  <c r="H6468" i="2" s="1"/>
  <c r="H4368" i="2"/>
  <c r="H6505" i="2" s="1"/>
  <c r="H4400" i="2"/>
  <c r="H6537" i="2" s="1"/>
  <c r="H4416" i="2"/>
  <c r="H6553" i="2" s="1"/>
  <c r="H4448" i="2"/>
  <c r="H6585" i="2" s="1"/>
  <c r="H4300" i="2"/>
  <c r="H6437" i="2" s="1"/>
  <c r="H4347" i="2"/>
  <c r="H6484" i="2" s="1"/>
  <c r="H4472" i="2"/>
  <c r="H6609" i="2" s="1"/>
  <c r="D4304" i="2"/>
  <c r="D6441" i="2" s="1"/>
  <c r="D4313" i="2"/>
  <c r="D6450" i="2" s="1"/>
  <c r="D4417" i="2"/>
  <c r="D6554" i="2" s="1"/>
  <c r="D4584" i="2"/>
  <c r="D6721" i="2" s="1"/>
  <c r="D4654" i="2"/>
  <c r="D6791" i="2" s="1"/>
  <c r="D4668" i="2"/>
  <c r="D6805" i="2" s="1"/>
  <c r="D4739" i="2"/>
  <c r="D5667" i="2"/>
  <c r="D7804" i="2" s="1"/>
  <c r="D6098" i="2"/>
  <c r="D8235" i="2" s="1"/>
  <c r="H5895" i="2"/>
  <c r="H8032" i="2" s="1"/>
  <c r="H5927" i="2"/>
  <c r="H8064" i="2" s="1"/>
  <c r="H5991" i="2"/>
  <c r="H8128" i="2" s="1"/>
  <c r="H6055" i="2"/>
  <c r="H8192" i="2" s="1"/>
  <c r="H6119" i="2"/>
  <c r="H8256" i="2" s="1"/>
  <c r="H6214" i="2"/>
  <c r="H8351" i="2" s="1"/>
  <c r="H6350" i="2"/>
  <c r="H8487" i="2" s="1"/>
  <c r="H5887" i="2"/>
  <c r="H8024" i="2" s="1"/>
  <c r="H4810" i="2"/>
  <c r="H6947" i="2" s="1"/>
  <c r="H5437" i="2"/>
  <c r="H7574" i="2" s="1"/>
  <c r="H5469" i="2"/>
  <c r="H7606" i="2" s="1"/>
  <c r="H5501" i="2"/>
  <c r="H7638" i="2" s="1"/>
  <c r="H5532" i="2"/>
  <c r="H7669" i="2" s="1"/>
  <c r="H5563" i="2"/>
  <c r="H7700" i="2" s="1"/>
  <c r="H5633" i="2"/>
  <c r="H7770" i="2" s="1"/>
  <c r="H5657" i="2"/>
  <c r="H7794" i="2" s="1"/>
  <c r="H5697" i="2"/>
  <c r="H7834" i="2" s="1"/>
  <c r="H5761" i="2"/>
  <c r="H7898" i="2" s="1"/>
  <c r="H5833" i="2"/>
  <c r="H7970" i="2" s="1"/>
  <c r="H5880" i="2"/>
  <c r="H8017" i="2" s="1"/>
  <c r="H5944" i="2"/>
  <c r="H8081" i="2" s="1"/>
  <c r="H8121" i="2"/>
  <c r="H8153" i="2"/>
  <c r="H6040" i="2"/>
  <c r="H8177" i="2" s="1"/>
  <c r="H6072" i="2"/>
  <c r="H8209" i="2" s="1"/>
  <c r="H6136" i="2"/>
  <c r="H8273" i="2" s="1"/>
  <c r="H8312" i="2"/>
  <c r="H6231" i="2"/>
  <c r="H8368" i="2" s="1"/>
  <c r="H6263" i="2"/>
  <c r="H8400" i="2" s="1"/>
  <c r="H6287" i="2"/>
  <c r="H8424" i="2" s="1"/>
  <c r="H8472" i="2"/>
  <c r="H6366" i="2"/>
  <c r="H8503" i="2" s="1"/>
  <c r="H6398" i="2"/>
  <c r="H8535" i="2" s="1"/>
  <c r="H4349" i="2"/>
  <c r="F4353" i="2"/>
  <c r="F6490" i="2" s="1"/>
  <c r="F4385" i="2"/>
  <c r="F6522" i="2" s="1"/>
  <c r="D4497" i="2"/>
  <c r="D4529" i="2"/>
  <c r="D6666" i="2" s="1"/>
  <c r="F4561" i="2"/>
  <c r="F6698" i="2" s="1"/>
  <c r="D4569" i="2"/>
  <c r="D6706" i="2" s="1"/>
  <c r="D5018" i="2"/>
  <c r="D7155" i="2" s="1"/>
  <c r="H5072" i="2"/>
  <c r="H7209" i="2" s="1"/>
  <c r="D5126" i="2"/>
  <c r="D7263" i="2" s="1"/>
  <c r="H5158" i="2"/>
  <c r="H7295" i="2" s="1"/>
  <c r="H5314" i="2"/>
  <c r="H7451" i="2" s="1"/>
  <c r="H5319" i="2"/>
  <c r="H7456" i="2" s="1"/>
  <c r="D5555" i="2"/>
  <c r="D7692" i="2" s="1"/>
  <c r="H5680" i="2"/>
  <c r="D6066" i="2"/>
  <c r="D8203" i="2" s="1"/>
  <c r="H4282" i="2"/>
  <c r="H6419" i="2" s="1"/>
  <c r="H4290" i="2"/>
  <c r="H6427" i="2" s="1"/>
  <c r="H4298" i="2"/>
  <c r="H6435" i="2" s="1"/>
  <c r="H4306" i="2"/>
  <c r="H6443" i="2" s="1"/>
  <c r="H4314" i="2"/>
  <c r="H6451" i="2" s="1"/>
  <c r="H4322" i="2"/>
  <c r="H6459" i="2" s="1"/>
  <c r="H4330" i="2"/>
  <c r="H6467" i="2" s="1"/>
  <c r="H4337" i="2"/>
  <c r="H6474" i="2" s="1"/>
  <c r="H4391" i="2"/>
  <c r="H6528" i="2" s="1"/>
  <c r="H4423" i="2"/>
  <c r="H6560" i="2" s="1"/>
  <c r="H4463" i="2"/>
  <c r="H6600" i="2" s="1"/>
  <c r="H6614" i="2"/>
  <c r="H6646" i="2"/>
  <c r="H4580" i="2"/>
  <c r="H6717" i="2" s="1"/>
  <c r="H4596" i="2"/>
  <c r="H6733" i="2" s="1"/>
  <c r="H4603" i="2"/>
  <c r="H6740" i="2" s="1"/>
  <c r="H4640" i="2"/>
  <c r="H6777" i="2" s="1"/>
  <c r="H4648" i="2"/>
  <c r="H6785" i="2" s="1"/>
  <c r="H6817" i="2"/>
  <c r="H4704" i="2"/>
  <c r="H6841" i="2" s="1"/>
  <c r="H4720" i="2"/>
  <c r="H6857" i="2" s="1"/>
  <c r="C455" i="2"/>
  <c r="H4782" i="2"/>
  <c r="H6919" i="2" s="1"/>
  <c r="H5139" i="2"/>
  <c r="H7276" i="2" s="1"/>
  <c r="H5179" i="2"/>
  <c r="H7316" i="2" s="1"/>
  <c r="H5203" i="2"/>
  <c r="H7340" i="2" s="1"/>
  <c r="H5290" i="2"/>
  <c r="H5354" i="2"/>
  <c r="H7491" i="2" s="1"/>
  <c r="D4305" i="2"/>
  <c r="D6442" i="2" s="1"/>
  <c r="H4325" i="2"/>
  <c r="H6462" i="2" s="1"/>
  <c r="H4365" i="2"/>
  <c r="H6502" i="2" s="1"/>
  <c r="D4368" i="2"/>
  <c r="D6505" i="2" s="1"/>
  <c r="D4377" i="2"/>
  <c r="D6514" i="2" s="1"/>
  <c r="H4397" i="2"/>
  <c r="H6534" i="2" s="1"/>
  <c r="D4400" i="2"/>
  <c r="D6537" i="2" s="1"/>
  <c r="D4409" i="2"/>
  <c r="D6546" i="2" s="1"/>
  <c r="D4432" i="2"/>
  <c r="D6569" i="2" s="1"/>
  <c r="D4441" i="2"/>
  <c r="D6578" i="2" s="1"/>
  <c r="H4461" i="2"/>
  <c r="H6598" i="2" s="1"/>
  <c r="D4464" i="2"/>
  <c r="D6601" i="2" s="1"/>
  <c r="D4481" i="2"/>
  <c r="H4501" i="2"/>
  <c r="H6638" i="2" s="1"/>
  <c r="D4513" i="2"/>
  <c r="D6650" i="2" s="1"/>
  <c r="H4533" i="2"/>
  <c r="H6670" i="2" s="1"/>
  <c r="D4545" i="2"/>
  <c r="D6682" i="2" s="1"/>
  <c r="D4553" i="2"/>
  <c r="H4573" i="2"/>
  <c r="H6710" i="2" s="1"/>
  <c r="D4576" i="2"/>
  <c r="D6713" i="2" s="1"/>
  <c r="D4585" i="2"/>
  <c r="D6722" i="2" s="1"/>
  <c r="D4608" i="2"/>
  <c r="D6745" i="2" s="1"/>
  <c r="G4613" i="2"/>
  <c r="G6750" i="2" s="1"/>
  <c r="D4669" i="2"/>
  <c r="D6806" i="2" s="1"/>
  <c r="J4676" i="2"/>
  <c r="D4683" i="2"/>
  <c r="D4718" i="2"/>
  <c r="D6855" i="2" s="1"/>
  <c r="J4725" i="2"/>
  <c r="J6862" i="2" s="1"/>
  <c r="G4728" i="2"/>
  <c r="G6865" i="2" s="1"/>
  <c r="H4742" i="2"/>
  <c r="H6879" i="2" s="1"/>
  <c r="D4789" i="2"/>
  <c r="D6926" i="2" s="1"/>
  <c r="D4803" i="2"/>
  <c r="D6940" i="2" s="1"/>
  <c r="H4907" i="2"/>
  <c r="H7044" i="2" s="1"/>
  <c r="H5008" i="2"/>
  <c r="H7145" i="2" s="1"/>
  <c r="J5018" i="2"/>
  <c r="J7155" i="2" s="1"/>
  <c r="D5037" i="2"/>
  <c r="D7174" i="2" s="1"/>
  <c r="J5161" i="2"/>
  <c r="J7298" i="2" s="1"/>
  <c r="H5200" i="2"/>
  <c r="H7337" i="2" s="1"/>
  <c r="H5334" i="2"/>
  <c r="H7471" i="2" s="1"/>
  <c r="H5383" i="2"/>
  <c r="H7520" i="2" s="1"/>
  <c r="H5430" i="2"/>
  <c r="H7567" i="2" s="1"/>
  <c r="H5479" i="2"/>
  <c r="H7616" i="2" s="1"/>
  <c r="H5526" i="2"/>
  <c r="H7663" i="2" s="1"/>
  <c r="H5616" i="2"/>
  <c r="H7753" i="2" s="1"/>
  <c r="H5744" i="2"/>
  <c r="H7881" i="2" s="1"/>
  <c r="H5872" i="2"/>
  <c r="H8009" i="2" s="1"/>
  <c r="H5920" i="2"/>
  <c r="H8057" i="2" s="1"/>
  <c r="H5999" i="2"/>
  <c r="H8136" i="2" s="1"/>
  <c r="H6048" i="2"/>
  <c r="H8185" i="2" s="1"/>
  <c r="H6127" i="2"/>
  <c r="H8264" i="2" s="1"/>
  <c r="H6206" i="2"/>
  <c r="H8343" i="2" s="1"/>
  <c r="H6254" i="2"/>
  <c r="H8391" i="2" s="1"/>
  <c r="H6353" i="2"/>
  <c r="H8490" i="2" s="1"/>
  <c r="D5074" i="2"/>
  <c r="D7211" i="2" s="1"/>
  <c r="H5921" i="2"/>
  <c r="H8058" i="2" s="1"/>
  <c r="H5953" i="2"/>
  <c r="H8090" i="2" s="1"/>
  <c r="H5985" i="2"/>
  <c r="H8122" i="2" s="1"/>
  <c r="H6017" i="2"/>
  <c r="H8154" i="2" s="1"/>
  <c r="H6049" i="2"/>
  <c r="H8186" i="2" s="1"/>
  <c r="H6089" i="2"/>
  <c r="H8226" i="2" s="1"/>
  <c r="H6121" i="2"/>
  <c r="H8258" i="2" s="1"/>
  <c r="H6288" i="2"/>
  <c r="H8425" i="2" s="1"/>
  <c r="H6320" i="2"/>
  <c r="H8457" i="2" s="1"/>
  <c r="H6352" i="2"/>
  <c r="H8489" i="2" s="1"/>
  <c r="H6383" i="2"/>
  <c r="H8520" i="2" s="1"/>
  <c r="H6407" i="2"/>
  <c r="H8544" i="2" s="1"/>
  <c r="E4281" i="2"/>
  <c r="E6418" i="2" s="1"/>
  <c r="E4289" i="2"/>
  <c r="E6426" i="2" s="1"/>
  <c r="E4441" i="2"/>
  <c r="E6578" i="2" s="1"/>
  <c r="E4457" i="2"/>
  <c r="E6594" i="2" s="1"/>
  <c r="E4497" i="2"/>
  <c r="E6634" i="2" s="1"/>
  <c r="E4553" i="2"/>
  <c r="E4561" i="2"/>
  <c r="E6698" i="2" s="1"/>
  <c r="E4577" i="2"/>
  <c r="E6714" i="2" s="1"/>
  <c r="E4633" i="2"/>
  <c r="E6770" i="2" s="1"/>
  <c r="E4647" i="2"/>
  <c r="E6784" i="2" s="1"/>
  <c r="E4676" i="2"/>
  <c r="E6813" i="2" s="1"/>
  <c r="D4703" i="2"/>
  <c r="D6840" i="2" s="1"/>
  <c r="D4710" i="2"/>
  <c r="D6847" i="2" s="1"/>
  <c r="D4766" i="2"/>
  <c r="D6903" i="2" s="1"/>
  <c r="E4796" i="2"/>
  <c r="E6933" i="2" s="1"/>
  <c r="E4803" i="2"/>
  <c r="E6940" i="2" s="1"/>
  <c r="E4831" i="2"/>
  <c r="E6968" i="2" s="1"/>
  <c r="E4860" i="2"/>
  <c r="E6997" i="2" s="1"/>
  <c r="E4881" i="2"/>
  <c r="E7018" i="2" s="1"/>
  <c r="D4894" i="2"/>
  <c r="D7031" i="2" s="1"/>
  <c r="D4915" i="2"/>
  <c r="D7052" i="2" s="1"/>
  <c r="E4934" i="2"/>
  <c r="E7071" i="2" s="1"/>
  <c r="E4980" i="2"/>
  <c r="E7117" i="2" s="1"/>
  <c r="E4998" i="2"/>
  <c r="E7135" i="2" s="1"/>
  <c r="D5043" i="2"/>
  <c r="D7180" i="2" s="1"/>
  <c r="D5102" i="2"/>
  <c r="E5565" i="2"/>
  <c r="E7702" i="2" s="1"/>
  <c r="E5571" i="2"/>
  <c r="E7708" i="2" s="1"/>
  <c r="E5603" i="2"/>
  <c r="E7740" i="2" s="1"/>
  <c r="D5618" i="2"/>
  <c r="D7755" i="2" s="1"/>
  <c r="D5666" i="2"/>
  <c r="D7803" i="2" s="1"/>
  <c r="E5677" i="2"/>
  <c r="E7814" i="2" s="1"/>
  <c r="D5682" i="2"/>
  <c r="D7819" i="2" s="1"/>
  <c r="D5714" i="2"/>
  <c r="D7851" i="2" s="1"/>
  <c r="E5725" i="2"/>
  <c r="E7862" i="2" s="1"/>
  <c r="E5741" i="2"/>
  <c r="E7878" i="2" s="1"/>
  <c r="D5746" i="2"/>
  <c r="D7883" i="2" s="1"/>
  <c r="E5773" i="2"/>
  <c r="E7910" i="2" s="1"/>
  <c r="E5779" i="2"/>
  <c r="E7916" i="2" s="1"/>
  <c r="E5875" i="2"/>
  <c r="E8012" i="2" s="1"/>
  <c r="E6276" i="2"/>
  <c r="E8413" i="2" s="1"/>
  <c r="D6309" i="2"/>
  <c r="D8446" i="2" s="1"/>
  <c r="H4837" i="2"/>
  <c r="H6974" i="2" s="1"/>
  <c r="H4869" i="2"/>
  <c r="H7006" i="2" s="1"/>
  <c r="H4901" i="2"/>
  <c r="H7038" i="2" s="1"/>
  <c r="H4933" i="2"/>
  <c r="H7070" i="2" s="1"/>
  <c r="H4965" i="2"/>
  <c r="H7102" i="2" s="1"/>
  <c r="H4996" i="2"/>
  <c r="H7133" i="2" s="1"/>
  <c r="H5084" i="2"/>
  <c r="H7221" i="2" s="1"/>
  <c r="H7483" i="2"/>
  <c r="H5612" i="2"/>
  <c r="H7749" i="2" s="1"/>
  <c r="H5644" i="2"/>
  <c r="H7781" i="2" s="1"/>
  <c r="H5676" i="2"/>
  <c r="H7813" i="2" s="1"/>
  <c r="H5708" i="2"/>
  <c r="H7845" i="2" s="1"/>
  <c r="H5732" i="2"/>
  <c r="H7869" i="2" s="1"/>
  <c r="H5764" i="2"/>
  <c r="H7901" i="2" s="1"/>
  <c r="H5796" i="2"/>
  <c r="H7933" i="2" s="1"/>
  <c r="H5860" i="2"/>
  <c r="H7997" i="2" s="1"/>
  <c r="H5875" i="2"/>
  <c r="H8012" i="2" s="1"/>
  <c r="H6169" i="2"/>
  <c r="H8306" i="2" s="1"/>
  <c r="H6201" i="2"/>
  <c r="H8338" i="2" s="1"/>
  <c r="H6233" i="2"/>
  <c r="H8370" i="2" s="1"/>
  <c r="H6257" i="2"/>
  <c r="H8394" i="2" s="1"/>
  <c r="H6321" i="2"/>
  <c r="H8458" i="2" s="1"/>
  <c r="H6345" i="2"/>
  <c r="H8482" i="2" s="1"/>
  <c r="H6376" i="2"/>
  <c r="H8513" i="2" s="1"/>
  <c r="H6400" i="2"/>
  <c r="H8537" i="2" s="1"/>
  <c r="D4287" i="2"/>
  <c r="D6424" i="2" s="1"/>
  <c r="E4296" i="2"/>
  <c r="E6433" i="2" s="1"/>
  <c r="D4311" i="2"/>
  <c r="D6448" i="2" s="1"/>
  <c r="D4335" i="2"/>
  <c r="D6472" i="2" s="1"/>
  <c r="D4343" i="2"/>
  <c r="D6480" i="2" s="1"/>
  <c r="D4367" i="2"/>
  <c r="E4376" i="2"/>
  <c r="E6513" i="2" s="1"/>
  <c r="D4383" i="2"/>
  <c r="D6520" i="2" s="1"/>
  <c r="D4391" i="2"/>
  <c r="D6528" i="2" s="1"/>
  <c r="E4400" i="2"/>
  <c r="E6537" i="2" s="1"/>
  <c r="D4407" i="2"/>
  <c r="D6544" i="2" s="1"/>
  <c r="D4415" i="2"/>
  <c r="D6552" i="2" s="1"/>
  <c r="E4424" i="2"/>
  <c r="E6561" i="2" s="1"/>
  <c r="D4431" i="2"/>
  <c r="D6568" i="2" s="1"/>
  <c r="E4440" i="2"/>
  <c r="E6577" i="2" s="1"/>
  <c r="D4455" i="2"/>
  <c r="D6592" i="2" s="1"/>
  <c r="D4463" i="2"/>
  <c r="D6600" i="2" s="1"/>
  <c r="E4472" i="2"/>
  <c r="E6609" i="2" s="1"/>
  <c r="E4480" i="2"/>
  <c r="E6617" i="2" s="1"/>
  <c r="D4527" i="2"/>
  <c r="D6664" i="2" s="1"/>
  <c r="E4568" i="2"/>
  <c r="E6705" i="2" s="1"/>
  <c r="E4576" i="2"/>
  <c r="E6713" i="2" s="1"/>
  <c r="E4584" i="2"/>
  <c r="E6721" i="2" s="1"/>
  <c r="D4591" i="2"/>
  <c r="D4607" i="2"/>
  <c r="E4616" i="2"/>
  <c r="E6753" i="2" s="1"/>
  <c r="E4624" i="2"/>
  <c r="E6761" i="2" s="1"/>
  <c r="D4631" i="2"/>
  <c r="E4639" i="2"/>
  <c r="E6776" i="2" s="1"/>
  <c r="E4646" i="2"/>
  <c r="E6783" i="2" s="1"/>
  <c r="D4674" i="2"/>
  <c r="D6811" i="2" s="1"/>
  <c r="D4717" i="2"/>
  <c r="D6854" i="2" s="1"/>
  <c r="D4730" i="2"/>
  <c r="D6867" i="2" s="1"/>
  <c r="F4746" i="2"/>
  <c r="F4774" i="2"/>
  <c r="F6911" i="2" s="1"/>
  <c r="F4789" i="2"/>
  <c r="F6926" i="2" s="1"/>
  <c r="E4830" i="2"/>
  <c r="E6967" i="2" s="1"/>
  <c r="D4844" i="2"/>
  <c r="D6981" i="2" s="1"/>
  <c r="E4852" i="2"/>
  <c r="E6989" i="2" s="1"/>
  <c r="D4858" i="2"/>
  <c r="F4874" i="2"/>
  <c r="F7011" i="2" s="1"/>
  <c r="D4901" i="2"/>
  <c r="F4909" i="2"/>
  <c r="F4948" i="2"/>
  <c r="D4958" i="2"/>
  <c r="D7095" i="2" s="1"/>
  <c r="F4966" i="2"/>
  <c r="F7103" i="2" s="1"/>
  <c r="D4972" i="2"/>
  <c r="D7109" i="2" s="1"/>
  <c r="J4988" i="2"/>
  <c r="J7125" i="2" s="1"/>
  <c r="D4997" i="2"/>
  <c r="D7134" i="2" s="1"/>
  <c r="D5029" i="2"/>
  <c r="D7166" i="2" s="1"/>
  <c r="F5037" i="2"/>
  <c r="E5043" i="2"/>
  <c r="E7180" i="2" s="1"/>
  <c r="F5062" i="2"/>
  <c r="D5068" i="2"/>
  <c r="D7205" i="2" s="1"/>
  <c r="D5091" i="2"/>
  <c r="D7228" i="2" s="1"/>
  <c r="D5154" i="2"/>
  <c r="E5219" i="2"/>
  <c r="E7356" i="2" s="1"/>
  <c r="F5249" i="2"/>
  <c r="F7386" i="2" s="1"/>
  <c r="F5254" i="2"/>
  <c r="F7391" i="2" s="1"/>
  <c r="E5283" i="2"/>
  <c r="E7420" i="2" s="1"/>
  <c r="E5289" i="2"/>
  <c r="E7426" i="2" s="1"/>
  <c r="D5315" i="2"/>
  <c r="D7452" i="2" s="1"/>
  <c r="D5331" i="2"/>
  <c r="D7468" i="2" s="1"/>
  <c r="D5363" i="2"/>
  <c r="D7500" i="2" s="1"/>
  <c r="D5379" i="2"/>
  <c r="D7516" i="2" s="1"/>
  <c r="D5395" i="2"/>
  <c r="D7532" i="2" s="1"/>
  <c r="H5456" i="2"/>
  <c r="H7593" i="2" s="1"/>
  <c r="H5488" i="2"/>
  <c r="H7625" i="2" s="1"/>
  <c r="E5513" i="2"/>
  <c r="E7650" i="2" s="1"/>
  <c r="F5565" i="2"/>
  <c r="F7702" i="2" s="1"/>
  <c r="F5661" i="2"/>
  <c r="F5709" i="2"/>
  <c r="F7846" i="2" s="1"/>
  <c r="F5869" i="2"/>
  <c r="F8006" i="2" s="1"/>
  <c r="D6203" i="2"/>
  <c r="D8340" i="2" s="1"/>
  <c r="F6404" i="2"/>
  <c r="F8541" i="2" s="1"/>
  <c r="H6439" i="2"/>
  <c r="H6478" i="2"/>
  <c r="H6524" i="2"/>
  <c r="H6564" i="2"/>
  <c r="H6803" i="2"/>
  <c r="H6843" i="2"/>
  <c r="H6859" i="2"/>
  <c r="H4989" i="2"/>
  <c r="H7126" i="2" s="1"/>
  <c r="H4997" i="2"/>
  <c r="H7134" i="2" s="1"/>
  <c r="H5013" i="2"/>
  <c r="H7150" i="2" s="1"/>
  <c r="H5021" i="2"/>
  <c r="H7158" i="2" s="1"/>
  <c r="H5029" i="2"/>
  <c r="H7166" i="2" s="1"/>
  <c r="H5053" i="2"/>
  <c r="H7190" i="2" s="1"/>
  <c r="H5061" i="2"/>
  <c r="H7198" i="2" s="1"/>
  <c r="H5085" i="2"/>
  <c r="H7222" i="2" s="1"/>
  <c r="H7229" i="2"/>
  <c r="H5100" i="2"/>
  <c r="H7237" i="2" s="1"/>
  <c r="H5108" i="2"/>
  <c r="H7245" i="2" s="1"/>
  <c r="H5116" i="2"/>
  <c r="H7253" i="2" s="1"/>
  <c r="H5140" i="2"/>
  <c r="H7277" i="2" s="1"/>
  <c r="H5148" i="2"/>
  <c r="H7285" i="2" s="1"/>
  <c r="H5156" i="2"/>
  <c r="H7293" i="2" s="1"/>
  <c r="H5172" i="2"/>
  <c r="H7309" i="2" s="1"/>
  <c r="H5180" i="2"/>
  <c r="H7317" i="2" s="1"/>
  <c r="H5204" i="2"/>
  <c r="H7341" i="2" s="1"/>
  <c r="H5299" i="2"/>
  <c r="H7436" i="2" s="1"/>
  <c r="H5315" i="2"/>
  <c r="H7452" i="2" s="1"/>
  <c r="H5323" i="2"/>
  <c r="H7460" i="2" s="1"/>
  <c r="H5331" i="2"/>
  <c r="H7468" i="2" s="1"/>
  <c r="H5339" i="2"/>
  <c r="H7476" i="2" s="1"/>
  <c r="H5371" i="2"/>
  <c r="H7508" i="2" s="1"/>
  <c r="H5379" i="2"/>
  <c r="H7516" i="2" s="1"/>
  <c r="H5387" i="2"/>
  <c r="H7524" i="2" s="1"/>
  <c r="H5395" i="2"/>
  <c r="H7532" i="2" s="1"/>
  <c r="H5403" i="2"/>
  <c r="H7540" i="2" s="1"/>
  <c r="H5411" i="2"/>
  <c r="H7548" i="2" s="1"/>
  <c r="H5433" i="2"/>
  <c r="H7570" i="2" s="1"/>
  <c r="H5441" i="2"/>
  <c r="H7578" i="2" s="1"/>
  <c r="H5449" i="2"/>
  <c r="H7586" i="2" s="1"/>
  <c r="H5457" i="2"/>
  <c r="H7594" i="2" s="1"/>
  <c r="H5465" i="2"/>
  <c r="H7602" i="2" s="1"/>
  <c r="H5481" i="2"/>
  <c r="H7618" i="2" s="1"/>
  <c r="H5497" i="2"/>
  <c r="H7634" i="2" s="1"/>
  <c r="H5505" i="2"/>
  <c r="H7642" i="2" s="1"/>
  <c r="H5513" i="2"/>
  <c r="H7650" i="2" s="1"/>
  <c r="H5605" i="2"/>
  <c r="H7742" i="2" s="1"/>
  <c r="H5613" i="2"/>
  <c r="H7750" i="2" s="1"/>
  <c r="H5621" i="2"/>
  <c r="H7758" i="2" s="1"/>
  <c r="H5645" i="2"/>
  <c r="H7782" i="2" s="1"/>
  <c r="H5653" i="2"/>
  <c r="H7790" i="2" s="1"/>
  <c r="H5661" i="2"/>
  <c r="H7798" i="2" s="1"/>
  <c r="H5669" i="2"/>
  <c r="H7806" i="2" s="1"/>
  <c r="H5677" i="2"/>
  <c r="H7814" i="2" s="1"/>
  <c r="H5685" i="2"/>
  <c r="H7822" i="2" s="1"/>
  <c r="H5693" i="2"/>
  <c r="H7830" i="2" s="1"/>
  <c r="H5709" i="2"/>
  <c r="H7846" i="2" s="1"/>
  <c r="H5717" i="2"/>
  <c r="H7854" i="2" s="1"/>
  <c r="H5725" i="2"/>
  <c r="H7862" i="2" s="1"/>
  <c r="H5733" i="2"/>
  <c r="H7870" i="2" s="1"/>
  <c r="H5741" i="2"/>
  <c r="H7878" i="2" s="1"/>
  <c r="H5749" i="2"/>
  <c r="H7886" i="2" s="1"/>
  <c r="H5781" i="2"/>
  <c r="H7918" i="2" s="1"/>
  <c r="H5789" i="2"/>
  <c r="H7926" i="2" s="1"/>
  <c r="H5797" i="2"/>
  <c r="H7934" i="2" s="1"/>
  <c r="H5805" i="2"/>
  <c r="H7942" i="2" s="1"/>
  <c r="H5813" i="2"/>
  <c r="H7950" i="2" s="1"/>
  <c r="H5829" i="2"/>
  <c r="H7966" i="2" s="1"/>
  <c r="H5845" i="2"/>
  <c r="H7982" i="2" s="1"/>
  <c r="H5853" i="2"/>
  <c r="H7990" i="2" s="1"/>
  <c r="H5861" i="2"/>
  <c r="H7998" i="2" s="1"/>
  <c r="H5869" i="2"/>
  <c r="H8006" i="2" s="1"/>
  <c r="H5891" i="2"/>
  <c r="H8028" i="2" s="1"/>
  <c r="H5899" i="2"/>
  <c r="H8036" i="2" s="1"/>
  <c r="H5907" i="2"/>
  <c r="H8044" i="2" s="1"/>
  <c r="H5915" i="2"/>
  <c r="H8052" i="2" s="1"/>
  <c r="H5923" i="2"/>
  <c r="H8060" i="2" s="1"/>
  <c r="H5955" i="2"/>
  <c r="H8092" i="2" s="1"/>
  <c r="H5963" i="2"/>
  <c r="H8100" i="2" s="1"/>
  <c r="H5971" i="2"/>
  <c r="H8108" i="2" s="1"/>
  <c r="H5979" i="2"/>
  <c r="H8116" i="2" s="1"/>
  <c r="H5987" i="2"/>
  <c r="H8124" i="2" s="1"/>
  <c r="H6019" i="2"/>
  <c r="H8156" i="2" s="1"/>
  <c r="H6027" i="2"/>
  <c r="H8164" i="2" s="1"/>
  <c r="H6035" i="2"/>
  <c r="H8172" i="2" s="1"/>
  <c r="H6043" i="2"/>
  <c r="H8180" i="2" s="1"/>
  <c r="H6051" i="2"/>
  <c r="H8188" i="2" s="1"/>
  <c r="H6083" i="2"/>
  <c r="H8220" i="2" s="1"/>
  <c r="H6091" i="2"/>
  <c r="H8228" i="2" s="1"/>
  <c r="H6099" i="2"/>
  <c r="H8236" i="2" s="1"/>
  <c r="H6107" i="2"/>
  <c r="H8244" i="2" s="1"/>
  <c r="H6115" i="2"/>
  <c r="H8252" i="2" s="1"/>
  <c r="H6123" i="2"/>
  <c r="H8260" i="2" s="1"/>
  <c r="H6131" i="2"/>
  <c r="H8268" i="2" s="1"/>
  <c r="H6147" i="2"/>
  <c r="H8284" i="2" s="1"/>
  <c r="H6155" i="2"/>
  <c r="H8292" i="2" s="1"/>
  <c r="H8307" i="2"/>
  <c r="H6298" i="2"/>
  <c r="H8435" i="2" s="1"/>
  <c r="H6314" i="2"/>
  <c r="H8451" i="2" s="1"/>
  <c r="H6354" i="2"/>
  <c r="H8491" i="2" s="1"/>
  <c r="H6361" i="2"/>
  <c r="H8498" i="2" s="1"/>
  <c r="H6377" i="2"/>
  <c r="H8514" i="2" s="1"/>
  <c r="H6393" i="2"/>
  <c r="H8530" i="2" s="1"/>
  <c r="H8538" i="2"/>
  <c r="H6409" i="2"/>
  <c r="H8546" i="2" s="1"/>
  <c r="E4279" i="2"/>
  <c r="E6416" i="2" s="1"/>
  <c r="F4280" i="2"/>
  <c r="F6417" i="2" s="1"/>
  <c r="G4281" i="2"/>
  <c r="G6418" i="2" s="1"/>
  <c r="J4283" i="2"/>
  <c r="D4286" i="2"/>
  <c r="D6423" i="2" s="1"/>
  <c r="E4287" i="2"/>
  <c r="E6424" i="2" s="1"/>
  <c r="F4288" i="2"/>
  <c r="F6425" i="2" s="1"/>
  <c r="G4289" i="2"/>
  <c r="G6426" i="2" s="1"/>
  <c r="J4291" i="2"/>
  <c r="J6428" i="2" s="1"/>
  <c r="D4294" i="2"/>
  <c r="D6431" i="2" s="1"/>
  <c r="E4295" i="2"/>
  <c r="E6432" i="2" s="1"/>
  <c r="F4296" i="2"/>
  <c r="G4297" i="2"/>
  <c r="G6434" i="2" s="1"/>
  <c r="J4299" i="2"/>
  <c r="D4302" i="2"/>
  <c r="D6439" i="2" s="1"/>
  <c r="E4303" i="2"/>
  <c r="E6440" i="2" s="1"/>
  <c r="F4304" i="2"/>
  <c r="F6441" i="2" s="1"/>
  <c r="G4305" i="2"/>
  <c r="G6442" i="2" s="1"/>
  <c r="J4307" i="2"/>
  <c r="J6444" i="2" s="1"/>
  <c r="D4310" i="2"/>
  <c r="D6447" i="2" s="1"/>
  <c r="E4311" i="2"/>
  <c r="E6448" i="2" s="1"/>
  <c r="F4312" i="2"/>
  <c r="F6449" i="2" s="1"/>
  <c r="G4313" i="2"/>
  <c r="G6450" i="2" s="1"/>
  <c r="J4315" i="2"/>
  <c r="J6452" i="2" s="1"/>
  <c r="D4318" i="2"/>
  <c r="D6455" i="2" s="1"/>
  <c r="E4319" i="2"/>
  <c r="E6456" i="2" s="1"/>
  <c r="F4320" i="2"/>
  <c r="F6457" i="2" s="1"/>
  <c r="G4321" i="2"/>
  <c r="G6458" i="2" s="1"/>
  <c r="J4323" i="2"/>
  <c r="D4326" i="2"/>
  <c r="E4327" i="2"/>
  <c r="E6464" i="2" s="1"/>
  <c r="F4328" i="2"/>
  <c r="G4329" i="2"/>
  <c r="G6466" i="2" s="1"/>
  <c r="J4331" i="2"/>
  <c r="J6468" i="2" s="1"/>
  <c r="D4334" i="2"/>
  <c r="D6471" i="2" s="1"/>
  <c r="E4335" i="2"/>
  <c r="F4336" i="2"/>
  <c r="F6473" i="2" s="1"/>
  <c r="G4337" i="2"/>
  <c r="G6474" i="2" s="1"/>
  <c r="J4339" i="2"/>
  <c r="J6476" i="2" s="1"/>
  <c r="D4342" i="2"/>
  <c r="D6479" i="2" s="1"/>
  <c r="E4343" i="2"/>
  <c r="E6480" i="2" s="1"/>
  <c r="F4344" i="2"/>
  <c r="F6481" i="2" s="1"/>
  <c r="G4345" i="2"/>
  <c r="G6482" i="2" s="1"/>
  <c r="J4347" i="2"/>
  <c r="D4350" i="2"/>
  <c r="D6487" i="2" s="1"/>
  <c r="E4351" i="2"/>
  <c r="E6488" i="2" s="1"/>
  <c r="F4352" i="2"/>
  <c r="G4353" i="2"/>
  <c r="G6490" i="2" s="1"/>
  <c r="J4355" i="2"/>
  <c r="J6492" i="2" s="1"/>
  <c r="D4358" i="2"/>
  <c r="D6495" i="2" s="1"/>
  <c r="E4359" i="2"/>
  <c r="E6496" i="2" s="1"/>
  <c r="F4360" i="2"/>
  <c r="F6497" i="2" s="1"/>
  <c r="G4361" i="2"/>
  <c r="G6498" i="2" s="1"/>
  <c r="J4363" i="2"/>
  <c r="J6500" i="2" s="1"/>
  <c r="D4366" i="2"/>
  <c r="D6503" i="2" s="1"/>
  <c r="E4367" i="2"/>
  <c r="E6504" i="2" s="1"/>
  <c r="F4368" i="2"/>
  <c r="F6505" i="2" s="1"/>
  <c r="G4369" i="2"/>
  <c r="G6506" i="2" s="1"/>
  <c r="H4370" i="2"/>
  <c r="H6507" i="2" s="1"/>
  <c r="J4371" i="2"/>
  <c r="J6508" i="2" s="1"/>
  <c r="D4374" i="2"/>
  <c r="D6511" i="2" s="1"/>
  <c r="E4375" i="2"/>
  <c r="E6512" i="2" s="1"/>
  <c r="F4376" i="2"/>
  <c r="F6513" i="2" s="1"/>
  <c r="G4377" i="2"/>
  <c r="G6514" i="2" s="1"/>
  <c r="J4379" i="2"/>
  <c r="J6516" i="2" s="1"/>
  <c r="D4382" i="2"/>
  <c r="D6519" i="2" s="1"/>
  <c r="E4383" i="2"/>
  <c r="E6520" i="2" s="1"/>
  <c r="F4384" i="2"/>
  <c r="F6521" i="2" s="1"/>
  <c r="G4385" i="2"/>
  <c r="G6522" i="2" s="1"/>
  <c r="J4387" i="2"/>
  <c r="J6524" i="2" s="1"/>
  <c r="D4390" i="2"/>
  <c r="D6527" i="2" s="1"/>
  <c r="E4391" i="2"/>
  <c r="E6528" i="2" s="1"/>
  <c r="F4392" i="2"/>
  <c r="F6529" i="2" s="1"/>
  <c r="G4393" i="2"/>
  <c r="G6530" i="2" s="1"/>
  <c r="J4395" i="2"/>
  <c r="J6532" i="2" s="1"/>
  <c r="D4398" i="2"/>
  <c r="D6535" i="2" s="1"/>
  <c r="E4399" i="2"/>
  <c r="E6536" i="2" s="1"/>
  <c r="F4400" i="2"/>
  <c r="F6537" i="2" s="1"/>
  <c r="G4401" i="2"/>
  <c r="G6538" i="2" s="1"/>
  <c r="J4403" i="2"/>
  <c r="J6540" i="2" s="1"/>
  <c r="D4406" i="2"/>
  <c r="D6543" i="2" s="1"/>
  <c r="E4407" i="2"/>
  <c r="E6544" i="2" s="1"/>
  <c r="F4408" i="2"/>
  <c r="F6545" i="2" s="1"/>
  <c r="G4409" i="2"/>
  <c r="G6546" i="2" s="1"/>
  <c r="J4411" i="2"/>
  <c r="J6548" i="2" s="1"/>
  <c r="D4414" i="2"/>
  <c r="D6551" i="2" s="1"/>
  <c r="E4415" i="2"/>
  <c r="E6552" i="2" s="1"/>
  <c r="F4416" i="2"/>
  <c r="F6553" i="2" s="1"/>
  <c r="G4417" i="2"/>
  <c r="G6554" i="2" s="1"/>
  <c r="J4419" i="2"/>
  <c r="J6556" i="2" s="1"/>
  <c r="D4422" i="2"/>
  <c r="D6559" i="2" s="1"/>
  <c r="E4423" i="2"/>
  <c r="E6560" i="2" s="1"/>
  <c r="F4424" i="2"/>
  <c r="F6561" i="2" s="1"/>
  <c r="G4425" i="2"/>
  <c r="G6562" i="2" s="1"/>
  <c r="J4427" i="2"/>
  <c r="J6564" i="2" s="1"/>
  <c r="D4430" i="2"/>
  <c r="D6567" i="2" s="1"/>
  <c r="E4431" i="2"/>
  <c r="E6568" i="2" s="1"/>
  <c r="F4432" i="2"/>
  <c r="F6569" i="2" s="1"/>
  <c r="G4433" i="2"/>
  <c r="G6570" i="2" s="1"/>
  <c r="H4434" i="2"/>
  <c r="H6571" i="2" s="1"/>
  <c r="J4435" i="2"/>
  <c r="J6572" i="2" s="1"/>
  <c r="D4438" i="2"/>
  <c r="D6575" i="2" s="1"/>
  <c r="E4439" i="2"/>
  <c r="E6576" i="2" s="1"/>
  <c r="F4440" i="2"/>
  <c r="F6577" i="2" s="1"/>
  <c r="G4441" i="2"/>
  <c r="G6578" i="2" s="1"/>
  <c r="J4443" i="2"/>
  <c r="J6580" i="2" s="1"/>
  <c r="D4446" i="2"/>
  <c r="D6583" i="2" s="1"/>
  <c r="E4447" i="2"/>
  <c r="E6584" i="2" s="1"/>
  <c r="F4448" i="2"/>
  <c r="F6585" i="2" s="1"/>
  <c r="G4449" i="2"/>
  <c r="G6586" i="2" s="1"/>
  <c r="J4451" i="2"/>
  <c r="J6588" i="2" s="1"/>
  <c r="D4454" i="2"/>
  <c r="D6591" i="2" s="1"/>
  <c r="E4455" i="2"/>
  <c r="E6592" i="2" s="1"/>
  <c r="F4456" i="2"/>
  <c r="F6593" i="2" s="1"/>
  <c r="G4457" i="2"/>
  <c r="G6594" i="2" s="1"/>
  <c r="J4459" i="2"/>
  <c r="J6596" i="2" s="1"/>
  <c r="D4462" i="2"/>
  <c r="D6599" i="2" s="1"/>
  <c r="E4463" i="2"/>
  <c r="E6600" i="2" s="1"/>
  <c r="F4464" i="2"/>
  <c r="G4465" i="2"/>
  <c r="G6602" i="2" s="1"/>
  <c r="J4467" i="2"/>
  <c r="D4470" i="2"/>
  <c r="F4472" i="2"/>
  <c r="J4475" i="2"/>
  <c r="J6612" i="2" s="1"/>
  <c r="D4478" i="2"/>
  <c r="E4479" i="2"/>
  <c r="E6616" i="2" s="1"/>
  <c r="F4480" i="2"/>
  <c r="F6617" i="2" s="1"/>
  <c r="G4481" i="2"/>
  <c r="G6618" i="2" s="1"/>
  <c r="J4483" i="2"/>
  <c r="J6620" i="2" s="1"/>
  <c r="D4486" i="2"/>
  <c r="D6623" i="2" s="1"/>
  <c r="E4487" i="2"/>
  <c r="E6624" i="2" s="1"/>
  <c r="F4488" i="2"/>
  <c r="F6625" i="2" s="1"/>
  <c r="G4489" i="2"/>
  <c r="G6626" i="2" s="1"/>
  <c r="J4491" i="2"/>
  <c r="J6628" i="2" s="1"/>
  <c r="D4494" i="2"/>
  <c r="D6631" i="2" s="1"/>
  <c r="E4495" i="2"/>
  <c r="E6632" i="2" s="1"/>
  <c r="F4496" i="2"/>
  <c r="F6633" i="2" s="1"/>
  <c r="G4497" i="2"/>
  <c r="G6634" i="2" s="1"/>
  <c r="J4499" i="2"/>
  <c r="J6636" i="2" s="1"/>
  <c r="D4502" i="2"/>
  <c r="D6639" i="2" s="1"/>
  <c r="E4503" i="2"/>
  <c r="E6640" i="2" s="1"/>
  <c r="F4504" i="2"/>
  <c r="F6641" i="2" s="1"/>
  <c r="G4505" i="2"/>
  <c r="G6642" i="2" s="1"/>
  <c r="J4507" i="2"/>
  <c r="J6644" i="2" s="1"/>
  <c r="D4510" i="2"/>
  <c r="E4511" i="2"/>
  <c r="E6648" i="2" s="1"/>
  <c r="F4512" i="2"/>
  <c r="F6649" i="2" s="1"/>
  <c r="G4513" i="2"/>
  <c r="G6650" i="2" s="1"/>
  <c r="J4515" i="2"/>
  <c r="J6652" i="2" s="1"/>
  <c r="D4518" i="2"/>
  <c r="D6655" i="2" s="1"/>
  <c r="E4519" i="2"/>
  <c r="E6656" i="2" s="1"/>
  <c r="F4520" i="2"/>
  <c r="G4521" i="2"/>
  <c r="G6658" i="2" s="1"/>
  <c r="J4523" i="2"/>
  <c r="J6660" i="2" s="1"/>
  <c r="D4526" i="2"/>
  <c r="D6663" i="2" s="1"/>
  <c r="E4527" i="2"/>
  <c r="E6664" i="2" s="1"/>
  <c r="F4528" i="2"/>
  <c r="F6665" i="2" s="1"/>
  <c r="G4529" i="2"/>
  <c r="G6666" i="2" s="1"/>
  <c r="J4531" i="2"/>
  <c r="J6668" i="2" s="1"/>
  <c r="D4534" i="2"/>
  <c r="D6671" i="2" s="1"/>
  <c r="E4535" i="2"/>
  <c r="E6672" i="2" s="1"/>
  <c r="F4536" i="2"/>
  <c r="F6673" i="2" s="1"/>
  <c r="G4537" i="2"/>
  <c r="G6674" i="2" s="1"/>
  <c r="J4539" i="2"/>
  <c r="J6676" i="2" s="1"/>
  <c r="D4542" i="2"/>
  <c r="D6679" i="2" s="1"/>
  <c r="E4543" i="2"/>
  <c r="E6680" i="2" s="1"/>
  <c r="F4544" i="2"/>
  <c r="F6681" i="2" s="1"/>
  <c r="G4545" i="2"/>
  <c r="G6682" i="2" s="1"/>
  <c r="J4547" i="2"/>
  <c r="J6684" i="2" s="1"/>
  <c r="F4552" i="2"/>
  <c r="F6689" i="2" s="1"/>
  <c r="G4553" i="2"/>
  <c r="G6690" i="2" s="1"/>
  <c r="J4555" i="2"/>
  <c r="J6692" i="2" s="1"/>
  <c r="D4558" i="2"/>
  <c r="D6695" i="2" s="1"/>
  <c r="E4559" i="2"/>
  <c r="E6696" i="2" s="1"/>
  <c r="F4560" i="2"/>
  <c r="G4561" i="2"/>
  <c r="G6698" i="2" s="1"/>
  <c r="J4563" i="2"/>
  <c r="J6700" i="2" s="1"/>
  <c r="D4566" i="2"/>
  <c r="E4567" i="2"/>
  <c r="E6704" i="2" s="1"/>
  <c r="F4568" i="2"/>
  <c r="G4569" i="2"/>
  <c r="G6706" i="2" s="1"/>
  <c r="J4571" i="2"/>
  <c r="D4574" i="2"/>
  <c r="D6711" i="2" s="1"/>
  <c r="E4575" i="2"/>
  <c r="E6712" i="2" s="1"/>
  <c r="F4576" i="2"/>
  <c r="F6713" i="2" s="1"/>
  <c r="G4577" i="2"/>
  <c r="G6714" i="2" s="1"/>
  <c r="J4579" i="2"/>
  <c r="J6716" i="2" s="1"/>
  <c r="D4582" i="2"/>
  <c r="D6719" i="2" s="1"/>
  <c r="E4583" i="2"/>
  <c r="E6720" i="2" s="1"/>
  <c r="F4584" i="2"/>
  <c r="G4585" i="2"/>
  <c r="G6722" i="2" s="1"/>
  <c r="J4587" i="2"/>
  <c r="J6724" i="2" s="1"/>
  <c r="D4590" i="2"/>
  <c r="D6727" i="2" s="1"/>
  <c r="E4591" i="2"/>
  <c r="F4592" i="2"/>
  <c r="F6729" i="2" s="1"/>
  <c r="G4593" i="2"/>
  <c r="G6730" i="2" s="1"/>
  <c r="J4595" i="2"/>
  <c r="J6732" i="2" s="1"/>
  <c r="D4598" i="2"/>
  <c r="D6735" i="2" s="1"/>
  <c r="E4599" i="2"/>
  <c r="E6736" i="2" s="1"/>
  <c r="F4600" i="2"/>
  <c r="G4601" i="2"/>
  <c r="G6738" i="2" s="1"/>
  <c r="J4603" i="2"/>
  <c r="J6740" i="2" s="1"/>
  <c r="D4606" i="2"/>
  <c r="E4607" i="2"/>
  <c r="E6744" i="2" s="1"/>
  <c r="F4608" i="2"/>
  <c r="G4609" i="2"/>
  <c r="G6746" i="2" s="1"/>
  <c r="J4611" i="2"/>
  <c r="J6748" i="2" s="1"/>
  <c r="D4614" i="2"/>
  <c r="E4615" i="2"/>
  <c r="E6752" i="2" s="1"/>
  <c r="F4616" i="2"/>
  <c r="F6753" i="2" s="1"/>
  <c r="G4617" i="2"/>
  <c r="G6754" i="2" s="1"/>
  <c r="J4619" i="2"/>
  <c r="J6756" i="2" s="1"/>
  <c r="D4622" i="2"/>
  <c r="D6759" i="2" s="1"/>
  <c r="E4623" i="2"/>
  <c r="E6760" i="2" s="1"/>
  <c r="F4624" i="2"/>
  <c r="F6761" i="2" s="1"/>
  <c r="G4625" i="2"/>
  <c r="G6762" i="2" s="1"/>
  <c r="H4626" i="2"/>
  <c r="H6763" i="2" s="1"/>
  <c r="J4627" i="2"/>
  <c r="J6764" i="2" s="1"/>
  <c r="D4630" i="2"/>
  <c r="E4631" i="2"/>
  <c r="E6768" i="2" s="1"/>
  <c r="F4632" i="2"/>
  <c r="G4633" i="2"/>
  <c r="G6770" i="2" s="1"/>
  <c r="J4635" i="2"/>
  <c r="E4638" i="2"/>
  <c r="E6775" i="2" s="1"/>
  <c r="F4639" i="2"/>
  <c r="F6776" i="2" s="1"/>
  <c r="J4642" i="2"/>
  <c r="J6779" i="2" s="1"/>
  <c r="F4646" i="2"/>
  <c r="F6783" i="2" s="1"/>
  <c r="G4647" i="2"/>
  <c r="G6784" i="2" s="1"/>
  <c r="J4649" i="2"/>
  <c r="G4654" i="2"/>
  <c r="G6791" i="2" s="1"/>
  <c r="D4659" i="2"/>
  <c r="D6796" i="2" s="1"/>
  <c r="E4660" i="2"/>
  <c r="E6797" i="2" s="1"/>
  <c r="D4666" i="2"/>
  <c r="D6803" i="2" s="1"/>
  <c r="E4667" i="2"/>
  <c r="E6804" i="2" s="1"/>
  <c r="F4668" i="2"/>
  <c r="F6805" i="2" s="1"/>
  <c r="G4669" i="2"/>
  <c r="G6806" i="2" s="1"/>
  <c r="D4673" i="2"/>
  <c r="D6810" i="2" s="1"/>
  <c r="G4676" i="2"/>
  <c r="G6813" i="2" s="1"/>
  <c r="J4677" i="2"/>
  <c r="J6814" i="2" s="1"/>
  <c r="E4681" i="2"/>
  <c r="E6818" i="2" s="1"/>
  <c r="F4682" i="2"/>
  <c r="G4683" i="2"/>
  <c r="G6820" i="2" s="1"/>
  <c r="D4687" i="2"/>
  <c r="F4689" i="2"/>
  <c r="G4690" i="2"/>
  <c r="G6827" i="2" s="1"/>
  <c r="J4692" i="2"/>
  <c r="J6829" i="2" s="1"/>
  <c r="E4695" i="2"/>
  <c r="E6832" i="2" s="1"/>
  <c r="G4697" i="2"/>
  <c r="G6834" i="2" s="1"/>
  <c r="J4699" i="2"/>
  <c r="J6836" i="2" s="1"/>
  <c r="E4702" i="2"/>
  <c r="E6839" i="2" s="1"/>
  <c r="F4703" i="2"/>
  <c r="F6840" i="2" s="1"/>
  <c r="D4709" i="2"/>
  <c r="D6846" i="2" s="1"/>
  <c r="F4710" i="2"/>
  <c r="F6847" i="2" s="1"/>
  <c r="G4711" i="2"/>
  <c r="G6848" i="2" s="1"/>
  <c r="J4713" i="2"/>
  <c r="J6850" i="2" s="1"/>
  <c r="D4716" i="2"/>
  <c r="D6853" i="2" s="1"/>
  <c r="E4717" i="2"/>
  <c r="E6854" i="2" s="1"/>
  <c r="G4718" i="2"/>
  <c r="G6855" i="2" s="1"/>
  <c r="D4723" i="2"/>
  <c r="E4724" i="2"/>
  <c r="E6861" i="2" s="1"/>
  <c r="F4725" i="2"/>
  <c r="F6862" i="2" s="1"/>
  <c r="J4727" i="2"/>
  <c r="J4733" i="2"/>
  <c r="J6870" i="2" s="1"/>
  <c r="E4737" i="2"/>
  <c r="E6874" i="2" s="1"/>
  <c r="F4738" i="2"/>
  <c r="G4739" i="2"/>
  <c r="G6876" i="2" s="1"/>
  <c r="D4743" i="2"/>
  <c r="D6880" i="2" s="1"/>
  <c r="G4746" i="2"/>
  <c r="G6883" i="2" s="1"/>
  <c r="J4748" i="2"/>
  <c r="J6885" i="2" s="1"/>
  <c r="D4750" i="2"/>
  <c r="D6887" i="2" s="1"/>
  <c r="E4751" i="2"/>
  <c r="E6888" i="2" s="1"/>
  <c r="G4753" i="2"/>
  <c r="G6890" i="2" s="1"/>
  <c r="J4755" i="2"/>
  <c r="E4758" i="2"/>
  <c r="E6895" i="2" s="1"/>
  <c r="F4759" i="2"/>
  <c r="F6896" i="2" s="1"/>
  <c r="J4762" i="2"/>
  <c r="J6899" i="2" s="1"/>
  <c r="D4765" i="2"/>
  <c r="D6902" i="2" s="1"/>
  <c r="F4766" i="2"/>
  <c r="F6903" i="2" s="1"/>
  <c r="G4767" i="2"/>
  <c r="G6904" i="2" s="1"/>
  <c r="J4769" i="2"/>
  <c r="J6906" i="2" s="1"/>
  <c r="D4772" i="2"/>
  <c r="D6909" i="2" s="1"/>
  <c r="E4773" i="2"/>
  <c r="E6910" i="2" s="1"/>
  <c r="G4774" i="2"/>
  <c r="G6911" i="2" s="1"/>
  <c r="D4779" i="2"/>
  <c r="D6916" i="2" s="1"/>
  <c r="E4780" i="2"/>
  <c r="E6917" i="2" s="1"/>
  <c r="F4781" i="2"/>
  <c r="F6918" i="2" s="1"/>
  <c r="J4783" i="2"/>
  <c r="J6920" i="2" s="1"/>
  <c r="D4786" i="2"/>
  <c r="D6923" i="2" s="1"/>
  <c r="E4787" i="2"/>
  <c r="E6924" i="2" s="1"/>
  <c r="F4788" i="2"/>
  <c r="F6925" i="2" s="1"/>
  <c r="F4795" i="2"/>
  <c r="F6932" i="2" s="1"/>
  <c r="J4797" i="2"/>
  <c r="J6934" i="2" s="1"/>
  <c r="E4801" i="2"/>
  <c r="E6938" i="2" s="1"/>
  <c r="F4802" i="2"/>
  <c r="G4803" i="2"/>
  <c r="G6940" i="2" s="1"/>
  <c r="D4807" i="2"/>
  <c r="D6944" i="2" s="1"/>
  <c r="G4810" i="2"/>
  <c r="G6947" i="2" s="1"/>
  <c r="J4812" i="2"/>
  <c r="J6949" i="2" s="1"/>
  <c r="D4814" i="2"/>
  <c r="D6951" i="2" s="1"/>
  <c r="G4817" i="2"/>
  <c r="G6954" i="2" s="1"/>
  <c r="J4819" i="2"/>
  <c r="J6956" i="2" s="1"/>
  <c r="E4822" i="2"/>
  <c r="E6959" i="2" s="1"/>
  <c r="F4823" i="2"/>
  <c r="F6960" i="2" s="1"/>
  <c r="J4826" i="2"/>
  <c r="J6963" i="2" s="1"/>
  <c r="D4829" i="2"/>
  <c r="F4830" i="2"/>
  <c r="F6967" i="2" s="1"/>
  <c r="G4831" i="2"/>
  <c r="G6968" i="2" s="1"/>
  <c r="J4833" i="2"/>
  <c r="D4836" i="2"/>
  <c r="D6973" i="2" s="1"/>
  <c r="E4837" i="2"/>
  <c r="E6974" i="2" s="1"/>
  <c r="G4838" i="2"/>
  <c r="G6975" i="2" s="1"/>
  <c r="D4843" i="2"/>
  <c r="D6980" i="2" s="1"/>
  <c r="E4844" i="2"/>
  <c r="E6981" i="2" s="1"/>
  <c r="J4847" i="2"/>
  <c r="J6984" i="2" s="1"/>
  <c r="D4850" i="2"/>
  <c r="D6987" i="2" s="1"/>
  <c r="E4851" i="2"/>
  <c r="E6988" i="2" s="1"/>
  <c r="F4852" i="2"/>
  <c r="F6989" i="2" s="1"/>
  <c r="G4853" i="2"/>
  <c r="G6990" i="2" s="1"/>
  <c r="F4859" i="2"/>
  <c r="J4861" i="2"/>
  <c r="J6998" i="2" s="1"/>
  <c r="E4865" i="2"/>
  <c r="E7002" i="2" s="1"/>
  <c r="F4866" i="2"/>
  <c r="F7003" i="2" s="1"/>
  <c r="G4867" i="2"/>
  <c r="G7004" i="2" s="1"/>
  <c r="D4871" i="2"/>
  <c r="D7008" i="2" s="1"/>
  <c r="G4874" i="2"/>
  <c r="G7011" i="2" s="1"/>
  <c r="J4876" i="2"/>
  <c r="J7013" i="2" s="1"/>
  <c r="D4878" i="2"/>
  <c r="D7015" i="2" s="1"/>
  <c r="E4879" i="2"/>
  <c r="E7016" i="2" s="1"/>
  <c r="G4881" i="2"/>
  <c r="G7018" i="2" s="1"/>
  <c r="J4883" i="2"/>
  <c r="J7020" i="2" s="1"/>
  <c r="E4886" i="2"/>
  <c r="E7023" i="2" s="1"/>
  <c r="F4887" i="2"/>
  <c r="F7024" i="2" s="1"/>
  <c r="J4890" i="2"/>
  <c r="D4893" i="2"/>
  <c r="D7030" i="2" s="1"/>
  <c r="F4894" i="2"/>
  <c r="F7031" i="2" s="1"/>
  <c r="G4895" i="2"/>
  <c r="G7032" i="2" s="1"/>
  <c r="J4897" i="2"/>
  <c r="J7034" i="2" s="1"/>
  <c r="D4900" i="2"/>
  <c r="D7037" i="2" s="1"/>
  <c r="E4901" i="2"/>
  <c r="E7038" i="2" s="1"/>
  <c r="G4902" i="2"/>
  <c r="G7039" i="2" s="1"/>
  <c r="D4907" i="2"/>
  <c r="D7044" i="2" s="1"/>
  <c r="E4908" i="2"/>
  <c r="E7045" i="2" s="1"/>
  <c r="G4909" i="2"/>
  <c r="G7046" i="2" s="1"/>
  <c r="F4915" i="2"/>
  <c r="F7052" i="2" s="1"/>
  <c r="F4921" i="2"/>
  <c r="F7058" i="2" s="1"/>
  <c r="G4922" i="2"/>
  <c r="G7059" i="2" s="1"/>
  <c r="E4926" i="2"/>
  <c r="E7063" i="2" s="1"/>
  <c r="E4933" i="2"/>
  <c r="E7070" i="2" s="1"/>
  <c r="G4934" i="2"/>
  <c r="G7071" i="2" s="1"/>
  <c r="D4939" i="2"/>
  <c r="D7076" i="2" s="1"/>
  <c r="E4940" i="2"/>
  <c r="E7077" i="2" s="1"/>
  <c r="J4942" i="2"/>
  <c r="J7079" i="2" s="1"/>
  <c r="F4953" i="2"/>
  <c r="G4954" i="2"/>
  <c r="G7091" i="2" s="1"/>
  <c r="E4958" i="2"/>
  <c r="E7095" i="2" s="1"/>
  <c r="E4965" i="2"/>
  <c r="E7102" i="2" s="1"/>
  <c r="G4966" i="2"/>
  <c r="G7103" i="2" s="1"/>
  <c r="D4971" i="2"/>
  <c r="E4972" i="2"/>
  <c r="E7109" i="2" s="1"/>
  <c r="J4974" i="2"/>
  <c r="F4985" i="2"/>
  <c r="F7122" i="2" s="1"/>
  <c r="G4986" i="2"/>
  <c r="G7123" i="2" s="1"/>
  <c r="E4990" i="2"/>
  <c r="E7127" i="2" s="1"/>
  <c r="E4997" i="2"/>
  <c r="E7134" i="2" s="1"/>
  <c r="G4998" i="2"/>
  <c r="G7135" i="2" s="1"/>
  <c r="D5003" i="2"/>
  <c r="D7140" i="2" s="1"/>
  <c r="E5004" i="2"/>
  <c r="E7141" i="2" s="1"/>
  <c r="J5006" i="2"/>
  <c r="J7143" i="2" s="1"/>
  <c r="F5017" i="2"/>
  <c r="G5018" i="2"/>
  <c r="G7155" i="2" s="1"/>
  <c r="E5022" i="2"/>
  <c r="E7159" i="2" s="1"/>
  <c r="E5029" i="2"/>
  <c r="E7166" i="2" s="1"/>
  <c r="G5030" i="2"/>
  <c r="G7167" i="2" s="1"/>
  <c r="D5035" i="2"/>
  <c r="D7172" i="2" s="1"/>
  <c r="E5036" i="2"/>
  <c r="E7173" i="2" s="1"/>
  <c r="J5038" i="2"/>
  <c r="J7175" i="2" s="1"/>
  <c r="F5049" i="2"/>
  <c r="F7186" i="2" s="1"/>
  <c r="G5050" i="2"/>
  <c r="G7187" i="2" s="1"/>
  <c r="E5054" i="2"/>
  <c r="E7191" i="2" s="1"/>
  <c r="E5061" i="2"/>
  <c r="E7198" i="2" s="1"/>
  <c r="G5062" i="2"/>
  <c r="G7199" i="2" s="1"/>
  <c r="D5067" i="2"/>
  <c r="D7204" i="2" s="1"/>
  <c r="E5068" i="2"/>
  <c r="E7205" i="2" s="1"/>
  <c r="J5070" i="2"/>
  <c r="J7207" i="2" s="1"/>
  <c r="D5078" i="2"/>
  <c r="D7215" i="2" s="1"/>
  <c r="G5081" i="2"/>
  <c r="G7218" i="2" s="1"/>
  <c r="E5085" i="2"/>
  <c r="E7222" i="2" s="1"/>
  <c r="G5086" i="2"/>
  <c r="G7223" i="2" s="1"/>
  <c r="D5090" i="2"/>
  <c r="D7227" i="2" s="1"/>
  <c r="E5091" i="2"/>
  <c r="E7228" i="2" s="1"/>
  <c r="F5097" i="2"/>
  <c r="F7234" i="2" s="1"/>
  <c r="J5099" i="2"/>
  <c r="J7236" i="2" s="1"/>
  <c r="F5102" i="2"/>
  <c r="D5107" i="2"/>
  <c r="D7244" i="2" s="1"/>
  <c r="G5109" i="2"/>
  <c r="G7246" i="2" s="1"/>
  <c r="F5114" i="2"/>
  <c r="F7251" i="2" s="1"/>
  <c r="D5118" i="2"/>
  <c r="G5121" i="2"/>
  <c r="G7258" i="2" s="1"/>
  <c r="J5122" i="2"/>
  <c r="J7259" i="2" s="1"/>
  <c r="E5125" i="2"/>
  <c r="E7262" i="2" s="1"/>
  <c r="G5126" i="2"/>
  <c r="G7263" i="2" s="1"/>
  <c r="D5130" i="2"/>
  <c r="D7267" i="2" s="1"/>
  <c r="E5131" i="2"/>
  <c r="E7268" i="2" s="1"/>
  <c r="G5138" i="2"/>
  <c r="G7275" i="2" s="1"/>
  <c r="J5145" i="2"/>
  <c r="J7282" i="2" s="1"/>
  <c r="F5149" i="2"/>
  <c r="F7286" i="2" s="1"/>
  <c r="F5161" i="2"/>
  <c r="J5163" i="2"/>
  <c r="J7300" i="2" s="1"/>
  <c r="F5166" i="2"/>
  <c r="F7303" i="2" s="1"/>
  <c r="D5171" i="2"/>
  <c r="D7308" i="2" s="1"/>
  <c r="G5173" i="2"/>
  <c r="G7310" i="2" s="1"/>
  <c r="J5174" i="2"/>
  <c r="F5178" i="2"/>
  <c r="F7315" i="2" s="1"/>
  <c r="D5182" i="2"/>
  <c r="D7319" i="2" s="1"/>
  <c r="G5185" i="2"/>
  <c r="G7322" i="2" s="1"/>
  <c r="J5186" i="2"/>
  <c r="J7323" i="2" s="1"/>
  <c r="E5189" i="2"/>
  <c r="E7326" i="2" s="1"/>
  <c r="G5190" i="2"/>
  <c r="G7327" i="2" s="1"/>
  <c r="D5194" i="2"/>
  <c r="D7331" i="2" s="1"/>
  <c r="E5195" i="2"/>
  <c r="E7332" i="2" s="1"/>
  <c r="G5202" i="2"/>
  <c r="G7339" i="2" s="1"/>
  <c r="J5209" i="2"/>
  <c r="F5213" i="2"/>
  <c r="F7350" i="2" s="1"/>
  <c r="F5225" i="2"/>
  <c r="F7362" i="2" s="1"/>
  <c r="J5227" i="2"/>
  <c r="J7364" i="2" s="1"/>
  <c r="D5235" i="2"/>
  <c r="D7372" i="2" s="1"/>
  <c r="G5237" i="2"/>
  <c r="G7374" i="2" s="1"/>
  <c r="F5242" i="2"/>
  <c r="F7379" i="2" s="1"/>
  <c r="D5246" i="2"/>
  <c r="D7383" i="2" s="1"/>
  <c r="G5249" i="2"/>
  <c r="G7386" i="2" s="1"/>
  <c r="J5250" i="2"/>
  <c r="J7387" i="2" s="1"/>
  <c r="E5253" i="2"/>
  <c r="E7390" i="2" s="1"/>
  <c r="G5254" i="2"/>
  <c r="G7391" i="2" s="1"/>
  <c r="D5258" i="2"/>
  <c r="D7395" i="2" s="1"/>
  <c r="E5259" i="2"/>
  <c r="E7396" i="2" s="1"/>
  <c r="G5266" i="2"/>
  <c r="G7403" i="2" s="1"/>
  <c r="H5267" i="2"/>
  <c r="H7404" i="2" s="1"/>
  <c r="J5273" i="2"/>
  <c r="J7410" i="2" s="1"/>
  <c r="F5277" i="2"/>
  <c r="F7414" i="2" s="1"/>
  <c r="E5293" i="2"/>
  <c r="E7430" i="2" s="1"/>
  <c r="D5298" i="2"/>
  <c r="D7435" i="2" s="1"/>
  <c r="E5299" i="2"/>
  <c r="E7436" i="2" s="1"/>
  <c r="E5309" i="2"/>
  <c r="E7446" i="2" s="1"/>
  <c r="D5314" i="2"/>
  <c r="D7451" i="2" s="1"/>
  <c r="E5315" i="2"/>
  <c r="E7452" i="2" s="1"/>
  <c r="E5325" i="2"/>
  <c r="E7462" i="2" s="1"/>
  <c r="D5330" i="2"/>
  <c r="D7467" i="2" s="1"/>
  <c r="E5331" i="2"/>
  <c r="E7468" i="2" s="1"/>
  <c r="E5341" i="2"/>
  <c r="E7478" i="2" s="1"/>
  <c r="D5346" i="2"/>
  <c r="D7483" i="2" s="1"/>
  <c r="E5347" i="2"/>
  <c r="E7484" i="2" s="1"/>
  <c r="E5357" i="2"/>
  <c r="E7494" i="2" s="1"/>
  <c r="D5362" i="2"/>
  <c r="D7499" i="2" s="1"/>
  <c r="E5363" i="2"/>
  <c r="E7500" i="2" s="1"/>
  <c r="E5373" i="2"/>
  <c r="E7510" i="2" s="1"/>
  <c r="D5378" i="2"/>
  <c r="D7515" i="2" s="1"/>
  <c r="E5379" i="2"/>
  <c r="E7516" i="2" s="1"/>
  <c r="E5389" i="2"/>
  <c r="E7526" i="2" s="1"/>
  <c r="D5394" i="2"/>
  <c r="D7531" i="2" s="1"/>
  <c r="E5395" i="2"/>
  <c r="E7532" i="2" s="1"/>
  <c r="E5405" i="2"/>
  <c r="E7542" i="2" s="1"/>
  <c r="D5410" i="2"/>
  <c r="D7547" i="2" s="1"/>
  <c r="E5411" i="2"/>
  <c r="E7548" i="2" s="1"/>
  <c r="E5421" i="2"/>
  <c r="E7558" i="2" s="1"/>
  <c r="E5437" i="2"/>
  <c r="E7574" i="2" s="1"/>
  <c r="D5442" i="2"/>
  <c r="D7579" i="2" s="1"/>
  <c r="E5443" i="2"/>
  <c r="E7580" i="2" s="1"/>
  <c r="E5453" i="2"/>
  <c r="E7590" i="2" s="1"/>
  <c r="D5458" i="2"/>
  <c r="D7595" i="2" s="1"/>
  <c r="E5459" i="2"/>
  <c r="E7596" i="2" s="1"/>
  <c r="E5469" i="2"/>
  <c r="E7606" i="2" s="1"/>
  <c r="D5474" i="2"/>
  <c r="D7611" i="2" s="1"/>
  <c r="E5475" i="2"/>
  <c r="E7612" i="2" s="1"/>
  <c r="E5485" i="2"/>
  <c r="E7622" i="2" s="1"/>
  <c r="D5490" i="2"/>
  <c r="D7627" i="2" s="1"/>
  <c r="E5491" i="2"/>
  <c r="E7628" i="2" s="1"/>
  <c r="E5501" i="2"/>
  <c r="E7638" i="2" s="1"/>
  <c r="D5506" i="2"/>
  <c r="D7643" i="2" s="1"/>
  <c r="E5507" i="2"/>
  <c r="E7644" i="2" s="1"/>
  <c r="E5517" i="2"/>
  <c r="E7654" i="2" s="1"/>
  <c r="G5529" i="2"/>
  <c r="G7666" i="2" s="1"/>
  <c r="F5533" i="2"/>
  <c r="F7670" i="2" s="1"/>
  <c r="G5545" i="2"/>
  <c r="G7682" i="2" s="1"/>
  <c r="F5549" i="2"/>
  <c r="F7686" i="2" s="1"/>
  <c r="J5561" i="2"/>
  <c r="J7698" i="2" s="1"/>
  <c r="G5565" i="2"/>
  <c r="G7702" i="2" s="1"/>
  <c r="G5571" i="2"/>
  <c r="G7708" i="2" s="1"/>
  <c r="J5577" i="2"/>
  <c r="G5581" i="2"/>
  <c r="G7718" i="2" s="1"/>
  <c r="J5593" i="2"/>
  <c r="J7730" i="2" s="1"/>
  <c r="G5597" i="2"/>
  <c r="G7734" i="2" s="1"/>
  <c r="J5609" i="2"/>
  <c r="J7746" i="2" s="1"/>
  <c r="G5613" i="2"/>
  <c r="G7750" i="2" s="1"/>
  <c r="J5625" i="2"/>
  <c r="G5629" i="2"/>
  <c r="G7766" i="2" s="1"/>
  <c r="J5641" i="2"/>
  <c r="J7778" i="2" s="1"/>
  <c r="G5645" i="2"/>
  <c r="G7782" i="2" s="1"/>
  <c r="J5657" i="2"/>
  <c r="J7794" i="2" s="1"/>
  <c r="G5661" i="2"/>
  <c r="G7798" i="2" s="1"/>
  <c r="J5673" i="2"/>
  <c r="J7810" i="2" s="1"/>
  <c r="G5677" i="2"/>
  <c r="G7814" i="2" s="1"/>
  <c r="J5689" i="2"/>
  <c r="J7826" i="2" s="1"/>
  <c r="G5693" i="2"/>
  <c r="G7830" i="2" s="1"/>
  <c r="J5705" i="2"/>
  <c r="J7842" i="2" s="1"/>
  <c r="G5709" i="2"/>
  <c r="G7846" i="2" s="1"/>
  <c r="G5725" i="2"/>
  <c r="G7862" i="2" s="1"/>
  <c r="G5741" i="2"/>
  <c r="G7878" i="2" s="1"/>
  <c r="G5757" i="2"/>
  <c r="G7894" i="2" s="1"/>
  <c r="G5773" i="2"/>
  <c r="G7910" i="2" s="1"/>
  <c r="G5789" i="2"/>
  <c r="G7926" i="2" s="1"/>
  <c r="G5805" i="2"/>
  <c r="G7942" i="2" s="1"/>
  <c r="G5821" i="2"/>
  <c r="G7958" i="2" s="1"/>
  <c r="G5837" i="2"/>
  <c r="G7974" i="2" s="1"/>
  <c r="G5853" i="2"/>
  <c r="G7990" i="2" s="1"/>
  <c r="G5869" i="2"/>
  <c r="G8006" i="2" s="1"/>
  <c r="D5883" i="2"/>
  <c r="D8020" i="2" s="1"/>
  <c r="D5899" i="2"/>
  <c r="D8036" i="2" s="1"/>
  <c r="D5915" i="2"/>
  <c r="D8052" i="2" s="1"/>
  <c r="D5931" i="2"/>
  <c r="D8068" i="2" s="1"/>
  <c r="D5947" i="2"/>
  <c r="D8084" i="2" s="1"/>
  <c r="D5963" i="2"/>
  <c r="D8100" i="2" s="1"/>
  <c r="D5979" i="2"/>
  <c r="D8116" i="2" s="1"/>
  <c r="J5987" i="2"/>
  <c r="J8124" i="2" s="1"/>
  <c r="D5995" i="2"/>
  <c r="D8132" i="2" s="1"/>
  <c r="J6003" i="2"/>
  <c r="J8140" i="2" s="1"/>
  <c r="D6011" i="2"/>
  <c r="D8148" i="2" s="1"/>
  <c r="J6019" i="2"/>
  <c r="J8156" i="2" s="1"/>
  <c r="D6027" i="2"/>
  <c r="D8164" i="2" s="1"/>
  <c r="J6035" i="2"/>
  <c r="J8172" i="2" s="1"/>
  <c r="D6043" i="2"/>
  <c r="D8180" i="2" s="1"/>
  <c r="J6051" i="2"/>
  <c r="J8188" i="2" s="1"/>
  <c r="D6059" i="2"/>
  <c r="D8196" i="2" s="1"/>
  <c r="J6067" i="2"/>
  <c r="J8204" i="2" s="1"/>
  <c r="D6075" i="2"/>
  <c r="D8212" i="2" s="1"/>
  <c r="J6083" i="2"/>
  <c r="D6091" i="2"/>
  <c r="D8228" i="2" s="1"/>
  <c r="J6099" i="2"/>
  <c r="J8236" i="2" s="1"/>
  <c r="D6107" i="2"/>
  <c r="D8244" i="2" s="1"/>
  <c r="J6115" i="2"/>
  <c r="J8252" i="2" s="1"/>
  <c r="D6123" i="2"/>
  <c r="D8260" i="2" s="1"/>
  <c r="J6131" i="2"/>
  <c r="J8268" i="2" s="1"/>
  <c r="D6139" i="2"/>
  <c r="D8276" i="2" s="1"/>
  <c r="J6147" i="2"/>
  <c r="J8284" i="2" s="1"/>
  <c r="D6155" i="2"/>
  <c r="D8292" i="2" s="1"/>
  <c r="E6165" i="2"/>
  <c r="E8302" i="2" s="1"/>
  <c r="D6170" i="2"/>
  <c r="D8307" i="2" s="1"/>
  <c r="E6171" i="2"/>
  <c r="E8308" i="2" s="1"/>
  <c r="E6181" i="2"/>
  <c r="E8318" i="2" s="1"/>
  <c r="D6186" i="2"/>
  <c r="D8323" i="2" s="1"/>
  <c r="E6187" i="2"/>
  <c r="E8324" i="2" s="1"/>
  <c r="E6197" i="2"/>
  <c r="E8334" i="2" s="1"/>
  <c r="D6202" i="2"/>
  <c r="D8339" i="2" s="1"/>
  <c r="E6203" i="2"/>
  <c r="E8340" i="2" s="1"/>
  <c r="E6213" i="2"/>
  <c r="E8350" i="2" s="1"/>
  <c r="D6218" i="2"/>
  <c r="D8355" i="2" s="1"/>
  <c r="E6219" i="2"/>
  <c r="E8356" i="2" s="1"/>
  <c r="E6229" i="2"/>
  <c r="E8366" i="2" s="1"/>
  <c r="D6234" i="2"/>
  <c r="D8371" i="2" s="1"/>
  <c r="E6235" i="2"/>
  <c r="E8372" i="2" s="1"/>
  <c r="F6251" i="2"/>
  <c r="F8388" i="2" s="1"/>
  <c r="H6266" i="2"/>
  <c r="H8403" i="2" s="1"/>
  <c r="E6269" i="2"/>
  <c r="E8406" i="2" s="1"/>
  <c r="D6274" i="2"/>
  <c r="D8411" i="2" s="1"/>
  <c r="G6276" i="2"/>
  <c r="G8413" i="2" s="1"/>
  <c r="G6305" i="2"/>
  <c r="G8442" i="2" s="1"/>
  <c r="E6346" i="2"/>
  <c r="E8483" i="2" s="1"/>
  <c r="H6369" i="2"/>
  <c r="H8506" i="2" s="1"/>
  <c r="E6372" i="2"/>
  <c r="E8509" i="2" s="1"/>
  <c r="J6392" i="2"/>
  <c r="J8529" i="2" s="1"/>
  <c r="G6404" i="2"/>
  <c r="G8541" i="2" s="1"/>
  <c r="H5897" i="2"/>
  <c r="H8034" i="2" s="1"/>
  <c r="H5929" i="2"/>
  <c r="H8066" i="2" s="1"/>
  <c r="H5961" i="2"/>
  <c r="H8098" i="2" s="1"/>
  <c r="H5993" i="2"/>
  <c r="H8130" i="2" s="1"/>
  <c r="H6033" i="2"/>
  <c r="H8170" i="2" s="1"/>
  <c r="H6065" i="2"/>
  <c r="H8202" i="2" s="1"/>
  <c r="H6097" i="2"/>
  <c r="H8234" i="2" s="1"/>
  <c r="H6129" i="2"/>
  <c r="H8266" i="2" s="1"/>
  <c r="H6153" i="2"/>
  <c r="H8290" i="2" s="1"/>
  <c r="H6296" i="2"/>
  <c r="H8433" i="2" s="1"/>
  <c r="H6328" i="2"/>
  <c r="H8465" i="2" s="1"/>
  <c r="H6391" i="2"/>
  <c r="H8528" i="2" s="1"/>
  <c r="E4305" i="2"/>
  <c r="E6442" i="2" s="1"/>
  <c r="E4313" i="2"/>
  <c r="E6450" i="2" s="1"/>
  <c r="E4321" i="2"/>
  <c r="E6458" i="2" s="1"/>
  <c r="E4353" i="2"/>
  <c r="E6490" i="2" s="1"/>
  <c r="E4369" i="2"/>
  <c r="E6506" i="2" s="1"/>
  <c r="E4385" i="2"/>
  <c r="E6522" i="2" s="1"/>
  <c r="E4401" i="2"/>
  <c r="E6538" i="2" s="1"/>
  <c r="E4409" i="2"/>
  <c r="E6546" i="2" s="1"/>
  <c r="E4433" i="2"/>
  <c r="E6570" i="2" s="1"/>
  <c r="E4449" i="2"/>
  <c r="E6586" i="2" s="1"/>
  <c r="E4465" i="2"/>
  <c r="E6602" i="2" s="1"/>
  <c r="E4481" i="2"/>
  <c r="E6618" i="2" s="1"/>
  <c r="E4505" i="2"/>
  <c r="E6642" i="2" s="1"/>
  <c r="E4545" i="2"/>
  <c r="E6682" i="2" s="1"/>
  <c r="E4585" i="2"/>
  <c r="E6722" i="2" s="1"/>
  <c r="E4601" i="2"/>
  <c r="E6738" i="2" s="1"/>
  <c r="E4609" i="2"/>
  <c r="E6746" i="2" s="1"/>
  <c r="E4617" i="2"/>
  <c r="E6754" i="2" s="1"/>
  <c r="E4625" i="2"/>
  <c r="E6762" i="2" s="1"/>
  <c r="D4639" i="2"/>
  <c r="D6776" i="2" s="1"/>
  <c r="E4718" i="2"/>
  <c r="E6855" i="2" s="1"/>
  <c r="D4738" i="2"/>
  <c r="E4753" i="2"/>
  <c r="E6890" i="2" s="1"/>
  <c r="D4759" i="2"/>
  <c r="D6896" i="2" s="1"/>
  <c r="E4767" i="2"/>
  <c r="E6904" i="2" s="1"/>
  <c r="E4774" i="2"/>
  <c r="E6911" i="2" s="1"/>
  <c r="D4781" i="2"/>
  <c r="D6918" i="2" s="1"/>
  <c r="E4789" i="2"/>
  <c r="E6926" i="2" s="1"/>
  <c r="D4795" i="2"/>
  <c r="D6932" i="2" s="1"/>
  <c r="D4845" i="2"/>
  <c r="D6982" i="2" s="1"/>
  <c r="E4874" i="2"/>
  <c r="E7011" i="2" s="1"/>
  <c r="E4909" i="2"/>
  <c r="E7046" i="2" s="1"/>
  <c r="E4948" i="2"/>
  <c r="E7085" i="2" s="1"/>
  <c r="E4986" i="2"/>
  <c r="E7123" i="2" s="1"/>
  <c r="E5030" i="2"/>
  <c r="E7167" i="2" s="1"/>
  <c r="E5037" i="2"/>
  <c r="E7174" i="2" s="1"/>
  <c r="E5044" i="2"/>
  <c r="E7181" i="2" s="1"/>
  <c r="D5114" i="2"/>
  <c r="D7251" i="2" s="1"/>
  <c r="D5166" i="2"/>
  <c r="D7303" i="2" s="1"/>
  <c r="E5179" i="2"/>
  <c r="E7316" i="2" s="1"/>
  <c r="D5219" i="2"/>
  <c r="D7356" i="2" s="1"/>
  <c r="D5230" i="2"/>
  <c r="D7367" i="2" s="1"/>
  <c r="D5523" i="2"/>
  <c r="D7660" i="2" s="1"/>
  <c r="D5539" i="2"/>
  <c r="D7676" i="2" s="1"/>
  <c r="E5581" i="2"/>
  <c r="E7718" i="2" s="1"/>
  <c r="D5586" i="2"/>
  <c r="D7723" i="2" s="1"/>
  <c r="E5613" i="2"/>
  <c r="E7750" i="2" s="1"/>
  <c r="E5629" i="2"/>
  <c r="E7766" i="2" s="1"/>
  <c r="E5635" i="2"/>
  <c r="E7772" i="2" s="1"/>
  <c r="E5661" i="2"/>
  <c r="E7798" i="2" s="1"/>
  <c r="E5667" i="2"/>
  <c r="E7804" i="2" s="1"/>
  <c r="E5715" i="2"/>
  <c r="E7852" i="2" s="1"/>
  <c r="D5730" i="2"/>
  <c r="D7867" i="2" s="1"/>
  <c r="E5757" i="2"/>
  <c r="E7894" i="2" s="1"/>
  <c r="E5763" i="2"/>
  <c r="E7900" i="2" s="1"/>
  <c r="E5805" i="2"/>
  <c r="E7942" i="2" s="1"/>
  <c r="D5810" i="2"/>
  <c r="D7947" i="2" s="1"/>
  <c r="D5826" i="2"/>
  <c r="D7963" i="2" s="1"/>
  <c r="E5853" i="2"/>
  <c r="E7990" i="2" s="1"/>
  <c r="E5859" i="2"/>
  <c r="E7996" i="2" s="1"/>
  <c r="E5869" i="2"/>
  <c r="E8006" i="2" s="1"/>
  <c r="E6378" i="2"/>
  <c r="E8515" i="2" s="1"/>
  <c r="H6887" i="2"/>
  <c r="H4845" i="2"/>
  <c r="H6982" i="2" s="1"/>
  <c r="H4909" i="2"/>
  <c r="H7046" i="2" s="1"/>
  <c r="H4941" i="2"/>
  <c r="H7078" i="2" s="1"/>
  <c r="H5036" i="2"/>
  <c r="H7173" i="2" s="1"/>
  <c r="H7427" i="2"/>
  <c r="H7467" i="2"/>
  <c r="H5589" i="2"/>
  <c r="H7726" i="2" s="1"/>
  <c r="H5668" i="2"/>
  <c r="H7805" i="2" s="1"/>
  <c r="H5740" i="2"/>
  <c r="H7877" i="2" s="1"/>
  <c r="H5772" i="2"/>
  <c r="H7909" i="2" s="1"/>
  <c r="H5804" i="2"/>
  <c r="H7941" i="2" s="1"/>
  <c r="H5844" i="2"/>
  <c r="H7981" i="2" s="1"/>
  <c r="H6177" i="2"/>
  <c r="H8314" i="2" s="1"/>
  <c r="H6209" i="2"/>
  <c r="H8346" i="2" s="1"/>
  <c r="H6241" i="2"/>
  <c r="H8378" i="2" s="1"/>
  <c r="H6360" i="2"/>
  <c r="H8497" i="2" s="1"/>
  <c r="H6392" i="2"/>
  <c r="H8529" i="2" s="1"/>
  <c r="E4280" i="2"/>
  <c r="E6417" i="2" s="1"/>
  <c r="D4295" i="2"/>
  <c r="D4327" i="2"/>
  <c r="D6464" i="2" s="1"/>
  <c r="E4344" i="2"/>
  <c r="E6481" i="2" s="1"/>
  <c r="D4375" i="2"/>
  <c r="D6512" i="2" s="1"/>
  <c r="E4384" i="2"/>
  <c r="E6521" i="2" s="1"/>
  <c r="D4423" i="2"/>
  <c r="D6560" i="2" s="1"/>
  <c r="E4432" i="2"/>
  <c r="E6569" i="2" s="1"/>
  <c r="D4439" i="2"/>
  <c r="D6576" i="2" s="1"/>
  <c r="D4487" i="2"/>
  <c r="D6624" i="2" s="1"/>
  <c r="D4511" i="2"/>
  <c r="E4520" i="2"/>
  <c r="E6657" i="2" s="1"/>
  <c r="E4528" i="2"/>
  <c r="E6665" i="2" s="1"/>
  <c r="D4543" i="2"/>
  <c r="D6680" i="2" s="1"/>
  <c r="D4559" i="2"/>
  <c r="D6696" i="2" s="1"/>
  <c r="E4632" i="2"/>
  <c r="E6769" i="2" s="1"/>
  <c r="D4638" i="2"/>
  <c r="D6775" i="2" s="1"/>
  <c r="F4654" i="2"/>
  <c r="F6791" i="2" s="1"/>
  <c r="D4667" i="2"/>
  <c r="D6804" i="2" s="1"/>
  <c r="E4675" i="2"/>
  <c r="E6812" i="2" s="1"/>
  <c r="E4689" i="2"/>
  <c r="F4711" i="2"/>
  <c r="F6848" i="2" s="1"/>
  <c r="F4753" i="2"/>
  <c r="F6890" i="2" s="1"/>
  <c r="D4773" i="2"/>
  <c r="D6910" i="2" s="1"/>
  <c r="E4781" i="2"/>
  <c r="E6918" i="2" s="1"/>
  <c r="F4796" i="2"/>
  <c r="F6933" i="2" s="1"/>
  <c r="F4810" i="2"/>
  <c r="F4817" i="2"/>
  <c r="F6954" i="2" s="1"/>
  <c r="E4823" i="2"/>
  <c r="E6960" i="2" s="1"/>
  <c r="E4859" i="2"/>
  <c r="E6996" i="2" s="1"/>
  <c r="F4881" i="2"/>
  <c r="F7018" i="2" s="1"/>
  <c r="E4915" i="2"/>
  <c r="E7052" i="2" s="1"/>
  <c r="F4934" i="2"/>
  <c r="F7071" i="2" s="1"/>
  <c r="D4940" i="2"/>
  <c r="D7077" i="2" s="1"/>
  <c r="E4947" i="2"/>
  <c r="E7084" i="2" s="1"/>
  <c r="F4980" i="2"/>
  <c r="F7117" i="2" s="1"/>
  <c r="F4998" i="2"/>
  <c r="F7135" i="2" s="1"/>
  <c r="F5012" i="2"/>
  <c r="F7149" i="2" s="1"/>
  <c r="D5061" i="2"/>
  <c r="D7198" i="2" s="1"/>
  <c r="D5131" i="2"/>
  <c r="D7268" i="2" s="1"/>
  <c r="D5142" i="2"/>
  <c r="E5149" i="2"/>
  <c r="E7286" i="2" s="1"/>
  <c r="E5155" i="2"/>
  <c r="E7292" i="2" s="1"/>
  <c r="F5190" i="2"/>
  <c r="F7327" i="2" s="1"/>
  <c r="D5195" i="2"/>
  <c r="D7332" i="2" s="1"/>
  <c r="D5206" i="2"/>
  <c r="D7343" i="2" s="1"/>
  <c r="D5218" i="2"/>
  <c r="F5237" i="2"/>
  <c r="F7374" i="2" s="1"/>
  <c r="D5259" i="2"/>
  <c r="D7396" i="2" s="1"/>
  <c r="D5282" i="2"/>
  <c r="D7419" i="2" s="1"/>
  <c r="D5347" i="2"/>
  <c r="D7484" i="2" s="1"/>
  <c r="D5475" i="2"/>
  <c r="D7612" i="2" s="1"/>
  <c r="D5491" i="2"/>
  <c r="D7628" i="2" s="1"/>
  <c r="D5522" i="2"/>
  <c r="D7659" i="2" s="1"/>
  <c r="F5597" i="2"/>
  <c r="F7734" i="2" s="1"/>
  <c r="F5629" i="2"/>
  <c r="F7766" i="2" s="1"/>
  <c r="F5693" i="2"/>
  <c r="F7830" i="2" s="1"/>
  <c r="F5725" i="2"/>
  <c r="F7862" i="2" s="1"/>
  <c r="F5773" i="2"/>
  <c r="F5789" i="2"/>
  <c r="F7926" i="2" s="1"/>
  <c r="D6187" i="2"/>
  <c r="D8324" i="2" s="1"/>
  <c r="H6329" i="2"/>
  <c r="H8466" i="2" s="1"/>
  <c r="H6486" i="2"/>
  <c r="H6597" i="2"/>
  <c r="H6788" i="2"/>
  <c r="H6937" i="2"/>
  <c r="H6984" i="2"/>
  <c r="H7008" i="2"/>
  <c r="H5093" i="2"/>
  <c r="H7230" i="2" s="1"/>
  <c r="H5101" i="2"/>
  <c r="H7238" i="2" s="1"/>
  <c r="H5117" i="2"/>
  <c r="H7254" i="2" s="1"/>
  <c r="H5125" i="2"/>
  <c r="H7262" i="2" s="1"/>
  <c r="H5141" i="2"/>
  <c r="H7278" i="2" s="1"/>
  <c r="H5149" i="2"/>
  <c r="H7286" i="2" s="1"/>
  <c r="H5157" i="2"/>
  <c r="H7294" i="2" s="1"/>
  <c r="H5165" i="2"/>
  <c r="H7302" i="2" s="1"/>
  <c r="H5181" i="2"/>
  <c r="H7318" i="2" s="1"/>
  <c r="H5189" i="2"/>
  <c r="H7326" i="2" s="1"/>
  <c r="H5197" i="2"/>
  <c r="H7334" i="2" s="1"/>
  <c r="H5212" i="2"/>
  <c r="H7349" i="2" s="1"/>
  <c r="H5220" i="2"/>
  <c r="H7357" i="2" s="1"/>
  <c r="H5236" i="2"/>
  <c r="H7373" i="2" s="1"/>
  <c r="H7381" i="2"/>
  <c r="H5244" i="2"/>
  <c r="H5268" i="2"/>
  <c r="H7405" i="2" s="1"/>
  <c r="H5276" i="2"/>
  <c r="H7413" i="2" s="1"/>
  <c r="H5284" i="2"/>
  <c r="H7421" i="2" s="1"/>
  <c r="H5292" i="2"/>
  <c r="H7429" i="2" s="1"/>
  <c r="H5324" i="2"/>
  <c r="H7461" i="2" s="1"/>
  <c r="H5332" i="2"/>
  <c r="H7469" i="2" s="1"/>
  <c r="H5340" i="2"/>
  <c r="H7477" i="2" s="1"/>
  <c r="H5348" i="2"/>
  <c r="H7485" i="2" s="1"/>
  <c r="H5356" i="2"/>
  <c r="H7493" i="2" s="1"/>
  <c r="H5388" i="2"/>
  <c r="H7525" i="2" s="1"/>
  <c r="H5396" i="2"/>
  <c r="H7533" i="2" s="1"/>
  <c r="H5404" i="2"/>
  <c r="H7541" i="2" s="1"/>
  <c r="H5412" i="2"/>
  <c r="H7549" i="2" s="1"/>
  <c r="H5420" i="2"/>
  <c r="H7557" i="2" s="1"/>
  <c r="H5521" i="2"/>
  <c r="H7658" i="2" s="1"/>
  <c r="H5529" i="2"/>
  <c r="H7666" i="2" s="1"/>
  <c r="H7705" i="2"/>
  <c r="H7751" i="2"/>
  <c r="H7895" i="2"/>
  <c r="H7943" i="2"/>
  <c r="H7991" i="2"/>
  <c r="H5900" i="2"/>
  <c r="H8037" i="2" s="1"/>
  <c r="H5908" i="2"/>
  <c r="H8045" i="2" s="1"/>
  <c r="H5916" i="2"/>
  <c r="H8053" i="2" s="1"/>
  <c r="H5924" i="2"/>
  <c r="H8061" i="2" s="1"/>
  <c r="H5932" i="2"/>
  <c r="H8069" i="2" s="1"/>
  <c r="H5964" i="2"/>
  <c r="H8101" i="2" s="1"/>
  <c r="H5972" i="2"/>
  <c r="H8109" i="2" s="1"/>
  <c r="H5980" i="2"/>
  <c r="H8117" i="2" s="1"/>
  <c r="H5988" i="2"/>
  <c r="H8125" i="2" s="1"/>
  <c r="H5996" i="2"/>
  <c r="H8133" i="2" s="1"/>
  <c r="H6028" i="2"/>
  <c r="H8165" i="2" s="1"/>
  <c r="H6036" i="2"/>
  <c r="H8173" i="2" s="1"/>
  <c r="H6044" i="2"/>
  <c r="H8181" i="2" s="1"/>
  <c r="H6052" i="2"/>
  <c r="H8189" i="2" s="1"/>
  <c r="H6060" i="2"/>
  <c r="H8197" i="2" s="1"/>
  <c r="H6092" i="2"/>
  <c r="H8229" i="2" s="1"/>
  <c r="H6100" i="2"/>
  <c r="H8237" i="2" s="1"/>
  <c r="H6108" i="2"/>
  <c r="H8245" i="2" s="1"/>
  <c r="H6116" i="2"/>
  <c r="H8253" i="2" s="1"/>
  <c r="H6124" i="2"/>
  <c r="H8261" i="2" s="1"/>
  <c r="H6156" i="2"/>
  <c r="H8293" i="2" s="1"/>
  <c r="H6171" i="2"/>
  <c r="H8308" i="2" s="1"/>
  <c r="H6179" i="2"/>
  <c r="H8316" i="2" s="1"/>
  <c r="H6195" i="2"/>
  <c r="H8332" i="2" s="1"/>
  <c r="H6211" i="2"/>
  <c r="H8348" i="2" s="1"/>
  <c r="H6219" i="2"/>
  <c r="H8356" i="2" s="1"/>
  <c r="H6227" i="2"/>
  <c r="H8364" i="2" s="1"/>
  <c r="H6235" i="2"/>
  <c r="H8372" i="2" s="1"/>
  <c r="H6243" i="2"/>
  <c r="H8380" i="2" s="1"/>
  <c r="H6251" i="2"/>
  <c r="H8388" i="2" s="1"/>
  <c r="H6259" i="2"/>
  <c r="H8396" i="2" s="1"/>
  <c r="H6275" i="2"/>
  <c r="H8412" i="2" s="1"/>
  <c r="H6283" i="2"/>
  <c r="H8420" i="2" s="1"/>
  <c r="H6291" i="2"/>
  <c r="H8428" i="2" s="1"/>
  <c r="H6299" i="2"/>
  <c r="H8436" i="2" s="1"/>
  <c r="H6307" i="2"/>
  <c r="H8444" i="2" s="1"/>
  <c r="H6315" i="2"/>
  <c r="H8452" i="2" s="1"/>
  <c r="H6323" i="2"/>
  <c r="H8460" i="2" s="1"/>
  <c r="H6331" i="2"/>
  <c r="H8468" i="2" s="1"/>
  <c r="H6339" i="2"/>
  <c r="H8476" i="2" s="1"/>
  <c r="H6347" i="2"/>
  <c r="H8484" i="2" s="1"/>
  <c r="H6355" i="2"/>
  <c r="H8492" i="2" s="1"/>
  <c r="H6362" i="2"/>
  <c r="H8499" i="2" s="1"/>
  <c r="H6370" i="2"/>
  <c r="H8507" i="2" s="1"/>
  <c r="H6378" i="2"/>
  <c r="H8515" i="2" s="1"/>
  <c r="H6386" i="2"/>
  <c r="H8523" i="2" s="1"/>
  <c r="H6394" i="2"/>
  <c r="H8531" i="2" s="1"/>
  <c r="H6402" i="2"/>
  <c r="H8539" i="2" s="1"/>
  <c r="H6410" i="2"/>
  <c r="H8547" i="2" s="1"/>
  <c r="F4279" i="2"/>
  <c r="F6416" i="2" s="1"/>
  <c r="G4280" i="2"/>
  <c r="G6417" i="2" s="1"/>
  <c r="E4286" i="2"/>
  <c r="E6423" i="2" s="1"/>
  <c r="F4287" i="2"/>
  <c r="F6424" i="2" s="1"/>
  <c r="G4288" i="2"/>
  <c r="G6425" i="2" s="1"/>
  <c r="E4294" i="2"/>
  <c r="E6431" i="2" s="1"/>
  <c r="F4295" i="2"/>
  <c r="G4296" i="2"/>
  <c r="E4302" i="2"/>
  <c r="E6439" i="2" s="1"/>
  <c r="F4303" i="2"/>
  <c r="F6440" i="2" s="1"/>
  <c r="G4304" i="2"/>
  <c r="G6441" i="2" s="1"/>
  <c r="E4310" i="2"/>
  <c r="E6447" i="2" s="1"/>
  <c r="F4311" i="2"/>
  <c r="F6448" i="2" s="1"/>
  <c r="G4312" i="2"/>
  <c r="G6449" i="2" s="1"/>
  <c r="E4318" i="2"/>
  <c r="E6455" i="2" s="1"/>
  <c r="F4319" i="2"/>
  <c r="F6456" i="2" s="1"/>
  <c r="G4320" i="2"/>
  <c r="G6457" i="2" s="1"/>
  <c r="E4326" i="2"/>
  <c r="F4327" i="2"/>
  <c r="F6464" i="2" s="1"/>
  <c r="G4328" i="2"/>
  <c r="G6465" i="2" s="1"/>
  <c r="E4334" i="2"/>
  <c r="F4335" i="2"/>
  <c r="F6472" i="2" s="1"/>
  <c r="G4336" i="2"/>
  <c r="G6473" i="2" s="1"/>
  <c r="E4342" i="2"/>
  <c r="E6479" i="2" s="1"/>
  <c r="F4343" i="2"/>
  <c r="F6480" i="2" s="1"/>
  <c r="G4344" i="2"/>
  <c r="G6481" i="2" s="1"/>
  <c r="E4350" i="2"/>
  <c r="E6487" i="2" s="1"/>
  <c r="F4351" i="2"/>
  <c r="F6488" i="2" s="1"/>
  <c r="G4352" i="2"/>
  <c r="G6489" i="2" s="1"/>
  <c r="E4358" i="2"/>
  <c r="E6495" i="2" s="1"/>
  <c r="F4359" i="2"/>
  <c r="F6496" i="2" s="1"/>
  <c r="G4360" i="2"/>
  <c r="G6497" i="2" s="1"/>
  <c r="E4366" i="2"/>
  <c r="E6503" i="2" s="1"/>
  <c r="F4367" i="2"/>
  <c r="G4368" i="2"/>
  <c r="G6505" i="2" s="1"/>
  <c r="E4374" i="2"/>
  <c r="E6511" i="2" s="1"/>
  <c r="F4375" i="2"/>
  <c r="F6512" i="2" s="1"/>
  <c r="G4376" i="2"/>
  <c r="G6513" i="2" s="1"/>
  <c r="E4382" i="2"/>
  <c r="E6519" i="2" s="1"/>
  <c r="F4383" i="2"/>
  <c r="G4384" i="2"/>
  <c r="G6521" i="2" s="1"/>
  <c r="E4390" i="2"/>
  <c r="E6527" i="2" s="1"/>
  <c r="F4391" i="2"/>
  <c r="F6528" i="2" s="1"/>
  <c r="G4392" i="2"/>
  <c r="G6529" i="2" s="1"/>
  <c r="E4398" i="2"/>
  <c r="E6535" i="2" s="1"/>
  <c r="F4399" i="2"/>
  <c r="F6536" i="2" s="1"/>
  <c r="G4400" i="2"/>
  <c r="G6537" i="2" s="1"/>
  <c r="E4406" i="2"/>
  <c r="E6543" i="2" s="1"/>
  <c r="F4407" i="2"/>
  <c r="F6544" i="2" s="1"/>
  <c r="G4408" i="2"/>
  <c r="G6545" i="2" s="1"/>
  <c r="E4414" i="2"/>
  <c r="E6551" i="2" s="1"/>
  <c r="F4415" i="2"/>
  <c r="F6552" i="2" s="1"/>
  <c r="G4416" i="2"/>
  <c r="G6553" i="2" s="1"/>
  <c r="E4422" i="2"/>
  <c r="E6559" i="2" s="1"/>
  <c r="F4423" i="2"/>
  <c r="F6560" i="2" s="1"/>
  <c r="G4424" i="2"/>
  <c r="G6561" i="2" s="1"/>
  <c r="E4430" i="2"/>
  <c r="E6567" i="2" s="1"/>
  <c r="F4431" i="2"/>
  <c r="F6568" i="2" s="1"/>
  <c r="G4432" i="2"/>
  <c r="G6569" i="2" s="1"/>
  <c r="E4438" i="2"/>
  <c r="E6575" i="2" s="1"/>
  <c r="F4439" i="2"/>
  <c r="F6576" i="2" s="1"/>
  <c r="G4440" i="2"/>
  <c r="G6577" i="2" s="1"/>
  <c r="E4446" i="2"/>
  <c r="E6583" i="2" s="1"/>
  <c r="F4447" i="2"/>
  <c r="F6584" i="2" s="1"/>
  <c r="G4448" i="2"/>
  <c r="G6585" i="2" s="1"/>
  <c r="E4454" i="2"/>
  <c r="E6591" i="2" s="1"/>
  <c r="F4455" i="2"/>
  <c r="F6592" i="2" s="1"/>
  <c r="G4456" i="2"/>
  <c r="G6593" i="2" s="1"/>
  <c r="E4462" i="2"/>
  <c r="E6599" i="2" s="1"/>
  <c r="F4463" i="2"/>
  <c r="F6600" i="2" s="1"/>
  <c r="G4464" i="2"/>
  <c r="G6601" i="2" s="1"/>
  <c r="E4470" i="2"/>
  <c r="E6607" i="2" s="1"/>
  <c r="G4472" i="2"/>
  <c r="G6609" i="2" s="1"/>
  <c r="E4478" i="2"/>
  <c r="E6615" i="2" s="1"/>
  <c r="F4479" i="2"/>
  <c r="G4480" i="2"/>
  <c r="G6617" i="2" s="1"/>
  <c r="H4481" i="2"/>
  <c r="H6618" i="2" s="1"/>
  <c r="E4486" i="2"/>
  <c r="E6623" i="2" s="1"/>
  <c r="F4487" i="2"/>
  <c r="F6624" i="2" s="1"/>
  <c r="G4488" i="2"/>
  <c r="G6625" i="2" s="1"/>
  <c r="H4489" i="2"/>
  <c r="H6626" i="2" s="1"/>
  <c r="E4494" i="2"/>
  <c r="E6631" i="2" s="1"/>
  <c r="F4495" i="2"/>
  <c r="F6632" i="2" s="1"/>
  <c r="G4496" i="2"/>
  <c r="G6633" i="2" s="1"/>
  <c r="H4497" i="2"/>
  <c r="H6634" i="2" s="1"/>
  <c r="E4502" i="2"/>
  <c r="E6639" i="2" s="1"/>
  <c r="F4503" i="2"/>
  <c r="F6640" i="2" s="1"/>
  <c r="G4504" i="2"/>
  <c r="G6641" i="2" s="1"/>
  <c r="E4510" i="2"/>
  <c r="E6647" i="2" s="1"/>
  <c r="F4511" i="2"/>
  <c r="G4512" i="2"/>
  <c r="G6649" i="2" s="1"/>
  <c r="H4513" i="2"/>
  <c r="H6650" i="2" s="1"/>
  <c r="E4518" i="2"/>
  <c r="E6655" i="2" s="1"/>
  <c r="F4519" i="2"/>
  <c r="G4520" i="2"/>
  <c r="G6657" i="2" s="1"/>
  <c r="H4521" i="2"/>
  <c r="H6658" i="2" s="1"/>
  <c r="E4526" i="2"/>
  <c r="E6663" i="2" s="1"/>
  <c r="F4527" i="2"/>
  <c r="F6664" i="2" s="1"/>
  <c r="G4528" i="2"/>
  <c r="G6665" i="2" s="1"/>
  <c r="E4534" i="2"/>
  <c r="E6671" i="2" s="1"/>
  <c r="F4535" i="2"/>
  <c r="F6672" i="2" s="1"/>
  <c r="G4536" i="2"/>
  <c r="G6673" i="2" s="1"/>
  <c r="H4537" i="2"/>
  <c r="H6674" i="2" s="1"/>
  <c r="E4542" i="2"/>
  <c r="E6679" i="2" s="1"/>
  <c r="F4543" i="2"/>
  <c r="F6680" i="2" s="1"/>
  <c r="G4544" i="2"/>
  <c r="G6681" i="2" s="1"/>
  <c r="H4545" i="2"/>
  <c r="H6682" i="2" s="1"/>
  <c r="G4552" i="2"/>
  <c r="G6689" i="2" s="1"/>
  <c r="E4558" i="2"/>
  <c r="E6695" i="2" s="1"/>
  <c r="F4559" i="2"/>
  <c r="G4560" i="2"/>
  <c r="G6697" i="2" s="1"/>
  <c r="E4566" i="2"/>
  <c r="E6703" i="2" s="1"/>
  <c r="F4567" i="2"/>
  <c r="G4568" i="2"/>
  <c r="G6705" i="2" s="1"/>
  <c r="E4574" i="2"/>
  <c r="E6711" i="2" s="1"/>
  <c r="F4575" i="2"/>
  <c r="F6712" i="2" s="1"/>
  <c r="G4576" i="2"/>
  <c r="G6713" i="2" s="1"/>
  <c r="E4582" i="2"/>
  <c r="E6719" i="2" s="1"/>
  <c r="F4583" i="2"/>
  <c r="F6720" i="2" s="1"/>
  <c r="G4584" i="2"/>
  <c r="G6721" i="2" s="1"/>
  <c r="E4590" i="2"/>
  <c r="E6727" i="2" s="1"/>
  <c r="F4591" i="2"/>
  <c r="G4592" i="2"/>
  <c r="G6729" i="2" s="1"/>
  <c r="E4598" i="2"/>
  <c r="E6735" i="2" s="1"/>
  <c r="F4599" i="2"/>
  <c r="F6736" i="2" s="1"/>
  <c r="G4600" i="2"/>
  <c r="E4606" i="2"/>
  <c r="E6743" i="2" s="1"/>
  <c r="F4607" i="2"/>
  <c r="G4608" i="2"/>
  <c r="G6745" i="2" s="1"/>
  <c r="E4614" i="2"/>
  <c r="E6751" i="2" s="1"/>
  <c r="F4615" i="2"/>
  <c r="F6752" i="2" s="1"/>
  <c r="G4616" i="2"/>
  <c r="G6753" i="2" s="1"/>
  <c r="E4622" i="2"/>
  <c r="E6759" i="2" s="1"/>
  <c r="F4623" i="2"/>
  <c r="F6760" i="2" s="1"/>
  <c r="G4624" i="2"/>
  <c r="G6761" i="2" s="1"/>
  <c r="J4626" i="2"/>
  <c r="J6763" i="2" s="1"/>
  <c r="E4630" i="2"/>
  <c r="E6767" i="2" s="1"/>
  <c r="F4631" i="2"/>
  <c r="F6768" i="2" s="1"/>
  <c r="G4632" i="2"/>
  <c r="G6769" i="2" s="1"/>
  <c r="F4638" i="2"/>
  <c r="G4639" i="2"/>
  <c r="G6776" i="2" s="1"/>
  <c r="G4646" i="2"/>
  <c r="G6783" i="2" s="1"/>
  <c r="E4652" i="2"/>
  <c r="E6789" i="2" s="1"/>
  <c r="E4659" i="2"/>
  <c r="E6796" i="2" s="1"/>
  <c r="F4660" i="2"/>
  <c r="F6797" i="2" s="1"/>
  <c r="G4661" i="2"/>
  <c r="G6798" i="2" s="1"/>
  <c r="F4667" i="2"/>
  <c r="F6804" i="2" s="1"/>
  <c r="J4669" i="2"/>
  <c r="J6806" i="2" s="1"/>
  <c r="E4673" i="2"/>
  <c r="E6810" i="2" s="1"/>
  <c r="F4674" i="2"/>
  <c r="G4675" i="2"/>
  <c r="G6812" i="2" s="1"/>
  <c r="G4682" i="2"/>
  <c r="G6819" i="2" s="1"/>
  <c r="G4689" i="2"/>
  <c r="G6826" i="2" s="1"/>
  <c r="H4690" i="2"/>
  <c r="H6827" i="2" s="1"/>
  <c r="E4694" i="2"/>
  <c r="E6831" i="2" s="1"/>
  <c r="F4695" i="2"/>
  <c r="F6832" i="2" s="1"/>
  <c r="F4702" i="2"/>
  <c r="F6839" i="2" s="1"/>
  <c r="G4703" i="2"/>
  <c r="G6840" i="2" s="1"/>
  <c r="E4709" i="2"/>
  <c r="E6846" i="2" s="1"/>
  <c r="G4710" i="2"/>
  <c r="G6847" i="2" s="1"/>
  <c r="E4716" i="2"/>
  <c r="E6853" i="2" s="1"/>
  <c r="E4723" i="2"/>
  <c r="E6860" i="2" s="1"/>
  <c r="F4724" i="2"/>
  <c r="F6861" i="2" s="1"/>
  <c r="G4725" i="2"/>
  <c r="G6862" i="2" s="1"/>
  <c r="F4730" i="2"/>
  <c r="F6867" i="2" s="1"/>
  <c r="F4737" i="2"/>
  <c r="F6874" i="2" s="1"/>
  <c r="G4738" i="2"/>
  <c r="G6875" i="2" s="1"/>
  <c r="G4745" i="2"/>
  <c r="G6882" i="2" s="1"/>
  <c r="E4750" i="2"/>
  <c r="E6887" i="2" s="1"/>
  <c r="F4758" i="2"/>
  <c r="F6895" i="2" s="1"/>
  <c r="G4759" i="2"/>
  <c r="G6896" i="2" s="1"/>
  <c r="E4765" i="2"/>
  <c r="E6902" i="2" s="1"/>
  <c r="G4766" i="2"/>
  <c r="G6903" i="2" s="1"/>
  <c r="H4767" i="2"/>
  <c r="H6904" i="2" s="1"/>
  <c r="E4772" i="2"/>
  <c r="E6909" i="2" s="1"/>
  <c r="F4773" i="2"/>
  <c r="F6910" i="2" s="1"/>
  <c r="E4779" i="2"/>
  <c r="E6916" i="2" s="1"/>
  <c r="F4780" i="2"/>
  <c r="F6917" i="2" s="1"/>
  <c r="G4781" i="2"/>
  <c r="G6918" i="2" s="1"/>
  <c r="F4787" i="2"/>
  <c r="J4789" i="2"/>
  <c r="J6926" i="2" s="1"/>
  <c r="E4793" i="2"/>
  <c r="E6930" i="2" s="1"/>
  <c r="F4794" i="2"/>
  <c r="F6931" i="2" s="1"/>
  <c r="G4795" i="2"/>
  <c r="G6932" i="2" s="1"/>
  <c r="F4801" i="2"/>
  <c r="F6938" i="2" s="1"/>
  <c r="G4802" i="2"/>
  <c r="G6939" i="2" s="1"/>
  <c r="E4807" i="2"/>
  <c r="E6944" i="2" s="1"/>
  <c r="G4809" i="2"/>
  <c r="G6946" i="2" s="1"/>
  <c r="E4814" i="2"/>
  <c r="E6951" i="2" s="1"/>
  <c r="F4815" i="2"/>
  <c r="F6952" i="2" s="1"/>
  <c r="F4822" i="2"/>
  <c r="F6959" i="2" s="1"/>
  <c r="E4829" i="2"/>
  <c r="E6966" i="2" s="1"/>
  <c r="G4830" i="2"/>
  <c r="G6967" i="2" s="1"/>
  <c r="H4831" i="2"/>
  <c r="H6968" i="2" s="1"/>
  <c r="E4836" i="2"/>
  <c r="E6973" i="2" s="1"/>
  <c r="F4837" i="2"/>
  <c r="F6974" i="2" s="1"/>
  <c r="H4838" i="2"/>
  <c r="H6975" i="2" s="1"/>
  <c r="E4843" i="2"/>
  <c r="E6980" i="2" s="1"/>
  <c r="F4844" i="2"/>
  <c r="F6981" i="2" s="1"/>
  <c r="F4851" i="2"/>
  <c r="F6988" i="2" s="1"/>
  <c r="E4857" i="2"/>
  <c r="E6994" i="2" s="1"/>
  <c r="F4858" i="2"/>
  <c r="G4859" i="2"/>
  <c r="G6996" i="2" s="1"/>
  <c r="F4865" i="2"/>
  <c r="F7002" i="2" s="1"/>
  <c r="G4866" i="2"/>
  <c r="G7003" i="2" s="1"/>
  <c r="G4873" i="2"/>
  <c r="G7010" i="2" s="1"/>
  <c r="E4878" i="2"/>
  <c r="E7015" i="2" s="1"/>
  <c r="F4886" i="2"/>
  <c r="G4887" i="2"/>
  <c r="G7024" i="2" s="1"/>
  <c r="E4893" i="2"/>
  <c r="E7030" i="2" s="1"/>
  <c r="G4894" i="2"/>
  <c r="G7031" i="2" s="1"/>
  <c r="H4895" i="2"/>
  <c r="H7032" i="2" s="1"/>
  <c r="E4900" i="2"/>
  <c r="E7037" i="2" s="1"/>
  <c r="F4901" i="2"/>
  <c r="H4902" i="2"/>
  <c r="H7039" i="2" s="1"/>
  <c r="E4907" i="2"/>
  <c r="E7044" i="2" s="1"/>
  <c r="F4908" i="2"/>
  <c r="G4915" i="2"/>
  <c r="G7052" i="2" s="1"/>
  <c r="J4916" i="2"/>
  <c r="J7053" i="2" s="1"/>
  <c r="G4921" i="2"/>
  <c r="G7058" i="2" s="1"/>
  <c r="F4926" i="2"/>
  <c r="F4933" i="2"/>
  <c r="H4934" i="2"/>
  <c r="H7071" i="2" s="1"/>
  <c r="E4939" i="2"/>
  <c r="E7076" i="2" s="1"/>
  <c r="F4940" i="2"/>
  <c r="F7077" i="2" s="1"/>
  <c r="J4948" i="2"/>
  <c r="J7085" i="2" s="1"/>
  <c r="G4953" i="2"/>
  <c r="G7090" i="2" s="1"/>
  <c r="F4958" i="2"/>
  <c r="F7095" i="2" s="1"/>
  <c r="F4965" i="2"/>
  <c r="F7102" i="2" s="1"/>
  <c r="H4966" i="2"/>
  <c r="H7103" i="2" s="1"/>
  <c r="E4971" i="2"/>
  <c r="E7108" i="2" s="1"/>
  <c r="F4972" i="2"/>
  <c r="F7109" i="2" s="1"/>
  <c r="J4980" i="2"/>
  <c r="J7117" i="2" s="1"/>
  <c r="G4985" i="2"/>
  <c r="G7122" i="2" s="1"/>
  <c r="F4990" i="2"/>
  <c r="F4997" i="2"/>
  <c r="F7134" i="2" s="1"/>
  <c r="H4998" i="2"/>
  <c r="H7135" i="2" s="1"/>
  <c r="E5003" i="2"/>
  <c r="E7140" i="2" s="1"/>
  <c r="F5004" i="2"/>
  <c r="F7141" i="2" s="1"/>
  <c r="J5012" i="2"/>
  <c r="J7149" i="2" s="1"/>
  <c r="G5017" i="2"/>
  <c r="G7154" i="2" s="1"/>
  <c r="F5022" i="2"/>
  <c r="F7159" i="2" s="1"/>
  <c r="F5029" i="2"/>
  <c r="H5030" i="2"/>
  <c r="H7167" i="2" s="1"/>
  <c r="E5035" i="2"/>
  <c r="E7172" i="2" s="1"/>
  <c r="F5036" i="2"/>
  <c r="J5044" i="2"/>
  <c r="J7181" i="2" s="1"/>
  <c r="G5049" i="2"/>
  <c r="G7186" i="2" s="1"/>
  <c r="F5054" i="2"/>
  <c r="F5061" i="2"/>
  <c r="F7198" i="2" s="1"/>
  <c r="H5062" i="2"/>
  <c r="H7199" i="2" s="1"/>
  <c r="E5067" i="2"/>
  <c r="E7204" i="2" s="1"/>
  <c r="F5068" i="2"/>
  <c r="F7205" i="2" s="1"/>
  <c r="G5074" i="2"/>
  <c r="G7211" i="2" s="1"/>
  <c r="J5081" i="2"/>
  <c r="J7218" i="2" s="1"/>
  <c r="F5085" i="2"/>
  <c r="H5086" i="2"/>
  <c r="H7223" i="2" s="1"/>
  <c r="G5097" i="2"/>
  <c r="G7234" i="2" s="1"/>
  <c r="E5101" i="2"/>
  <c r="E7238" i="2" s="1"/>
  <c r="E5107" i="2"/>
  <c r="E7244" i="2" s="1"/>
  <c r="J5109" i="2"/>
  <c r="J7246" i="2" s="1"/>
  <c r="G5114" i="2"/>
  <c r="G7251" i="2" s="1"/>
  <c r="H5115" i="2"/>
  <c r="H7252" i="2" s="1"/>
  <c r="J5121" i="2"/>
  <c r="J7258" i="2" s="1"/>
  <c r="F5125" i="2"/>
  <c r="F7262" i="2" s="1"/>
  <c r="F5137" i="2"/>
  <c r="F5142" i="2"/>
  <c r="F7279" i="2" s="1"/>
  <c r="G5149" i="2"/>
  <c r="G7286" i="2" s="1"/>
  <c r="G5161" i="2"/>
  <c r="G7298" i="2" s="1"/>
  <c r="E5165" i="2"/>
  <c r="E7302" i="2" s="1"/>
  <c r="G5166" i="2"/>
  <c r="G7303" i="2" s="1"/>
  <c r="E5171" i="2"/>
  <c r="E7308" i="2" s="1"/>
  <c r="J5173" i="2"/>
  <c r="J7310" i="2" s="1"/>
  <c r="G5178" i="2"/>
  <c r="G7315" i="2" s="1"/>
  <c r="J5185" i="2"/>
  <c r="J7322" i="2" s="1"/>
  <c r="F5189" i="2"/>
  <c r="F7326" i="2" s="1"/>
  <c r="F5201" i="2"/>
  <c r="F7338" i="2" s="1"/>
  <c r="F5206" i="2"/>
  <c r="F7343" i="2" s="1"/>
  <c r="D5211" i="2"/>
  <c r="D7348" i="2" s="1"/>
  <c r="G5213" i="2"/>
  <c r="G7350" i="2" s="1"/>
  <c r="G5225" i="2"/>
  <c r="G7362" i="2" s="1"/>
  <c r="E5229" i="2"/>
  <c r="E7366" i="2" s="1"/>
  <c r="G5230" i="2"/>
  <c r="G7367" i="2" s="1"/>
  <c r="E5235" i="2"/>
  <c r="E7372" i="2" s="1"/>
  <c r="J5237" i="2"/>
  <c r="J7374" i="2" s="1"/>
  <c r="G5242" i="2"/>
  <c r="G7379" i="2" s="1"/>
  <c r="H5243" i="2"/>
  <c r="H7380" i="2" s="1"/>
  <c r="J5249" i="2"/>
  <c r="J7386" i="2" s="1"/>
  <c r="F5253" i="2"/>
  <c r="F7390" i="2" s="1"/>
  <c r="F5265" i="2"/>
  <c r="F7402" i="2" s="1"/>
  <c r="F5270" i="2"/>
  <c r="F7407" i="2" s="1"/>
  <c r="G5277" i="2"/>
  <c r="G7414" i="2" s="1"/>
  <c r="G5289" i="2"/>
  <c r="G7426" i="2" s="1"/>
  <c r="F5293" i="2"/>
  <c r="F7430" i="2" s="1"/>
  <c r="G5305" i="2"/>
  <c r="G7442" i="2" s="1"/>
  <c r="F5309" i="2"/>
  <c r="F7446" i="2" s="1"/>
  <c r="G5321" i="2"/>
  <c r="G7458" i="2" s="1"/>
  <c r="F5325" i="2"/>
  <c r="F7462" i="2" s="1"/>
  <c r="G5337" i="2"/>
  <c r="G7474" i="2" s="1"/>
  <c r="F5341" i="2"/>
  <c r="F7478" i="2" s="1"/>
  <c r="G5353" i="2"/>
  <c r="G7490" i="2" s="1"/>
  <c r="F5357" i="2"/>
  <c r="F7494" i="2" s="1"/>
  <c r="G5369" i="2"/>
  <c r="G7506" i="2" s="1"/>
  <c r="F5373" i="2"/>
  <c r="F7510" i="2" s="1"/>
  <c r="G5385" i="2"/>
  <c r="G7522" i="2" s="1"/>
  <c r="F5389" i="2"/>
  <c r="F7526" i="2" s="1"/>
  <c r="G5401" i="2"/>
  <c r="G7538" i="2" s="1"/>
  <c r="F5405" i="2"/>
  <c r="F7542" i="2" s="1"/>
  <c r="G5417" i="2"/>
  <c r="G7554" i="2" s="1"/>
  <c r="F5421" i="2"/>
  <c r="F7558" i="2" s="1"/>
  <c r="G5433" i="2"/>
  <c r="G7570" i="2" s="1"/>
  <c r="F5437" i="2"/>
  <c r="F7574" i="2" s="1"/>
  <c r="G5449" i="2"/>
  <c r="G7586" i="2" s="1"/>
  <c r="F5453" i="2"/>
  <c r="F7590" i="2" s="1"/>
  <c r="G5465" i="2"/>
  <c r="G7602" i="2" s="1"/>
  <c r="F5469" i="2"/>
  <c r="F7606" i="2" s="1"/>
  <c r="G5481" i="2"/>
  <c r="G7618" i="2" s="1"/>
  <c r="F5485" i="2"/>
  <c r="F7622" i="2" s="1"/>
  <c r="G5497" i="2"/>
  <c r="G7634" i="2" s="1"/>
  <c r="F5501" i="2"/>
  <c r="F7638" i="2" s="1"/>
  <c r="E5506" i="2"/>
  <c r="E7643" i="2" s="1"/>
  <c r="G5513" i="2"/>
  <c r="G7650" i="2" s="1"/>
  <c r="F5517" i="2"/>
  <c r="F7654" i="2" s="1"/>
  <c r="J5529" i="2"/>
  <c r="J7666" i="2" s="1"/>
  <c r="G5533" i="2"/>
  <c r="G7670" i="2" s="1"/>
  <c r="J5545" i="2"/>
  <c r="J7682" i="2" s="1"/>
  <c r="G5549" i="2"/>
  <c r="G7686" i="2" s="1"/>
  <c r="J5555" i="2"/>
  <c r="J7692" i="2" s="1"/>
  <c r="H5560" i="2"/>
  <c r="H7697" i="2" s="1"/>
  <c r="J5571" i="2"/>
  <c r="J7708" i="2" s="1"/>
  <c r="H5576" i="2"/>
  <c r="H7713" i="2" s="1"/>
  <c r="J5603" i="2"/>
  <c r="J7740" i="2" s="1"/>
  <c r="J5619" i="2"/>
  <c r="J7756" i="2" s="1"/>
  <c r="J5635" i="2"/>
  <c r="J7772" i="2" s="1"/>
  <c r="J5651" i="2"/>
  <c r="J7788" i="2" s="1"/>
  <c r="J5667" i="2"/>
  <c r="J7804" i="2" s="1"/>
  <c r="J5683" i="2"/>
  <c r="J7820" i="2" s="1"/>
  <c r="J5699" i="2"/>
  <c r="J7836" i="2" s="1"/>
  <c r="J5715" i="2"/>
  <c r="J7852" i="2" s="1"/>
  <c r="J5731" i="2"/>
  <c r="J7868" i="2" s="1"/>
  <c r="J5747" i="2"/>
  <c r="J7884" i="2" s="1"/>
  <c r="J5763" i="2"/>
  <c r="J7900" i="2" s="1"/>
  <c r="J5779" i="2"/>
  <c r="J7916" i="2" s="1"/>
  <c r="J5795" i="2"/>
  <c r="J7932" i="2" s="1"/>
  <c r="J5811" i="2"/>
  <c r="J7948" i="2" s="1"/>
  <c r="J5827" i="2"/>
  <c r="J7964" i="2" s="1"/>
  <c r="J5843" i="2"/>
  <c r="J7980" i="2" s="1"/>
  <c r="J5859" i="2"/>
  <c r="J7996" i="2" s="1"/>
  <c r="J5875" i="2"/>
  <c r="J8012" i="2" s="1"/>
  <c r="E5877" i="2"/>
  <c r="E8014" i="2" s="1"/>
  <c r="E5883" i="2"/>
  <c r="E8020" i="2" s="1"/>
  <c r="H5890" i="2"/>
  <c r="H8027" i="2" s="1"/>
  <c r="E5893" i="2"/>
  <c r="E8030" i="2" s="1"/>
  <c r="E5899" i="2"/>
  <c r="E8036" i="2" s="1"/>
  <c r="E5909" i="2"/>
  <c r="E8046" i="2" s="1"/>
  <c r="E5915" i="2"/>
  <c r="E8052" i="2" s="1"/>
  <c r="E5925" i="2"/>
  <c r="E8062" i="2" s="1"/>
  <c r="E5931" i="2"/>
  <c r="E8068" i="2" s="1"/>
  <c r="E5941" i="2"/>
  <c r="E8078" i="2" s="1"/>
  <c r="E5947" i="2"/>
  <c r="E8084" i="2" s="1"/>
  <c r="H5954" i="2"/>
  <c r="H8091" i="2" s="1"/>
  <c r="E5957" i="2"/>
  <c r="E8094" i="2" s="1"/>
  <c r="E5963" i="2"/>
  <c r="E8100" i="2" s="1"/>
  <c r="E5973" i="2"/>
  <c r="E8110" i="2" s="1"/>
  <c r="E5979" i="2"/>
  <c r="E8116" i="2" s="1"/>
  <c r="E5989" i="2"/>
  <c r="E8126" i="2" s="1"/>
  <c r="E5995" i="2"/>
  <c r="E8132" i="2" s="1"/>
  <c r="E6005" i="2"/>
  <c r="E8142" i="2" s="1"/>
  <c r="E6011" i="2"/>
  <c r="E8148" i="2" s="1"/>
  <c r="E6021" i="2"/>
  <c r="E8158" i="2" s="1"/>
  <c r="E6027" i="2"/>
  <c r="E8164" i="2" s="1"/>
  <c r="E6037" i="2"/>
  <c r="E8174" i="2" s="1"/>
  <c r="E6043" i="2"/>
  <c r="E8180" i="2" s="1"/>
  <c r="E6053" i="2"/>
  <c r="E8190" i="2" s="1"/>
  <c r="E6059" i="2"/>
  <c r="E8196" i="2" s="1"/>
  <c r="E6069" i="2"/>
  <c r="E8206" i="2" s="1"/>
  <c r="E6075" i="2"/>
  <c r="E8212" i="2" s="1"/>
  <c r="H6082" i="2"/>
  <c r="H8219" i="2" s="1"/>
  <c r="E6085" i="2"/>
  <c r="E8222" i="2" s="1"/>
  <c r="E6091" i="2"/>
  <c r="E8228" i="2" s="1"/>
  <c r="E6101" i="2"/>
  <c r="E8238" i="2" s="1"/>
  <c r="E6107" i="2"/>
  <c r="E8244" i="2" s="1"/>
  <c r="H6114" i="2"/>
  <c r="H8251" i="2" s="1"/>
  <c r="E6117" i="2"/>
  <c r="E8254" i="2" s="1"/>
  <c r="E6123" i="2"/>
  <c r="E8260" i="2" s="1"/>
  <c r="E6133" i="2"/>
  <c r="E8270" i="2" s="1"/>
  <c r="E6139" i="2"/>
  <c r="E8276" i="2" s="1"/>
  <c r="E6149" i="2"/>
  <c r="E8286" i="2" s="1"/>
  <c r="E6155" i="2"/>
  <c r="E8292" i="2" s="1"/>
  <c r="G6161" i="2"/>
  <c r="G8298" i="2" s="1"/>
  <c r="F6165" i="2"/>
  <c r="F8302" i="2" s="1"/>
  <c r="G6177" i="2"/>
  <c r="G8314" i="2" s="1"/>
  <c r="F6181" i="2"/>
  <c r="F8318" i="2" s="1"/>
  <c r="G6193" i="2"/>
  <c r="G8330" i="2" s="1"/>
  <c r="J6194" i="2"/>
  <c r="J8331" i="2" s="1"/>
  <c r="F6197" i="2"/>
  <c r="F8334" i="2" s="1"/>
  <c r="G6209" i="2"/>
  <c r="G8346" i="2" s="1"/>
  <c r="F6213" i="2"/>
  <c r="F8350" i="2" s="1"/>
  <c r="G6225" i="2"/>
  <c r="G8362" i="2" s="1"/>
  <c r="F6229" i="2"/>
  <c r="F8366" i="2" s="1"/>
  <c r="G6241" i="2"/>
  <c r="G8378" i="2" s="1"/>
  <c r="G6260" i="2"/>
  <c r="G8397" i="2" s="1"/>
  <c r="F6269" i="2"/>
  <c r="F8406" i="2" s="1"/>
  <c r="J6314" i="2"/>
  <c r="J8451" i="2" s="1"/>
  <c r="G6337" i="2"/>
  <c r="G8474" i="2" s="1"/>
  <c r="G6364" i="2"/>
  <c r="G8501" i="2" s="1"/>
  <c r="F6372" i="2"/>
  <c r="F8509" i="2" s="1"/>
  <c r="E6394" i="2"/>
  <c r="E8531" i="2" s="1"/>
  <c r="H5913" i="2"/>
  <c r="H8050" i="2" s="1"/>
  <c r="H5945" i="2"/>
  <c r="H8082" i="2" s="1"/>
  <c r="H5977" i="2"/>
  <c r="H8114" i="2" s="1"/>
  <c r="H6009" i="2"/>
  <c r="H8146" i="2" s="1"/>
  <c r="H6041" i="2"/>
  <c r="H8178" i="2" s="1"/>
  <c r="H6073" i="2"/>
  <c r="H8210" i="2" s="1"/>
  <c r="H6105" i="2"/>
  <c r="H8242" i="2" s="1"/>
  <c r="H6137" i="2"/>
  <c r="H8274" i="2" s="1"/>
  <c r="H6304" i="2"/>
  <c r="H8441" i="2" s="1"/>
  <c r="H6344" i="2"/>
  <c r="H8481" i="2" s="1"/>
  <c r="H6375" i="2"/>
  <c r="H8512" i="2" s="1"/>
  <c r="E4337" i="2"/>
  <c r="E4345" i="2"/>
  <c r="E6482" i="2" s="1"/>
  <c r="E4361" i="2"/>
  <c r="E6498" i="2" s="1"/>
  <c r="E4377" i="2"/>
  <c r="E6514" i="2" s="1"/>
  <c r="E4417" i="2"/>
  <c r="E6554" i="2" s="1"/>
  <c r="E4425" i="2"/>
  <c r="E6562" i="2" s="1"/>
  <c r="E4489" i="2"/>
  <c r="E6626" i="2" s="1"/>
  <c r="E4529" i="2"/>
  <c r="E6666" i="2" s="1"/>
  <c r="E4537" i="2"/>
  <c r="E6674" i="2" s="1"/>
  <c r="E4593" i="2"/>
  <c r="E6730" i="2" s="1"/>
  <c r="F4626" i="2"/>
  <c r="D4646" i="2"/>
  <c r="D6783" i="2" s="1"/>
  <c r="E4654" i="2"/>
  <c r="E6791" i="2" s="1"/>
  <c r="D4675" i="2"/>
  <c r="D4682" i="2"/>
  <c r="D6819" i="2" s="1"/>
  <c r="E4697" i="2"/>
  <c r="E6834" i="2" s="1"/>
  <c r="D4725" i="2"/>
  <c r="D6862" i="2" s="1"/>
  <c r="E4739" i="2"/>
  <c r="E4810" i="2"/>
  <c r="E6947" i="2" s="1"/>
  <c r="E4817" i="2"/>
  <c r="E6954" i="2" s="1"/>
  <c r="D4823" i="2"/>
  <c r="D6960" i="2" s="1"/>
  <c r="E4838" i="2"/>
  <c r="E6975" i="2" s="1"/>
  <c r="D4866" i="2"/>
  <c r="D7003" i="2" s="1"/>
  <c r="E4902" i="2"/>
  <c r="E7039" i="2" s="1"/>
  <c r="E4916" i="2"/>
  <c r="E7053" i="2" s="1"/>
  <c r="D4947" i="2"/>
  <c r="D7084" i="2" s="1"/>
  <c r="E4966" i="2"/>
  <c r="E7103" i="2" s="1"/>
  <c r="E4973" i="2"/>
  <c r="E7110" i="2" s="1"/>
  <c r="D4979" i="2"/>
  <c r="E5005" i="2"/>
  <c r="E7142" i="2" s="1"/>
  <c r="D5011" i="2"/>
  <c r="D7148" i="2" s="1"/>
  <c r="E5050" i="2"/>
  <c r="E7187" i="2" s="1"/>
  <c r="D5155" i="2"/>
  <c r="E5173" i="2"/>
  <c r="E7310" i="2" s="1"/>
  <c r="D5178" i="2"/>
  <c r="D7315" i="2" s="1"/>
  <c r="J5211" i="2"/>
  <c r="E5243" i="2"/>
  <c r="E7380" i="2" s="1"/>
  <c r="D5554" i="2"/>
  <c r="D7691" i="2" s="1"/>
  <c r="D5650" i="2"/>
  <c r="D7787" i="2" s="1"/>
  <c r="E5699" i="2"/>
  <c r="E7836" i="2" s="1"/>
  <c r="E5731" i="2"/>
  <c r="E7868" i="2" s="1"/>
  <c r="E5747" i="2"/>
  <c r="E7884" i="2" s="1"/>
  <c r="D5762" i="2"/>
  <c r="D7899" i="2" s="1"/>
  <c r="E5795" i="2"/>
  <c r="E7932" i="2" s="1"/>
  <c r="D5842" i="2"/>
  <c r="D7979" i="2" s="1"/>
  <c r="D5010" i="2"/>
  <c r="D7147" i="2" s="1"/>
  <c r="H4829" i="2"/>
  <c r="H6966" i="2" s="1"/>
  <c r="H4861" i="2"/>
  <c r="H6998" i="2" s="1"/>
  <c r="H4893" i="2"/>
  <c r="H7030" i="2" s="1"/>
  <c r="H4925" i="2"/>
  <c r="H7062" i="2" s="1"/>
  <c r="H4957" i="2"/>
  <c r="H7094" i="2" s="1"/>
  <c r="H4988" i="2"/>
  <c r="H7125" i="2" s="1"/>
  <c r="H5020" i="2"/>
  <c r="H7157" i="2" s="1"/>
  <c r="H5052" i="2"/>
  <c r="H7189" i="2" s="1"/>
  <c r="H5076" i="2"/>
  <c r="H7213" i="2" s="1"/>
  <c r="H7244" i="2"/>
  <c r="H5604" i="2"/>
  <c r="H7741" i="2" s="1"/>
  <c r="H5652" i="2"/>
  <c r="H7789" i="2" s="1"/>
  <c r="H5684" i="2"/>
  <c r="H7821" i="2" s="1"/>
  <c r="H5716" i="2"/>
  <c r="H7853" i="2" s="1"/>
  <c r="H5780" i="2"/>
  <c r="H7917" i="2" s="1"/>
  <c r="H5852" i="2"/>
  <c r="H7989" i="2" s="1"/>
  <c r="H6185" i="2"/>
  <c r="H8322" i="2" s="1"/>
  <c r="H6225" i="2"/>
  <c r="H8362" i="2" s="1"/>
  <c r="H6281" i="2"/>
  <c r="H8418" i="2" s="1"/>
  <c r="H6305" i="2"/>
  <c r="H8442" i="2" s="1"/>
  <c r="H6337" i="2"/>
  <c r="H8474" i="2" s="1"/>
  <c r="H6368" i="2"/>
  <c r="H8505" i="2" s="1"/>
  <c r="D4279" i="2"/>
  <c r="D6416" i="2" s="1"/>
  <c r="E4288" i="2"/>
  <c r="E6425" i="2" s="1"/>
  <c r="E4304" i="2"/>
  <c r="E6441" i="2" s="1"/>
  <c r="E4312" i="2"/>
  <c r="E6449" i="2" s="1"/>
  <c r="D4319" i="2"/>
  <c r="D6456" i="2" s="1"/>
  <c r="E4328" i="2"/>
  <c r="E6465" i="2" s="1"/>
  <c r="D4351" i="2"/>
  <c r="D6488" i="2" s="1"/>
  <c r="E4360" i="2"/>
  <c r="E6497" i="2" s="1"/>
  <c r="E4368" i="2"/>
  <c r="E6505" i="2" s="1"/>
  <c r="D4399" i="2"/>
  <c r="D6536" i="2" s="1"/>
  <c r="E4408" i="2"/>
  <c r="E6545" i="2" s="1"/>
  <c r="D4447" i="2"/>
  <c r="D6584" i="2" s="1"/>
  <c r="E4456" i="2"/>
  <c r="E6593" i="2" s="1"/>
  <c r="E4464" i="2"/>
  <c r="E6601" i="2" s="1"/>
  <c r="D4479" i="2"/>
  <c r="E4488" i="2"/>
  <c r="E6625" i="2" s="1"/>
  <c r="D4495" i="2"/>
  <c r="D6632" i="2" s="1"/>
  <c r="D4503" i="2"/>
  <c r="D6640" i="2" s="1"/>
  <c r="E4512" i="2"/>
  <c r="E6649" i="2" s="1"/>
  <c r="D4519" i="2"/>
  <c r="D6656" i="2" s="1"/>
  <c r="E4536" i="2"/>
  <c r="E6673" i="2" s="1"/>
  <c r="D4583" i="2"/>
  <c r="D6720" i="2" s="1"/>
  <c r="E4592" i="2"/>
  <c r="E6729" i="2" s="1"/>
  <c r="E4600" i="2"/>
  <c r="E6737" i="2" s="1"/>
  <c r="E4608" i="2"/>
  <c r="E6745" i="2" s="1"/>
  <c r="D4653" i="2"/>
  <c r="D6790" i="2" s="1"/>
  <c r="F4690" i="2"/>
  <c r="D4695" i="2"/>
  <c r="D6832" i="2" s="1"/>
  <c r="F4697" i="2"/>
  <c r="F6834" i="2" s="1"/>
  <c r="E4703" i="2"/>
  <c r="E6840" i="2" s="1"/>
  <c r="E4745" i="2"/>
  <c r="E6882" i="2" s="1"/>
  <c r="E4759" i="2"/>
  <c r="E6896" i="2" s="1"/>
  <c r="E4766" i="2"/>
  <c r="E6903" i="2" s="1"/>
  <c r="D4787" i="2"/>
  <c r="D6924" i="2" s="1"/>
  <c r="E4795" i="2"/>
  <c r="E6932" i="2" s="1"/>
  <c r="E4809" i="2"/>
  <c r="E6946" i="2" s="1"/>
  <c r="F4838" i="2"/>
  <c r="F6975" i="2" s="1"/>
  <c r="E4845" i="2"/>
  <c r="E6982" i="2" s="1"/>
  <c r="F4853" i="2"/>
  <c r="F6990" i="2" s="1"/>
  <c r="F4860" i="2"/>
  <c r="E4894" i="2"/>
  <c r="E7031" i="2" s="1"/>
  <c r="F4902" i="2"/>
  <c r="F7039" i="2" s="1"/>
  <c r="D4908" i="2"/>
  <c r="D7045" i="2" s="1"/>
  <c r="D4914" i="2"/>
  <c r="D7051" i="2" s="1"/>
  <c r="F4941" i="2"/>
  <c r="F7078" i="2" s="1"/>
  <c r="D4965" i="2"/>
  <c r="D7102" i="2" s="1"/>
  <c r="F4973" i="2"/>
  <c r="D5004" i="2"/>
  <c r="D7141" i="2" s="1"/>
  <c r="F5030" i="2"/>
  <c r="F5044" i="2"/>
  <c r="F7181" i="2" s="1"/>
  <c r="F5069" i="2"/>
  <c r="F7206" i="2" s="1"/>
  <c r="F5081" i="2"/>
  <c r="F7218" i="2" s="1"/>
  <c r="F5086" i="2"/>
  <c r="F5121" i="2"/>
  <c r="F7258" i="2" s="1"/>
  <c r="F5126" i="2"/>
  <c r="F7263" i="2" s="1"/>
  <c r="F5173" i="2"/>
  <c r="F7310" i="2" s="1"/>
  <c r="F5185" i="2"/>
  <c r="F7322" i="2" s="1"/>
  <c r="H5250" i="2"/>
  <c r="H7387" i="2" s="1"/>
  <c r="D5270" i="2"/>
  <c r="D7407" i="2" s="1"/>
  <c r="E5277" i="2"/>
  <c r="E7414" i="2" s="1"/>
  <c r="D5299" i="2"/>
  <c r="D7436" i="2" s="1"/>
  <c r="D5459" i="2"/>
  <c r="D7596" i="2" s="1"/>
  <c r="D5507" i="2"/>
  <c r="D7644" i="2" s="1"/>
  <c r="E5523" i="2"/>
  <c r="E7660" i="2" s="1"/>
  <c r="E5533" i="2"/>
  <c r="E7670" i="2" s="1"/>
  <c r="D5538" i="2"/>
  <c r="D7675" i="2" s="1"/>
  <c r="E5570" i="2"/>
  <c r="E7707" i="2" s="1"/>
  <c r="G5577" i="2"/>
  <c r="G7714" i="2" s="1"/>
  <c r="F5613" i="2"/>
  <c r="F7750" i="2" s="1"/>
  <c r="F5677" i="2"/>
  <c r="F7814" i="2" s="1"/>
  <c r="F5757" i="2"/>
  <c r="F7894" i="2" s="1"/>
  <c r="F5805" i="2"/>
  <c r="F7942" i="2" s="1"/>
  <c r="F5837" i="2"/>
  <c r="D6171" i="2"/>
  <c r="D8308" i="2" s="1"/>
  <c r="H6200" i="2"/>
  <c r="H8337" i="2" s="1"/>
  <c r="H6216" i="2"/>
  <c r="H8353" i="2" s="1"/>
  <c r="E6251" i="2"/>
  <c r="E8388" i="2" s="1"/>
  <c r="H6272" i="2"/>
  <c r="H8409" i="2" s="1"/>
  <c r="H6510" i="2"/>
  <c r="H6574" i="2"/>
  <c r="H6606" i="2"/>
  <c r="H6619" i="2"/>
  <c r="H6643" i="2"/>
  <c r="H6683" i="2"/>
  <c r="H6813" i="2"/>
  <c r="H6837" i="2"/>
  <c r="H7033" i="2"/>
  <c r="H7113" i="2"/>
  <c r="H7184" i="2"/>
  <c r="H7231" i="2"/>
  <c r="H7319" i="2"/>
  <c r="H7327" i="2"/>
  <c r="H5213" i="2"/>
  <c r="H7350" i="2" s="1"/>
  <c r="H5221" i="2"/>
  <c r="H7358" i="2" s="1"/>
  <c r="H5229" i="2"/>
  <c r="H7366" i="2" s="1"/>
  <c r="H5237" i="2"/>
  <c r="H7374" i="2" s="1"/>
  <c r="H5245" i="2"/>
  <c r="H7382" i="2" s="1"/>
  <c r="H5253" i="2"/>
  <c r="H7390" i="2" s="1"/>
  <c r="H5277" i="2"/>
  <c r="H7414" i="2" s="1"/>
  <c r="H5285" i="2"/>
  <c r="H7422" i="2" s="1"/>
  <c r="H5293" i="2"/>
  <c r="H7430" i="2" s="1"/>
  <c r="H5301" i="2"/>
  <c r="H7438" i="2" s="1"/>
  <c r="H5309" i="2"/>
  <c r="H7446" i="2" s="1"/>
  <c r="H5317" i="2"/>
  <c r="H7454" i="2" s="1"/>
  <c r="H5333" i="2"/>
  <c r="H7470" i="2" s="1"/>
  <c r="H5341" i="2"/>
  <c r="H7478" i="2" s="1"/>
  <c r="H5349" i="2"/>
  <c r="H7486" i="2" s="1"/>
  <c r="H5357" i="2"/>
  <c r="H7494" i="2" s="1"/>
  <c r="H5373" i="2"/>
  <c r="H7510" i="2" s="1"/>
  <c r="H5389" i="2"/>
  <c r="H7526" i="2" s="1"/>
  <c r="H5397" i="2"/>
  <c r="H7534" i="2" s="1"/>
  <c r="H5405" i="2"/>
  <c r="H7542" i="2" s="1"/>
  <c r="H5413" i="2"/>
  <c r="H7550" i="2" s="1"/>
  <c r="H5421" i="2"/>
  <c r="H7558" i="2" s="1"/>
  <c r="H5443" i="2"/>
  <c r="H7580" i="2" s="1"/>
  <c r="H5451" i="2"/>
  <c r="H7588" i="2" s="1"/>
  <c r="H5459" i="2"/>
  <c r="H7596" i="2" s="1"/>
  <c r="H5467" i="2"/>
  <c r="H7604" i="2" s="1"/>
  <c r="H5475" i="2"/>
  <c r="H7612" i="2" s="1"/>
  <c r="H5499" i="2"/>
  <c r="H7636" i="2" s="1"/>
  <c r="H5507" i="2"/>
  <c r="H7644" i="2" s="1"/>
  <c r="H5515" i="2"/>
  <c r="H7652" i="2" s="1"/>
  <c r="H5561" i="2"/>
  <c r="H7698" i="2" s="1"/>
  <c r="H5569" i="2"/>
  <c r="H7706" i="2" s="1"/>
  <c r="H7832" i="2"/>
  <c r="H7880" i="2"/>
  <c r="H5877" i="2"/>
  <c r="H8014" i="2" s="1"/>
  <c r="H5909" i="2"/>
  <c r="H8046" i="2" s="1"/>
  <c r="H5917" i="2"/>
  <c r="H8054" i="2" s="1"/>
  <c r="H5925" i="2"/>
  <c r="H8062" i="2" s="1"/>
  <c r="H5933" i="2"/>
  <c r="H8070" i="2" s="1"/>
  <c r="H5941" i="2"/>
  <c r="H8078" i="2" s="1"/>
  <c r="H5957" i="2"/>
  <c r="H8094" i="2" s="1"/>
  <c r="H5973" i="2"/>
  <c r="H8110" i="2" s="1"/>
  <c r="H5981" i="2"/>
  <c r="H8118" i="2" s="1"/>
  <c r="H5989" i="2"/>
  <c r="H8126" i="2" s="1"/>
  <c r="H5997" i="2"/>
  <c r="H8134" i="2" s="1"/>
  <c r="H6005" i="2"/>
  <c r="H8142" i="2" s="1"/>
  <c r="H6037" i="2"/>
  <c r="H8174" i="2" s="1"/>
  <c r="H6045" i="2"/>
  <c r="H8182" i="2" s="1"/>
  <c r="H6053" i="2"/>
  <c r="H8190" i="2" s="1"/>
  <c r="H6061" i="2"/>
  <c r="H8198" i="2" s="1"/>
  <c r="H6069" i="2"/>
  <c r="H8206" i="2" s="1"/>
  <c r="H6101" i="2"/>
  <c r="H8238" i="2" s="1"/>
  <c r="H6109" i="2"/>
  <c r="H8246" i="2" s="1"/>
  <c r="H6117" i="2"/>
  <c r="H8254" i="2" s="1"/>
  <c r="H6125" i="2"/>
  <c r="H8262" i="2" s="1"/>
  <c r="H6133" i="2"/>
  <c r="H8270" i="2" s="1"/>
  <c r="H6149" i="2"/>
  <c r="H8286" i="2" s="1"/>
  <c r="H6164" i="2"/>
  <c r="H8301" i="2" s="1"/>
  <c r="H6172" i="2"/>
  <c r="H8309" i="2" s="1"/>
  <c r="H6180" i="2"/>
  <c r="H8317" i="2" s="1"/>
  <c r="H6188" i="2"/>
  <c r="H8325" i="2" s="1"/>
  <c r="H6204" i="2"/>
  <c r="H8341" i="2" s="1"/>
  <c r="H6212" i="2"/>
  <c r="H8349" i="2" s="1"/>
  <c r="H6220" i="2"/>
  <c r="H8357" i="2" s="1"/>
  <c r="H6228" i="2"/>
  <c r="H8365" i="2" s="1"/>
  <c r="H6236" i="2"/>
  <c r="H8373" i="2" s="1"/>
  <c r="H6244" i="2"/>
  <c r="H8381" i="2" s="1"/>
  <c r="H6252" i="2"/>
  <c r="H8389" i="2" s="1"/>
  <c r="H6268" i="2"/>
  <c r="H8405" i="2" s="1"/>
  <c r="H6276" i="2"/>
  <c r="H8413" i="2" s="1"/>
  <c r="H6284" i="2"/>
  <c r="H8421" i="2" s="1"/>
  <c r="H6292" i="2"/>
  <c r="H8429" i="2" s="1"/>
  <c r="H6300" i="2"/>
  <c r="H8437" i="2" s="1"/>
  <c r="H6308" i="2"/>
  <c r="H8445" i="2" s="1"/>
  <c r="H6316" i="2"/>
  <c r="H8453" i="2" s="1"/>
  <c r="H6340" i="2"/>
  <c r="H8477" i="2" s="1"/>
  <c r="H6348" i="2"/>
  <c r="H8485" i="2" s="1"/>
  <c r="H6356" i="2"/>
  <c r="H8493" i="2" s="1"/>
  <c r="H6363" i="2"/>
  <c r="H8500" i="2" s="1"/>
  <c r="H6371" i="2"/>
  <c r="H8508" i="2" s="1"/>
  <c r="H6379" i="2"/>
  <c r="H8516" i="2" s="1"/>
  <c r="H6387" i="2"/>
  <c r="H8524" i="2" s="1"/>
  <c r="H6395" i="2"/>
  <c r="H8532" i="2" s="1"/>
  <c r="H6403" i="2"/>
  <c r="H8540" i="2" s="1"/>
  <c r="H6411" i="2"/>
  <c r="H8548" i="2" s="1"/>
  <c r="G4279" i="2"/>
  <c r="G6416" i="2" s="1"/>
  <c r="H4280" i="2"/>
  <c r="H6417" i="2" s="1"/>
  <c r="J4281" i="2"/>
  <c r="J6418" i="2" s="1"/>
  <c r="F4286" i="2"/>
  <c r="F6423" i="2" s="1"/>
  <c r="G4287" i="2"/>
  <c r="G6424" i="2" s="1"/>
  <c r="H4288" i="2"/>
  <c r="H6425" i="2" s="1"/>
  <c r="J4289" i="2"/>
  <c r="F4294" i="2"/>
  <c r="G4295" i="2"/>
  <c r="G6432" i="2" s="1"/>
  <c r="H4296" i="2"/>
  <c r="H6433" i="2" s="1"/>
  <c r="J4297" i="2"/>
  <c r="F4302" i="2"/>
  <c r="F6439" i="2" s="1"/>
  <c r="G4303" i="2"/>
  <c r="G6440" i="2" s="1"/>
  <c r="H4304" i="2"/>
  <c r="H6441" i="2" s="1"/>
  <c r="J4305" i="2"/>
  <c r="F4310" i="2"/>
  <c r="F6447" i="2" s="1"/>
  <c r="G4311" i="2"/>
  <c r="G6448" i="2" s="1"/>
  <c r="H4312" i="2"/>
  <c r="H6449" i="2" s="1"/>
  <c r="J4313" i="2"/>
  <c r="F4318" i="2"/>
  <c r="F6455" i="2" s="1"/>
  <c r="G4319" i="2"/>
  <c r="G6456" i="2" s="1"/>
  <c r="H4320" i="2"/>
  <c r="H6457" i="2" s="1"/>
  <c r="J4321" i="2"/>
  <c r="J6458" i="2" s="1"/>
  <c r="F4326" i="2"/>
  <c r="G4327" i="2"/>
  <c r="G6464" i="2" s="1"/>
  <c r="J4329" i="2"/>
  <c r="F4334" i="2"/>
  <c r="G4335" i="2"/>
  <c r="J4337" i="2"/>
  <c r="F4342" i="2"/>
  <c r="F6479" i="2" s="1"/>
  <c r="G4343" i="2"/>
  <c r="G6480" i="2" s="1"/>
  <c r="J4345" i="2"/>
  <c r="J6482" i="2" s="1"/>
  <c r="F4350" i="2"/>
  <c r="F6487" i="2" s="1"/>
  <c r="G4351" i="2"/>
  <c r="G6488" i="2" s="1"/>
  <c r="J4353" i="2"/>
  <c r="J6490" i="2" s="1"/>
  <c r="F4358" i="2"/>
  <c r="F6495" i="2" s="1"/>
  <c r="G4359" i="2"/>
  <c r="G6496" i="2" s="1"/>
  <c r="J4361" i="2"/>
  <c r="J6498" i="2" s="1"/>
  <c r="F4366" i="2"/>
  <c r="F6503" i="2" s="1"/>
  <c r="G4367" i="2"/>
  <c r="G6504" i="2" s="1"/>
  <c r="J4369" i="2"/>
  <c r="F4374" i="2"/>
  <c r="F6511" i="2" s="1"/>
  <c r="G4375" i="2"/>
  <c r="G6512" i="2" s="1"/>
  <c r="J4377" i="2"/>
  <c r="J6514" i="2" s="1"/>
  <c r="F4382" i="2"/>
  <c r="G4383" i="2"/>
  <c r="G6520" i="2" s="1"/>
  <c r="J4385" i="2"/>
  <c r="J6522" i="2" s="1"/>
  <c r="F4390" i="2"/>
  <c r="F6527" i="2" s="1"/>
  <c r="G4391" i="2"/>
  <c r="G6528" i="2" s="1"/>
  <c r="J4393" i="2"/>
  <c r="J6530" i="2" s="1"/>
  <c r="F4398" i="2"/>
  <c r="F6535" i="2" s="1"/>
  <c r="G4399" i="2"/>
  <c r="G6536" i="2" s="1"/>
  <c r="J4401" i="2"/>
  <c r="J6538" i="2" s="1"/>
  <c r="F4406" i="2"/>
  <c r="F6543" i="2" s="1"/>
  <c r="G4407" i="2"/>
  <c r="G6544" i="2" s="1"/>
  <c r="J4409" i="2"/>
  <c r="J6546" i="2" s="1"/>
  <c r="F4414" i="2"/>
  <c r="F6551" i="2" s="1"/>
  <c r="G4415" i="2"/>
  <c r="G6552" i="2" s="1"/>
  <c r="J4417" i="2"/>
  <c r="J6554" i="2" s="1"/>
  <c r="F4422" i="2"/>
  <c r="F6559" i="2" s="1"/>
  <c r="G4423" i="2"/>
  <c r="G6560" i="2" s="1"/>
  <c r="J4425" i="2"/>
  <c r="J6562" i="2" s="1"/>
  <c r="F4430" i="2"/>
  <c r="F6567" i="2" s="1"/>
  <c r="G4431" i="2"/>
  <c r="G6568" i="2" s="1"/>
  <c r="J4433" i="2"/>
  <c r="J6570" i="2" s="1"/>
  <c r="F4438" i="2"/>
  <c r="F6575" i="2" s="1"/>
  <c r="G4439" i="2"/>
  <c r="G6576" i="2" s="1"/>
  <c r="J4441" i="2"/>
  <c r="J6578" i="2" s="1"/>
  <c r="F4446" i="2"/>
  <c r="F6583" i="2" s="1"/>
  <c r="G4447" i="2"/>
  <c r="G6584" i="2" s="1"/>
  <c r="J4449" i="2"/>
  <c r="J6586" i="2" s="1"/>
  <c r="F4454" i="2"/>
  <c r="F6591" i="2" s="1"/>
  <c r="G4455" i="2"/>
  <c r="G6592" i="2" s="1"/>
  <c r="J4457" i="2"/>
  <c r="J6594" i="2" s="1"/>
  <c r="F4462" i="2"/>
  <c r="F6599" i="2" s="1"/>
  <c r="G4463" i="2"/>
  <c r="G6600" i="2" s="1"/>
  <c r="J4465" i="2"/>
  <c r="F4470" i="2"/>
  <c r="F4478" i="2"/>
  <c r="G4479" i="2"/>
  <c r="H4480" i="2"/>
  <c r="H6617" i="2" s="1"/>
  <c r="J4481" i="2"/>
  <c r="J6618" i="2" s="1"/>
  <c r="F4486" i="2"/>
  <c r="F6623" i="2" s="1"/>
  <c r="G4487" i="2"/>
  <c r="G6624" i="2" s="1"/>
  <c r="J4489" i="2"/>
  <c r="J6626" i="2" s="1"/>
  <c r="F4494" i="2"/>
  <c r="F6631" i="2" s="1"/>
  <c r="G4495" i="2"/>
  <c r="G6632" i="2" s="1"/>
  <c r="H4496" i="2"/>
  <c r="H6633" i="2" s="1"/>
  <c r="J4497" i="2"/>
  <c r="F4502" i="2"/>
  <c r="F6639" i="2" s="1"/>
  <c r="G4503" i="2"/>
  <c r="G6640" i="2" s="1"/>
  <c r="J4505" i="2"/>
  <c r="F4510" i="2"/>
  <c r="G4511" i="2"/>
  <c r="G6648" i="2" s="1"/>
  <c r="H4512" i="2"/>
  <c r="H6649" i="2" s="1"/>
  <c r="J4513" i="2"/>
  <c r="J6650" i="2" s="1"/>
  <c r="F4518" i="2"/>
  <c r="G4519" i="2"/>
  <c r="G6656" i="2" s="1"/>
  <c r="J4521" i="2"/>
  <c r="J6658" i="2" s="1"/>
  <c r="F4526" i="2"/>
  <c r="F6663" i="2" s="1"/>
  <c r="G4527" i="2"/>
  <c r="G6664" i="2" s="1"/>
  <c r="H4528" i="2"/>
  <c r="H6665" i="2" s="1"/>
  <c r="J4529" i="2"/>
  <c r="F4534" i="2"/>
  <c r="F6671" i="2" s="1"/>
  <c r="G4535" i="2"/>
  <c r="G6672" i="2" s="1"/>
  <c r="J4537" i="2"/>
  <c r="J6674" i="2" s="1"/>
  <c r="F4542" i="2"/>
  <c r="F6679" i="2" s="1"/>
  <c r="G4543" i="2"/>
  <c r="G6680" i="2" s="1"/>
  <c r="H4544" i="2"/>
  <c r="H6681" i="2" s="1"/>
  <c r="J4545" i="2"/>
  <c r="J6682" i="2" s="1"/>
  <c r="J4553" i="2"/>
  <c r="F4558" i="2"/>
  <c r="F6695" i="2" s="1"/>
  <c r="G4559" i="2"/>
  <c r="H4560" i="2"/>
  <c r="H6697" i="2" s="1"/>
  <c r="J4561" i="2"/>
  <c r="J6698" i="2" s="1"/>
  <c r="F4566" i="2"/>
  <c r="G4567" i="2"/>
  <c r="G6704" i="2" s="1"/>
  <c r="H4568" i="2"/>
  <c r="H6705" i="2" s="1"/>
  <c r="J4569" i="2"/>
  <c r="F4574" i="2"/>
  <c r="F6711" i="2" s="1"/>
  <c r="G4575" i="2"/>
  <c r="G6712" i="2" s="1"/>
  <c r="H4576" i="2"/>
  <c r="H6713" i="2" s="1"/>
  <c r="J4577" i="2"/>
  <c r="J6714" i="2" s="1"/>
  <c r="F4582" i="2"/>
  <c r="F6719" i="2" s="1"/>
  <c r="G4583" i="2"/>
  <c r="G6720" i="2" s="1"/>
  <c r="H4584" i="2"/>
  <c r="H6721" i="2" s="1"/>
  <c r="J4585" i="2"/>
  <c r="J6722" i="2" s="1"/>
  <c r="F4590" i="2"/>
  <c r="G4591" i="2"/>
  <c r="G6728" i="2" s="1"/>
  <c r="H4592" i="2"/>
  <c r="H6729" i="2" s="1"/>
  <c r="J4593" i="2"/>
  <c r="J6730" i="2" s="1"/>
  <c r="F4598" i="2"/>
  <c r="F6735" i="2" s="1"/>
  <c r="G4599" i="2"/>
  <c r="G6736" i="2" s="1"/>
  <c r="J4601" i="2"/>
  <c r="J6738" i="2" s="1"/>
  <c r="F4606" i="2"/>
  <c r="G4607" i="2"/>
  <c r="G6744" i="2" s="1"/>
  <c r="J4609" i="2"/>
  <c r="J6746" i="2" s="1"/>
  <c r="F4614" i="2"/>
  <c r="F6751" i="2" s="1"/>
  <c r="G4615" i="2"/>
  <c r="G6752" i="2" s="1"/>
  <c r="J4617" i="2"/>
  <c r="J6754" i="2" s="1"/>
  <c r="F4622" i="2"/>
  <c r="F6759" i="2" s="1"/>
  <c r="G4623" i="2"/>
  <c r="G6760" i="2" s="1"/>
  <c r="J4625" i="2"/>
  <c r="F4630" i="2"/>
  <c r="F6767" i="2" s="1"/>
  <c r="G4631" i="2"/>
  <c r="G6768" i="2" s="1"/>
  <c r="J4633" i="2"/>
  <c r="J6770" i="2" s="1"/>
  <c r="G4638" i="2"/>
  <c r="G6775" i="2" s="1"/>
  <c r="D4643" i="2"/>
  <c r="D6780" i="2" s="1"/>
  <c r="D4650" i="2"/>
  <c r="D6787" i="2" s="1"/>
  <c r="F4652" i="2"/>
  <c r="G4653" i="2"/>
  <c r="G6790" i="2" s="1"/>
  <c r="D4657" i="2"/>
  <c r="D6794" i="2" s="1"/>
  <c r="F4659" i="2"/>
  <c r="F6796" i="2" s="1"/>
  <c r="J4661" i="2"/>
  <c r="J6798" i="2" s="1"/>
  <c r="G4667" i="2"/>
  <c r="G6804" i="2" s="1"/>
  <c r="D4671" i="2"/>
  <c r="G4674" i="2"/>
  <c r="G6811" i="2" s="1"/>
  <c r="D4678" i="2"/>
  <c r="D6815" i="2" s="1"/>
  <c r="G4681" i="2"/>
  <c r="G6818" i="2" s="1"/>
  <c r="H4682" i="2"/>
  <c r="H6819" i="2" s="1"/>
  <c r="J4683" i="2"/>
  <c r="J6820" i="2" s="1"/>
  <c r="J4690" i="2"/>
  <c r="D4693" i="2"/>
  <c r="D6830" i="2" s="1"/>
  <c r="F4694" i="2"/>
  <c r="F6831" i="2" s="1"/>
  <c r="J4697" i="2"/>
  <c r="J6834" i="2" s="1"/>
  <c r="D4700" i="2"/>
  <c r="D6837" i="2" s="1"/>
  <c r="G4702" i="2"/>
  <c r="G6839" i="2" s="1"/>
  <c r="D4707" i="2"/>
  <c r="D6844" i="2" s="1"/>
  <c r="F4709" i="2"/>
  <c r="J4711" i="2"/>
  <c r="J6848" i="2" s="1"/>
  <c r="D4714" i="2"/>
  <c r="D6851" i="2" s="1"/>
  <c r="F4716" i="2"/>
  <c r="F6853" i="2" s="1"/>
  <c r="F4723" i="2"/>
  <c r="G4730" i="2"/>
  <c r="G6867" i="2" s="1"/>
  <c r="J4732" i="2"/>
  <c r="J6869" i="2" s="1"/>
  <c r="D4734" i="2"/>
  <c r="G4737" i="2"/>
  <c r="G6874" i="2" s="1"/>
  <c r="J4739" i="2"/>
  <c r="F4743" i="2"/>
  <c r="D4749" i="2"/>
  <c r="D6886" i="2" s="1"/>
  <c r="F4750" i="2"/>
  <c r="F6887" i="2" s="1"/>
  <c r="D4756" i="2"/>
  <c r="D6893" i="2" s="1"/>
  <c r="G4758" i="2"/>
  <c r="G6895" i="2" s="1"/>
  <c r="H4759" i="2"/>
  <c r="H6896" i="2" s="1"/>
  <c r="D4763" i="2"/>
  <c r="D6900" i="2" s="1"/>
  <c r="F4765" i="2"/>
  <c r="F6902" i="2" s="1"/>
  <c r="J4767" i="2"/>
  <c r="J6904" i="2" s="1"/>
  <c r="D4770" i="2"/>
  <c r="D6907" i="2" s="1"/>
  <c r="F4772" i="2"/>
  <c r="F6909" i="2" s="1"/>
  <c r="G4773" i="2"/>
  <c r="G6910" i="2" s="1"/>
  <c r="J4774" i="2"/>
  <c r="J6911" i="2" s="1"/>
  <c r="G4780" i="2"/>
  <c r="G6917" i="2" s="1"/>
  <c r="J4781" i="2"/>
  <c r="J6918" i="2" s="1"/>
  <c r="F4786" i="2"/>
  <c r="G4787" i="2"/>
  <c r="G6924" i="2" s="1"/>
  <c r="D4791" i="2"/>
  <c r="D6928" i="2" s="1"/>
  <c r="F4793" i="2"/>
  <c r="F6930" i="2" s="1"/>
  <c r="G4794" i="2"/>
  <c r="G6931" i="2" s="1"/>
  <c r="J4796" i="2"/>
  <c r="J6933" i="2" s="1"/>
  <c r="G4801" i="2"/>
  <c r="G6938" i="2" s="1"/>
  <c r="J4803" i="2"/>
  <c r="J6940" i="2" s="1"/>
  <c r="F4807" i="2"/>
  <c r="F6944" i="2" s="1"/>
  <c r="H4809" i="2"/>
  <c r="H6946" i="2" s="1"/>
  <c r="J4810" i="2"/>
  <c r="J6947" i="2" s="1"/>
  <c r="D4813" i="2"/>
  <c r="D6950" i="2" s="1"/>
  <c r="F4814" i="2"/>
  <c r="F6951" i="2" s="1"/>
  <c r="G4815" i="2"/>
  <c r="G6952" i="2" s="1"/>
  <c r="H4816" i="2"/>
  <c r="H6953" i="2" s="1"/>
  <c r="G4822" i="2"/>
  <c r="G6959" i="2" s="1"/>
  <c r="H4823" i="2"/>
  <c r="H6960" i="2" s="1"/>
  <c r="D4827" i="2"/>
  <c r="D6964" i="2" s="1"/>
  <c r="F4829" i="2"/>
  <c r="H4830" i="2"/>
  <c r="H6967" i="2" s="1"/>
  <c r="J4831" i="2"/>
  <c r="J6968" i="2" s="1"/>
  <c r="D4834" i="2"/>
  <c r="D6971" i="2" s="1"/>
  <c r="F4836" i="2"/>
  <c r="F6973" i="2" s="1"/>
  <c r="G4837" i="2"/>
  <c r="G6974" i="2" s="1"/>
  <c r="J4838" i="2"/>
  <c r="J6975" i="2" s="1"/>
  <c r="G4844" i="2"/>
  <c r="G6981" i="2" s="1"/>
  <c r="J4845" i="2"/>
  <c r="J6982" i="2" s="1"/>
  <c r="F4850" i="2"/>
  <c r="F6987" i="2" s="1"/>
  <c r="G4851" i="2"/>
  <c r="G6988" i="2" s="1"/>
  <c r="D4855" i="2"/>
  <c r="D6992" i="2" s="1"/>
  <c r="F4857" i="2"/>
  <c r="F6994" i="2" s="1"/>
  <c r="G4858" i="2"/>
  <c r="J4860" i="2"/>
  <c r="J6997" i="2" s="1"/>
  <c r="D4862" i="2"/>
  <c r="D6999" i="2" s="1"/>
  <c r="G4865" i="2"/>
  <c r="G7002" i="2" s="1"/>
  <c r="J4867" i="2"/>
  <c r="F4871" i="2"/>
  <c r="F7008" i="2" s="1"/>
  <c r="D4877" i="2"/>
  <c r="D7014" i="2" s="1"/>
  <c r="F4878" i="2"/>
  <c r="H4880" i="2"/>
  <c r="H7017" i="2" s="1"/>
  <c r="D4884" i="2"/>
  <c r="D7021" i="2" s="1"/>
  <c r="G4886" i="2"/>
  <c r="G7023" i="2" s="1"/>
  <c r="H4887" i="2"/>
  <c r="H7024" i="2" s="1"/>
  <c r="D4891" i="2"/>
  <c r="D7028" i="2" s="1"/>
  <c r="F4893" i="2"/>
  <c r="F7030" i="2" s="1"/>
  <c r="H4894" i="2"/>
  <c r="H7031" i="2" s="1"/>
  <c r="J4895" i="2"/>
  <c r="J7032" i="2" s="1"/>
  <c r="D4898" i="2"/>
  <c r="D7035" i="2" s="1"/>
  <c r="F4900" i="2"/>
  <c r="F7037" i="2" s="1"/>
  <c r="G4901" i="2"/>
  <c r="J4902" i="2"/>
  <c r="J7039" i="2" s="1"/>
  <c r="G4908" i="2"/>
  <c r="G7045" i="2" s="1"/>
  <c r="F4913" i="2"/>
  <c r="F7050" i="2" s="1"/>
  <c r="G4914" i="2"/>
  <c r="G7051" i="2" s="1"/>
  <c r="J4922" i="2"/>
  <c r="J7059" i="2" s="1"/>
  <c r="G4926" i="2"/>
  <c r="G7063" i="2" s="1"/>
  <c r="D4931" i="2"/>
  <c r="D7068" i="2" s="1"/>
  <c r="J4934" i="2"/>
  <c r="J7071" i="2" s="1"/>
  <c r="F4945" i="2"/>
  <c r="F7082" i="2" s="1"/>
  <c r="G4946" i="2"/>
  <c r="G7083" i="2" s="1"/>
  <c r="G4958" i="2"/>
  <c r="G7095" i="2" s="1"/>
  <c r="D4963" i="2"/>
  <c r="D7100" i="2" s="1"/>
  <c r="J4966" i="2"/>
  <c r="F4977" i="2"/>
  <c r="F7114" i="2" s="1"/>
  <c r="G4978" i="2"/>
  <c r="G7115" i="2" s="1"/>
  <c r="G4990" i="2"/>
  <c r="G7127" i="2" s="1"/>
  <c r="D4995" i="2"/>
  <c r="D7132" i="2" s="1"/>
  <c r="J4998" i="2"/>
  <c r="J7135" i="2" s="1"/>
  <c r="F5009" i="2"/>
  <c r="F7146" i="2" s="1"/>
  <c r="G5010" i="2"/>
  <c r="G7147" i="2" s="1"/>
  <c r="G5022" i="2"/>
  <c r="G7159" i="2" s="1"/>
  <c r="D5027" i="2"/>
  <c r="D7164" i="2" s="1"/>
  <c r="J5030" i="2"/>
  <c r="J7167" i="2" s="1"/>
  <c r="F5041" i="2"/>
  <c r="F7178" i="2" s="1"/>
  <c r="G5042" i="2"/>
  <c r="G7179" i="2" s="1"/>
  <c r="G5054" i="2"/>
  <c r="H5055" i="2"/>
  <c r="H7192" i="2" s="1"/>
  <c r="D5059" i="2"/>
  <c r="D7196" i="2" s="1"/>
  <c r="J5062" i="2"/>
  <c r="J7199" i="2" s="1"/>
  <c r="F5073" i="2"/>
  <c r="F7210" i="2" s="1"/>
  <c r="J5075" i="2"/>
  <c r="J7212" i="2" s="1"/>
  <c r="F5078" i="2"/>
  <c r="F7215" i="2" s="1"/>
  <c r="D5083" i="2"/>
  <c r="D7220" i="2" s="1"/>
  <c r="G5085" i="2"/>
  <c r="G7222" i="2" s="1"/>
  <c r="J5086" i="2"/>
  <c r="J7223" i="2" s="1"/>
  <c r="J5097" i="2"/>
  <c r="J7234" i="2" s="1"/>
  <c r="F5101" i="2"/>
  <c r="F5113" i="2"/>
  <c r="F7250" i="2" s="1"/>
  <c r="J5115" i="2"/>
  <c r="J7252" i="2" s="1"/>
  <c r="F5118" i="2"/>
  <c r="F7255" i="2" s="1"/>
  <c r="D5123" i="2"/>
  <c r="D7260" i="2" s="1"/>
  <c r="G5125" i="2"/>
  <c r="G7262" i="2" s="1"/>
  <c r="D5134" i="2"/>
  <c r="D7271" i="2" s="1"/>
  <c r="G5137" i="2"/>
  <c r="G7274" i="2" s="1"/>
  <c r="G5142" i="2"/>
  <c r="G7279" i="2" s="1"/>
  <c r="D5146" i="2"/>
  <c r="D7283" i="2" s="1"/>
  <c r="G5154" i="2"/>
  <c r="G7291" i="2" s="1"/>
  <c r="H5155" i="2"/>
  <c r="H7292" i="2" s="1"/>
  <c r="F5165" i="2"/>
  <c r="H5166" i="2"/>
  <c r="H7303" i="2" s="1"/>
  <c r="F5177" i="2"/>
  <c r="F7314" i="2" s="1"/>
  <c r="J5179" i="2"/>
  <c r="J7316" i="2" s="1"/>
  <c r="F5182" i="2"/>
  <c r="F7319" i="2" s="1"/>
  <c r="D5187" i="2"/>
  <c r="D7324" i="2" s="1"/>
  <c r="G5189" i="2"/>
  <c r="G7326" i="2" s="1"/>
  <c r="D5198" i="2"/>
  <c r="D7335" i="2" s="1"/>
  <c r="G5201" i="2"/>
  <c r="G7338" i="2" s="1"/>
  <c r="G5206" i="2"/>
  <c r="G7343" i="2" s="1"/>
  <c r="D5210" i="2"/>
  <c r="D7347" i="2" s="1"/>
  <c r="E5211" i="2"/>
  <c r="E7348" i="2" s="1"/>
  <c r="G5218" i="2"/>
  <c r="G7355" i="2" s="1"/>
  <c r="J5225" i="2"/>
  <c r="J7362" i="2" s="1"/>
  <c r="F5229" i="2"/>
  <c r="F7366" i="2" s="1"/>
  <c r="F5241" i="2"/>
  <c r="F7378" i="2" s="1"/>
  <c r="J5243" i="2"/>
  <c r="J7380" i="2" s="1"/>
  <c r="F5246" i="2"/>
  <c r="F7383" i="2" s="1"/>
  <c r="D5251" i="2"/>
  <c r="D7388" i="2" s="1"/>
  <c r="G5253" i="2"/>
  <c r="G7390" i="2" s="1"/>
  <c r="D5262" i="2"/>
  <c r="D7399" i="2" s="1"/>
  <c r="G5265" i="2"/>
  <c r="G7402" i="2" s="1"/>
  <c r="G5270" i="2"/>
  <c r="G7407" i="2" s="1"/>
  <c r="D5274" i="2"/>
  <c r="D7411" i="2" s="1"/>
  <c r="G5282" i="2"/>
  <c r="G7419" i="2" s="1"/>
  <c r="H5283" i="2"/>
  <c r="H7420" i="2" s="1"/>
  <c r="J5289" i="2"/>
  <c r="J7426" i="2" s="1"/>
  <c r="G5293" i="2"/>
  <c r="G7430" i="2" s="1"/>
  <c r="J5305" i="2"/>
  <c r="J7442" i="2" s="1"/>
  <c r="G5309" i="2"/>
  <c r="G7446" i="2" s="1"/>
  <c r="J5321" i="2"/>
  <c r="J7458" i="2" s="1"/>
  <c r="J5337" i="2"/>
  <c r="J7474" i="2" s="1"/>
  <c r="G5341" i="2"/>
  <c r="G7478" i="2" s="1"/>
  <c r="J5353" i="2"/>
  <c r="J7490" i="2" s="1"/>
  <c r="G5357" i="2"/>
  <c r="G7494" i="2" s="1"/>
  <c r="J5369" i="2"/>
  <c r="J7506" i="2" s="1"/>
  <c r="G5373" i="2"/>
  <c r="G7510" i="2" s="1"/>
  <c r="J5385" i="2"/>
  <c r="J7522" i="2" s="1"/>
  <c r="G5389" i="2"/>
  <c r="G7526" i="2" s="1"/>
  <c r="J5401" i="2"/>
  <c r="J7538" i="2" s="1"/>
  <c r="G5405" i="2"/>
  <c r="G7542" i="2" s="1"/>
  <c r="J5417" i="2"/>
  <c r="J7554" i="2" s="1"/>
  <c r="G5421" i="2"/>
  <c r="G7558" i="2" s="1"/>
  <c r="J5433" i="2"/>
  <c r="J7570" i="2" s="1"/>
  <c r="G5437" i="2"/>
  <c r="G7574" i="2" s="1"/>
  <c r="J5449" i="2"/>
  <c r="J7586" i="2" s="1"/>
  <c r="G5453" i="2"/>
  <c r="G7590" i="2" s="1"/>
  <c r="J5465" i="2"/>
  <c r="J7602" i="2" s="1"/>
  <c r="G5469" i="2"/>
  <c r="G7606" i="2" s="1"/>
  <c r="J5481" i="2"/>
  <c r="J7618" i="2" s="1"/>
  <c r="G5485" i="2"/>
  <c r="G7622" i="2" s="1"/>
  <c r="J5497" i="2"/>
  <c r="J7634" i="2" s="1"/>
  <c r="G5501" i="2"/>
  <c r="G7638" i="2" s="1"/>
  <c r="J5513" i="2"/>
  <c r="J7650" i="2" s="1"/>
  <c r="G5517" i="2"/>
  <c r="G7654" i="2" s="1"/>
  <c r="H5528" i="2"/>
  <c r="H7665" i="2" s="1"/>
  <c r="J5539" i="2"/>
  <c r="J7676" i="2" s="1"/>
  <c r="H5559" i="2"/>
  <c r="H7696" i="2" s="1"/>
  <c r="H5575" i="2"/>
  <c r="H7712" i="2" s="1"/>
  <c r="H5607" i="2"/>
  <c r="H7744" i="2" s="1"/>
  <c r="H5623" i="2"/>
  <c r="H7760" i="2" s="1"/>
  <c r="H5639" i="2"/>
  <c r="H7776" i="2" s="1"/>
  <c r="H5655" i="2"/>
  <c r="H7792" i="2" s="1"/>
  <c r="H5671" i="2"/>
  <c r="H7808" i="2" s="1"/>
  <c r="H5687" i="2"/>
  <c r="H7824" i="2" s="1"/>
  <c r="D5690" i="2"/>
  <c r="D7827" i="2" s="1"/>
  <c r="H5703" i="2"/>
  <c r="H7840" i="2" s="1"/>
  <c r="D5706" i="2"/>
  <c r="D7843" i="2" s="1"/>
  <c r="D5722" i="2"/>
  <c r="D7859" i="2" s="1"/>
  <c r="H5735" i="2"/>
  <c r="H7872" i="2" s="1"/>
  <c r="D5738" i="2"/>
  <c r="D7875" i="2" s="1"/>
  <c r="H5751" i="2"/>
  <c r="H7888" i="2" s="1"/>
  <c r="D5754" i="2"/>
  <c r="D7891" i="2" s="1"/>
  <c r="H5767" i="2"/>
  <c r="H7904" i="2" s="1"/>
  <c r="D5770" i="2"/>
  <c r="D7907" i="2" s="1"/>
  <c r="D5786" i="2"/>
  <c r="D7923" i="2" s="1"/>
  <c r="H5799" i="2"/>
  <c r="H7936" i="2" s="1"/>
  <c r="D5802" i="2"/>
  <c r="D7939" i="2" s="1"/>
  <c r="H5815" i="2"/>
  <c r="H7952" i="2" s="1"/>
  <c r="D5818" i="2"/>
  <c r="D7955" i="2" s="1"/>
  <c r="H5831" i="2"/>
  <c r="H7968" i="2" s="1"/>
  <c r="D5834" i="2"/>
  <c r="D7971" i="2" s="1"/>
  <c r="D5850" i="2"/>
  <c r="D7987" i="2" s="1"/>
  <c r="H5863" i="2"/>
  <c r="H8000" i="2" s="1"/>
  <c r="D5866" i="2"/>
  <c r="D8003" i="2" s="1"/>
  <c r="F5877" i="2"/>
  <c r="G5889" i="2"/>
  <c r="G8026" i="2" s="1"/>
  <c r="F5893" i="2"/>
  <c r="F8030" i="2" s="1"/>
  <c r="F5899" i="2"/>
  <c r="F8036" i="2" s="1"/>
  <c r="G5905" i="2"/>
  <c r="G8042" i="2" s="1"/>
  <c r="F5909" i="2"/>
  <c r="F8046" i="2" s="1"/>
  <c r="G5921" i="2"/>
  <c r="G8058" i="2" s="1"/>
  <c r="F5925" i="2"/>
  <c r="F8062" i="2" s="1"/>
  <c r="G5937" i="2"/>
  <c r="G8074" i="2" s="1"/>
  <c r="F5941" i="2"/>
  <c r="F8078" i="2" s="1"/>
  <c r="G5953" i="2"/>
  <c r="G8090" i="2" s="1"/>
  <c r="F5957" i="2"/>
  <c r="F8094" i="2" s="1"/>
  <c r="F5963" i="2"/>
  <c r="F8100" i="2" s="1"/>
  <c r="G5969" i="2"/>
  <c r="G8106" i="2" s="1"/>
  <c r="F5973" i="2"/>
  <c r="F8110" i="2" s="1"/>
  <c r="G5985" i="2"/>
  <c r="G8122" i="2" s="1"/>
  <c r="F5989" i="2"/>
  <c r="F8126" i="2" s="1"/>
  <c r="G6001" i="2"/>
  <c r="G8138" i="2" s="1"/>
  <c r="F6005" i="2"/>
  <c r="F8142" i="2" s="1"/>
  <c r="G6017" i="2"/>
  <c r="G8154" i="2" s="1"/>
  <c r="F6021" i="2"/>
  <c r="F8158" i="2" s="1"/>
  <c r="F6027" i="2"/>
  <c r="F8164" i="2" s="1"/>
  <c r="G6033" i="2"/>
  <c r="G8170" i="2" s="1"/>
  <c r="F6037" i="2"/>
  <c r="F8174" i="2" s="1"/>
  <c r="G6049" i="2"/>
  <c r="G8186" i="2" s="1"/>
  <c r="F6053" i="2"/>
  <c r="F8190" i="2" s="1"/>
  <c r="G6065" i="2"/>
  <c r="G8202" i="2" s="1"/>
  <c r="F6069" i="2"/>
  <c r="F8206" i="2" s="1"/>
  <c r="G6081" i="2"/>
  <c r="G8218" i="2" s="1"/>
  <c r="F6085" i="2"/>
  <c r="F8222" i="2" s="1"/>
  <c r="G6097" i="2"/>
  <c r="G8234" i="2" s="1"/>
  <c r="F6101" i="2"/>
  <c r="F8238" i="2" s="1"/>
  <c r="G6113" i="2"/>
  <c r="G8250" i="2" s="1"/>
  <c r="F6117" i="2"/>
  <c r="F8254" i="2" s="1"/>
  <c r="G6129" i="2"/>
  <c r="G8266" i="2" s="1"/>
  <c r="F6133" i="2"/>
  <c r="F8270" i="2" s="1"/>
  <c r="G6145" i="2"/>
  <c r="G8282" i="2" s="1"/>
  <c r="F6149" i="2"/>
  <c r="F8286" i="2" s="1"/>
  <c r="J6161" i="2"/>
  <c r="J8298" i="2" s="1"/>
  <c r="G6165" i="2"/>
  <c r="G8302" i="2" s="1"/>
  <c r="J6177" i="2"/>
  <c r="J8314" i="2" s="1"/>
  <c r="G6181" i="2"/>
  <c r="G8318" i="2" s="1"/>
  <c r="J6193" i="2"/>
  <c r="J8330" i="2" s="1"/>
  <c r="G6197" i="2"/>
  <c r="G8334" i="2" s="1"/>
  <c r="J6209" i="2"/>
  <c r="J8346" i="2" s="1"/>
  <c r="G6213" i="2"/>
  <c r="G8350" i="2" s="1"/>
  <c r="J6225" i="2"/>
  <c r="J8362" i="2" s="1"/>
  <c r="G6229" i="2"/>
  <c r="G8366" i="2" s="1"/>
  <c r="J6241" i="2"/>
  <c r="J8378" i="2" s="1"/>
  <c r="E6244" i="2"/>
  <c r="E8381" i="2" s="1"/>
  <c r="D6249" i="2"/>
  <c r="D8386" i="2" s="1"/>
  <c r="H6264" i="2"/>
  <c r="H8401" i="2" s="1"/>
  <c r="E6268" i="2"/>
  <c r="E8405" i="2" s="1"/>
  <c r="G6269" i="2"/>
  <c r="G8406" i="2" s="1"/>
  <c r="F6288" i="2"/>
  <c r="F8425" i="2" s="1"/>
  <c r="H6289" i="2"/>
  <c r="H8426" i="2" s="1"/>
  <c r="F6293" i="2"/>
  <c r="F8430" i="2" s="1"/>
  <c r="D6297" i="2"/>
  <c r="D8434" i="2" s="1"/>
  <c r="D6321" i="2"/>
  <c r="D8458" i="2" s="1"/>
  <c r="J6360" i="2"/>
  <c r="J8497" i="2" s="1"/>
  <c r="G6372" i="2"/>
  <c r="G8509" i="2" s="1"/>
  <c r="G6412" i="2"/>
  <c r="G8549" i="2" s="1"/>
  <c r="G5482" i="2"/>
  <c r="G7619" i="2" s="1"/>
  <c r="H5905" i="2"/>
  <c r="H8042" i="2" s="1"/>
  <c r="H5937" i="2"/>
  <c r="H8074" i="2" s="1"/>
  <c r="H5969" i="2"/>
  <c r="H8106" i="2" s="1"/>
  <c r="H6001" i="2"/>
  <c r="H8138" i="2" s="1"/>
  <c r="H6025" i="2"/>
  <c r="H8162" i="2" s="1"/>
  <c r="H6057" i="2"/>
  <c r="H8194" i="2" s="1"/>
  <c r="H6081" i="2"/>
  <c r="H8218" i="2" s="1"/>
  <c r="H6113" i="2"/>
  <c r="H8250" i="2" s="1"/>
  <c r="H6145" i="2"/>
  <c r="H8282" i="2" s="1"/>
  <c r="H6256" i="2"/>
  <c r="H8393" i="2" s="1"/>
  <c r="H6280" i="2"/>
  <c r="H8417" i="2" s="1"/>
  <c r="H6312" i="2"/>
  <c r="H8449" i="2" s="1"/>
  <c r="H6336" i="2"/>
  <c r="H8473" i="2" s="1"/>
  <c r="H6367" i="2"/>
  <c r="H8504" i="2" s="1"/>
  <c r="H6399" i="2"/>
  <c r="H8536" i="2" s="1"/>
  <c r="E4297" i="2"/>
  <c r="E6434" i="2" s="1"/>
  <c r="E4329" i="2"/>
  <c r="E6466" i="2" s="1"/>
  <c r="E4393" i="2"/>
  <c r="E6530" i="2" s="1"/>
  <c r="E4513" i="2"/>
  <c r="E6650" i="2" s="1"/>
  <c r="E4521" i="2"/>
  <c r="E6658" i="2" s="1"/>
  <c r="E4569" i="2"/>
  <c r="E6706" i="2" s="1"/>
  <c r="G4635" i="2"/>
  <c r="E4732" i="2"/>
  <c r="E6869" i="2" s="1"/>
  <c r="E4746" i="2"/>
  <c r="E6883" i="2" s="1"/>
  <c r="D4802" i="2"/>
  <c r="D6939" i="2" s="1"/>
  <c r="D4830" i="2"/>
  <c r="D6967" i="2" s="1"/>
  <c r="E4853" i="2"/>
  <c r="E6990" i="2" s="1"/>
  <c r="D4859" i="2"/>
  <c r="D6996" i="2" s="1"/>
  <c r="E4867" i="2"/>
  <c r="E7004" i="2" s="1"/>
  <c r="D4887" i="2"/>
  <c r="D7024" i="2" s="1"/>
  <c r="E4895" i="2"/>
  <c r="E7032" i="2" s="1"/>
  <c r="E4941" i="2"/>
  <c r="E7078" i="2" s="1"/>
  <c r="E4954" i="2"/>
  <c r="E7091" i="2" s="1"/>
  <c r="E5012" i="2"/>
  <c r="E7149" i="2" s="1"/>
  <c r="E5018" i="2"/>
  <c r="E7155" i="2" s="1"/>
  <c r="E5062" i="2"/>
  <c r="E7199" i="2" s="1"/>
  <c r="E5069" i="2"/>
  <c r="E7206" i="2" s="1"/>
  <c r="E5075" i="2"/>
  <c r="E7212" i="2" s="1"/>
  <c r="E5109" i="2"/>
  <c r="E7246" i="2" s="1"/>
  <c r="E5115" i="2"/>
  <c r="E7252" i="2" s="1"/>
  <c r="E5237" i="2"/>
  <c r="E7374" i="2" s="1"/>
  <c r="D5242" i="2"/>
  <c r="D7379" i="2" s="1"/>
  <c r="D5283" i="2"/>
  <c r="D7420" i="2" s="1"/>
  <c r="F5518" i="2"/>
  <c r="F7655" i="2" s="1"/>
  <c r="E5529" i="2"/>
  <c r="E7666" i="2" s="1"/>
  <c r="E5555" i="2"/>
  <c r="E7692" i="2" s="1"/>
  <c r="D5570" i="2"/>
  <c r="D7707" i="2" s="1"/>
  <c r="E5587" i="2"/>
  <c r="E7724" i="2" s="1"/>
  <c r="E5597" i="2"/>
  <c r="E7734" i="2" s="1"/>
  <c r="E5619" i="2"/>
  <c r="E7756" i="2" s="1"/>
  <c r="D5634" i="2"/>
  <c r="E5645" i="2"/>
  <c r="E7782" i="2" s="1"/>
  <c r="E5651" i="2"/>
  <c r="E7788" i="2" s="1"/>
  <c r="E5683" i="2"/>
  <c r="E7820" i="2" s="1"/>
  <c r="E5693" i="2"/>
  <c r="E7830" i="2" s="1"/>
  <c r="D5698" i="2"/>
  <c r="D7835" i="2" s="1"/>
  <c r="D5778" i="2"/>
  <c r="D7915" i="2" s="1"/>
  <c r="E5789" i="2"/>
  <c r="E7926" i="2" s="1"/>
  <c r="D5794" i="2"/>
  <c r="D7931" i="2" s="1"/>
  <c r="E5811" i="2"/>
  <c r="E7948" i="2" s="1"/>
  <c r="E5821" i="2"/>
  <c r="E7958" i="2" s="1"/>
  <c r="E5827" i="2"/>
  <c r="E7964" i="2" s="1"/>
  <c r="E5837" i="2"/>
  <c r="E7974" i="2" s="1"/>
  <c r="E5843" i="2"/>
  <c r="E7980" i="2" s="1"/>
  <c r="D5858" i="2"/>
  <c r="D7995" i="2" s="1"/>
  <c r="D5874" i="2"/>
  <c r="D8011" i="2" s="1"/>
  <c r="E6404" i="2"/>
  <c r="E8541" i="2" s="1"/>
  <c r="H6438" i="2"/>
  <c r="H4885" i="2"/>
  <c r="H7022" i="2" s="1"/>
  <c r="H4981" i="2"/>
  <c r="H7118" i="2" s="1"/>
  <c r="H5012" i="2"/>
  <c r="H7149" i="2" s="1"/>
  <c r="H5044" i="2"/>
  <c r="H7181" i="2" s="1"/>
  <c r="H7284" i="2"/>
  <c r="H5597" i="2"/>
  <c r="H7734" i="2" s="1"/>
  <c r="H5628" i="2"/>
  <c r="H7765" i="2" s="1"/>
  <c r="H5660" i="2"/>
  <c r="H7797" i="2" s="1"/>
  <c r="H5724" i="2"/>
  <c r="H7861" i="2" s="1"/>
  <c r="H5788" i="2"/>
  <c r="H7925" i="2" s="1"/>
  <c r="H5820" i="2"/>
  <c r="H7957" i="2" s="1"/>
  <c r="H5836" i="2"/>
  <c r="H7973" i="2" s="1"/>
  <c r="H5868" i="2"/>
  <c r="H8005" i="2" s="1"/>
  <c r="H6161" i="2"/>
  <c r="H8298" i="2" s="1"/>
  <c r="H6193" i="2"/>
  <c r="H8330" i="2" s="1"/>
  <c r="H6217" i="2"/>
  <c r="H8354" i="2" s="1"/>
  <c r="H6249" i="2"/>
  <c r="H8386" i="2" s="1"/>
  <c r="H6273" i="2"/>
  <c r="H8410" i="2" s="1"/>
  <c r="H6384" i="2"/>
  <c r="H8521" i="2" s="1"/>
  <c r="H6408" i="2"/>
  <c r="H8545" i="2" s="1"/>
  <c r="D4303" i="2"/>
  <c r="D6440" i="2" s="1"/>
  <c r="E4320" i="2"/>
  <c r="E6457" i="2" s="1"/>
  <c r="E4336" i="2"/>
  <c r="E6473" i="2" s="1"/>
  <c r="E4352" i="2"/>
  <c r="D4359" i="2"/>
  <c r="D6496" i="2" s="1"/>
  <c r="E4392" i="2"/>
  <c r="E6529" i="2" s="1"/>
  <c r="E4416" i="2"/>
  <c r="E6553" i="2" s="1"/>
  <c r="E4448" i="2"/>
  <c r="E6585" i="2" s="1"/>
  <c r="E4496" i="2"/>
  <c r="E6633" i="2" s="1"/>
  <c r="E4504" i="2"/>
  <c r="E6641" i="2" s="1"/>
  <c r="D4535" i="2"/>
  <c r="D6672" i="2" s="1"/>
  <c r="E4544" i="2"/>
  <c r="E6681" i="2" s="1"/>
  <c r="E4552" i="2"/>
  <c r="E6689" i="2" s="1"/>
  <c r="E4560" i="2"/>
  <c r="E6697" i="2" s="1"/>
  <c r="D4567" i="2"/>
  <c r="D6704" i="2" s="1"/>
  <c r="D4575" i="2"/>
  <c r="D6712" i="2" s="1"/>
  <c r="D4599" i="2"/>
  <c r="D6736" i="2" s="1"/>
  <c r="D4615" i="2"/>
  <c r="D6752" i="2" s="1"/>
  <c r="D4623" i="2"/>
  <c r="D6760" i="2" s="1"/>
  <c r="F4647" i="2"/>
  <c r="F6784" i="2" s="1"/>
  <c r="E4668" i="2"/>
  <c r="E6805" i="2" s="1"/>
  <c r="F4676" i="2"/>
  <c r="F6813" i="2" s="1"/>
  <c r="E4682" i="2"/>
  <c r="E6819" i="2" s="1"/>
  <c r="D4702" i="2"/>
  <c r="D6839" i="2" s="1"/>
  <c r="E4710" i="2"/>
  <c r="E6847" i="2" s="1"/>
  <c r="F4718" i="2"/>
  <c r="F6855" i="2" s="1"/>
  <c r="E4725" i="2"/>
  <c r="E6862" i="2" s="1"/>
  <c r="F4732" i="2"/>
  <c r="D4751" i="2"/>
  <c r="D6888" i="2" s="1"/>
  <c r="F4767" i="2"/>
  <c r="F6904" i="2" s="1"/>
  <c r="D4780" i="2"/>
  <c r="D6917" i="2" s="1"/>
  <c r="E4788" i="2"/>
  <c r="E6925" i="2" s="1"/>
  <c r="D4815" i="2"/>
  <c r="D6952" i="2" s="1"/>
  <c r="F4831" i="2"/>
  <c r="F6968" i="2" s="1"/>
  <c r="D4837" i="2"/>
  <c r="D6974" i="2" s="1"/>
  <c r="D4851" i="2"/>
  <c r="D6988" i="2" s="1"/>
  <c r="E4873" i="2"/>
  <c r="E7010" i="2" s="1"/>
  <c r="D4879" i="2"/>
  <c r="D7016" i="2" s="1"/>
  <c r="E4887" i="2"/>
  <c r="E7024" i="2" s="1"/>
  <c r="F4895" i="2"/>
  <c r="F7032" i="2" s="1"/>
  <c r="F4916" i="2"/>
  <c r="F7053" i="2" s="1"/>
  <c r="D4933" i="2"/>
  <c r="D7070" i="2" s="1"/>
  <c r="E4979" i="2"/>
  <c r="E7116" i="2" s="1"/>
  <c r="D4990" i="2"/>
  <c r="D7127" i="2" s="1"/>
  <c r="F5005" i="2"/>
  <c r="E5011" i="2"/>
  <c r="E7148" i="2" s="1"/>
  <c r="D5022" i="2"/>
  <c r="D7159" i="2" s="1"/>
  <c r="D5036" i="2"/>
  <c r="D7173" i="2" s="1"/>
  <c r="D5054" i="2"/>
  <c r="D7191" i="2" s="1"/>
  <c r="F5109" i="2"/>
  <c r="E5161" i="2"/>
  <c r="E7298" i="2" s="1"/>
  <c r="H5163" i="2"/>
  <c r="H7300" i="2" s="1"/>
  <c r="E5225" i="2"/>
  <c r="E7362" i="2" s="1"/>
  <c r="D5411" i="2"/>
  <c r="D7548" i="2" s="1"/>
  <c r="D5443" i="2"/>
  <c r="D7580" i="2" s="1"/>
  <c r="H5504" i="2"/>
  <c r="H7641" i="2" s="1"/>
  <c r="G5518" i="2"/>
  <c r="G7655" i="2" s="1"/>
  <c r="E5539" i="2"/>
  <c r="E7676" i="2" s="1"/>
  <c r="E5549" i="2"/>
  <c r="E7686" i="2" s="1"/>
  <c r="F5581" i="2"/>
  <c r="F7718" i="2" s="1"/>
  <c r="E5586" i="2"/>
  <c r="E7723" i="2" s="1"/>
  <c r="E5634" i="2"/>
  <c r="E7771" i="2" s="1"/>
  <c r="F5645" i="2"/>
  <c r="F7782" i="2" s="1"/>
  <c r="F5741" i="2"/>
  <c r="F7878" i="2" s="1"/>
  <c r="F5821" i="2"/>
  <c r="F7958" i="2" s="1"/>
  <c r="F5853" i="2"/>
  <c r="F7990" i="2" s="1"/>
  <c r="H6168" i="2"/>
  <c r="H8305" i="2" s="1"/>
  <c r="H6184" i="2"/>
  <c r="H8321" i="2" s="1"/>
  <c r="D6219" i="2"/>
  <c r="D8356" i="2" s="1"/>
  <c r="D6235" i="2"/>
  <c r="D8372" i="2" s="1"/>
  <c r="H6248" i="2"/>
  <c r="H8385" i="2" s="1"/>
  <c r="F6276" i="2"/>
  <c r="F8413" i="2" s="1"/>
  <c r="H6519" i="2"/>
  <c r="H6535" i="2"/>
  <c r="H6543" i="2"/>
  <c r="H6607" i="2"/>
  <c r="H6612" i="2"/>
  <c r="H6660" i="2"/>
  <c r="H6668" i="2"/>
  <c r="H6684" i="2"/>
  <c r="H6745" i="2"/>
  <c r="H6767" i="2"/>
  <c r="H4637" i="2"/>
  <c r="H6774" i="2" s="1"/>
  <c r="H4645" i="2"/>
  <c r="H6782" i="2" s="1"/>
  <c r="H4661" i="2"/>
  <c r="H6798" i="2" s="1"/>
  <c r="H4669" i="2"/>
  <c r="H6806" i="2" s="1"/>
  <c r="H4685" i="2"/>
  <c r="H6822" i="2" s="1"/>
  <c r="H4693" i="2"/>
  <c r="H6830" i="2" s="1"/>
  <c r="H4701" i="2"/>
  <c r="H6838" i="2" s="1"/>
  <c r="H4709" i="2"/>
  <c r="H6846" i="2" s="1"/>
  <c r="H4725" i="2"/>
  <c r="H6862" i="2" s="1"/>
  <c r="H6875" i="2"/>
  <c r="H6923" i="2"/>
  <c r="H6994" i="2"/>
  <c r="H7129" i="2"/>
  <c r="H7169" i="2"/>
  <c r="H7232" i="2"/>
  <c r="H7264" i="2"/>
  <c r="H7272" i="2"/>
  <c r="H7296" i="2"/>
  <c r="H7336" i="2"/>
  <c r="H7399" i="2"/>
  <c r="H7431" i="2"/>
  <c r="H7439" i="2"/>
  <c r="H7455" i="2"/>
  <c r="H7495" i="2"/>
  <c r="H5452" i="2"/>
  <c r="H7589" i="2" s="1"/>
  <c r="H5460" i="2"/>
  <c r="H7597" i="2" s="1"/>
  <c r="H5468" i="2"/>
  <c r="H7605" i="2" s="1"/>
  <c r="H5476" i="2"/>
  <c r="H7613" i="2" s="1"/>
  <c r="H5484" i="2"/>
  <c r="H7621" i="2" s="1"/>
  <c r="H5516" i="2"/>
  <c r="H7653" i="2" s="1"/>
  <c r="H5523" i="2"/>
  <c r="H7660" i="2" s="1"/>
  <c r="H5531" i="2"/>
  <c r="H7668" i="2" s="1"/>
  <c r="H5539" i="2"/>
  <c r="H7676" i="2" s="1"/>
  <c r="H5547" i="2"/>
  <c r="H7684" i="2" s="1"/>
  <c r="H7699" i="2"/>
  <c r="H5577" i="2"/>
  <c r="H7714" i="2" s="1"/>
  <c r="H5585" i="2"/>
  <c r="H7722" i="2" s="1"/>
  <c r="H5593" i="2"/>
  <c r="H7730" i="2" s="1"/>
  <c r="H7769" i="2"/>
  <c r="H7785" i="2"/>
  <c r="H7817" i="2"/>
  <c r="H7897" i="2"/>
  <c r="H7913" i="2"/>
  <c r="H7953" i="2"/>
  <c r="H7961" i="2"/>
  <c r="H8063" i="2"/>
  <c r="H8071" i="2"/>
  <c r="H8119" i="2"/>
  <c r="H8127" i="2"/>
  <c r="H8271" i="2"/>
  <c r="H6165" i="2"/>
  <c r="H8302" i="2" s="1"/>
  <c r="H6173" i="2"/>
  <c r="H8310" i="2" s="1"/>
  <c r="H6181" i="2"/>
  <c r="H8318" i="2" s="1"/>
  <c r="H6189" i="2"/>
  <c r="H8326" i="2" s="1"/>
  <c r="H6197" i="2"/>
  <c r="H8334" i="2" s="1"/>
  <c r="H6229" i="2"/>
  <c r="H8366" i="2" s="1"/>
  <c r="H6237" i="2"/>
  <c r="H8374" i="2" s="1"/>
  <c r="H6253" i="2"/>
  <c r="H8390" i="2" s="1"/>
  <c r="H6261" i="2"/>
  <c r="H8398" i="2" s="1"/>
  <c r="H6293" i="2"/>
  <c r="H8430" i="2" s="1"/>
  <c r="H6309" i="2"/>
  <c r="H8446" i="2" s="1"/>
  <c r="H6325" i="2"/>
  <c r="H8462" i="2" s="1"/>
  <c r="H6364" i="2"/>
  <c r="H8501" i="2" s="1"/>
  <c r="H6372" i="2"/>
  <c r="H8509" i="2" s="1"/>
  <c r="H6380" i="2"/>
  <c r="H8517" i="2" s="1"/>
  <c r="H6388" i="2"/>
  <c r="H8525" i="2" s="1"/>
  <c r="H6396" i="2"/>
  <c r="H8533" i="2" s="1"/>
  <c r="H6404" i="2"/>
  <c r="H8541" i="2" s="1"/>
  <c r="H6412" i="2"/>
  <c r="H8549" i="2" s="1"/>
  <c r="H4279" i="2"/>
  <c r="H6416" i="2" s="1"/>
  <c r="J4280" i="2"/>
  <c r="J6417" i="2" s="1"/>
  <c r="D4283" i="2"/>
  <c r="D6420" i="2" s="1"/>
  <c r="E4284" i="2"/>
  <c r="E6421" i="2" s="1"/>
  <c r="G4286" i="2"/>
  <c r="G6423" i="2" s="1"/>
  <c r="J4288" i="2"/>
  <c r="D4291" i="2"/>
  <c r="D6428" i="2" s="1"/>
  <c r="E4292" i="2"/>
  <c r="E6429" i="2" s="1"/>
  <c r="G4294" i="2"/>
  <c r="G6431" i="2" s="1"/>
  <c r="J4296" i="2"/>
  <c r="D4299" i="2"/>
  <c r="D6436" i="2" s="1"/>
  <c r="E4300" i="2"/>
  <c r="E6437" i="2" s="1"/>
  <c r="G4302" i="2"/>
  <c r="G6439" i="2" s="1"/>
  <c r="J4304" i="2"/>
  <c r="J6441" i="2" s="1"/>
  <c r="D4307" i="2"/>
  <c r="D6444" i="2" s="1"/>
  <c r="E4308" i="2"/>
  <c r="E6445" i="2" s="1"/>
  <c r="G4310" i="2"/>
  <c r="G6447" i="2" s="1"/>
  <c r="H4311" i="2"/>
  <c r="H6448" i="2" s="1"/>
  <c r="J4312" i="2"/>
  <c r="D4315" i="2"/>
  <c r="D6452" i="2" s="1"/>
  <c r="E4316" i="2"/>
  <c r="E6453" i="2" s="1"/>
  <c r="G4318" i="2"/>
  <c r="G6455" i="2" s="1"/>
  <c r="J4320" i="2"/>
  <c r="D4323" i="2"/>
  <c r="D6460" i="2" s="1"/>
  <c r="E4324" i="2"/>
  <c r="E6461" i="2" s="1"/>
  <c r="G4326" i="2"/>
  <c r="H4327" i="2"/>
  <c r="H6464" i="2" s="1"/>
  <c r="J4328" i="2"/>
  <c r="D4331" i="2"/>
  <c r="D6468" i="2" s="1"/>
  <c r="G4334" i="2"/>
  <c r="J4336" i="2"/>
  <c r="D4339" i="2"/>
  <c r="D6476" i="2" s="1"/>
  <c r="E4340" i="2"/>
  <c r="E6477" i="2" s="1"/>
  <c r="G4342" i="2"/>
  <c r="G6479" i="2" s="1"/>
  <c r="H4343" i="2"/>
  <c r="H6480" i="2" s="1"/>
  <c r="J4344" i="2"/>
  <c r="D4347" i="2"/>
  <c r="D6484" i="2" s="1"/>
  <c r="G4350" i="2"/>
  <c r="G6487" i="2" s="1"/>
  <c r="J4352" i="2"/>
  <c r="D4355" i="2"/>
  <c r="D6492" i="2" s="1"/>
  <c r="E4356" i="2"/>
  <c r="E6493" i="2" s="1"/>
  <c r="G4358" i="2"/>
  <c r="G6495" i="2" s="1"/>
  <c r="J4360" i="2"/>
  <c r="D4363" i="2"/>
  <c r="D6500" i="2" s="1"/>
  <c r="E4364" i="2"/>
  <c r="E6501" i="2" s="1"/>
  <c r="G4366" i="2"/>
  <c r="G6503" i="2" s="1"/>
  <c r="J4368" i="2"/>
  <c r="J6505" i="2" s="1"/>
  <c r="D4371" i="2"/>
  <c r="D6508" i="2" s="1"/>
  <c r="E4372" i="2"/>
  <c r="E6509" i="2" s="1"/>
  <c r="G4374" i="2"/>
  <c r="G6511" i="2" s="1"/>
  <c r="J4376" i="2"/>
  <c r="J6513" i="2" s="1"/>
  <c r="D4379" i="2"/>
  <c r="D6516" i="2" s="1"/>
  <c r="E4380" i="2"/>
  <c r="E6517" i="2" s="1"/>
  <c r="G4382" i="2"/>
  <c r="G6519" i="2" s="1"/>
  <c r="J4384" i="2"/>
  <c r="J6521" i="2" s="1"/>
  <c r="D4387" i="2"/>
  <c r="D6524" i="2" s="1"/>
  <c r="E4388" i="2"/>
  <c r="E6525" i="2" s="1"/>
  <c r="G4390" i="2"/>
  <c r="G6527" i="2" s="1"/>
  <c r="J4392" i="2"/>
  <c r="J6529" i="2" s="1"/>
  <c r="D4395" i="2"/>
  <c r="D6532" i="2" s="1"/>
  <c r="E4396" i="2"/>
  <c r="E6533" i="2" s="1"/>
  <c r="G4398" i="2"/>
  <c r="G6535" i="2" s="1"/>
  <c r="J4400" i="2"/>
  <c r="J6537" i="2" s="1"/>
  <c r="D4403" i="2"/>
  <c r="D6540" i="2" s="1"/>
  <c r="E4404" i="2"/>
  <c r="E6541" i="2" s="1"/>
  <c r="G4406" i="2"/>
  <c r="G6543" i="2" s="1"/>
  <c r="J4408" i="2"/>
  <c r="J6545" i="2" s="1"/>
  <c r="D4411" i="2"/>
  <c r="D6548" i="2" s="1"/>
  <c r="E4412" i="2"/>
  <c r="E6549" i="2" s="1"/>
  <c r="G4414" i="2"/>
  <c r="G6551" i="2" s="1"/>
  <c r="J4416" i="2"/>
  <c r="J6553" i="2" s="1"/>
  <c r="D4419" i="2"/>
  <c r="D6556" i="2" s="1"/>
  <c r="E4420" i="2"/>
  <c r="E6557" i="2" s="1"/>
  <c r="G4422" i="2"/>
  <c r="G6559" i="2" s="1"/>
  <c r="J4424" i="2"/>
  <c r="J6561" i="2" s="1"/>
  <c r="D4427" i="2"/>
  <c r="D6564" i="2" s="1"/>
  <c r="E4428" i="2"/>
  <c r="E6565" i="2" s="1"/>
  <c r="G4430" i="2"/>
  <c r="G6567" i="2" s="1"/>
  <c r="J4432" i="2"/>
  <c r="J6569" i="2" s="1"/>
  <c r="D4435" i="2"/>
  <c r="D6572" i="2" s="1"/>
  <c r="E4436" i="2"/>
  <c r="E6573" i="2" s="1"/>
  <c r="G4438" i="2"/>
  <c r="G6575" i="2" s="1"/>
  <c r="J4440" i="2"/>
  <c r="J6577" i="2" s="1"/>
  <c r="D4443" i="2"/>
  <c r="D6580" i="2" s="1"/>
  <c r="E4444" i="2"/>
  <c r="E6581" i="2" s="1"/>
  <c r="G4446" i="2"/>
  <c r="G6583" i="2" s="1"/>
  <c r="J4448" i="2"/>
  <c r="J6585" i="2" s="1"/>
  <c r="D4451" i="2"/>
  <c r="D6588" i="2" s="1"/>
  <c r="E4452" i="2"/>
  <c r="E6589" i="2" s="1"/>
  <c r="G4454" i="2"/>
  <c r="G6591" i="2" s="1"/>
  <c r="J4456" i="2"/>
  <c r="J6593" i="2" s="1"/>
  <c r="D4459" i="2"/>
  <c r="D6596" i="2" s="1"/>
  <c r="E4460" i="2"/>
  <c r="E6597" i="2" s="1"/>
  <c r="G4462" i="2"/>
  <c r="G6599" i="2" s="1"/>
  <c r="J4464" i="2"/>
  <c r="D4467" i="2"/>
  <c r="D6604" i="2" s="1"/>
  <c r="E4468" i="2"/>
  <c r="E6605" i="2" s="1"/>
  <c r="G4470" i="2"/>
  <c r="G6607" i="2" s="1"/>
  <c r="J4472" i="2"/>
  <c r="D4475" i="2"/>
  <c r="D6612" i="2" s="1"/>
  <c r="E4476" i="2"/>
  <c r="E6613" i="2" s="1"/>
  <c r="G4478" i="2"/>
  <c r="J4480" i="2"/>
  <c r="J6617" i="2" s="1"/>
  <c r="D4483" i="2"/>
  <c r="D6620" i="2" s="1"/>
  <c r="E4484" i="2"/>
  <c r="E6621" i="2" s="1"/>
  <c r="G4486" i="2"/>
  <c r="G6623" i="2" s="1"/>
  <c r="J4488" i="2"/>
  <c r="J6625" i="2" s="1"/>
  <c r="D4491" i="2"/>
  <c r="D6628" i="2" s="1"/>
  <c r="E4492" i="2"/>
  <c r="E6629" i="2" s="1"/>
  <c r="G4494" i="2"/>
  <c r="G6631" i="2" s="1"/>
  <c r="J4496" i="2"/>
  <c r="J6633" i="2" s="1"/>
  <c r="D4499" i="2"/>
  <c r="D6636" i="2" s="1"/>
  <c r="E4500" i="2"/>
  <c r="E6637" i="2" s="1"/>
  <c r="G4502" i="2"/>
  <c r="G6639" i="2" s="1"/>
  <c r="H4503" i="2"/>
  <c r="H6640" i="2" s="1"/>
  <c r="J4504" i="2"/>
  <c r="D4507" i="2"/>
  <c r="E4508" i="2"/>
  <c r="E6645" i="2" s="1"/>
  <c r="G4510" i="2"/>
  <c r="H4511" i="2"/>
  <c r="H6648" i="2" s="1"/>
  <c r="J4512" i="2"/>
  <c r="J6649" i="2" s="1"/>
  <c r="D4515" i="2"/>
  <c r="D6652" i="2" s="1"/>
  <c r="E4516" i="2"/>
  <c r="E6653" i="2" s="1"/>
  <c r="G4518" i="2"/>
  <c r="G6655" i="2" s="1"/>
  <c r="J4520" i="2"/>
  <c r="J6657" i="2" s="1"/>
  <c r="D4523" i="2"/>
  <c r="D6660" i="2" s="1"/>
  <c r="E4524" i="2"/>
  <c r="E6661" i="2" s="1"/>
  <c r="G4526" i="2"/>
  <c r="G6663" i="2" s="1"/>
  <c r="J4528" i="2"/>
  <c r="D4531" i="2"/>
  <c r="D6668" i="2" s="1"/>
  <c r="E4532" i="2"/>
  <c r="E6669" i="2" s="1"/>
  <c r="G4534" i="2"/>
  <c r="G6671" i="2" s="1"/>
  <c r="J4536" i="2"/>
  <c r="J6673" i="2" s="1"/>
  <c r="D4539" i="2"/>
  <c r="D6676" i="2" s="1"/>
  <c r="E4540" i="2"/>
  <c r="E6677" i="2" s="1"/>
  <c r="G4542" i="2"/>
  <c r="G6679" i="2" s="1"/>
  <c r="H4543" i="2"/>
  <c r="H6680" i="2" s="1"/>
  <c r="J4544" i="2"/>
  <c r="J6681" i="2" s="1"/>
  <c r="D4547" i="2"/>
  <c r="E4548" i="2"/>
  <c r="E6685" i="2" s="1"/>
  <c r="J4552" i="2"/>
  <c r="D4555" i="2"/>
  <c r="D6692" i="2" s="1"/>
  <c r="E4556" i="2"/>
  <c r="E6693" i="2" s="1"/>
  <c r="G4558" i="2"/>
  <c r="G6695" i="2" s="1"/>
  <c r="H4559" i="2"/>
  <c r="H6696" i="2" s="1"/>
  <c r="J4560" i="2"/>
  <c r="D4563" i="2"/>
  <c r="D6700" i="2" s="1"/>
  <c r="E4564" i="2"/>
  <c r="E6701" i="2" s="1"/>
  <c r="G4566" i="2"/>
  <c r="G6703" i="2" s="1"/>
  <c r="J4568" i="2"/>
  <c r="J6705" i="2" s="1"/>
  <c r="D4571" i="2"/>
  <c r="D6708" i="2" s="1"/>
  <c r="E4572" i="2"/>
  <c r="E6709" i="2" s="1"/>
  <c r="G4574" i="2"/>
  <c r="G6711" i="2" s="1"/>
  <c r="H4575" i="2"/>
  <c r="H6712" i="2" s="1"/>
  <c r="J4576" i="2"/>
  <c r="J6713" i="2" s="1"/>
  <c r="D4579" i="2"/>
  <c r="D6716" i="2" s="1"/>
  <c r="E4580" i="2"/>
  <c r="E6717" i="2" s="1"/>
  <c r="G4582" i="2"/>
  <c r="G6719" i="2" s="1"/>
  <c r="J4584" i="2"/>
  <c r="J6721" i="2" s="1"/>
  <c r="D4587" i="2"/>
  <c r="D6724" i="2" s="1"/>
  <c r="E4588" i="2"/>
  <c r="E6725" i="2" s="1"/>
  <c r="G4590" i="2"/>
  <c r="G6727" i="2" s="1"/>
  <c r="H4591" i="2"/>
  <c r="H6728" i="2" s="1"/>
  <c r="J4592" i="2"/>
  <c r="J6729" i="2" s="1"/>
  <c r="D4595" i="2"/>
  <c r="D6732" i="2" s="1"/>
  <c r="E4596" i="2"/>
  <c r="E6733" i="2" s="1"/>
  <c r="G4598" i="2"/>
  <c r="G6735" i="2" s="1"/>
  <c r="J4600" i="2"/>
  <c r="D4603" i="2"/>
  <c r="D6740" i="2" s="1"/>
  <c r="E4604" i="2"/>
  <c r="E6741" i="2" s="1"/>
  <c r="G4606" i="2"/>
  <c r="G6743" i="2" s="1"/>
  <c r="H4607" i="2"/>
  <c r="H6744" i="2" s="1"/>
  <c r="J4608" i="2"/>
  <c r="J6745" i="2" s="1"/>
  <c r="D4611" i="2"/>
  <c r="E4612" i="2"/>
  <c r="E6749" i="2" s="1"/>
  <c r="G4614" i="2"/>
  <c r="G6751" i="2" s="1"/>
  <c r="H4615" i="2"/>
  <c r="H6752" i="2" s="1"/>
  <c r="J4616" i="2"/>
  <c r="D4619" i="2"/>
  <c r="E4620" i="2"/>
  <c r="E6757" i="2" s="1"/>
  <c r="G4622" i="2"/>
  <c r="G6759" i="2" s="1"/>
  <c r="H4623" i="2"/>
  <c r="H6760" i="2" s="1"/>
  <c r="J4624" i="2"/>
  <c r="J6761" i="2" s="1"/>
  <c r="D4627" i="2"/>
  <c r="D6764" i="2" s="1"/>
  <c r="E4628" i="2"/>
  <c r="E6765" i="2" s="1"/>
  <c r="G4630" i="2"/>
  <c r="G6767" i="2" s="1"/>
  <c r="J4632" i="2"/>
  <c r="J6769" i="2" s="1"/>
  <c r="D4635" i="2"/>
  <c r="E4636" i="2"/>
  <c r="E6773" i="2" s="1"/>
  <c r="D4642" i="2"/>
  <c r="E4643" i="2"/>
  <c r="E6780" i="2" s="1"/>
  <c r="G4645" i="2"/>
  <c r="G6782" i="2" s="1"/>
  <c r="D4649" i="2"/>
  <c r="D6786" i="2" s="1"/>
  <c r="J4653" i="2"/>
  <c r="E4657" i="2"/>
  <c r="E6794" i="2" s="1"/>
  <c r="G4659" i="2"/>
  <c r="G6796" i="2" s="1"/>
  <c r="H4660" i="2"/>
  <c r="H6797" i="2" s="1"/>
  <c r="D4663" i="2"/>
  <c r="D6800" i="2" s="1"/>
  <c r="H4667" i="2"/>
  <c r="H6804" i="2" s="1"/>
  <c r="J4668" i="2"/>
  <c r="J6805" i="2" s="1"/>
  <c r="D4670" i="2"/>
  <c r="E4671" i="2"/>
  <c r="E6808" i="2" s="1"/>
  <c r="G4673" i="2"/>
  <c r="G6810" i="2" s="1"/>
  <c r="J4675" i="2"/>
  <c r="E4678" i="2"/>
  <c r="E6815" i="2" s="1"/>
  <c r="H4681" i="2"/>
  <c r="H6818" i="2" s="1"/>
  <c r="J4682" i="2"/>
  <c r="D4685" i="2"/>
  <c r="D6822" i="2" s="1"/>
  <c r="G4687" i="2"/>
  <c r="G6824" i="2" s="1"/>
  <c r="E4693" i="2"/>
  <c r="E6830" i="2" s="1"/>
  <c r="G4694" i="2"/>
  <c r="G6831" i="2" s="1"/>
  <c r="D4699" i="2"/>
  <c r="D6836" i="2" s="1"/>
  <c r="J4703" i="2"/>
  <c r="J6840" i="2" s="1"/>
  <c r="D4706" i="2"/>
  <c r="D6843" i="2" s="1"/>
  <c r="E4707" i="2"/>
  <c r="E6844" i="2" s="1"/>
  <c r="G4709" i="2"/>
  <c r="G6846" i="2" s="1"/>
  <c r="J4710" i="2"/>
  <c r="J6847" i="2" s="1"/>
  <c r="E4714" i="2"/>
  <c r="E6851" i="2" s="1"/>
  <c r="G4716" i="2"/>
  <c r="G6853" i="2" s="1"/>
  <c r="J4717" i="2"/>
  <c r="J6854" i="2" s="1"/>
  <c r="E4721" i="2"/>
  <c r="E6858" i="2" s="1"/>
  <c r="G4723" i="2"/>
  <c r="G6860" i="2" s="1"/>
  <c r="H4724" i="2"/>
  <c r="H6861" i="2" s="1"/>
  <c r="D4727" i="2"/>
  <c r="H4730" i="2"/>
  <c r="H6867" i="2" s="1"/>
  <c r="J4738" i="2"/>
  <c r="J6875" i="2" s="1"/>
  <c r="D4741" i="2"/>
  <c r="D6878" i="2" s="1"/>
  <c r="G4743" i="2"/>
  <c r="G6880" i="2" s="1"/>
  <c r="J4745" i="2"/>
  <c r="J6882" i="2" s="1"/>
  <c r="D4748" i="2"/>
  <c r="D6885" i="2" s="1"/>
  <c r="E4749" i="2"/>
  <c r="E6886" i="2" s="1"/>
  <c r="G4750" i="2"/>
  <c r="G6887" i="2" s="1"/>
  <c r="D4755" i="2"/>
  <c r="D6892" i="2" s="1"/>
  <c r="E4756" i="2"/>
  <c r="E6893" i="2" s="1"/>
  <c r="H4758" i="2"/>
  <c r="H6895" i="2" s="1"/>
  <c r="J4759" i="2"/>
  <c r="J6896" i="2" s="1"/>
  <c r="D4762" i="2"/>
  <c r="D6899" i="2" s="1"/>
  <c r="E4763" i="2"/>
  <c r="E6900" i="2" s="1"/>
  <c r="G4765" i="2"/>
  <c r="G6902" i="2" s="1"/>
  <c r="E4770" i="2"/>
  <c r="E6907" i="2" s="1"/>
  <c r="J4773" i="2"/>
  <c r="J6910" i="2" s="1"/>
  <c r="E4777" i="2"/>
  <c r="E6914" i="2" s="1"/>
  <c r="G4779" i="2"/>
  <c r="G6916" i="2" s="1"/>
  <c r="D4783" i="2"/>
  <c r="D6920" i="2" s="1"/>
  <c r="G4786" i="2"/>
  <c r="G6923" i="2" s="1"/>
  <c r="J4788" i="2"/>
  <c r="J6925" i="2" s="1"/>
  <c r="D4790" i="2"/>
  <c r="D6927" i="2" s="1"/>
  <c r="E4791" i="2"/>
  <c r="E6928" i="2" s="1"/>
  <c r="G4793" i="2"/>
  <c r="G6930" i="2" s="1"/>
  <c r="H4794" i="2"/>
  <c r="H6931" i="2" s="1"/>
  <c r="J4795" i="2"/>
  <c r="J6932" i="2" s="1"/>
  <c r="E4798" i="2"/>
  <c r="E6935" i="2" s="1"/>
  <c r="D4805" i="2"/>
  <c r="D6942" i="2" s="1"/>
  <c r="G4807" i="2"/>
  <c r="G6944" i="2" s="1"/>
  <c r="H4808" i="2"/>
  <c r="H6945" i="2" s="1"/>
  <c r="J4809" i="2"/>
  <c r="J6946" i="2" s="1"/>
  <c r="D4812" i="2"/>
  <c r="D6949" i="2" s="1"/>
  <c r="E4813" i="2"/>
  <c r="E6950" i="2" s="1"/>
  <c r="G4814" i="2"/>
  <c r="G6951" i="2" s="1"/>
  <c r="H4815" i="2"/>
  <c r="H6952" i="2" s="1"/>
  <c r="D4819" i="2"/>
  <c r="D6956" i="2" s="1"/>
  <c r="E4820" i="2"/>
  <c r="E6957" i="2" s="1"/>
  <c r="H4822" i="2"/>
  <c r="H6959" i="2" s="1"/>
  <c r="J4823" i="2"/>
  <c r="D4826" i="2"/>
  <c r="D6963" i="2" s="1"/>
  <c r="E4827" i="2"/>
  <c r="E6964" i="2" s="1"/>
  <c r="G4829" i="2"/>
  <c r="G6966" i="2" s="1"/>
  <c r="E4834" i="2"/>
  <c r="E6971" i="2" s="1"/>
  <c r="J4837" i="2"/>
  <c r="J6974" i="2" s="1"/>
  <c r="E4841" i="2"/>
  <c r="E6978" i="2" s="1"/>
  <c r="G4843" i="2"/>
  <c r="G6980" i="2" s="1"/>
  <c r="D4847" i="2"/>
  <c r="D6984" i="2" s="1"/>
  <c r="G4850" i="2"/>
  <c r="G6987" i="2" s="1"/>
  <c r="J4852" i="2"/>
  <c r="J6989" i="2" s="1"/>
  <c r="E4855" i="2"/>
  <c r="E6992" i="2" s="1"/>
  <c r="G4857" i="2"/>
  <c r="G6994" i="2" s="1"/>
  <c r="J4859" i="2"/>
  <c r="J6996" i="2" s="1"/>
  <c r="J4866" i="2"/>
  <c r="J7003" i="2" s="1"/>
  <c r="D4869" i="2"/>
  <c r="D7006" i="2" s="1"/>
  <c r="G4871" i="2"/>
  <c r="G7008" i="2" s="1"/>
  <c r="H4872" i="2"/>
  <c r="H7009" i="2" s="1"/>
  <c r="J4873" i="2"/>
  <c r="J7010" i="2" s="1"/>
  <c r="D4876" i="2"/>
  <c r="D7013" i="2" s="1"/>
  <c r="E4877" i="2"/>
  <c r="E7014" i="2" s="1"/>
  <c r="G4878" i="2"/>
  <c r="G7015" i="2" s="1"/>
  <c r="H4879" i="2"/>
  <c r="H7016" i="2" s="1"/>
  <c r="D4883" i="2"/>
  <c r="D7020" i="2" s="1"/>
  <c r="E4884" i="2"/>
  <c r="E7021" i="2" s="1"/>
  <c r="J4887" i="2"/>
  <c r="D4890" i="2"/>
  <c r="D7027" i="2" s="1"/>
  <c r="E4891" i="2"/>
  <c r="E7028" i="2" s="1"/>
  <c r="G4893" i="2"/>
  <c r="G7030" i="2" s="1"/>
  <c r="E4898" i="2"/>
  <c r="E7035" i="2" s="1"/>
  <c r="J4901" i="2"/>
  <c r="D4910" i="2"/>
  <c r="D7047" i="2" s="1"/>
  <c r="J4915" i="2"/>
  <c r="J7052" i="2" s="1"/>
  <c r="D4917" i="2"/>
  <c r="D7054" i="2" s="1"/>
  <c r="J4921" i="2"/>
  <c r="D4924" i="2"/>
  <c r="D7061" i="2" s="1"/>
  <c r="H4926" i="2"/>
  <c r="H7063" i="2" s="1"/>
  <c r="D4930" i="2"/>
  <c r="D7067" i="2" s="1"/>
  <c r="E4931" i="2"/>
  <c r="E7068" i="2" s="1"/>
  <c r="D4942" i="2"/>
  <c r="D7079" i="2" s="1"/>
  <c r="G4945" i="2"/>
  <c r="G7082" i="2" s="1"/>
  <c r="J4947" i="2"/>
  <c r="J7084" i="2" s="1"/>
  <c r="D4949" i="2"/>
  <c r="D7086" i="2" s="1"/>
  <c r="J4953" i="2"/>
  <c r="J7090" i="2" s="1"/>
  <c r="D4956" i="2"/>
  <c r="D7093" i="2" s="1"/>
  <c r="H4958" i="2"/>
  <c r="H7095" i="2" s="1"/>
  <c r="D4962" i="2"/>
  <c r="D7099" i="2" s="1"/>
  <c r="E4963" i="2"/>
  <c r="E7100" i="2" s="1"/>
  <c r="D4974" i="2"/>
  <c r="D7111" i="2" s="1"/>
  <c r="G4977" i="2"/>
  <c r="G7114" i="2" s="1"/>
  <c r="J4979" i="2"/>
  <c r="J7116" i="2" s="1"/>
  <c r="D4981" i="2"/>
  <c r="D7118" i="2" s="1"/>
  <c r="J4985" i="2"/>
  <c r="J7122" i="2" s="1"/>
  <c r="D4988" i="2"/>
  <c r="D7125" i="2" s="1"/>
  <c r="H4990" i="2"/>
  <c r="H7127" i="2" s="1"/>
  <c r="D4994" i="2"/>
  <c r="D7131" i="2" s="1"/>
  <c r="E4995" i="2"/>
  <c r="E7132" i="2" s="1"/>
  <c r="D5006" i="2"/>
  <c r="D7143" i="2" s="1"/>
  <c r="G5009" i="2"/>
  <c r="G7146" i="2" s="1"/>
  <c r="J5011" i="2"/>
  <c r="J7148" i="2" s="1"/>
  <c r="D5013" i="2"/>
  <c r="D7150" i="2" s="1"/>
  <c r="H5016" i="2"/>
  <c r="H7153" i="2" s="1"/>
  <c r="J5017" i="2"/>
  <c r="D5020" i="2"/>
  <c r="D7157" i="2" s="1"/>
  <c r="H5022" i="2"/>
  <c r="H7159" i="2" s="1"/>
  <c r="D5026" i="2"/>
  <c r="D7163" i="2" s="1"/>
  <c r="E5027" i="2"/>
  <c r="E7164" i="2" s="1"/>
  <c r="D5038" i="2"/>
  <c r="D7175" i="2" s="1"/>
  <c r="G5041" i="2"/>
  <c r="G7178" i="2" s="1"/>
  <c r="J5043" i="2"/>
  <c r="J7180" i="2" s="1"/>
  <c r="D5045" i="2"/>
  <c r="D7182" i="2" s="1"/>
  <c r="H5048" i="2"/>
  <c r="H7185" i="2" s="1"/>
  <c r="J5049" i="2"/>
  <c r="J7186" i="2" s="1"/>
  <c r="D5052" i="2"/>
  <c r="D7189" i="2" s="1"/>
  <c r="H5054" i="2"/>
  <c r="H7191" i="2" s="1"/>
  <c r="D5058" i="2"/>
  <c r="D7195" i="2" s="1"/>
  <c r="E5059" i="2"/>
  <c r="E7196" i="2" s="1"/>
  <c r="D5070" i="2"/>
  <c r="D7207" i="2" s="1"/>
  <c r="G5073" i="2"/>
  <c r="G7210" i="2" s="1"/>
  <c r="E5077" i="2"/>
  <c r="E7214" i="2" s="1"/>
  <c r="G5078" i="2"/>
  <c r="G7215" i="2" s="1"/>
  <c r="D5082" i="2"/>
  <c r="D7219" i="2" s="1"/>
  <c r="E5083" i="2"/>
  <c r="E7220" i="2" s="1"/>
  <c r="G5090" i="2"/>
  <c r="G7227" i="2" s="1"/>
  <c r="D5099" i="2"/>
  <c r="D7236" i="2" s="1"/>
  <c r="G5101" i="2"/>
  <c r="G7238" i="2" s="1"/>
  <c r="D5110" i="2"/>
  <c r="D7247" i="2" s="1"/>
  <c r="G5113" i="2"/>
  <c r="G7250" i="2" s="1"/>
  <c r="E5117" i="2"/>
  <c r="E7254" i="2" s="1"/>
  <c r="G5118" i="2"/>
  <c r="G7255" i="2" s="1"/>
  <c r="H5119" i="2"/>
  <c r="H7256" i="2" s="1"/>
  <c r="D5122" i="2"/>
  <c r="D7259" i="2" s="1"/>
  <c r="E5123" i="2"/>
  <c r="E7260" i="2" s="1"/>
  <c r="G5130" i="2"/>
  <c r="G7267" i="2" s="1"/>
  <c r="H5131" i="2"/>
  <c r="H7268" i="2" s="1"/>
  <c r="J5137" i="2"/>
  <c r="J7274" i="2" s="1"/>
  <c r="J5155" i="2"/>
  <c r="D5157" i="2"/>
  <c r="D7294" i="2" s="1"/>
  <c r="D5163" i="2"/>
  <c r="D7300" i="2" s="1"/>
  <c r="G5165" i="2"/>
  <c r="G7302" i="2" s="1"/>
  <c r="D5174" i="2"/>
  <c r="D7311" i="2" s="1"/>
  <c r="G5177" i="2"/>
  <c r="G7314" i="2" s="1"/>
  <c r="E5181" i="2"/>
  <c r="E7318" i="2" s="1"/>
  <c r="G5182" i="2"/>
  <c r="G7319" i="2" s="1"/>
  <c r="H5183" i="2"/>
  <c r="H7320" i="2" s="1"/>
  <c r="D5186" i="2"/>
  <c r="D7323" i="2" s="1"/>
  <c r="E5187" i="2"/>
  <c r="E7324" i="2" s="1"/>
  <c r="G5194" i="2"/>
  <c r="G7331" i="2" s="1"/>
  <c r="H5195" i="2"/>
  <c r="H7332" i="2" s="1"/>
  <c r="J5201" i="2"/>
  <c r="J7338" i="2" s="1"/>
  <c r="J5219" i="2"/>
  <c r="D5221" i="2"/>
  <c r="D7358" i="2" s="1"/>
  <c r="D5227" i="2"/>
  <c r="D7364" i="2" s="1"/>
  <c r="G5229" i="2"/>
  <c r="G7366" i="2" s="1"/>
  <c r="D5238" i="2"/>
  <c r="D7375" i="2" s="1"/>
  <c r="G5241" i="2"/>
  <c r="G7378" i="2" s="1"/>
  <c r="E5245" i="2"/>
  <c r="E7382" i="2" s="1"/>
  <c r="G5246" i="2"/>
  <c r="G7383" i="2" s="1"/>
  <c r="D5250" i="2"/>
  <c r="D7387" i="2" s="1"/>
  <c r="E5251" i="2"/>
  <c r="E7388" i="2" s="1"/>
  <c r="G5258" i="2"/>
  <c r="G7395" i="2" s="1"/>
  <c r="H5259" i="2"/>
  <c r="H7396" i="2" s="1"/>
  <c r="J5265" i="2"/>
  <c r="J7402" i="2" s="1"/>
  <c r="H5270" i="2"/>
  <c r="H7407" i="2" s="1"/>
  <c r="E5273" i="2"/>
  <c r="E7410" i="2" s="1"/>
  <c r="D5273" i="2"/>
  <c r="D7410" i="2" s="1"/>
  <c r="J5283" i="2"/>
  <c r="J7420" i="2" s="1"/>
  <c r="D5285" i="2"/>
  <c r="D7422" i="2" s="1"/>
  <c r="D5291" i="2"/>
  <c r="D7428" i="2" s="1"/>
  <c r="J5299" i="2"/>
  <c r="J7436" i="2" s="1"/>
  <c r="D5307" i="2"/>
  <c r="D7444" i="2" s="1"/>
  <c r="J5315" i="2"/>
  <c r="J7452" i="2" s="1"/>
  <c r="D5323" i="2"/>
  <c r="D7460" i="2" s="1"/>
  <c r="J5331" i="2"/>
  <c r="J7468" i="2" s="1"/>
  <c r="D5339" i="2"/>
  <c r="D7476" i="2" s="1"/>
  <c r="J5347" i="2"/>
  <c r="J7484" i="2" s="1"/>
  <c r="D5355" i="2"/>
  <c r="D7492" i="2" s="1"/>
  <c r="J5363" i="2"/>
  <c r="J7500" i="2" s="1"/>
  <c r="D5371" i="2"/>
  <c r="D7508" i="2" s="1"/>
  <c r="J5379" i="2"/>
  <c r="J7516" i="2" s="1"/>
  <c r="J5386" i="2"/>
  <c r="J7523" i="2" s="1"/>
  <c r="G5386" i="2"/>
  <c r="G7523" i="2" s="1"/>
  <c r="D5387" i="2"/>
  <c r="D7524" i="2" s="1"/>
  <c r="J5395" i="2"/>
  <c r="J7532" i="2" s="1"/>
  <c r="D5403" i="2"/>
  <c r="D7540" i="2" s="1"/>
  <c r="J5411" i="2"/>
  <c r="J7548" i="2" s="1"/>
  <c r="D5419" i="2"/>
  <c r="D7556" i="2" s="1"/>
  <c r="H5432" i="2"/>
  <c r="H7569" i="2" s="1"/>
  <c r="D5435" i="2"/>
  <c r="D7572" i="2" s="1"/>
  <c r="J5443" i="2"/>
  <c r="J7580" i="2" s="1"/>
  <c r="H5448" i="2"/>
  <c r="H7585" i="2" s="1"/>
  <c r="J5450" i="2"/>
  <c r="J7587" i="2" s="1"/>
  <c r="G5450" i="2"/>
  <c r="G7587" i="2" s="1"/>
  <c r="D5451" i="2"/>
  <c r="D7588" i="2" s="1"/>
  <c r="J5459" i="2"/>
  <c r="J7596" i="2" s="1"/>
  <c r="H5464" i="2"/>
  <c r="H7601" i="2" s="1"/>
  <c r="D5467" i="2"/>
  <c r="D7604" i="2" s="1"/>
  <c r="J5475" i="2"/>
  <c r="J7612" i="2" s="1"/>
  <c r="D5483" i="2"/>
  <c r="D7620" i="2" s="1"/>
  <c r="J5491" i="2"/>
  <c r="J7628" i="2" s="1"/>
  <c r="H5496" i="2"/>
  <c r="H7633" i="2" s="1"/>
  <c r="D5499" i="2"/>
  <c r="D7636" i="2" s="1"/>
  <c r="J5507" i="2"/>
  <c r="J7644" i="2" s="1"/>
  <c r="H5512" i="2"/>
  <c r="H7649" i="2" s="1"/>
  <c r="D5515" i="2"/>
  <c r="D7652" i="2" s="1"/>
  <c r="E5525" i="2"/>
  <c r="E7662" i="2" s="1"/>
  <c r="D5530" i="2"/>
  <c r="D7667" i="2" s="1"/>
  <c r="E5531" i="2"/>
  <c r="E7668" i="2" s="1"/>
  <c r="E5541" i="2"/>
  <c r="E7678" i="2" s="1"/>
  <c r="H5543" i="2"/>
  <c r="H7680" i="2" s="1"/>
  <c r="D5546" i="2"/>
  <c r="D7683" i="2" s="1"/>
  <c r="E5547" i="2"/>
  <c r="E7684" i="2" s="1"/>
  <c r="G5553" i="2"/>
  <c r="G7690" i="2" s="1"/>
  <c r="H5558" i="2"/>
  <c r="H7695" i="2" s="1"/>
  <c r="G5569" i="2"/>
  <c r="G7706" i="2" s="1"/>
  <c r="G5585" i="2"/>
  <c r="G7722" i="2" s="1"/>
  <c r="G5601" i="2"/>
  <c r="G7738" i="2" s="1"/>
  <c r="H5606" i="2"/>
  <c r="H7743" i="2" s="1"/>
  <c r="G5617" i="2"/>
  <c r="G7754" i="2" s="1"/>
  <c r="H5622" i="2"/>
  <c r="H7759" i="2" s="1"/>
  <c r="G5633" i="2"/>
  <c r="G7770" i="2" s="1"/>
  <c r="G5649" i="2"/>
  <c r="G7786" i="2" s="1"/>
  <c r="G5665" i="2"/>
  <c r="G7802" i="2" s="1"/>
  <c r="H5670" i="2"/>
  <c r="H7807" i="2" s="1"/>
  <c r="G5681" i="2"/>
  <c r="G7818" i="2" s="1"/>
  <c r="H5686" i="2"/>
  <c r="H7823" i="2" s="1"/>
  <c r="G5697" i="2"/>
  <c r="G7834" i="2" s="1"/>
  <c r="G5713" i="2"/>
  <c r="G7850" i="2" s="1"/>
  <c r="G5729" i="2"/>
  <c r="G7866" i="2" s="1"/>
  <c r="F5733" i="2"/>
  <c r="F7870" i="2" s="1"/>
  <c r="G5745" i="2"/>
  <c r="G7882" i="2" s="1"/>
  <c r="F5749" i="2"/>
  <c r="F7886" i="2" s="1"/>
  <c r="H5750" i="2"/>
  <c r="H7887" i="2" s="1"/>
  <c r="G5761" i="2"/>
  <c r="G7898" i="2" s="1"/>
  <c r="F5765" i="2"/>
  <c r="F7902" i="2" s="1"/>
  <c r="F5771" i="2"/>
  <c r="F7908" i="2" s="1"/>
  <c r="G5777" i="2"/>
  <c r="G7914" i="2" s="1"/>
  <c r="F5781" i="2"/>
  <c r="F7918" i="2" s="1"/>
  <c r="G5793" i="2"/>
  <c r="G7930" i="2" s="1"/>
  <c r="F5797" i="2"/>
  <c r="F7934" i="2" s="1"/>
  <c r="H5798" i="2"/>
  <c r="H7935" i="2" s="1"/>
  <c r="G5809" i="2"/>
  <c r="G7946" i="2" s="1"/>
  <c r="F5813" i="2"/>
  <c r="F7950" i="2" s="1"/>
  <c r="H5814" i="2"/>
  <c r="H7951" i="2" s="1"/>
  <c r="G5825" i="2"/>
  <c r="G7962" i="2" s="1"/>
  <c r="F5829" i="2"/>
  <c r="F7966" i="2" s="1"/>
  <c r="F5835" i="2"/>
  <c r="F7972" i="2" s="1"/>
  <c r="G5841" i="2"/>
  <c r="G7978" i="2" s="1"/>
  <c r="F5845" i="2"/>
  <c r="F7982" i="2" s="1"/>
  <c r="G5857" i="2"/>
  <c r="G7994" i="2" s="1"/>
  <c r="F5861" i="2"/>
  <c r="F7998" i="2" s="1"/>
  <c r="H5862" i="2"/>
  <c r="H7999" i="2" s="1"/>
  <c r="G5873" i="2"/>
  <c r="G8010" i="2" s="1"/>
  <c r="G5877" i="2"/>
  <c r="G8014" i="2" s="1"/>
  <c r="J5889" i="2"/>
  <c r="J8026" i="2" s="1"/>
  <c r="G5893" i="2"/>
  <c r="G8030" i="2" s="1"/>
  <c r="J5905" i="2"/>
  <c r="J8042" i="2" s="1"/>
  <c r="G5909" i="2"/>
  <c r="G8046" i="2" s="1"/>
  <c r="J5921" i="2"/>
  <c r="J8058" i="2" s="1"/>
  <c r="G5925" i="2"/>
  <c r="G8062" i="2" s="1"/>
  <c r="J5937" i="2"/>
  <c r="J8074" i="2" s="1"/>
  <c r="G5941" i="2"/>
  <c r="G8078" i="2" s="1"/>
  <c r="J5953" i="2"/>
  <c r="J8090" i="2" s="1"/>
  <c r="G5957" i="2"/>
  <c r="G8094" i="2" s="1"/>
  <c r="J5969" i="2"/>
  <c r="J8106" i="2" s="1"/>
  <c r="G5973" i="2"/>
  <c r="G8110" i="2" s="1"/>
  <c r="J5985" i="2"/>
  <c r="J8122" i="2" s="1"/>
  <c r="G5989" i="2"/>
  <c r="G8126" i="2" s="1"/>
  <c r="J6001" i="2"/>
  <c r="J8138" i="2" s="1"/>
  <c r="G6005" i="2"/>
  <c r="G8142" i="2" s="1"/>
  <c r="J6017" i="2"/>
  <c r="J8154" i="2" s="1"/>
  <c r="G6021" i="2"/>
  <c r="G8158" i="2" s="1"/>
  <c r="J6033" i="2"/>
  <c r="J8170" i="2" s="1"/>
  <c r="G6037" i="2"/>
  <c r="G8174" i="2" s="1"/>
  <c r="J6049" i="2"/>
  <c r="J8186" i="2" s="1"/>
  <c r="G6053" i="2"/>
  <c r="G8190" i="2" s="1"/>
  <c r="J6065" i="2"/>
  <c r="J8202" i="2" s="1"/>
  <c r="G6069" i="2"/>
  <c r="G8206" i="2" s="1"/>
  <c r="J6081" i="2"/>
  <c r="J8218" i="2" s="1"/>
  <c r="G6085" i="2"/>
  <c r="G8222" i="2" s="1"/>
  <c r="J6097" i="2"/>
  <c r="J8234" i="2" s="1"/>
  <c r="G6101" i="2"/>
  <c r="G8238" i="2" s="1"/>
  <c r="J6113" i="2"/>
  <c r="J8250" i="2" s="1"/>
  <c r="G6117" i="2"/>
  <c r="G8254" i="2" s="1"/>
  <c r="J6129" i="2"/>
  <c r="J8266" i="2" s="1"/>
  <c r="G6133" i="2"/>
  <c r="G8270" i="2" s="1"/>
  <c r="J6145" i="2"/>
  <c r="J8282" i="2" s="1"/>
  <c r="G6149" i="2"/>
  <c r="G8286" i="2" s="1"/>
  <c r="H6160" i="2"/>
  <c r="H8297" i="2" s="1"/>
  <c r="J6171" i="2"/>
  <c r="J8308" i="2" s="1"/>
  <c r="H6176" i="2"/>
  <c r="H8313" i="2" s="1"/>
  <c r="J6187" i="2"/>
  <c r="J8324" i="2" s="1"/>
  <c r="H6192" i="2"/>
  <c r="H8329" i="2" s="1"/>
  <c r="J6203" i="2"/>
  <c r="J8340" i="2" s="1"/>
  <c r="H6208" i="2"/>
  <c r="H8345" i="2" s="1"/>
  <c r="J6219" i="2"/>
  <c r="J8356" i="2" s="1"/>
  <c r="H6224" i="2"/>
  <c r="H8361" i="2" s="1"/>
  <c r="J6235" i="2"/>
  <c r="J8372" i="2" s="1"/>
  <c r="H6240" i="2"/>
  <c r="H8377" i="2" s="1"/>
  <c r="H6245" i="2"/>
  <c r="H8382" i="2" s="1"/>
  <c r="J6280" i="2"/>
  <c r="J8417" i="2" s="1"/>
  <c r="G6288" i="2"/>
  <c r="G8425" i="2" s="1"/>
  <c r="G6293" i="2"/>
  <c r="G8430" i="2" s="1"/>
  <c r="G6308" i="2"/>
  <c r="G8445" i="2" s="1"/>
  <c r="H6317" i="2"/>
  <c r="H8454" i="2" s="1"/>
  <c r="H6385" i="2"/>
  <c r="H8522" i="2" s="1"/>
  <c r="J6408" i="2"/>
  <c r="J8545" i="2" s="1"/>
  <c r="G5418" i="2"/>
  <c r="G7555" i="2" s="1"/>
  <c r="D5077" i="2"/>
  <c r="D7214" i="2" s="1"/>
  <c r="E5078" i="2"/>
  <c r="E7215" i="2" s="1"/>
  <c r="D5085" i="2"/>
  <c r="D7222" i="2" s="1"/>
  <c r="E5086" i="2"/>
  <c r="E7223" i="2" s="1"/>
  <c r="D5093" i="2"/>
  <c r="E5094" i="2"/>
  <c r="E7231" i="2" s="1"/>
  <c r="J5098" i="2"/>
  <c r="J7235" i="2" s="1"/>
  <c r="D5101" i="2"/>
  <c r="D7238" i="2" s="1"/>
  <c r="E5102" i="2"/>
  <c r="E7239" i="2" s="1"/>
  <c r="D5109" i="2"/>
  <c r="D7246" i="2" s="1"/>
  <c r="E5110" i="2"/>
  <c r="E7247" i="2" s="1"/>
  <c r="J5114" i="2"/>
  <c r="J7251" i="2" s="1"/>
  <c r="D5117" i="2"/>
  <c r="D7254" i="2" s="1"/>
  <c r="E5118" i="2"/>
  <c r="E7255" i="2" s="1"/>
  <c r="E5126" i="2"/>
  <c r="E7263" i="2" s="1"/>
  <c r="J5130" i="2"/>
  <c r="J7267" i="2" s="1"/>
  <c r="D5133" i="2"/>
  <c r="D7270" i="2" s="1"/>
  <c r="E5134" i="2"/>
  <c r="E7271" i="2" s="1"/>
  <c r="J5138" i="2"/>
  <c r="J7275" i="2" s="1"/>
  <c r="E5142" i="2"/>
  <c r="E7279" i="2" s="1"/>
  <c r="J5146" i="2"/>
  <c r="J7283" i="2" s="1"/>
  <c r="D5149" i="2"/>
  <c r="D7286" i="2" s="1"/>
  <c r="E5150" i="2"/>
  <c r="E7287" i="2" s="1"/>
  <c r="E5158" i="2"/>
  <c r="E7295" i="2" s="1"/>
  <c r="J5162" i="2"/>
  <c r="J7299" i="2" s="1"/>
  <c r="D5165" i="2"/>
  <c r="D7302" i="2" s="1"/>
  <c r="E5166" i="2"/>
  <c r="E7303" i="2" s="1"/>
  <c r="D5173" i="2"/>
  <c r="D7310" i="2" s="1"/>
  <c r="E5174" i="2"/>
  <c r="E7311" i="2" s="1"/>
  <c r="J5178" i="2"/>
  <c r="J7315" i="2" s="1"/>
  <c r="D5181" i="2"/>
  <c r="D7318" i="2" s="1"/>
  <c r="E5182" i="2"/>
  <c r="E7319" i="2" s="1"/>
  <c r="E5190" i="2"/>
  <c r="E7327" i="2" s="1"/>
  <c r="J5194" i="2"/>
  <c r="J7331" i="2" s="1"/>
  <c r="D5197" i="2"/>
  <c r="D7334" i="2" s="1"/>
  <c r="E5198" i="2"/>
  <c r="E7335" i="2" s="1"/>
  <c r="J5202" i="2"/>
  <c r="J7339" i="2" s="1"/>
  <c r="E5206" i="2"/>
  <c r="E7343" i="2" s="1"/>
  <c r="J5210" i="2"/>
  <c r="J7347" i="2" s="1"/>
  <c r="D5213" i="2"/>
  <c r="D7350" i="2" s="1"/>
  <c r="E5214" i="2"/>
  <c r="E7351" i="2" s="1"/>
  <c r="E5222" i="2"/>
  <c r="E7359" i="2" s="1"/>
  <c r="J5226" i="2"/>
  <c r="J7363" i="2" s="1"/>
  <c r="D5229" i="2"/>
  <c r="D7366" i="2" s="1"/>
  <c r="E5230" i="2"/>
  <c r="E7367" i="2" s="1"/>
  <c r="D5237" i="2"/>
  <c r="D7374" i="2" s="1"/>
  <c r="E5238" i="2"/>
  <c r="E7375" i="2" s="1"/>
  <c r="J5242" i="2"/>
  <c r="J7379" i="2" s="1"/>
  <c r="D5245" i="2"/>
  <c r="D7382" i="2" s="1"/>
  <c r="E5246" i="2"/>
  <c r="E7383" i="2" s="1"/>
  <c r="E5254" i="2"/>
  <c r="E7391" i="2" s="1"/>
  <c r="J5258" i="2"/>
  <c r="J7395" i="2" s="1"/>
  <c r="D5261" i="2"/>
  <c r="D7398" i="2" s="1"/>
  <c r="E5262" i="2"/>
  <c r="E7399" i="2" s="1"/>
  <c r="J5266" i="2"/>
  <c r="J7403" i="2" s="1"/>
  <c r="E5270" i="2"/>
  <c r="E7407" i="2" s="1"/>
  <c r="J5274" i="2"/>
  <c r="J7411" i="2" s="1"/>
  <c r="D5277" i="2"/>
  <c r="D7414" i="2" s="1"/>
  <c r="E5278" i="2"/>
  <c r="E7415" i="2" s="1"/>
  <c r="E5286" i="2"/>
  <c r="E7423" i="2" s="1"/>
  <c r="J5290" i="2"/>
  <c r="J7427" i="2" s="1"/>
  <c r="D5293" i="2"/>
  <c r="D7430" i="2" s="1"/>
  <c r="E5294" i="2"/>
  <c r="E7431" i="2" s="1"/>
  <c r="D5301" i="2"/>
  <c r="D7438" i="2" s="1"/>
  <c r="E5302" i="2"/>
  <c r="E7439" i="2" s="1"/>
  <c r="J5306" i="2"/>
  <c r="J7443" i="2" s="1"/>
  <c r="D5309" i="2"/>
  <c r="D7446" i="2" s="1"/>
  <c r="E5310" i="2"/>
  <c r="E7447" i="2" s="1"/>
  <c r="E5318" i="2"/>
  <c r="E7455" i="2" s="1"/>
  <c r="J5322" i="2"/>
  <c r="J7459" i="2" s="1"/>
  <c r="D5325" i="2"/>
  <c r="D7462" i="2" s="1"/>
  <c r="E5326" i="2"/>
  <c r="E7463" i="2" s="1"/>
  <c r="J5330" i="2"/>
  <c r="J7467" i="2" s="1"/>
  <c r="D5333" i="2"/>
  <c r="D7470" i="2" s="1"/>
  <c r="E5334" i="2"/>
  <c r="E7471" i="2" s="1"/>
  <c r="D5341" i="2"/>
  <c r="D7478" i="2" s="1"/>
  <c r="E5342" i="2"/>
  <c r="E7479" i="2" s="1"/>
  <c r="J5346" i="2"/>
  <c r="J7483" i="2" s="1"/>
  <c r="D5349" i="2"/>
  <c r="D7486" i="2" s="1"/>
  <c r="E5350" i="2"/>
  <c r="E7487" i="2" s="1"/>
  <c r="D5357" i="2"/>
  <c r="D7494" i="2" s="1"/>
  <c r="E5358" i="2"/>
  <c r="E7495" i="2" s="1"/>
  <c r="J5362" i="2"/>
  <c r="J7499" i="2" s="1"/>
  <c r="D5365" i="2"/>
  <c r="D7502" i="2" s="1"/>
  <c r="E5366" i="2"/>
  <c r="E7503" i="2" s="1"/>
  <c r="D5373" i="2"/>
  <c r="D7510" i="2" s="1"/>
  <c r="E5374" i="2"/>
  <c r="E7511" i="2" s="1"/>
  <c r="J5378" i="2"/>
  <c r="J7515" i="2" s="1"/>
  <c r="D5381" i="2"/>
  <c r="D7518" i="2" s="1"/>
  <c r="E5382" i="2"/>
  <c r="E7519" i="2" s="1"/>
  <c r="D5389" i="2"/>
  <c r="D7526" i="2" s="1"/>
  <c r="E5390" i="2"/>
  <c r="E7527" i="2" s="1"/>
  <c r="J5394" i="2"/>
  <c r="J7531" i="2" s="1"/>
  <c r="D5397" i="2"/>
  <c r="D7534" i="2" s="1"/>
  <c r="E5398" i="2"/>
  <c r="E7535" i="2" s="1"/>
  <c r="D5405" i="2"/>
  <c r="D7542" i="2" s="1"/>
  <c r="E5406" i="2"/>
  <c r="E7543" i="2" s="1"/>
  <c r="J5410" i="2"/>
  <c r="J7547" i="2" s="1"/>
  <c r="D5413" i="2"/>
  <c r="D7550" i="2" s="1"/>
  <c r="E5414" i="2"/>
  <c r="E7551" i="2" s="1"/>
  <c r="D5421" i="2"/>
  <c r="D7558" i="2" s="1"/>
  <c r="E5422" i="2"/>
  <c r="E7559" i="2" s="1"/>
  <c r="D5429" i="2"/>
  <c r="D7566" i="2" s="1"/>
  <c r="E5430" i="2"/>
  <c r="E7567" i="2" s="1"/>
  <c r="D5437" i="2"/>
  <c r="D7574" i="2" s="1"/>
  <c r="E5438" i="2"/>
  <c r="E7575" i="2" s="1"/>
  <c r="J5442" i="2"/>
  <c r="J7579" i="2" s="1"/>
  <c r="D5445" i="2"/>
  <c r="D7582" i="2" s="1"/>
  <c r="E5446" i="2"/>
  <c r="E7583" i="2" s="1"/>
  <c r="D5453" i="2"/>
  <c r="D7590" i="2" s="1"/>
  <c r="E5454" i="2"/>
  <c r="E7591" i="2" s="1"/>
  <c r="J5458" i="2"/>
  <c r="J7595" i="2" s="1"/>
  <c r="D5461" i="2"/>
  <c r="D7598" i="2" s="1"/>
  <c r="E5462" i="2"/>
  <c r="E7599" i="2" s="1"/>
  <c r="D5469" i="2"/>
  <c r="D7606" i="2" s="1"/>
  <c r="E5470" i="2"/>
  <c r="E7607" i="2" s="1"/>
  <c r="J5474" i="2"/>
  <c r="J7611" i="2" s="1"/>
  <c r="D5477" i="2"/>
  <c r="D7614" i="2" s="1"/>
  <c r="E5478" i="2"/>
  <c r="E7615" i="2" s="1"/>
  <c r="D5485" i="2"/>
  <c r="D7622" i="2" s="1"/>
  <c r="E5486" i="2"/>
  <c r="E7623" i="2" s="1"/>
  <c r="J5490" i="2"/>
  <c r="J7627" i="2" s="1"/>
  <c r="D5493" i="2"/>
  <c r="D7630" i="2" s="1"/>
  <c r="E5494" i="2"/>
  <c r="E7631" i="2" s="1"/>
  <c r="J5498" i="2"/>
  <c r="J7635" i="2" s="1"/>
  <c r="D5501" i="2"/>
  <c r="D7638" i="2" s="1"/>
  <c r="E5502" i="2"/>
  <c r="E7639" i="2" s="1"/>
  <c r="J5506" i="2"/>
  <c r="J7643" i="2" s="1"/>
  <c r="D5509" i="2"/>
  <c r="D7646" i="2" s="1"/>
  <c r="E5510" i="2"/>
  <c r="E7647" i="2" s="1"/>
  <c r="J5514" i="2"/>
  <c r="J7651" i="2" s="1"/>
  <c r="D5517" i="2"/>
  <c r="D7654" i="2" s="1"/>
  <c r="E5518" i="2"/>
  <c r="E7655" i="2" s="1"/>
  <c r="J5522" i="2"/>
  <c r="J7659" i="2" s="1"/>
  <c r="D5525" i="2"/>
  <c r="D7662" i="2" s="1"/>
  <c r="E5526" i="2"/>
  <c r="E7663" i="2" s="1"/>
  <c r="J5530" i="2"/>
  <c r="J7667" i="2" s="1"/>
  <c r="D5533" i="2"/>
  <c r="D7670" i="2" s="1"/>
  <c r="E5534" i="2"/>
  <c r="E7671" i="2" s="1"/>
  <c r="J5538" i="2"/>
  <c r="J7675" i="2" s="1"/>
  <c r="D5541" i="2"/>
  <c r="D7678" i="2" s="1"/>
  <c r="E5542" i="2"/>
  <c r="E7679" i="2" s="1"/>
  <c r="J5546" i="2"/>
  <c r="J7683" i="2" s="1"/>
  <c r="D5549" i="2"/>
  <c r="D7686" i="2" s="1"/>
  <c r="J5554" i="2"/>
  <c r="J7691" i="2" s="1"/>
  <c r="D5557" i="2"/>
  <c r="D7694" i="2" s="1"/>
  <c r="E5558" i="2"/>
  <c r="E7695" i="2" s="1"/>
  <c r="J5562" i="2"/>
  <c r="J7699" i="2" s="1"/>
  <c r="D5565" i="2"/>
  <c r="D7702" i="2" s="1"/>
  <c r="E5566" i="2"/>
  <c r="E7703" i="2" s="1"/>
  <c r="J5570" i="2"/>
  <c r="J7707" i="2" s="1"/>
  <c r="D5573" i="2"/>
  <c r="D7710" i="2" s="1"/>
  <c r="E5574" i="2"/>
  <c r="E7711" i="2" s="1"/>
  <c r="J5578" i="2"/>
  <c r="J7715" i="2" s="1"/>
  <c r="D5581" i="2"/>
  <c r="D7718" i="2" s="1"/>
  <c r="E5582" i="2"/>
  <c r="E7719" i="2" s="1"/>
  <c r="J5586" i="2"/>
  <c r="J7723" i="2" s="1"/>
  <c r="D5589" i="2"/>
  <c r="D7726" i="2" s="1"/>
  <c r="E5590" i="2"/>
  <c r="E7727" i="2" s="1"/>
  <c r="J5594" i="2"/>
  <c r="J7731" i="2" s="1"/>
  <c r="D5597" i="2"/>
  <c r="D7734" i="2" s="1"/>
  <c r="E5598" i="2"/>
  <c r="E7735" i="2" s="1"/>
  <c r="D5605" i="2"/>
  <c r="D7742" i="2" s="1"/>
  <c r="E5606" i="2"/>
  <c r="E7743" i="2" s="1"/>
  <c r="J5610" i="2"/>
  <c r="J7747" i="2" s="1"/>
  <c r="D5613" i="2"/>
  <c r="D7750" i="2" s="1"/>
  <c r="J5618" i="2"/>
  <c r="J7755" i="2" s="1"/>
  <c r="D5621" i="2"/>
  <c r="D7758" i="2" s="1"/>
  <c r="E5622" i="2"/>
  <c r="E7759" i="2" s="1"/>
  <c r="J5626" i="2"/>
  <c r="D5629" i="2"/>
  <c r="D7766" i="2" s="1"/>
  <c r="E5630" i="2"/>
  <c r="E7767" i="2" s="1"/>
  <c r="J5634" i="2"/>
  <c r="D5637" i="2"/>
  <c r="D7774" i="2" s="1"/>
  <c r="E5638" i="2"/>
  <c r="E7775" i="2" s="1"/>
  <c r="J5642" i="2"/>
  <c r="J7779" i="2" s="1"/>
  <c r="D5645" i="2"/>
  <c r="D7782" i="2" s="1"/>
  <c r="E5646" i="2"/>
  <c r="E7783" i="2" s="1"/>
  <c r="J5650" i="2"/>
  <c r="J7787" i="2" s="1"/>
  <c r="D5653" i="2"/>
  <c r="D7790" i="2" s="1"/>
  <c r="E5654" i="2"/>
  <c r="E7791" i="2" s="1"/>
  <c r="J5658" i="2"/>
  <c r="J7795" i="2" s="1"/>
  <c r="D5661" i="2"/>
  <c r="D7798" i="2" s="1"/>
  <c r="E5662" i="2"/>
  <c r="E7799" i="2" s="1"/>
  <c r="J5666" i="2"/>
  <c r="J7803" i="2" s="1"/>
  <c r="D5669" i="2"/>
  <c r="D7806" i="2" s="1"/>
  <c r="E5670" i="2"/>
  <c r="E7807" i="2" s="1"/>
  <c r="J5674" i="2"/>
  <c r="J7811" i="2" s="1"/>
  <c r="D5677" i="2"/>
  <c r="D7814" i="2" s="1"/>
  <c r="J5682" i="2"/>
  <c r="J7819" i="2" s="1"/>
  <c r="D5685" i="2"/>
  <c r="D7822" i="2" s="1"/>
  <c r="E5686" i="2"/>
  <c r="E7823" i="2" s="1"/>
  <c r="J5690" i="2"/>
  <c r="J7827" i="2" s="1"/>
  <c r="D5693" i="2"/>
  <c r="D7830" i="2" s="1"/>
  <c r="E5694" i="2"/>
  <c r="E7831" i="2" s="1"/>
  <c r="J5698" i="2"/>
  <c r="J7835" i="2" s="1"/>
  <c r="D5701" i="2"/>
  <c r="D7838" i="2" s="1"/>
  <c r="E5702" i="2"/>
  <c r="E7839" i="2" s="1"/>
  <c r="J5706" i="2"/>
  <c r="J7843" i="2" s="1"/>
  <c r="D5709" i="2"/>
  <c r="D7846" i="2" s="1"/>
  <c r="E5710" i="2"/>
  <c r="E7847" i="2" s="1"/>
  <c r="J5714" i="2"/>
  <c r="J7851" i="2" s="1"/>
  <c r="D5717" i="2"/>
  <c r="D7854" i="2" s="1"/>
  <c r="E5718" i="2"/>
  <c r="E7855" i="2" s="1"/>
  <c r="J5722" i="2"/>
  <c r="J7859" i="2" s="1"/>
  <c r="D5725" i="2"/>
  <c r="D7862" i="2" s="1"/>
  <c r="E5726" i="2"/>
  <c r="E7863" i="2" s="1"/>
  <c r="J5730" i="2"/>
  <c r="J7867" i="2" s="1"/>
  <c r="D5733" i="2"/>
  <c r="D7870" i="2" s="1"/>
  <c r="E5734" i="2"/>
  <c r="E7871" i="2" s="1"/>
  <c r="J5738" i="2"/>
  <c r="J7875" i="2" s="1"/>
  <c r="D5741" i="2"/>
  <c r="D7878" i="2" s="1"/>
  <c r="E5742" i="2"/>
  <c r="E7879" i="2" s="1"/>
  <c r="J5746" i="2"/>
  <c r="J7883" i="2" s="1"/>
  <c r="D5749" i="2"/>
  <c r="D7886" i="2" s="1"/>
  <c r="E5750" i="2"/>
  <c r="E7887" i="2" s="1"/>
  <c r="J5754" i="2"/>
  <c r="J7891" i="2" s="1"/>
  <c r="D5757" i="2"/>
  <c r="D7894" i="2" s="1"/>
  <c r="E5758" i="2"/>
  <c r="E7895" i="2" s="1"/>
  <c r="J5762" i="2"/>
  <c r="J7899" i="2" s="1"/>
  <c r="D5765" i="2"/>
  <c r="D7902" i="2" s="1"/>
  <c r="E5766" i="2"/>
  <c r="E7903" i="2" s="1"/>
  <c r="J5770" i="2"/>
  <c r="J7907" i="2" s="1"/>
  <c r="D5773" i="2"/>
  <c r="D7910" i="2" s="1"/>
  <c r="E5774" i="2"/>
  <c r="E7911" i="2" s="1"/>
  <c r="J5778" i="2"/>
  <c r="J7915" i="2" s="1"/>
  <c r="D5781" i="2"/>
  <c r="D7918" i="2" s="1"/>
  <c r="E5782" i="2"/>
  <c r="E7919" i="2" s="1"/>
  <c r="J5786" i="2"/>
  <c r="J7923" i="2" s="1"/>
  <c r="D5789" i="2"/>
  <c r="D7926" i="2" s="1"/>
  <c r="E5790" i="2"/>
  <c r="E7927" i="2" s="1"/>
  <c r="J5794" i="2"/>
  <c r="J7931" i="2" s="1"/>
  <c r="D5797" i="2"/>
  <c r="D7934" i="2" s="1"/>
  <c r="E5798" i="2"/>
  <c r="E7935" i="2" s="1"/>
  <c r="J5802" i="2"/>
  <c r="J7939" i="2" s="1"/>
  <c r="D5805" i="2"/>
  <c r="D7942" i="2" s="1"/>
  <c r="E5806" i="2"/>
  <c r="E7943" i="2" s="1"/>
  <c r="J5810" i="2"/>
  <c r="J7947" i="2" s="1"/>
  <c r="D5813" i="2"/>
  <c r="D7950" i="2" s="1"/>
  <c r="E5814" i="2"/>
  <c r="E7951" i="2" s="1"/>
  <c r="J5818" i="2"/>
  <c r="J7955" i="2" s="1"/>
  <c r="D5821" i="2"/>
  <c r="D7958" i="2" s="1"/>
  <c r="E5822" i="2"/>
  <c r="E7959" i="2" s="1"/>
  <c r="J5826" i="2"/>
  <c r="J7963" i="2" s="1"/>
  <c r="D5829" i="2"/>
  <c r="D7966" i="2" s="1"/>
  <c r="E5830" i="2"/>
  <c r="E7967" i="2" s="1"/>
  <c r="J5834" i="2"/>
  <c r="J7971" i="2" s="1"/>
  <c r="D5837" i="2"/>
  <c r="D7974" i="2" s="1"/>
  <c r="E5838" i="2"/>
  <c r="E7975" i="2" s="1"/>
  <c r="J5842" i="2"/>
  <c r="J7979" i="2" s="1"/>
  <c r="D5845" i="2"/>
  <c r="D7982" i="2" s="1"/>
  <c r="E5846" i="2"/>
  <c r="E7983" i="2" s="1"/>
  <c r="J5850" i="2"/>
  <c r="J7987" i="2" s="1"/>
  <c r="D5853" i="2"/>
  <c r="D7990" i="2" s="1"/>
  <c r="E5854" i="2"/>
  <c r="E7991" i="2" s="1"/>
  <c r="J5858" i="2"/>
  <c r="J7995" i="2" s="1"/>
  <c r="D5861" i="2"/>
  <c r="D7998" i="2" s="1"/>
  <c r="E5862" i="2"/>
  <c r="E7999" i="2" s="1"/>
  <c r="J5866" i="2"/>
  <c r="J8003" i="2" s="1"/>
  <c r="D5869" i="2"/>
  <c r="D8006" i="2" s="1"/>
  <c r="E5870" i="2"/>
  <c r="E8007" i="2" s="1"/>
  <c r="J5874" i="2"/>
  <c r="J8011" i="2" s="1"/>
  <c r="D5877" i="2"/>
  <c r="D8014" i="2" s="1"/>
  <c r="E5878" i="2"/>
  <c r="E8015" i="2" s="1"/>
  <c r="J5882" i="2"/>
  <c r="J8019" i="2" s="1"/>
  <c r="D5885" i="2"/>
  <c r="D8022" i="2" s="1"/>
  <c r="E5886" i="2"/>
  <c r="E8023" i="2" s="1"/>
  <c r="J5890" i="2"/>
  <c r="J8027" i="2" s="1"/>
  <c r="D5893" i="2"/>
  <c r="D8030" i="2" s="1"/>
  <c r="E5894" i="2"/>
  <c r="E8031" i="2" s="1"/>
  <c r="J5898" i="2"/>
  <c r="J8035" i="2" s="1"/>
  <c r="D5901" i="2"/>
  <c r="D8038" i="2" s="1"/>
  <c r="E5902" i="2"/>
  <c r="E8039" i="2" s="1"/>
  <c r="J5906" i="2"/>
  <c r="J8043" i="2" s="1"/>
  <c r="D5909" i="2"/>
  <c r="D8046" i="2" s="1"/>
  <c r="E5910" i="2"/>
  <c r="E8047" i="2" s="1"/>
  <c r="J5914" i="2"/>
  <c r="J8051" i="2" s="1"/>
  <c r="D5917" i="2"/>
  <c r="D8054" i="2" s="1"/>
  <c r="E5918" i="2"/>
  <c r="E8055" i="2" s="1"/>
  <c r="J5922" i="2"/>
  <c r="J8059" i="2" s="1"/>
  <c r="D5925" i="2"/>
  <c r="D8062" i="2" s="1"/>
  <c r="E5926" i="2"/>
  <c r="E8063" i="2" s="1"/>
  <c r="J5930" i="2"/>
  <c r="J8067" i="2" s="1"/>
  <c r="D5933" i="2"/>
  <c r="D8070" i="2" s="1"/>
  <c r="E5934" i="2"/>
  <c r="E8071" i="2" s="1"/>
  <c r="J5938" i="2"/>
  <c r="J8075" i="2" s="1"/>
  <c r="D5941" i="2"/>
  <c r="D8078" i="2" s="1"/>
  <c r="E5942" i="2"/>
  <c r="E8079" i="2" s="1"/>
  <c r="J5946" i="2"/>
  <c r="J8083" i="2" s="1"/>
  <c r="D5949" i="2"/>
  <c r="D8086" i="2" s="1"/>
  <c r="E5950" i="2"/>
  <c r="E8087" i="2" s="1"/>
  <c r="J5954" i="2"/>
  <c r="J8091" i="2" s="1"/>
  <c r="D5957" i="2"/>
  <c r="D8094" i="2" s="1"/>
  <c r="E5958" i="2"/>
  <c r="E8095" i="2" s="1"/>
  <c r="J5962" i="2"/>
  <c r="J8099" i="2" s="1"/>
  <c r="D5965" i="2"/>
  <c r="D8102" i="2" s="1"/>
  <c r="E5966" i="2"/>
  <c r="E8103" i="2" s="1"/>
  <c r="J5970" i="2"/>
  <c r="J8107" i="2" s="1"/>
  <c r="D5973" i="2"/>
  <c r="D8110" i="2" s="1"/>
  <c r="E5974" i="2"/>
  <c r="E8111" i="2" s="1"/>
  <c r="J5978" i="2"/>
  <c r="J8115" i="2" s="1"/>
  <c r="D5981" i="2"/>
  <c r="D8118" i="2" s="1"/>
  <c r="E5982" i="2"/>
  <c r="E8119" i="2" s="1"/>
  <c r="J5986" i="2"/>
  <c r="J8123" i="2" s="1"/>
  <c r="D5989" i="2"/>
  <c r="D8126" i="2" s="1"/>
  <c r="E5990" i="2"/>
  <c r="E8127" i="2" s="1"/>
  <c r="J5994" i="2"/>
  <c r="J8131" i="2" s="1"/>
  <c r="D5997" i="2"/>
  <c r="D8134" i="2" s="1"/>
  <c r="E5998" i="2"/>
  <c r="E8135" i="2" s="1"/>
  <c r="J6002" i="2"/>
  <c r="J8139" i="2" s="1"/>
  <c r="D6005" i="2"/>
  <c r="D8142" i="2" s="1"/>
  <c r="E6006" i="2"/>
  <c r="E8143" i="2" s="1"/>
  <c r="J6010" i="2"/>
  <c r="J8147" i="2" s="1"/>
  <c r="D6013" i="2"/>
  <c r="D8150" i="2" s="1"/>
  <c r="E6014" i="2"/>
  <c r="E8151" i="2" s="1"/>
  <c r="J6018" i="2"/>
  <c r="J8155" i="2" s="1"/>
  <c r="D6021" i="2"/>
  <c r="D8158" i="2" s="1"/>
  <c r="E6022" i="2"/>
  <c r="E8159" i="2" s="1"/>
  <c r="J6026" i="2"/>
  <c r="J8163" i="2" s="1"/>
  <c r="D6029" i="2"/>
  <c r="D8166" i="2" s="1"/>
  <c r="E6030" i="2"/>
  <c r="E8167" i="2" s="1"/>
  <c r="J6034" i="2"/>
  <c r="J8171" i="2" s="1"/>
  <c r="D6037" i="2"/>
  <c r="D8174" i="2" s="1"/>
  <c r="E6038" i="2"/>
  <c r="E8175" i="2" s="1"/>
  <c r="J6042" i="2"/>
  <c r="J8179" i="2" s="1"/>
  <c r="D6045" i="2"/>
  <c r="D8182" i="2" s="1"/>
  <c r="E6046" i="2"/>
  <c r="E8183" i="2" s="1"/>
  <c r="J6050" i="2"/>
  <c r="J8187" i="2" s="1"/>
  <c r="D6053" i="2"/>
  <c r="D8190" i="2" s="1"/>
  <c r="E6054" i="2"/>
  <c r="E8191" i="2" s="1"/>
  <c r="J6058" i="2"/>
  <c r="J8195" i="2" s="1"/>
  <c r="D6061" i="2"/>
  <c r="D8198" i="2" s="1"/>
  <c r="E6062" i="2"/>
  <c r="E8199" i="2" s="1"/>
  <c r="J6066" i="2"/>
  <c r="J8203" i="2" s="1"/>
  <c r="D6069" i="2"/>
  <c r="D8206" i="2" s="1"/>
  <c r="E6070" i="2"/>
  <c r="E8207" i="2" s="1"/>
  <c r="J6074" i="2"/>
  <c r="J8211" i="2" s="1"/>
  <c r="D6077" i="2"/>
  <c r="D8214" i="2" s="1"/>
  <c r="E6078" i="2"/>
  <c r="E8215" i="2" s="1"/>
  <c r="J6082" i="2"/>
  <c r="D6085" i="2"/>
  <c r="D8222" i="2" s="1"/>
  <c r="E6086" i="2"/>
  <c r="E8223" i="2" s="1"/>
  <c r="J6090" i="2"/>
  <c r="J8227" i="2" s="1"/>
  <c r="D6093" i="2"/>
  <c r="D8230" i="2" s="1"/>
  <c r="E6094" i="2"/>
  <c r="E8231" i="2" s="1"/>
  <c r="J6098" i="2"/>
  <c r="J8235" i="2" s="1"/>
  <c r="D6101" i="2"/>
  <c r="D8238" i="2" s="1"/>
  <c r="E6102" i="2"/>
  <c r="E8239" i="2" s="1"/>
  <c r="J6106" i="2"/>
  <c r="J8243" i="2" s="1"/>
  <c r="D6109" i="2"/>
  <c r="D8246" i="2" s="1"/>
  <c r="E6110" i="2"/>
  <c r="E8247" i="2" s="1"/>
  <c r="J6114" i="2"/>
  <c r="J8251" i="2" s="1"/>
  <c r="D6117" i="2"/>
  <c r="D8254" i="2" s="1"/>
  <c r="E6118" i="2"/>
  <c r="E8255" i="2" s="1"/>
  <c r="J6122" i="2"/>
  <c r="J8259" i="2" s="1"/>
  <c r="D6125" i="2"/>
  <c r="D8262" i="2" s="1"/>
  <c r="E6126" i="2"/>
  <c r="E8263" i="2" s="1"/>
  <c r="J6130" i="2"/>
  <c r="J8267" i="2" s="1"/>
  <c r="D6133" i="2"/>
  <c r="D8270" i="2" s="1"/>
  <c r="E6134" i="2"/>
  <c r="E8271" i="2" s="1"/>
  <c r="D6141" i="2"/>
  <c r="D8278" i="2" s="1"/>
  <c r="E6142" i="2"/>
  <c r="E8279" i="2" s="1"/>
  <c r="J6146" i="2"/>
  <c r="J8283" i="2" s="1"/>
  <c r="D6149" i="2"/>
  <c r="D8286" i="2" s="1"/>
  <c r="E6150" i="2"/>
  <c r="E8287" i="2" s="1"/>
  <c r="J6154" i="2"/>
  <c r="J8291" i="2" s="1"/>
  <c r="J6162" i="2"/>
  <c r="J8299" i="2" s="1"/>
  <c r="D6165" i="2"/>
  <c r="D8302" i="2" s="1"/>
  <c r="E6166" i="2"/>
  <c r="E8303" i="2" s="1"/>
  <c r="J6170" i="2"/>
  <c r="J8307" i="2" s="1"/>
  <c r="D6173" i="2"/>
  <c r="D8310" i="2" s="1"/>
  <c r="E6174" i="2"/>
  <c r="E8311" i="2" s="1"/>
  <c r="J6178" i="2"/>
  <c r="J8315" i="2" s="1"/>
  <c r="D6181" i="2"/>
  <c r="D8318" i="2" s="1"/>
  <c r="E6182" i="2"/>
  <c r="E8319" i="2" s="1"/>
  <c r="J6186" i="2"/>
  <c r="J8323" i="2" s="1"/>
  <c r="D6189" i="2"/>
  <c r="D8326" i="2" s="1"/>
  <c r="E6190" i="2"/>
  <c r="E8327" i="2" s="1"/>
  <c r="D6197" i="2"/>
  <c r="D8334" i="2" s="1"/>
  <c r="E6198" i="2"/>
  <c r="E8335" i="2" s="1"/>
  <c r="J6202" i="2"/>
  <c r="J8339" i="2" s="1"/>
  <c r="D6205" i="2"/>
  <c r="D8342" i="2" s="1"/>
  <c r="E6206" i="2"/>
  <c r="E8343" i="2" s="1"/>
  <c r="J6210" i="2"/>
  <c r="J8347" i="2" s="1"/>
  <c r="D6213" i="2"/>
  <c r="D8350" i="2" s="1"/>
  <c r="E6214" i="2"/>
  <c r="E8351" i="2" s="1"/>
  <c r="J6218" i="2"/>
  <c r="J8355" i="2" s="1"/>
  <c r="D6221" i="2"/>
  <c r="D8358" i="2" s="1"/>
  <c r="E6222" i="2"/>
  <c r="E8359" i="2" s="1"/>
  <c r="J6226" i="2"/>
  <c r="J8363" i="2" s="1"/>
  <c r="D6229" i="2"/>
  <c r="D8366" i="2" s="1"/>
  <c r="E6230" i="2"/>
  <c r="E8367" i="2" s="1"/>
  <c r="D6237" i="2"/>
  <c r="D8374" i="2" s="1"/>
  <c r="E6238" i="2"/>
  <c r="E8375" i="2" s="1"/>
  <c r="J6242" i="2"/>
  <c r="J8379" i="2" s="1"/>
  <c r="D6244" i="2"/>
  <c r="D8381" i="2" s="1"/>
  <c r="J6248" i="2"/>
  <c r="J8385" i="2" s="1"/>
  <c r="D6251" i="2"/>
  <c r="D8388" i="2" s="1"/>
  <c r="D6257" i="2"/>
  <c r="D8394" i="2" s="1"/>
  <c r="E6258" i="2"/>
  <c r="E8395" i="2" s="1"/>
  <c r="J6267" i="2"/>
  <c r="J8404" i="2" s="1"/>
  <c r="D6269" i="2"/>
  <c r="D8406" i="2" s="1"/>
  <c r="J6274" i="2"/>
  <c r="J8411" i="2" s="1"/>
  <c r="D6282" i="2"/>
  <c r="D8419" i="2" s="1"/>
  <c r="D6293" i="2"/>
  <c r="D8430" i="2" s="1"/>
  <c r="E6300" i="2"/>
  <c r="E8437" i="2" s="1"/>
  <c r="D6305" i="2"/>
  <c r="D8442" i="2" s="1"/>
  <c r="E6306" i="2"/>
  <c r="E8443" i="2" s="1"/>
  <c r="J6320" i="2"/>
  <c r="J8457" i="2" s="1"/>
  <c r="J6338" i="2"/>
  <c r="J8475" i="2" s="1"/>
  <c r="D6346" i="2"/>
  <c r="D8483" i="2" s="1"/>
  <c r="J6354" i="2"/>
  <c r="J8491" i="2" s="1"/>
  <c r="D6362" i="2"/>
  <c r="D8499" i="2" s="1"/>
  <c r="J6370" i="2"/>
  <c r="J8507" i="2" s="1"/>
  <c r="D6378" i="2"/>
  <c r="D8515" i="2" s="1"/>
  <c r="J6386" i="2"/>
  <c r="J8523" i="2" s="1"/>
  <c r="D6394" i="2"/>
  <c r="D8531" i="2" s="1"/>
  <c r="J6402" i="2"/>
  <c r="J8539" i="2" s="1"/>
  <c r="D6410" i="2"/>
  <c r="D8547" i="2" s="1"/>
  <c r="J4638" i="2"/>
  <c r="E4642" i="2"/>
  <c r="E6779" i="2" s="1"/>
  <c r="G4644" i="2"/>
  <c r="G6781" i="2" s="1"/>
  <c r="J4646" i="2"/>
  <c r="E4650" i="2"/>
  <c r="E6787" i="2" s="1"/>
  <c r="G4652" i="2"/>
  <c r="G6789" i="2" s="1"/>
  <c r="J4654" i="2"/>
  <c r="J6791" i="2" s="1"/>
  <c r="E4658" i="2"/>
  <c r="E6795" i="2" s="1"/>
  <c r="G4660" i="2"/>
  <c r="G6797" i="2" s="1"/>
  <c r="J4662" i="2"/>
  <c r="J6799" i="2" s="1"/>
  <c r="E4666" i="2"/>
  <c r="E6803" i="2" s="1"/>
  <c r="G4668" i="2"/>
  <c r="G6805" i="2" s="1"/>
  <c r="J4670" i="2"/>
  <c r="E4674" i="2"/>
  <c r="E6811" i="2" s="1"/>
  <c r="F4675" i="2"/>
  <c r="F6812" i="2" s="1"/>
  <c r="D4681" i="2"/>
  <c r="J4686" i="2"/>
  <c r="J6823" i="2" s="1"/>
  <c r="D4689" i="2"/>
  <c r="D6826" i="2" s="1"/>
  <c r="E4690" i="2"/>
  <c r="E6827" i="2" s="1"/>
  <c r="G4692" i="2"/>
  <c r="G6829" i="2" s="1"/>
  <c r="J4694" i="2"/>
  <c r="J6831" i="2" s="1"/>
  <c r="D4697" i="2"/>
  <c r="D6834" i="2" s="1"/>
  <c r="J4702" i="2"/>
  <c r="J6839" i="2" s="1"/>
  <c r="D4705" i="2"/>
  <c r="D6842" i="2" s="1"/>
  <c r="F4707" i="2"/>
  <c r="F6844" i="2" s="1"/>
  <c r="D4713" i="2"/>
  <c r="D6850" i="2" s="1"/>
  <c r="J4718" i="2"/>
  <c r="J6855" i="2" s="1"/>
  <c r="D4721" i="2"/>
  <c r="D6858" i="2" s="1"/>
  <c r="E4722" i="2"/>
  <c r="E6859" i="2" s="1"/>
  <c r="G4724" i="2"/>
  <c r="G6861" i="2" s="1"/>
  <c r="J4726" i="2"/>
  <c r="J4734" i="2"/>
  <c r="D4737" i="2"/>
  <c r="D6874" i="2" s="1"/>
  <c r="F4739" i="2"/>
  <c r="D4745" i="2"/>
  <c r="J4750" i="2"/>
  <c r="J6887" i="2" s="1"/>
  <c r="D4753" i="2"/>
  <c r="D6890" i="2" s="1"/>
  <c r="E4754" i="2"/>
  <c r="E6891" i="2" s="1"/>
  <c r="G4756" i="2"/>
  <c r="G6893" i="2" s="1"/>
  <c r="J4758" i="2"/>
  <c r="J6895" i="2" s="1"/>
  <c r="D4761" i="2"/>
  <c r="D6898" i="2" s="1"/>
  <c r="J4766" i="2"/>
  <c r="J6903" i="2" s="1"/>
  <c r="D4769" i="2"/>
  <c r="D6906" i="2" s="1"/>
  <c r="F4771" i="2"/>
  <c r="D4777" i="2"/>
  <c r="D6914" i="2" s="1"/>
  <c r="J4782" i="2"/>
  <c r="J6919" i="2" s="1"/>
  <c r="D4785" i="2"/>
  <c r="D6922" i="2" s="1"/>
  <c r="E4786" i="2"/>
  <c r="E6923" i="2" s="1"/>
  <c r="G4788" i="2"/>
  <c r="G6925" i="2" s="1"/>
  <c r="J4790" i="2"/>
  <c r="J6927" i="2" s="1"/>
  <c r="D4793" i="2"/>
  <c r="D6930" i="2" s="1"/>
  <c r="J4798" i="2"/>
  <c r="J6935" i="2" s="1"/>
  <c r="D4801" i="2"/>
  <c r="D6938" i="2" s="1"/>
  <c r="F4803" i="2"/>
  <c r="F6940" i="2" s="1"/>
  <c r="D4809" i="2"/>
  <c r="D6946" i="2" s="1"/>
  <c r="J4814" i="2"/>
  <c r="J6951" i="2" s="1"/>
  <c r="D4817" i="2"/>
  <c r="D6954" i="2" s="1"/>
  <c r="E4818" i="2"/>
  <c r="E6955" i="2" s="1"/>
  <c r="G4820" i="2"/>
  <c r="G6957" i="2" s="1"/>
  <c r="J4822" i="2"/>
  <c r="D4825" i="2"/>
  <c r="D6962" i="2" s="1"/>
  <c r="J4830" i="2"/>
  <c r="J6967" i="2" s="1"/>
  <c r="D4833" i="2"/>
  <c r="D6970" i="2" s="1"/>
  <c r="F4835" i="2"/>
  <c r="F6972" i="2" s="1"/>
  <c r="D4841" i="2"/>
  <c r="D6978" i="2" s="1"/>
  <c r="J4846" i="2"/>
  <c r="J6983" i="2" s="1"/>
  <c r="D4849" i="2"/>
  <c r="D6986" i="2" s="1"/>
  <c r="E4850" i="2"/>
  <c r="E6987" i="2" s="1"/>
  <c r="G4852" i="2"/>
  <c r="G6989" i="2" s="1"/>
  <c r="J4854" i="2"/>
  <c r="J6991" i="2" s="1"/>
  <c r="D4857" i="2"/>
  <c r="D6994" i="2" s="1"/>
  <c r="J4862" i="2"/>
  <c r="J6999" i="2" s="1"/>
  <c r="D4865" i="2"/>
  <c r="D7002" i="2" s="1"/>
  <c r="F4867" i="2"/>
  <c r="D4873" i="2"/>
  <c r="D7010" i="2" s="1"/>
  <c r="J4878" i="2"/>
  <c r="D4881" i="2"/>
  <c r="D7018" i="2" s="1"/>
  <c r="E4882" i="2"/>
  <c r="E7019" i="2" s="1"/>
  <c r="G4884" i="2"/>
  <c r="G7021" i="2" s="1"/>
  <c r="J4886" i="2"/>
  <c r="J7023" i="2" s="1"/>
  <c r="D4889" i="2"/>
  <c r="D7026" i="2" s="1"/>
  <c r="J4894" i="2"/>
  <c r="D4897" i="2"/>
  <c r="D7034" i="2" s="1"/>
  <c r="F4899" i="2"/>
  <c r="D4905" i="2"/>
  <c r="D7042" i="2" s="1"/>
  <c r="J4910" i="2"/>
  <c r="J7047" i="2" s="1"/>
  <c r="D4913" i="2"/>
  <c r="D7050" i="2" s="1"/>
  <c r="E4914" i="2"/>
  <c r="E7051" i="2" s="1"/>
  <c r="G4916" i="2"/>
  <c r="G7053" i="2" s="1"/>
  <c r="J4918" i="2"/>
  <c r="J7055" i="2" s="1"/>
  <c r="D4921" i="2"/>
  <c r="D7058" i="2" s="1"/>
  <c r="J4926" i="2"/>
  <c r="J7063" i="2" s="1"/>
  <c r="D4929" i="2"/>
  <c r="D7066" i="2" s="1"/>
  <c r="F4931" i="2"/>
  <c r="F7068" i="2" s="1"/>
  <c r="G4932" i="2"/>
  <c r="G7069" i="2" s="1"/>
  <c r="D4937" i="2"/>
  <c r="D7074" i="2" s="1"/>
  <c r="F4939" i="2"/>
  <c r="F7076" i="2" s="1"/>
  <c r="G4940" i="2"/>
  <c r="G7077" i="2" s="1"/>
  <c r="D4945" i="2"/>
  <c r="D7082" i="2" s="1"/>
  <c r="F4947" i="2"/>
  <c r="F7084" i="2" s="1"/>
  <c r="G4948" i="2"/>
  <c r="G7085" i="2" s="1"/>
  <c r="D4953" i="2"/>
  <c r="D7090" i="2" s="1"/>
  <c r="F4955" i="2"/>
  <c r="F7092" i="2" s="1"/>
  <c r="G4956" i="2"/>
  <c r="G7093" i="2" s="1"/>
  <c r="D4961" i="2"/>
  <c r="D7098" i="2" s="1"/>
  <c r="F4963" i="2"/>
  <c r="F7100" i="2" s="1"/>
  <c r="G4964" i="2"/>
  <c r="G7101" i="2" s="1"/>
  <c r="D4969" i="2"/>
  <c r="D7106" i="2" s="1"/>
  <c r="F4971" i="2"/>
  <c r="F7108" i="2" s="1"/>
  <c r="G4972" i="2"/>
  <c r="G7109" i="2" s="1"/>
  <c r="D4977" i="2"/>
  <c r="D7114" i="2" s="1"/>
  <c r="F4979" i="2"/>
  <c r="G4980" i="2"/>
  <c r="G7117" i="2" s="1"/>
  <c r="D4985" i="2"/>
  <c r="D7122" i="2" s="1"/>
  <c r="F4987" i="2"/>
  <c r="F7124" i="2" s="1"/>
  <c r="G4988" i="2"/>
  <c r="G7125" i="2" s="1"/>
  <c r="D4993" i="2"/>
  <c r="D7130" i="2" s="1"/>
  <c r="F4995" i="2"/>
  <c r="G4996" i="2"/>
  <c r="G7133" i="2" s="1"/>
  <c r="D5001" i="2"/>
  <c r="D7138" i="2" s="1"/>
  <c r="F5003" i="2"/>
  <c r="F7140" i="2" s="1"/>
  <c r="G5004" i="2"/>
  <c r="G7141" i="2" s="1"/>
  <c r="D5009" i="2"/>
  <c r="D7146" i="2" s="1"/>
  <c r="F5011" i="2"/>
  <c r="G5012" i="2"/>
  <c r="G7149" i="2" s="1"/>
  <c r="D5017" i="2"/>
  <c r="F5019" i="2"/>
  <c r="G5020" i="2"/>
  <c r="G7157" i="2" s="1"/>
  <c r="D5025" i="2"/>
  <c r="D7162" i="2" s="1"/>
  <c r="F5027" i="2"/>
  <c r="G5028" i="2"/>
  <c r="G7165" i="2" s="1"/>
  <c r="D5033" i="2"/>
  <c r="D7170" i="2" s="1"/>
  <c r="F5035" i="2"/>
  <c r="G5036" i="2"/>
  <c r="G7173" i="2" s="1"/>
  <c r="D5041" i="2"/>
  <c r="D7178" i="2" s="1"/>
  <c r="F5043" i="2"/>
  <c r="F7180" i="2" s="1"/>
  <c r="G5044" i="2"/>
  <c r="G7181" i="2" s="1"/>
  <c r="D5049" i="2"/>
  <c r="D7186" i="2" s="1"/>
  <c r="F5051" i="2"/>
  <c r="G5052" i="2"/>
  <c r="G7189" i="2" s="1"/>
  <c r="D5057" i="2"/>
  <c r="D7194" i="2" s="1"/>
  <c r="F5059" i="2"/>
  <c r="F7196" i="2" s="1"/>
  <c r="G5060" i="2"/>
  <c r="G7197" i="2" s="1"/>
  <c r="D5065" i="2"/>
  <c r="D7202" i="2" s="1"/>
  <c r="F5067" i="2"/>
  <c r="F7204" i="2" s="1"/>
  <c r="G5068" i="2"/>
  <c r="G7205" i="2" s="1"/>
  <c r="D5073" i="2"/>
  <c r="D7210" i="2" s="1"/>
  <c r="F5075" i="2"/>
  <c r="G5076" i="2"/>
  <c r="G7213" i="2" s="1"/>
  <c r="D5081" i="2"/>
  <c r="D7218" i="2" s="1"/>
  <c r="F5083" i="2"/>
  <c r="F7220" i="2" s="1"/>
  <c r="G5084" i="2"/>
  <c r="G7221" i="2" s="1"/>
  <c r="D5089" i="2"/>
  <c r="D7226" i="2" s="1"/>
  <c r="F5091" i="2"/>
  <c r="D5097" i="2"/>
  <c r="D7234" i="2" s="1"/>
  <c r="F5099" i="2"/>
  <c r="F7236" i="2" s="1"/>
  <c r="G5100" i="2"/>
  <c r="G7237" i="2" s="1"/>
  <c r="J5102" i="2"/>
  <c r="J7239" i="2" s="1"/>
  <c r="D5105" i="2"/>
  <c r="E5106" i="2"/>
  <c r="E7243" i="2" s="1"/>
  <c r="F5107" i="2"/>
  <c r="F7244" i="2" s="1"/>
  <c r="G5108" i="2"/>
  <c r="G7245" i="2" s="1"/>
  <c r="D5113" i="2"/>
  <c r="D7250" i="2" s="1"/>
  <c r="E5114" i="2"/>
  <c r="E7251" i="2" s="1"/>
  <c r="F5115" i="2"/>
  <c r="F7252" i="2" s="1"/>
  <c r="G5116" i="2"/>
  <c r="G7253" i="2" s="1"/>
  <c r="J5118" i="2"/>
  <c r="D5121" i="2"/>
  <c r="D7258" i="2" s="1"/>
  <c r="E5122" i="2"/>
  <c r="E7259" i="2" s="1"/>
  <c r="F5123" i="2"/>
  <c r="F7260" i="2" s="1"/>
  <c r="G5124" i="2"/>
  <c r="G7261" i="2" s="1"/>
  <c r="J5126" i="2"/>
  <c r="J7263" i="2" s="1"/>
  <c r="D5129" i="2"/>
  <c r="D7266" i="2" s="1"/>
  <c r="E5130" i="2"/>
  <c r="E7267" i="2" s="1"/>
  <c r="F5131" i="2"/>
  <c r="G5132" i="2"/>
  <c r="G7269" i="2" s="1"/>
  <c r="J5134" i="2"/>
  <c r="J7271" i="2" s="1"/>
  <c r="D5137" i="2"/>
  <c r="D7274" i="2" s="1"/>
  <c r="E5138" i="2"/>
  <c r="E7275" i="2" s="1"/>
  <c r="F5139" i="2"/>
  <c r="J5142" i="2"/>
  <c r="E5146" i="2"/>
  <c r="E7283" i="2" s="1"/>
  <c r="F5147" i="2"/>
  <c r="F7284" i="2" s="1"/>
  <c r="G5148" i="2"/>
  <c r="G7285" i="2" s="1"/>
  <c r="J5150" i="2"/>
  <c r="J7287" i="2" s="1"/>
  <c r="D5153" i="2"/>
  <c r="D7290" i="2" s="1"/>
  <c r="E5154" i="2"/>
  <c r="E7291" i="2" s="1"/>
  <c r="F5155" i="2"/>
  <c r="G5156" i="2"/>
  <c r="G7293" i="2" s="1"/>
  <c r="J5158" i="2"/>
  <c r="J7295" i="2" s="1"/>
  <c r="D5161" i="2"/>
  <c r="D7298" i="2" s="1"/>
  <c r="E5162" i="2"/>
  <c r="E7299" i="2" s="1"/>
  <c r="F5163" i="2"/>
  <c r="G5164" i="2"/>
  <c r="G7301" i="2" s="1"/>
  <c r="J5166" i="2"/>
  <c r="J7303" i="2" s="1"/>
  <c r="D5169" i="2"/>
  <c r="D7306" i="2" s="1"/>
  <c r="E5170" i="2"/>
  <c r="E7307" i="2" s="1"/>
  <c r="F5171" i="2"/>
  <c r="F7308" i="2" s="1"/>
  <c r="G5172" i="2"/>
  <c r="G7309" i="2" s="1"/>
  <c r="D5177" i="2"/>
  <c r="D7314" i="2" s="1"/>
  <c r="E5178" i="2"/>
  <c r="E7315" i="2" s="1"/>
  <c r="F5179" i="2"/>
  <c r="F7316" i="2" s="1"/>
  <c r="G5180" i="2"/>
  <c r="G7317" i="2" s="1"/>
  <c r="J5182" i="2"/>
  <c r="J7319" i="2" s="1"/>
  <c r="D5185" i="2"/>
  <c r="D7322" i="2" s="1"/>
  <c r="E5186" i="2"/>
  <c r="E7323" i="2" s="1"/>
  <c r="F5187" i="2"/>
  <c r="F7324" i="2" s="1"/>
  <c r="G5188" i="2"/>
  <c r="G7325" i="2" s="1"/>
  <c r="J5190" i="2"/>
  <c r="J7327" i="2" s="1"/>
  <c r="D5193" i="2"/>
  <c r="D7330" i="2" s="1"/>
  <c r="E5194" i="2"/>
  <c r="E7331" i="2" s="1"/>
  <c r="F5195" i="2"/>
  <c r="F7332" i="2" s="1"/>
  <c r="G5196" i="2"/>
  <c r="G7333" i="2" s="1"/>
  <c r="J5198" i="2"/>
  <c r="J7335" i="2" s="1"/>
  <c r="D5201" i="2"/>
  <c r="D7338" i="2" s="1"/>
  <c r="E5202" i="2"/>
  <c r="E7339" i="2" s="1"/>
  <c r="F5203" i="2"/>
  <c r="F7340" i="2" s="1"/>
  <c r="J5206" i="2"/>
  <c r="J7343" i="2" s="1"/>
  <c r="E5210" i="2"/>
  <c r="E7347" i="2" s="1"/>
  <c r="F5211" i="2"/>
  <c r="G5212" i="2"/>
  <c r="G7349" i="2" s="1"/>
  <c r="J5214" i="2"/>
  <c r="J7351" i="2" s="1"/>
  <c r="D5217" i="2"/>
  <c r="D7354" i="2" s="1"/>
  <c r="E5218" i="2"/>
  <c r="E7355" i="2" s="1"/>
  <c r="F5219" i="2"/>
  <c r="G5220" i="2"/>
  <c r="G7357" i="2" s="1"/>
  <c r="J5222" i="2"/>
  <c r="J7359" i="2" s="1"/>
  <c r="D5225" i="2"/>
  <c r="D7362" i="2" s="1"/>
  <c r="E5226" i="2"/>
  <c r="E7363" i="2" s="1"/>
  <c r="F5227" i="2"/>
  <c r="F7364" i="2" s="1"/>
  <c r="G5228" i="2"/>
  <c r="G7365" i="2" s="1"/>
  <c r="J5230" i="2"/>
  <c r="J7367" i="2" s="1"/>
  <c r="D5233" i="2"/>
  <c r="D7370" i="2" s="1"/>
  <c r="E5234" i="2"/>
  <c r="E7371" i="2" s="1"/>
  <c r="F5235" i="2"/>
  <c r="F7372" i="2" s="1"/>
  <c r="G5236" i="2"/>
  <c r="G7373" i="2" s="1"/>
  <c r="D5241" i="2"/>
  <c r="D7378" i="2" s="1"/>
  <c r="E5242" i="2"/>
  <c r="E7379" i="2" s="1"/>
  <c r="F5243" i="2"/>
  <c r="F7380" i="2" s="1"/>
  <c r="G5244" i="2"/>
  <c r="G7381" i="2" s="1"/>
  <c r="J5246" i="2"/>
  <c r="J7383" i="2" s="1"/>
  <c r="D5249" i="2"/>
  <c r="D7386" i="2" s="1"/>
  <c r="E5250" i="2"/>
  <c r="E7387" i="2" s="1"/>
  <c r="F5251" i="2"/>
  <c r="F7388" i="2" s="1"/>
  <c r="G5252" i="2"/>
  <c r="G7389" i="2" s="1"/>
  <c r="J5254" i="2"/>
  <c r="J7391" i="2" s="1"/>
  <c r="D5257" i="2"/>
  <c r="D7394" i="2" s="1"/>
  <c r="E5258" i="2"/>
  <c r="E7395" i="2" s="1"/>
  <c r="F5259" i="2"/>
  <c r="F7396" i="2" s="1"/>
  <c r="G5260" i="2"/>
  <c r="G7397" i="2" s="1"/>
  <c r="J5262" i="2"/>
  <c r="J7399" i="2" s="1"/>
  <c r="D5265" i="2"/>
  <c r="D7402" i="2" s="1"/>
  <c r="E5266" i="2"/>
  <c r="E7403" i="2" s="1"/>
  <c r="F5267" i="2"/>
  <c r="F7404" i="2" s="1"/>
  <c r="J5270" i="2"/>
  <c r="J7407" i="2" s="1"/>
  <c r="E5274" i="2"/>
  <c r="E7411" i="2" s="1"/>
  <c r="F5275" i="2"/>
  <c r="F7412" i="2" s="1"/>
  <c r="G5276" i="2"/>
  <c r="G7413" i="2" s="1"/>
  <c r="J5278" i="2"/>
  <c r="J7415" i="2" s="1"/>
  <c r="D5281" i="2"/>
  <c r="D7418" i="2" s="1"/>
  <c r="E5282" i="2"/>
  <c r="E7419" i="2" s="1"/>
  <c r="F5283" i="2"/>
  <c r="F7420" i="2" s="1"/>
  <c r="G5284" i="2"/>
  <c r="G7421" i="2" s="1"/>
  <c r="J5286" i="2"/>
  <c r="J7423" i="2" s="1"/>
  <c r="D5289" i="2"/>
  <c r="D7426" i="2" s="1"/>
  <c r="E5290" i="2"/>
  <c r="E7427" i="2" s="1"/>
  <c r="F5291" i="2"/>
  <c r="F7428" i="2" s="1"/>
  <c r="G5292" i="2"/>
  <c r="G7429" i="2" s="1"/>
  <c r="J5294" i="2"/>
  <c r="J7431" i="2" s="1"/>
  <c r="D5297" i="2"/>
  <c r="D7434" i="2" s="1"/>
  <c r="E5298" i="2"/>
  <c r="E7435" i="2" s="1"/>
  <c r="F5299" i="2"/>
  <c r="F7436" i="2" s="1"/>
  <c r="G5300" i="2"/>
  <c r="G7437" i="2" s="1"/>
  <c r="D5305" i="2"/>
  <c r="D7442" i="2" s="1"/>
  <c r="E5306" i="2"/>
  <c r="E7443" i="2" s="1"/>
  <c r="F5307" i="2"/>
  <c r="F7444" i="2" s="1"/>
  <c r="G5308" i="2"/>
  <c r="G7445" i="2" s="1"/>
  <c r="J5310" i="2"/>
  <c r="J7447" i="2" s="1"/>
  <c r="D5313" i="2"/>
  <c r="D7450" i="2" s="1"/>
  <c r="E5314" i="2"/>
  <c r="E7451" i="2" s="1"/>
  <c r="F5315" i="2"/>
  <c r="F7452" i="2" s="1"/>
  <c r="G5316" i="2"/>
  <c r="G7453" i="2" s="1"/>
  <c r="J5318" i="2"/>
  <c r="J7455" i="2" s="1"/>
  <c r="D5321" i="2"/>
  <c r="D7458" i="2" s="1"/>
  <c r="E5322" i="2"/>
  <c r="E7459" i="2" s="1"/>
  <c r="F5323" i="2"/>
  <c r="F7460" i="2" s="1"/>
  <c r="G5324" i="2"/>
  <c r="G7461" i="2" s="1"/>
  <c r="J5326" i="2"/>
  <c r="J7463" i="2" s="1"/>
  <c r="D5329" i="2"/>
  <c r="D7466" i="2" s="1"/>
  <c r="E5330" i="2"/>
  <c r="E7467" i="2" s="1"/>
  <c r="F5331" i="2"/>
  <c r="F7468" i="2" s="1"/>
  <c r="G5332" i="2"/>
  <c r="G7469" i="2" s="1"/>
  <c r="D5337" i="2"/>
  <c r="D7474" i="2" s="1"/>
  <c r="E5338" i="2"/>
  <c r="E7475" i="2" s="1"/>
  <c r="F5339" i="2"/>
  <c r="F7476" i="2" s="1"/>
  <c r="G5340" i="2"/>
  <c r="G7477" i="2" s="1"/>
  <c r="D5345" i="2"/>
  <c r="D7482" i="2" s="1"/>
  <c r="E5346" i="2"/>
  <c r="E7483" i="2" s="1"/>
  <c r="F5347" i="2"/>
  <c r="F7484" i="2" s="1"/>
  <c r="G5348" i="2"/>
  <c r="G7485" i="2" s="1"/>
  <c r="D5353" i="2"/>
  <c r="D7490" i="2" s="1"/>
  <c r="E5354" i="2"/>
  <c r="E7491" i="2" s="1"/>
  <c r="F5355" i="2"/>
  <c r="F7492" i="2" s="1"/>
  <c r="G5356" i="2"/>
  <c r="G7493" i="2" s="1"/>
  <c r="D5361" i="2"/>
  <c r="D7498" i="2" s="1"/>
  <c r="E5362" i="2"/>
  <c r="E7499" i="2" s="1"/>
  <c r="F5363" i="2"/>
  <c r="F7500" i="2" s="1"/>
  <c r="G5364" i="2"/>
  <c r="G7501" i="2" s="1"/>
  <c r="D5369" i="2"/>
  <c r="D7506" i="2" s="1"/>
  <c r="E5370" i="2"/>
  <c r="E7507" i="2" s="1"/>
  <c r="F5371" i="2"/>
  <c r="F7508" i="2" s="1"/>
  <c r="G5372" i="2"/>
  <c r="G7509" i="2" s="1"/>
  <c r="D5377" i="2"/>
  <c r="D7514" i="2" s="1"/>
  <c r="E5378" i="2"/>
  <c r="E7515" i="2" s="1"/>
  <c r="F5379" i="2"/>
  <c r="F7516" i="2" s="1"/>
  <c r="G5380" i="2"/>
  <c r="G7517" i="2" s="1"/>
  <c r="D5385" i="2"/>
  <c r="D7522" i="2" s="1"/>
  <c r="E5386" i="2"/>
  <c r="E7523" i="2" s="1"/>
  <c r="F5387" i="2"/>
  <c r="F7524" i="2" s="1"/>
  <c r="G5388" i="2"/>
  <c r="G7525" i="2" s="1"/>
  <c r="D5393" i="2"/>
  <c r="D7530" i="2" s="1"/>
  <c r="E5394" i="2"/>
  <c r="E7531" i="2" s="1"/>
  <c r="F5395" i="2"/>
  <c r="F7532" i="2" s="1"/>
  <c r="G5396" i="2"/>
  <c r="G7533" i="2" s="1"/>
  <c r="D5401" i="2"/>
  <c r="D7538" i="2" s="1"/>
  <c r="E5402" i="2"/>
  <c r="E7539" i="2" s="1"/>
  <c r="F5403" i="2"/>
  <c r="F7540" i="2" s="1"/>
  <c r="G5404" i="2"/>
  <c r="G7541" i="2" s="1"/>
  <c r="D5409" i="2"/>
  <c r="D7546" i="2" s="1"/>
  <c r="E5410" i="2"/>
  <c r="E7547" i="2" s="1"/>
  <c r="F5411" i="2"/>
  <c r="F7548" i="2" s="1"/>
  <c r="G5412" i="2"/>
  <c r="G7549" i="2" s="1"/>
  <c r="D5417" i="2"/>
  <c r="D7554" i="2" s="1"/>
  <c r="E5418" i="2"/>
  <c r="E7555" i="2" s="1"/>
  <c r="F5419" i="2"/>
  <c r="F7556" i="2" s="1"/>
  <c r="G5420" i="2"/>
  <c r="G7557" i="2" s="1"/>
  <c r="D5425" i="2"/>
  <c r="D7562" i="2" s="1"/>
  <c r="G5428" i="2"/>
  <c r="G7565" i="2" s="1"/>
  <c r="D5433" i="2"/>
  <c r="D7570" i="2" s="1"/>
  <c r="E5434" i="2"/>
  <c r="E7571" i="2" s="1"/>
  <c r="F5435" i="2"/>
  <c r="F7572" i="2" s="1"/>
  <c r="G5436" i="2"/>
  <c r="G7573" i="2" s="1"/>
  <c r="D5441" i="2"/>
  <c r="D7578" i="2" s="1"/>
  <c r="E5442" i="2"/>
  <c r="E7579" i="2" s="1"/>
  <c r="F5443" i="2"/>
  <c r="F7580" i="2" s="1"/>
  <c r="G5444" i="2"/>
  <c r="G7581" i="2" s="1"/>
  <c r="D5449" i="2"/>
  <c r="D7586" i="2" s="1"/>
  <c r="E5450" i="2"/>
  <c r="E7587" i="2" s="1"/>
  <c r="F5451" i="2"/>
  <c r="F7588" i="2" s="1"/>
  <c r="G5452" i="2"/>
  <c r="G7589" i="2" s="1"/>
  <c r="D5457" i="2"/>
  <c r="D7594" i="2" s="1"/>
  <c r="E5458" i="2"/>
  <c r="E7595" i="2" s="1"/>
  <c r="F5459" i="2"/>
  <c r="F7596" i="2" s="1"/>
  <c r="G5460" i="2"/>
  <c r="G7597" i="2" s="1"/>
  <c r="D5465" i="2"/>
  <c r="D7602" i="2" s="1"/>
  <c r="E5466" i="2"/>
  <c r="E7603" i="2" s="1"/>
  <c r="F5467" i="2"/>
  <c r="F7604" i="2" s="1"/>
  <c r="G5468" i="2"/>
  <c r="G7605" i="2" s="1"/>
  <c r="D5473" i="2"/>
  <c r="D7610" i="2" s="1"/>
  <c r="E5474" i="2"/>
  <c r="E7611" i="2" s="1"/>
  <c r="F5475" i="2"/>
  <c r="F7612" i="2" s="1"/>
  <c r="G5476" i="2"/>
  <c r="G7613" i="2" s="1"/>
  <c r="D5481" i="2"/>
  <c r="D7618" i="2" s="1"/>
  <c r="E5482" i="2"/>
  <c r="E7619" i="2" s="1"/>
  <c r="F5483" i="2"/>
  <c r="F7620" i="2" s="1"/>
  <c r="G5484" i="2"/>
  <c r="G7621" i="2" s="1"/>
  <c r="D5489" i="2"/>
  <c r="D7626" i="2" s="1"/>
  <c r="E5490" i="2"/>
  <c r="E7627" i="2" s="1"/>
  <c r="F5491" i="2"/>
  <c r="F7628" i="2" s="1"/>
  <c r="G5492" i="2"/>
  <c r="G7629" i="2" s="1"/>
  <c r="J5494" i="2"/>
  <c r="J7631" i="2" s="1"/>
  <c r="D5497" i="2"/>
  <c r="D7634" i="2" s="1"/>
  <c r="E5498" i="2"/>
  <c r="E7635" i="2" s="1"/>
  <c r="F5499" i="2"/>
  <c r="F7636" i="2" s="1"/>
  <c r="G5500" i="2"/>
  <c r="G7637" i="2" s="1"/>
  <c r="J5502" i="2"/>
  <c r="J7639" i="2" s="1"/>
  <c r="D5505" i="2"/>
  <c r="D7642" i="2" s="1"/>
  <c r="F5507" i="2"/>
  <c r="F7644" i="2" s="1"/>
  <c r="G5508" i="2"/>
  <c r="G7645" i="2" s="1"/>
  <c r="J5510" i="2"/>
  <c r="J7647" i="2" s="1"/>
  <c r="D5513" i="2"/>
  <c r="D7650" i="2" s="1"/>
  <c r="E5514" i="2"/>
  <c r="E7651" i="2" s="1"/>
  <c r="F5515" i="2"/>
  <c r="F7652" i="2" s="1"/>
  <c r="G5516" i="2"/>
  <c r="G7653" i="2" s="1"/>
  <c r="J5518" i="2"/>
  <c r="J7655" i="2" s="1"/>
  <c r="D5521" i="2"/>
  <c r="D7658" i="2" s="1"/>
  <c r="F5523" i="2"/>
  <c r="F7660" i="2" s="1"/>
  <c r="G5524" i="2"/>
  <c r="G7661" i="2" s="1"/>
  <c r="J5526" i="2"/>
  <c r="J7663" i="2" s="1"/>
  <c r="D5529" i="2"/>
  <c r="D7666" i="2" s="1"/>
  <c r="E5530" i="2"/>
  <c r="E7667" i="2" s="1"/>
  <c r="F5531" i="2"/>
  <c r="F7668" i="2" s="1"/>
  <c r="G5532" i="2"/>
  <c r="G7669" i="2" s="1"/>
  <c r="J5534" i="2"/>
  <c r="J7671" i="2" s="1"/>
  <c r="D5537" i="2"/>
  <c r="D7674" i="2" s="1"/>
  <c r="F5539" i="2"/>
  <c r="F7676" i="2" s="1"/>
  <c r="G5540" i="2"/>
  <c r="G7677" i="2" s="1"/>
  <c r="J5542" i="2"/>
  <c r="J7679" i="2" s="1"/>
  <c r="D5545" i="2"/>
  <c r="D7682" i="2" s="1"/>
  <c r="E5546" i="2"/>
  <c r="E7683" i="2" s="1"/>
  <c r="F5547" i="2"/>
  <c r="F7684" i="2" s="1"/>
  <c r="G5548" i="2"/>
  <c r="G7685" i="2" s="1"/>
  <c r="D5553" i="2"/>
  <c r="D7690" i="2" s="1"/>
  <c r="E5554" i="2"/>
  <c r="E7691" i="2" s="1"/>
  <c r="F5555" i="2"/>
  <c r="F7692" i="2" s="1"/>
  <c r="G5556" i="2"/>
  <c r="G7693" i="2" s="1"/>
  <c r="J5558" i="2"/>
  <c r="J7695" i="2" s="1"/>
  <c r="D5561" i="2"/>
  <c r="D7698" i="2" s="1"/>
  <c r="E5562" i="2"/>
  <c r="E7699" i="2" s="1"/>
  <c r="F5563" i="2"/>
  <c r="F7700" i="2" s="1"/>
  <c r="G5564" i="2"/>
  <c r="G7701" i="2" s="1"/>
  <c r="J5566" i="2"/>
  <c r="J7703" i="2" s="1"/>
  <c r="D5569" i="2"/>
  <c r="D7706" i="2" s="1"/>
  <c r="F5571" i="2"/>
  <c r="F7708" i="2" s="1"/>
  <c r="G5572" i="2"/>
  <c r="G7709" i="2" s="1"/>
  <c r="J5574" i="2"/>
  <c r="J7711" i="2" s="1"/>
  <c r="D5577" i="2"/>
  <c r="E5578" i="2"/>
  <c r="E7715" i="2" s="1"/>
  <c r="F5579" i="2"/>
  <c r="G5580" i="2"/>
  <c r="G7717" i="2" s="1"/>
  <c r="J5582" i="2"/>
  <c r="D5585" i="2"/>
  <c r="D7722" i="2" s="1"/>
  <c r="F5587" i="2"/>
  <c r="F7724" i="2" s="1"/>
  <c r="G5588" i="2"/>
  <c r="G7725" i="2" s="1"/>
  <c r="J5590" i="2"/>
  <c r="J7727" i="2" s="1"/>
  <c r="D5593" i="2"/>
  <c r="D7730" i="2" s="1"/>
  <c r="E5594" i="2"/>
  <c r="E7731" i="2" s="1"/>
  <c r="F5595" i="2"/>
  <c r="F7732" i="2" s="1"/>
  <c r="G5596" i="2"/>
  <c r="G7733" i="2" s="1"/>
  <c r="J5598" i="2"/>
  <c r="J7735" i="2" s="1"/>
  <c r="D5601" i="2"/>
  <c r="D7738" i="2" s="1"/>
  <c r="F5603" i="2"/>
  <c r="F7740" i="2" s="1"/>
  <c r="G5604" i="2"/>
  <c r="J5606" i="2"/>
  <c r="J7743" i="2" s="1"/>
  <c r="D5609" i="2"/>
  <c r="D7746" i="2" s="1"/>
  <c r="E5610" i="2"/>
  <c r="E7747" i="2" s="1"/>
  <c r="F5611" i="2"/>
  <c r="F7748" i="2" s="1"/>
  <c r="G5612" i="2"/>
  <c r="G7749" i="2" s="1"/>
  <c r="J5614" i="2"/>
  <c r="J7751" i="2" s="1"/>
  <c r="D5617" i="2"/>
  <c r="D7754" i="2" s="1"/>
  <c r="E5618" i="2"/>
  <c r="E7755" i="2" s="1"/>
  <c r="F5619" i="2"/>
  <c r="F7756" i="2" s="1"/>
  <c r="G5620" i="2"/>
  <c r="G7757" i="2" s="1"/>
  <c r="J5622" i="2"/>
  <c r="J7759" i="2" s="1"/>
  <c r="D5625" i="2"/>
  <c r="D7762" i="2" s="1"/>
  <c r="E5626" i="2"/>
  <c r="E7763" i="2" s="1"/>
  <c r="F5627" i="2"/>
  <c r="F7764" i="2" s="1"/>
  <c r="G5628" i="2"/>
  <c r="G7765" i="2" s="1"/>
  <c r="J5630" i="2"/>
  <c r="J7767" i="2" s="1"/>
  <c r="D5633" i="2"/>
  <c r="F5635" i="2"/>
  <c r="F7772" i="2" s="1"/>
  <c r="G5636" i="2"/>
  <c r="G7773" i="2" s="1"/>
  <c r="J5638" i="2"/>
  <c r="J7775" i="2" s="1"/>
  <c r="D5641" i="2"/>
  <c r="D7778" i="2" s="1"/>
  <c r="E5642" i="2"/>
  <c r="E7779" i="2" s="1"/>
  <c r="F5643" i="2"/>
  <c r="F7780" i="2" s="1"/>
  <c r="G5644" i="2"/>
  <c r="G7781" i="2" s="1"/>
  <c r="J5646" i="2"/>
  <c r="J7783" i="2" s="1"/>
  <c r="D5649" i="2"/>
  <c r="D7786" i="2" s="1"/>
  <c r="F5651" i="2"/>
  <c r="F7788" i="2" s="1"/>
  <c r="G5652" i="2"/>
  <c r="G7789" i="2" s="1"/>
  <c r="J5654" i="2"/>
  <c r="J7791" i="2" s="1"/>
  <c r="D5657" i="2"/>
  <c r="D7794" i="2" s="1"/>
  <c r="E5658" i="2"/>
  <c r="E7795" i="2" s="1"/>
  <c r="F5659" i="2"/>
  <c r="G5660" i="2"/>
  <c r="G7797" i="2" s="1"/>
  <c r="J5662" i="2"/>
  <c r="J7799" i="2" s="1"/>
  <c r="D5665" i="2"/>
  <c r="D7802" i="2" s="1"/>
  <c r="F5667" i="2"/>
  <c r="F7804" i="2" s="1"/>
  <c r="G5668" i="2"/>
  <c r="G7805" i="2" s="1"/>
  <c r="J5670" i="2"/>
  <c r="J7807" i="2" s="1"/>
  <c r="D5673" i="2"/>
  <c r="D7810" i="2" s="1"/>
  <c r="E5674" i="2"/>
  <c r="E7811" i="2" s="1"/>
  <c r="F5675" i="2"/>
  <c r="G5676" i="2"/>
  <c r="G7813" i="2" s="1"/>
  <c r="J5678" i="2"/>
  <c r="J7815" i="2" s="1"/>
  <c r="D5681" i="2"/>
  <c r="D7818" i="2" s="1"/>
  <c r="E5682" i="2"/>
  <c r="E7819" i="2" s="1"/>
  <c r="F5683" i="2"/>
  <c r="F7820" i="2" s="1"/>
  <c r="G5684" i="2"/>
  <c r="G7821" i="2" s="1"/>
  <c r="J5686" i="2"/>
  <c r="J7823" i="2" s="1"/>
  <c r="D5689" i="2"/>
  <c r="D7826" i="2" s="1"/>
  <c r="E5690" i="2"/>
  <c r="E7827" i="2" s="1"/>
  <c r="F5691" i="2"/>
  <c r="F7828" i="2" s="1"/>
  <c r="G5692" i="2"/>
  <c r="G7829" i="2" s="1"/>
  <c r="D5697" i="2"/>
  <c r="D7834" i="2" s="1"/>
  <c r="E5698" i="2"/>
  <c r="E7835" i="2" s="1"/>
  <c r="F5699" i="2"/>
  <c r="F7836" i="2" s="1"/>
  <c r="G5700" i="2"/>
  <c r="G7837" i="2" s="1"/>
  <c r="J5702" i="2"/>
  <c r="J7839" i="2" s="1"/>
  <c r="D5705" i="2"/>
  <c r="D7842" i="2" s="1"/>
  <c r="E5706" i="2"/>
  <c r="E7843" i="2" s="1"/>
  <c r="F5707" i="2"/>
  <c r="F7844" i="2" s="1"/>
  <c r="G5708" i="2"/>
  <c r="G7845" i="2" s="1"/>
  <c r="J5710" i="2"/>
  <c r="J7847" i="2" s="1"/>
  <c r="D5713" i="2"/>
  <c r="D7850" i="2" s="1"/>
  <c r="E5714" i="2"/>
  <c r="E7851" i="2" s="1"/>
  <c r="F5715" i="2"/>
  <c r="G5716" i="2"/>
  <c r="G7853" i="2" s="1"/>
  <c r="J5718" i="2"/>
  <c r="J7855" i="2" s="1"/>
  <c r="D5721" i="2"/>
  <c r="D7858" i="2" s="1"/>
  <c r="E5722" i="2"/>
  <c r="E7859" i="2" s="1"/>
  <c r="F5723" i="2"/>
  <c r="G5724" i="2"/>
  <c r="G7861" i="2" s="1"/>
  <c r="E5730" i="2"/>
  <c r="E7867" i="2" s="1"/>
  <c r="F5731" i="2"/>
  <c r="F7868" i="2" s="1"/>
  <c r="G5732" i="2"/>
  <c r="G7869" i="2" s="1"/>
  <c r="D5737" i="2"/>
  <c r="D7874" i="2" s="1"/>
  <c r="E5738" i="2"/>
  <c r="E7875" i="2" s="1"/>
  <c r="F5739" i="2"/>
  <c r="F7876" i="2" s="1"/>
  <c r="G5740" i="2"/>
  <c r="G7877" i="2" s="1"/>
  <c r="J5742" i="2"/>
  <c r="J7879" i="2" s="1"/>
  <c r="D5745" i="2"/>
  <c r="D7882" i="2" s="1"/>
  <c r="E5746" i="2"/>
  <c r="E7883" i="2" s="1"/>
  <c r="F5747" i="2"/>
  <c r="F7884" i="2" s="1"/>
  <c r="G5748" i="2"/>
  <c r="G7885" i="2" s="1"/>
  <c r="J5750" i="2"/>
  <c r="J7887" i="2" s="1"/>
  <c r="D5753" i="2"/>
  <c r="D7890" i="2" s="1"/>
  <c r="E5754" i="2"/>
  <c r="E7891" i="2" s="1"/>
  <c r="F5755" i="2"/>
  <c r="F7892" i="2" s="1"/>
  <c r="G5756" i="2"/>
  <c r="G7893" i="2" s="1"/>
  <c r="D5761" i="2"/>
  <c r="D7898" i="2" s="1"/>
  <c r="E5762" i="2"/>
  <c r="E7899" i="2" s="1"/>
  <c r="F5763" i="2"/>
  <c r="F7900" i="2" s="1"/>
  <c r="G5764" i="2"/>
  <c r="G7901" i="2" s="1"/>
  <c r="J5766" i="2"/>
  <c r="J7903" i="2" s="1"/>
  <c r="D5769" i="2"/>
  <c r="D7906" i="2" s="1"/>
  <c r="E5770" i="2"/>
  <c r="E7907" i="2" s="1"/>
  <c r="G5772" i="2"/>
  <c r="G7909" i="2" s="1"/>
  <c r="D5777" i="2"/>
  <c r="D7914" i="2" s="1"/>
  <c r="E5778" i="2"/>
  <c r="E7915" i="2" s="1"/>
  <c r="F5779" i="2"/>
  <c r="F7916" i="2" s="1"/>
  <c r="G5780" i="2"/>
  <c r="G7917" i="2" s="1"/>
  <c r="D5785" i="2"/>
  <c r="D7922" i="2" s="1"/>
  <c r="E5786" i="2"/>
  <c r="E7923" i="2" s="1"/>
  <c r="F5787" i="2"/>
  <c r="F7924" i="2" s="1"/>
  <c r="G5788" i="2"/>
  <c r="G7925" i="2" s="1"/>
  <c r="D5793" i="2"/>
  <c r="D7930" i="2" s="1"/>
  <c r="E5794" i="2"/>
  <c r="E7931" i="2" s="1"/>
  <c r="F5795" i="2"/>
  <c r="F7932" i="2" s="1"/>
  <c r="G5796" i="2"/>
  <c r="G7933" i="2" s="1"/>
  <c r="J5798" i="2"/>
  <c r="J7935" i="2" s="1"/>
  <c r="D5801" i="2"/>
  <c r="D7938" i="2" s="1"/>
  <c r="E5802" i="2"/>
  <c r="E7939" i="2" s="1"/>
  <c r="G5804" i="2"/>
  <c r="G7941" i="2" s="1"/>
  <c r="D5809" i="2"/>
  <c r="D7946" i="2" s="1"/>
  <c r="E5810" i="2"/>
  <c r="E7947" i="2" s="1"/>
  <c r="F5811" i="2"/>
  <c r="F7948" i="2" s="1"/>
  <c r="G5812" i="2"/>
  <c r="G7949" i="2" s="1"/>
  <c r="D5817" i="2"/>
  <c r="D7954" i="2" s="1"/>
  <c r="E5818" i="2"/>
  <c r="E7955" i="2" s="1"/>
  <c r="F5819" i="2"/>
  <c r="F7956" i="2" s="1"/>
  <c r="G5820" i="2"/>
  <c r="G7957" i="2" s="1"/>
  <c r="D5825" i="2"/>
  <c r="D7962" i="2" s="1"/>
  <c r="E5826" i="2"/>
  <c r="E7963" i="2" s="1"/>
  <c r="F5827" i="2"/>
  <c r="F7964" i="2" s="1"/>
  <c r="G5828" i="2"/>
  <c r="G7965" i="2" s="1"/>
  <c r="J5830" i="2"/>
  <c r="J7967" i="2" s="1"/>
  <c r="D5833" i="2"/>
  <c r="D7970" i="2" s="1"/>
  <c r="E5834" i="2"/>
  <c r="E7971" i="2" s="1"/>
  <c r="G5836" i="2"/>
  <c r="G7973" i="2" s="1"/>
  <c r="D5841" i="2"/>
  <c r="D7978" i="2" s="1"/>
  <c r="E5842" i="2"/>
  <c r="E7979" i="2" s="1"/>
  <c r="F5843" i="2"/>
  <c r="F7980" i="2" s="1"/>
  <c r="G5844" i="2"/>
  <c r="G7981" i="2" s="1"/>
  <c r="D5849" i="2"/>
  <c r="D7986" i="2" s="1"/>
  <c r="E5850" i="2"/>
  <c r="E7987" i="2" s="1"/>
  <c r="F5851" i="2"/>
  <c r="F7988" i="2" s="1"/>
  <c r="G5852" i="2"/>
  <c r="G7989" i="2" s="1"/>
  <c r="D5857" i="2"/>
  <c r="D7994" i="2" s="1"/>
  <c r="E5858" i="2"/>
  <c r="E7995" i="2" s="1"/>
  <c r="F5859" i="2"/>
  <c r="F7996" i="2" s="1"/>
  <c r="G5860" i="2"/>
  <c r="G7997" i="2" s="1"/>
  <c r="J5862" i="2"/>
  <c r="J7999" i="2" s="1"/>
  <c r="D5865" i="2"/>
  <c r="D8002" i="2" s="1"/>
  <c r="E5866" i="2"/>
  <c r="E8003" i="2" s="1"/>
  <c r="G5868" i="2"/>
  <c r="G8005" i="2" s="1"/>
  <c r="D5873" i="2"/>
  <c r="D8010" i="2" s="1"/>
  <c r="E5874" i="2"/>
  <c r="E8011" i="2" s="1"/>
  <c r="F5875" i="2"/>
  <c r="F8012" i="2" s="1"/>
  <c r="D5881" i="2"/>
  <c r="D8018" i="2" s="1"/>
  <c r="E5882" i="2"/>
  <c r="E8019" i="2" s="1"/>
  <c r="F5883" i="2"/>
  <c r="F8020" i="2" s="1"/>
  <c r="G5884" i="2"/>
  <c r="G8021" i="2" s="1"/>
  <c r="D5889" i="2"/>
  <c r="D8026" i="2" s="1"/>
  <c r="E5890" i="2"/>
  <c r="E8027" i="2" s="1"/>
  <c r="F5891" i="2"/>
  <c r="F8028" i="2" s="1"/>
  <c r="G5892" i="2"/>
  <c r="G8029" i="2" s="1"/>
  <c r="J5894" i="2"/>
  <c r="J8031" i="2" s="1"/>
  <c r="D5897" i="2"/>
  <c r="D8034" i="2" s="1"/>
  <c r="E5898" i="2"/>
  <c r="E8035" i="2" s="1"/>
  <c r="G5900" i="2"/>
  <c r="G8037" i="2" s="1"/>
  <c r="D5905" i="2"/>
  <c r="D8042" i="2" s="1"/>
  <c r="E5906" i="2"/>
  <c r="E8043" i="2" s="1"/>
  <c r="F5907" i="2"/>
  <c r="F8044" i="2" s="1"/>
  <c r="G5908" i="2"/>
  <c r="G8045" i="2" s="1"/>
  <c r="D5913" i="2"/>
  <c r="D8050" i="2" s="1"/>
  <c r="E5914" i="2"/>
  <c r="E8051" i="2" s="1"/>
  <c r="F5915" i="2"/>
  <c r="F8052" i="2" s="1"/>
  <c r="G5916" i="2"/>
  <c r="G8053" i="2" s="1"/>
  <c r="D5921" i="2"/>
  <c r="D8058" i="2" s="1"/>
  <c r="E5922" i="2"/>
  <c r="E8059" i="2" s="1"/>
  <c r="F5923" i="2"/>
  <c r="F8060" i="2" s="1"/>
  <c r="G5924" i="2"/>
  <c r="G8061" i="2" s="1"/>
  <c r="J5926" i="2"/>
  <c r="J8063" i="2" s="1"/>
  <c r="D5929" i="2"/>
  <c r="D8066" i="2" s="1"/>
  <c r="E5930" i="2"/>
  <c r="E8067" i="2" s="1"/>
  <c r="G5932" i="2"/>
  <c r="G8069" i="2" s="1"/>
  <c r="D5937" i="2"/>
  <c r="D8074" i="2" s="1"/>
  <c r="E5938" i="2"/>
  <c r="E8075" i="2" s="1"/>
  <c r="F5939" i="2"/>
  <c r="F8076" i="2" s="1"/>
  <c r="G5940" i="2"/>
  <c r="G8077" i="2" s="1"/>
  <c r="D5945" i="2"/>
  <c r="D8082" i="2" s="1"/>
  <c r="E5946" i="2"/>
  <c r="E8083" i="2" s="1"/>
  <c r="F5947" i="2"/>
  <c r="F8084" i="2" s="1"/>
  <c r="G5948" i="2"/>
  <c r="G8085" i="2" s="1"/>
  <c r="D5953" i="2"/>
  <c r="D8090" i="2" s="1"/>
  <c r="E5954" i="2"/>
  <c r="E8091" i="2" s="1"/>
  <c r="F5955" i="2"/>
  <c r="F8092" i="2" s="1"/>
  <c r="G5956" i="2"/>
  <c r="G8093" i="2" s="1"/>
  <c r="J5958" i="2"/>
  <c r="J8095" i="2" s="1"/>
  <c r="D5961" i="2"/>
  <c r="D8098" i="2" s="1"/>
  <c r="E5962" i="2"/>
  <c r="E8099" i="2" s="1"/>
  <c r="G5964" i="2"/>
  <c r="G8101" i="2" s="1"/>
  <c r="D5969" i="2"/>
  <c r="D8106" i="2" s="1"/>
  <c r="E5970" i="2"/>
  <c r="E8107" i="2" s="1"/>
  <c r="F5971" i="2"/>
  <c r="F8108" i="2" s="1"/>
  <c r="G5972" i="2"/>
  <c r="G8109" i="2" s="1"/>
  <c r="D5977" i="2"/>
  <c r="D8114" i="2" s="1"/>
  <c r="E5978" i="2"/>
  <c r="E8115" i="2" s="1"/>
  <c r="F5979" i="2"/>
  <c r="F8116" i="2" s="1"/>
  <c r="G5980" i="2"/>
  <c r="G8117" i="2" s="1"/>
  <c r="D5985" i="2"/>
  <c r="D8122" i="2" s="1"/>
  <c r="E5986" i="2"/>
  <c r="E8123" i="2" s="1"/>
  <c r="F5987" i="2"/>
  <c r="F8124" i="2" s="1"/>
  <c r="G5988" i="2"/>
  <c r="G8125" i="2" s="1"/>
  <c r="J5990" i="2"/>
  <c r="J8127" i="2" s="1"/>
  <c r="D5993" i="2"/>
  <c r="D8130" i="2" s="1"/>
  <c r="E5994" i="2"/>
  <c r="E8131" i="2" s="1"/>
  <c r="G5996" i="2"/>
  <c r="G8133" i="2" s="1"/>
  <c r="D6001" i="2"/>
  <c r="D8138" i="2" s="1"/>
  <c r="E6002" i="2"/>
  <c r="E8139" i="2" s="1"/>
  <c r="F6003" i="2"/>
  <c r="F8140" i="2" s="1"/>
  <c r="G6004" i="2"/>
  <c r="G8141" i="2" s="1"/>
  <c r="D6009" i="2"/>
  <c r="D8146" i="2" s="1"/>
  <c r="E6010" i="2"/>
  <c r="E8147" i="2" s="1"/>
  <c r="F6011" i="2"/>
  <c r="F8148" i="2" s="1"/>
  <c r="G6012" i="2"/>
  <c r="G8149" i="2" s="1"/>
  <c r="D6017" i="2"/>
  <c r="D8154" i="2" s="1"/>
  <c r="E6018" i="2"/>
  <c r="E8155" i="2" s="1"/>
  <c r="F6019" i="2"/>
  <c r="F8156" i="2" s="1"/>
  <c r="G6020" i="2"/>
  <c r="G8157" i="2" s="1"/>
  <c r="J6022" i="2"/>
  <c r="J8159" i="2" s="1"/>
  <c r="D6025" i="2"/>
  <c r="D8162" i="2" s="1"/>
  <c r="E6026" i="2"/>
  <c r="E8163" i="2" s="1"/>
  <c r="G6028" i="2"/>
  <c r="G8165" i="2" s="1"/>
  <c r="D6033" i="2"/>
  <c r="D8170" i="2" s="1"/>
  <c r="E6034" i="2"/>
  <c r="E8171" i="2" s="1"/>
  <c r="F6035" i="2"/>
  <c r="F8172" i="2" s="1"/>
  <c r="G6036" i="2"/>
  <c r="G8173" i="2" s="1"/>
  <c r="D6041" i="2"/>
  <c r="D8178" i="2" s="1"/>
  <c r="E6042" i="2"/>
  <c r="E8179" i="2" s="1"/>
  <c r="F6043" i="2"/>
  <c r="F8180" i="2" s="1"/>
  <c r="G6044" i="2"/>
  <c r="G8181" i="2" s="1"/>
  <c r="D6049" i="2"/>
  <c r="D8186" i="2" s="1"/>
  <c r="E6050" i="2"/>
  <c r="E8187" i="2" s="1"/>
  <c r="F6051" i="2"/>
  <c r="F8188" i="2" s="1"/>
  <c r="G6052" i="2"/>
  <c r="G8189" i="2" s="1"/>
  <c r="J6054" i="2"/>
  <c r="J8191" i="2" s="1"/>
  <c r="D6057" i="2"/>
  <c r="D8194" i="2" s="1"/>
  <c r="E6058" i="2"/>
  <c r="E8195" i="2" s="1"/>
  <c r="G6060" i="2"/>
  <c r="G8197" i="2" s="1"/>
  <c r="D6065" i="2"/>
  <c r="D8202" i="2" s="1"/>
  <c r="E6066" i="2"/>
  <c r="E8203" i="2" s="1"/>
  <c r="F6067" i="2"/>
  <c r="F8204" i="2" s="1"/>
  <c r="G6068" i="2"/>
  <c r="G8205" i="2" s="1"/>
  <c r="D6073" i="2"/>
  <c r="D8210" i="2" s="1"/>
  <c r="E6074" i="2"/>
  <c r="E8211" i="2" s="1"/>
  <c r="F6075" i="2"/>
  <c r="F8212" i="2" s="1"/>
  <c r="G6076" i="2"/>
  <c r="G8213" i="2" s="1"/>
  <c r="D6081" i="2"/>
  <c r="D8218" i="2" s="1"/>
  <c r="E6082" i="2"/>
  <c r="E8219" i="2" s="1"/>
  <c r="F6083" i="2"/>
  <c r="F8220" i="2" s="1"/>
  <c r="J6086" i="2"/>
  <c r="J8223" i="2" s="1"/>
  <c r="D6089" i="2"/>
  <c r="D8226" i="2" s="1"/>
  <c r="E6090" i="2"/>
  <c r="E8227" i="2" s="1"/>
  <c r="F6091" i="2"/>
  <c r="F8228" i="2" s="1"/>
  <c r="G6092" i="2"/>
  <c r="G8229" i="2" s="1"/>
  <c r="J6094" i="2"/>
  <c r="J8231" i="2" s="1"/>
  <c r="D6097" i="2"/>
  <c r="D8234" i="2" s="1"/>
  <c r="E6098" i="2"/>
  <c r="E8235" i="2" s="1"/>
  <c r="F6099" i="2"/>
  <c r="F8236" i="2" s="1"/>
  <c r="G6100" i="2"/>
  <c r="G8237" i="2" s="1"/>
  <c r="J6102" i="2"/>
  <c r="J8239" i="2" s="1"/>
  <c r="D6105" i="2"/>
  <c r="D8242" i="2" s="1"/>
  <c r="E6106" i="2"/>
  <c r="E8243" i="2" s="1"/>
  <c r="F6107" i="2"/>
  <c r="F8244" i="2" s="1"/>
  <c r="G6108" i="2"/>
  <c r="G8245" i="2" s="1"/>
  <c r="J6110" i="2"/>
  <c r="J8247" i="2" s="1"/>
  <c r="D6113" i="2"/>
  <c r="D8250" i="2" s="1"/>
  <c r="E6114" i="2"/>
  <c r="E8251" i="2" s="1"/>
  <c r="F6115" i="2"/>
  <c r="F8252" i="2" s="1"/>
  <c r="G6116" i="2"/>
  <c r="G8253" i="2" s="1"/>
  <c r="J6118" i="2"/>
  <c r="J8255" i="2" s="1"/>
  <c r="D6121" i="2"/>
  <c r="D8258" i="2" s="1"/>
  <c r="E6122" i="2"/>
  <c r="E8259" i="2" s="1"/>
  <c r="F6123" i="2"/>
  <c r="F8260" i="2" s="1"/>
  <c r="G6124" i="2"/>
  <c r="G8261" i="2" s="1"/>
  <c r="J6126" i="2"/>
  <c r="J8263" i="2" s="1"/>
  <c r="D6129" i="2"/>
  <c r="D8266" i="2" s="1"/>
  <c r="E6130" i="2"/>
  <c r="E8267" i="2" s="1"/>
  <c r="F6131" i="2"/>
  <c r="F8268" i="2" s="1"/>
  <c r="G6132" i="2"/>
  <c r="G8269" i="2" s="1"/>
  <c r="J6134" i="2"/>
  <c r="J8271" i="2" s="1"/>
  <c r="D6137" i="2"/>
  <c r="D8274" i="2" s="1"/>
  <c r="E6138" i="2"/>
  <c r="E8275" i="2" s="1"/>
  <c r="F6139" i="2"/>
  <c r="F8276" i="2" s="1"/>
  <c r="G6140" i="2"/>
  <c r="G8277" i="2" s="1"/>
  <c r="J6142" i="2"/>
  <c r="J8279" i="2" s="1"/>
  <c r="D6145" i="2"/>
  <c r="D8282" i="2" s="1"/>
  <c r="E6146" i="2"/>
  <c r="E8283" i="2" s="1"/>
  <c r="F6147" i="2"/>
  <c r="F8284" i="2" s="1"/>
  <c r="G6148" i="2"/>
  <c r="G8285" i="2" s="1"/>
  <c r="J6150" i="2"/>
  <c r="J8287" i="2" s="1"/>
  <c r="D6153" i="2"/>
  <c r="D8290" i="2" s="1"/>
  <c r="E6154" i="2"/>
  <c r="E8291" i="2" s="1"/>
  <c r="F6155" i="2"/>
  <c r="F8292" i="2" s="1"/>
  <c r="G6156" i="2"/>
  <c r="G8293" i="2" s="1"/>
  <c r="D6161" i="2"/>
  <c r="D8298" i="2" s="1"/>
  <c r="E6162" i="2"/>
  <c r="E8299" i="2" s="1"/>
  <c r="F6163" i="2"/>
  <c r="F8300" i="2" s="1"/>
  <c r="G6164" i="2"/>
  <c r="G8301" i="2" s="1"/>
  <c r="J6166" i="2"/>
  <c r="J8303" i="2" s="1"/>
  <c r="D6169" i="2"/>
  <c r="D8306" i="2" s="1"/>
  <c r="E6170" i="2"/>
  <c r="E8307" i="2" s="1"/>
  <c r="F6171" i="2"/>
  <c r="F8308" i="2" s="1"/>
  <c r="G6172" i="2"/>
  <c r="G8309" i="2" s="1"/>
  <c r="J6174" i="2"/>
  <c r="J8311" i="2" s="1"/>
  <c r="D6177" i="2"/>
  <c r="D8314" i="2" s="1"/>
  <c r="E6178" i="2"/>
  <c r="E8315" i="2" s="1"/>
  <c r="F6179" i="2"/>
  <c r="F8316" i="2" s="1"/>
  <c r="G6180" i="2"/>
  <c r="G8317" i="2" s="1"/>
  <c r="J6182" i="2"/>
  <c r="J8319" i="2" s="1"/>
  <c r="D6185" i="2"/>
  <c r="D8322" i="2" s="1"/>
  <c r="E6186" i="2"/>
  <c r="E8323" i="2" s="1"/>
  <c r="F6187" i="2"/>
  <c r="F8324" i="2" s="1"/>
  <c r="G6188" i="2"/>
  <c r="G8325" i="2" s="1"/>
  <c r="J6190" i="2"/>
  <c r="J8327" i="2" s="1"/>
  <c r="D6193" i="2"/>
  <c r="D8330" i="2" s="1"/>
  <c r="E6194" i="2"/>
  <c r="E8331" i="2" s="1"/>
  <c r="F6195" i="2"/>
  <c r="F8332" i="2" s="1"/>
  <c r="G6196" i="2"/>
  <c r="G8333" i="2" s="1"/>
  <c r="J6198" i="2"/>
  <c r="J8335" i="2" s="1"/>
  <c r="D6201" i="2"/>
  <c r="D8338" i="2" s="1"/>
  <c r="E6202" i="2"/>
  <c r="E8339" i="2" s="1"/>
  <c r="F6203" i="2"/>
  <c r="F8340" i="2" s="1"/>
  <c r="G6204" i="2"/>
  <c r="G8341" i="2" s="1"/>
  <c r="J6206" i="2"/>
  <c r="J8343" i="2" s="1"/>
  <c r="D6209" i="2"/>
  <c r="D8346" i="2" s="1"/>
  <c r="E6210" i="2"/>
  <c r="E8347" i="2" s="1"/>
  <c r="F6211" i="2"/>
  <c r="F8348" i="2" s="1"/>
  <c r="G6212" i="2"/>
  <c r="G8349" i="2" s="1"/>
  <c r="J6214" i="2"/>
  <c r="J8351" i="2" s="1"/>
  <c r="D6217" i="2"/>
  <c r="D8354" i="2" s="1"/>
  <c r="E6218" i="2"/>
  <c r="E8355" i="2" s="1"/>
  <c r="F6219" i="2"/>
  <c r="F8356" i="2" s="1"/>
  <c r="G6220" i="2"/>
  <c r="G8357" i="2" s="1"/>
  <c r="J6222" i="2"/>
  <c r="J8359" i="2" s="1"/>
  <c r="D6225" i="2"/>
  <c r="D8362" i="2" s="1"/>
  <c r="E6226" i="2"/>
  <c r="E8363" i="2" s="1"/>
  <c r="F6227" i="2"/>
  <c r="F8364" i="2" s="1"/>
  <c r="G6228" i="2"/>
  <c r="G8365" i="2" s="1"/>
  <c r="J6230" i="2"/>
  <c r="J8367" i="2" s="1"/>
  <c r="D6233" i="2"/>
  <c r="D8370" i="2" s="1"/>
  <c r="E6234" i="2"/>
  <c r="E8371" i="2" s="1"/>
  <c r="F6235" i="2"/>
  <c r="F8372" i="2" s="1"/>
  <c r="G6236" i="2"/>
  <c r="G8373" i="2" s="1"/>
  <c r="J6238" i="2"/>
  <c r="J8375" i="2" s="1"/>
  <c r="D6241" i="2"/>
  <c r="D8378" i="2" s="1"/>
  <c r="E6242" i="2"/>
  <c r="E8379" i="2" s="1"/>
  <c r="J6251" i="2"/>
  <c r="J8388" i="2" s="1"/>
  <c r="D6253" i="2"/>
  <c r="D8390" i="2" s="1"/>
  <c r="G6256" i="2"/>
  <c r="G8393" i="2" s="1"/>
  <c r="J6258" i="2"/>
  <c r="J8395" i="2" s="1"/>
  <c r="D6260" i="2"/>
  <c r="D8397" i="2" s="1"/>
  <c r="F6261" i="2"/>
  <c r="F8398" i="2" s="1"/>
  <c r="J6264" i="2"/>
  <c r="J8401" i="2" s="1"/>
  <c r="D6267" i="2"/>
  <c r="D8404" i="2" s="1"/>
  <c r="F6268" i="2"/>
  <c r="F8405" i="2" s="1"/>
  <c r="D6273" i="2"/>
  <c r="D8410" i="2" s="1"/>
  <c r="E6274" i="2"/>
  <c r="E8411" i="2" s="1"/>
  <c r="G6281" i="2"/>
  <c r="G8418" i="2" s="1"/>
  <c r="J6288" i="2"/>
  <c r="J8425" i="2" s="1"/>
  <c r="F6292" i="2"/>
  <c r="F8429" i="2" s="1"/>
  <c r="F6304" i="2"/>
  <c r="F8441" i="2" s="1"/>
  <c r="J6306" i="2"/>
  <c r="J8443" i="2" s="1"/>
  <c r="F6309" i="2"/>
  <c r="F8446" i="2" s="1"/>
  <c r="D6314" i="2"/>
  <c r="D8451" i="2" s="1"/>
  <c r="G6316" i="2"/>
  <c r="G8453" i="2" s="1"/>
  <c r="D6325" i="2"/>
  <c r="D8462" i="2" s="1"/>
  <c r="G6328" i="2"/>
  <c r="G8465" i="2" s="1"/>
  <c r="E6332" i="2"/>
  <c r="E8469" i="2" s="1"/>
  <c r="G6333" i="2"/>
  <c r="G8470" i="2" s="1"/>
  <c r="D6337" i="2"/>
  <c r="D8474" i="2" s="1"/>
  <c r="E6338" i="2"/>
  <c r="E8475" i="2" s="1"/>
  <c r="J6346" i="2"/>
  <c r="J8483" i="2" s="1"/>
  <c r="D6354" i="2"/>
  <c r="D8491" i="2" s="1"/>
  <c r="J6362" i="2"/>
  <c r="J8499" i="2" s="1"/>
  <c r="D6370" i="2"/>
  <c r="D8507" i="2" s="1"/>
  <c r="D6386" i="2"/>
  <c r="D8523" i="2" s="1"/>
  <c r="J6394" i="2"/>
  <c r="J8531" i="2" s="1"/>
  <c r="D6402" i="2"/>
  <c r="D8539" i="2" s="1"/>
  <c r="J6410" i="2"/>
  <c r="J8547" i="2" s="1"/>
  <c r="E4905" i="2"/>
  <c r="E7042" i="2" s="1"/>
  <c r="F4906" i="2"/>
  <c r="F7043" i="2" s="1"/>
  <c r="G4907" i="2"/>
  <c r="G7044" i="2" s="1"/>
  <c r="J4909" i="2"/>
  <c r="E4913" i="2"/>
  <c r="E7050" i="2" s="1"/>
  <c r="F4914" i="2"/>
  <c r="F7051" i="2" s="1"/>
  <c r="E4921" i="2"/>
  <c r="E7058" i="2" s="1"/>
  <c r="F4922" i="2"/>
  <c r="F7059" i="2" s="1"/>
  <c r="G4923" i="2"/>
  <c r="G7060" i="2" s="1"/>
  <c r="J4925" i="2"/>
  <c r="J7062" i="2" s="1"/>
  <c r="E4929" i="2"/>
  <c r="E7066" i="2" s="1"/>
  <c r="F4930" i="2"/>
  <c r="F7067" i="2" s="1"/>
  <c r="G4931" i="2"/>
  <c r="G7068" i="2" s="1"/>
  <c r="J4933" i="2"/>
  <c r="E4937" i="2"/>
  <c r="E7074" i="2" s="1"/>
  <c r="F4938" i="2"/>
  <c r="F7075" i="2" s="1"/>
  <c r="G4939" i="2"/>
  <c r="G7076" i="2" s="1"/>
  <c r="J4941" i="2"/>
  <c r="J7078" i="2" s="1"/>
  <c r="E4945" i="2"/>
  <c r="E7082" i="2" s="1"/>
  <c r="F4946" i="2"/>
  <c r="F7083" i="2" s="1"/>
  <c r="G4947" i="2"/>
  <c r="G7084" i="2" s="1"/>
  <c r="J4949" i="2"/>
  <c r="J7086" i="2" s="1"/>
  <c r="E4953" i="2"/>
  <c r="E7090" i="2" s="1"/>
  <c r="F4954" i="2"/>
  <c r="F7091" i="2" s="1"/>
  <c r="G4955" i="2"/>
  <c r="G7092" i="2" s="1"/>
  <c r="J4957" i="2"/>
  <c r="J7094" i="2" s="1"/>
  <c r="E4961" i="2"/>
  <c r="E7098" i="2" s="1"/>
  <c r="F4962" i="2"/>
  <c r="F7099" i="2" s="1"/>
  <c r="G4963" i="2"/>
  <c r="G7100" i="2" s="1"/>
  <c r="J4965" i="2"/>
  <c r="J7102" i="2" s="1"/>
  <c r="E4969" i="2"/>
  <c r="E7106" i="2" s="1"/>
  <c r="F4970" i="2"/>
  <c r="F7107" i="2" s="1"/>
  <c r="G4971" i="2"/>
  <c r="G7108" i="2" s="1"/>
  <c r="J4973" i="2"/>
  <c r="E4977" i="2"/>
  <c r="E7114" i="2" s="1"/>
  <c r="F4978" i="2"/>
  <c r="G4979" i="2"/>
  <c r="G7116" i="2" s="1"/>
  <c r="J4981" i="2"/>
  <c r="J7118" i="2" s="1"/>
  <c r="E4985" i="2"/>
  <c r="E7122" i="2" s="1"/>
  <c r="F4986" i="2"/>
  <c r="F7123" i="2" s="1"/>
  <c r="G4987" i="2"/>
  <c r="G7124" i="2" s="1"/>
  <c r="J4989" i="2"/>
  <c r="J7126" i="2" s="1"/>
  <c r="E4993" i="2"/>
  <c r="E7130" i="2" s="1"/>
  <c r="F4994" i="2"/>
  <c r="G4995" i="2"/>
  <c r="G7132" i="2" s="1"/>
  <c r="J4997" i="2"/>
  <c r="J7134" i="2" s="1"/>
  <c r="E5001" i="2"/>
  <c r="E7138" i="2" s="1"/>
  <c r="F5002" i="2"/>
  <c r="G5003" i="2"/>
  <c r="G7140" i="2" s="1"/>
  <c r="J5005" i="2"/>
  <c r="E5009" i="2"/>
  <c r="E7146" i="2" s="1"/>
  <c r="F5010" i="2"/>
  <c r="G5011" i="2"/>
  <c r="G7148" i="2" s="1"/>
  <c r="J5013" i="2"/>
  <c r="J7150" i="2" s="1"/>
  <c r="E5017" i="2"/>
  <c r="E7154" i="2" s="1"/>
  <c r="F5018" i="2"/>
  <c r="F7155" i="2" s="1"/>
  <c r="G5019" i="2"/>
  <c r="G7156" i="2" s="1"/>
  <c r="J5021" i="2"/>
  <c r="J7158" i="2" s="1"/>
  <c r="E5025" i="2"/>
  <c r="E7162" i="2" s="1"/>
  <c r="F5026" i="2"/>
  <c r="F7163" i="2" s="1"/>
  <c r="G5027" i="2"/>
  <c r="G7164" i="2" s="1"/>
  <c r="J5029" i="2"/>
  <c r="E5033" i="2"/>
  <c r="E7170" i="2" s="1"/>
  <c r="F5034" i="2"/>
  <c r="F7171" i="2" s="1"/>
  <c r="G5035" i="2"/>
  <c r="G7172" i="2" s="1"/>
  <c r="J5037" i="2"/>
  <c r="J7174" i="2" s="1"/>
  <c r="E5041" i="2"/>
  <c r="E7178" i="2" s="1"/>
  <c r="F5042" i="2"/>
  <c r="F7179" i="2" s="1"/>
  <c r="G5043" i="2"/>
  <c r="G7180" i="2" s="1"/>
  <c r="J5045" i="2"/>
  <c r="J7182" i="2" s="1"/>
  <c r="E5049" i="2"/>
  <c r="E7186" i="2" s="1"/>
  <c r="F5050" i="2"/>
  <c r="F7187" i="2" s="1"/>
  <c r="G5051" i="2"/>
  <c r="G7188" i="2" s="1"/>
  <c r="J5053" i="2"/>
  <c r="J7190" i="2" s="1"/>
  <c r="E5057" i="2"/>
  <c r="E7194" i="2" s="1"/>
  <c r="F5058" i="2"/>
  <c r="F7195" i="2" s="1"/>
  <c r="G5059" i="2"/>
  <c r="G7196" i="2" s="1"/>
  <c r="J5061" i="2"/>
  <c r="J7198" i="2" s="1"/>
  <c r="E5065" i="2"/>
  <c r="E7202" i="2" s="1"/>
  <c r="F5066" i="2"/>
  <c r="F7203" i="2" s="1"/>
  <c r="G5067" i="2"/>
  <c r="G7204" i="2" s="1"/>
  <c r="J5069" i="2"/>
  <c r="J7206" i="2" s="1"/>
  <c r="E5073" i="2"/>
  <c r="E7210" i="2" s="1"/>
  <c r="F5074" i="2"/>
  <c r="G5075" i="2"/>
  <c r="G7212" i="2" s="1"/>
  <c r="J5077" i="2"/>
  <c r="J7214" i="2" s="1"/>
  <c r="E5081" i="2"/>
  <c r="E7218" i="2" s="1"/>
  <c r="F5082" i="2"/>
  <c r="F7219" i="2" s="1"/>
  <c r="G5083" i="2"/>
  <c r="G7220" i="2" s="1"/>
  <c r="J5085" i="2"/>
  <c r="J7222" i="2" s="1"/>
  <c r="E5089" i="2"/>
  <c r="E7226" i="2" s="1"/>
  <c r="F5090" i="2"/>
  <c r="G5091" i="2"/>
  <c r="G7228" i="2" s="1"/>
  <c r="J5093" i="2"/>
  <c r="J7230" i="2" s="1"/>
  <c r="E5097" i="2"/>
  <c r="E7234" i="2" s="1"/>
  <c r="G5099" i="2"/>
  <c r="G7236" i="2" s="1"/>
  <c r="J5101" i="2"/>
  <c r="J7238" i="2" s="1"/>
  <c r="E5105" i="2"/>
  <c r="E7242" i="2" s="1"/>
  <c r="F5106" i="2"/>
  <c r="F7243" i="2" s="1"/>
  <c r="G5107" i="2"/>
  <c r="G7244" i="2" s="1"/>
  <c r="E5113" i="2"/>
  <c r="E7250" i="2" s="1"/>
  <c r="G5115" i="2"/>
  <c r="G7252" i="2" s="1"/>
  <c r="J5117" i="2"/>
  <c r="E5121" i="2"/>
  <c r="E7258" i="2" s="1"/>
  <c r="F5122" i="2"/>
  <c r="F7259" i="2" s="1"/>
  <c r="G5123" i="2"/>
  <c r="G7260" i="2" s="1"/>
  <c r="J5125" i="2"/>
  <c r="J7262" i="2" s="1"/>
  <c r="F5130" i="2"/>
  <c r="F7267" i="2" s="1"/>
  <c r="G5131" i="2"/>
  <c r="G7268" i="2" s="1"/>
  <c r="J5133" i="2"/>
  <c r="J7270" i="2" s="1"/>
  <c r="E5137" i="2"/>
  <c r="E7274" i="2" s="1"/>
  <c r="F5138" i="2"/>
  <c r="G5139" i="2"/>
  <c r="G7276" i="2" s="1"/>
  <c r="G5147" i="2"/>
  <c r="G7284" i="2" s="1"/>
  <c r="J5149" i="2"/>
  <c r="J7286" i="2" s="1"/>
  <c r="E5153" i="2"/>
  <c r="E7290" i="2" s="1"/>
  <c r="F5154" i="2"/>
  <c r="G5155" i="2"/>
  <c r="G7292" i="2" s="1"/>
  <c r="G5163" i="2"/>
  <c r="G7300" i="2" s="1"/>
  <c r="J5165" i="2"/>
  <c r="J7302" i="2" s="1"/>
  <c r="E5169" i="2"/>
  <c r="E7306" i="2" s="1"/>
  <c r="F5170" i="2"/>
  <c r="F7307" i="2" s="1"/>
  <c r="G5171" i="2"/>
  <c r="G7308" i="2" s="1"/>
  <c r="E5177" i="2"/>
  <c r="E7314" i="2" s="1"/>
  <c r="G5179" i="2"/>
  <c r="G7316" i="2" s="1"/>
  <c r="J5181" i="2"/>
  <c r="E5185" i="2"/>
  <c r="E7322" i="2" s="1"/>
  <c r="F5186" i="2"/>
  <c r="F7323" i="2" s="1"/>
  <c r="G5187" i="2"/>
  <c r="G7324" i="2" s="1"/>
  <c r="J5189" i="2"/>
  <c r="J7326" i="2" s="1"/>
  <c r="F5194" i="2"/>
  <c r="F7331" i="2" s="1"/>
  <c r="G5195" i="2"/>
  <c r="G7332" i="2" s="1"/>
  <c r="J5197" i="2"/>
  <c r="J7334" i="2" s="1"/>
  <c r="E5201" i="2"/>
  <c r="E7338" i="2" s="1"/>
  <c r="F5202" i="2"/>
  <c r="F7339" i="2" s="1"/>
  <c r="G5203" i="2"/>
  <c r="G7340" i="2" s="1"/>
  <c r="G5211" i="2"/>
  <c r="G7348" i="2" s="1"/>
  <c r="J5213" i="2"/>
  <c r="J7350" i="2" s="1"/>
  <c r="E5217" i="2"/>
  <c r="E7354" i="2" s="1"/>
  <c r="F5218" i="2"/>
  <c r="G5219" i="2"/>
  <c r="G7356" i="2" s="1"/>
  <c r="G5227" i="2"/>
  <c r="G7364" i="2" s="1"/>
  <c r="J5229" i="2"/>
  <c r="J7366" i="2" s="1"/>
  <c r="E5233" i="2"/>
  <c r="E7370" i="2" s="1"/>
  <c r="F5234" i="2"/>
  <c r="F7371" i="2" s="1"/>
  <c r="G5235" i="2"/>
  <c r="G7372" i="2" s="1"/>
  <c r="E5241" i="2"/>
  <c r="E7378" i="2" s="1"/>
  <c r="G5243" i="2"/>
  <c r="G7380" i="2" s="1"/>
  <c r="J5245" i="2"/>
  <c r="J7382" i="2" s="1"/>
  <c r="E5249" i="2"/>
  <c r="E7386" i="2" s="1"/>
  <c r="F5250" i="2"/>
  <c r="F7387" i="2" s="1"/>
  <c r="G5251" i="2"/>
  <c r="G7388" i="2" s="1"/>
  <c r="J5253" i="2"/>
  <c r="J7390" i="2" s="1"/>
  <c r="F5258" i="2"/>
  <c r="F7395" i="2" s="1"/>
  <c r="G5259" i="2"/>
  <c r="G7396" i="2" s="1"/>
  <c r="J5261" i="2"/>
  <c r="J7398" i="2" s="1"/>
  <c r="E5265" i="2"/>
  <c r="E7402" i="2" s="1"/>
  <c r="F5266" i="2"/>
  <c r="F7403" i="2" s="1"/>
  <c r="G5267" i="2"/>
  <c r="G7404" i="2" s="1"/>
  <c r="G5275" i="2"/>
  <c r="G7412" i="2" s="1"/>
  <c r="J5277" i="2"/>
  <c r="J7414" i="2" s="1"/>
  <c r="E5281" i="2"/>
  <c r="E7418" i="2" s="1"/>
  <c r="F5282" i="2"/>
  <c r="F7419" i="2" s="1"/>
  <c r="G5283" i="2"/>
  <c r="G7420" i="2" s="1"/>
  <c r="G5291" i="2"/>
  <c r="G7428" i="2" s="1"/>
  <c r="J5293" i="2"/>
  <c r="J7430" i="2" s="1"/>
  <c r="E5297" i="2"/>
  <c r="E7434" i="2" s="1"/>
  <c r="F5298" i="2"/>
  <c r="F7435" i="2" s="1"/>
  <c r="G5299" i="2"/>
  <c r="G7436" i="2" s="1"/>
  <c r="E5305" i="2"/>
  <c r="E7442" i="2" s="1"/>
  <c r="G5307" i="2"/>
  <c r="G7444" i="2" s="1"/>
  <c r="J5309" i="2"/>
  <c r="J7446" i="2" s="1"/>
  <c r="E5313" i="2"/>
  <c r="E7450" i="2" s="1"/>
  <c r="F5314" i="2"/>
  <c r="F7451" i="2" s="1"/>
  <c r="G5315" i="2"/>
  <c r="G7452" i="2" s="1"/>
  <c r="J5317" i="2"/>
  <c r="J7454" i="2" s="1"/>
  <c r="F5322" i="2"/>
  <c r="F7459" i="2" s="1"/>
  <c r="G5323" i="2"/>
  <c r="G7460" i="2" s="1"/>
  <c r="J5325" i="2"/>
  <c r="J7462" i="2" s="1"/>
  <c r="E5329" i="2"/>
  <c r="E7466" i="2" s="1"/>
  <c r="F5330" i="2"/>
  <c r="F7467" i="2" s="1"/>
  <c r="G5331" i="2"/>
  <c r="G7468" i="2" s="1"/>
  <c r="J5333" i="2"/>
  <c r="J7470" i="2" s="1"/>
  <c r="E5337" i="2"/>
  <c r="E7474" i="2" s="1"/>
  <c r="F5338" i="2"/>
  <c r="F7475" i="2" s="1"/>
  <c r="G5339" i="2"/>
  <c r="G7476" i="2" s="1"/>
  <c r="J5341" i="2"/>
  <c r="J7478" i="2" s="1"/>
  <c r="E5345" i="2"/>
  <c r="E7482" i="2" s="1"/>
  <c r="F5346" i="2"/>
  <c r="F7483" i="2" s="1"/>
  <c r="G5347" i="2"/>
  <c r="G7484" i="2" s="1"/>
  <c r="J5349" i="2"/>
  <c r="E5353" i="2"/>
  <c r="E7490" i="2" s="1"/>
  <c r="F5354" i="2"/>
  <c r="F7491" i="2" s="1"/>
  <c r="G5355" i="2"/>
  <c r="G7492" i="2" s="1"/>
  <c r="J5357" i="2"/>
  <c r="J7494" i="2" s="1"/>
  <c r="E5361" i="2"/>
  <c r="E7498" i="2" s="1"/>
  <c r="F5362" i="2"/>
  <c r="F7499" i="2" s="1"/>
  <c r="G5363" i="2"/>
  <c r="G7500" i="2" s="1"/>
  <c r="J5365" i="2"/>
  <c r="J7502" i="2" s="1"/>
  <c r="E5369" i="2"/>
  <c r="E7506" i="2" s="1"/>
  <c r="F5370" i="2"/>
  <c r="F7507" i="2" s="1"/>
  <c r="G5371" i="2"/>
  <c r="G7508" i="2" s="1"/>
  <c r="J5373" i="2"/>
  <c r="J7510" i="2" s="1"/>
  <c r="E5377" i="2"/>
  <c r="E7514" i="2" s="1"/>
  <c r="F5378" i="2"/>
  <c r="F7515" i="2" s="1"/>
  <c r="G5379" i="2"/>
  <c r="G7516" i="2" s="1"/>
  <c r="J5381" i="2"/>
  <c r="J7518" i="2" s="1"/>
  <c r="E5385" i="2"/>
  <c r="E7522" i="2" s="1"/>
  <c r="F5386" i="2"/>
  <c r="F7523" i="2" s="1"/>
  <c r="G5387" i="2"/>
  <c r="G7524" i="2" s="1"/>
  <c r="J5389" i="2"/>
  <c r="J7526" i="2" s="1"/>
  <c r="E5393" i="2"/>
  <c r="E7530" i="2" s="1"/>
  <c r="F5394" i="2"/>
  <c r="F7531" i="2" s="1"/>
  <c r="G5395" i="2"/>
  <c r="G7532" i="2" s="1"/>
  <c r="J5397" i="2"/>
  <c r="J7534" i="2" s="1"/>
  <c r="E5401" i="2"/>
  <c r="E7538" i="2" s="1"/>
  <c r="F5402" i="2"/>
  <c r="F7539" i="2" s="1"/>
  <c r="G5403" i="2"/>
  <c r="G7540" i="2" s="1"/>
  <c r="J5405" i="2"/>
  <c r="J7542" i="2" s="1"/>
  <c r="E5409" i="2"/>
  <c r="E7546" i="2" s="1"/>
  <c r="F5410" i="2"/>
  <c r="F7547" i="2" s="1"/>
  <c r="G5411" i="2"/>
  <c r="G7548" i="2" s="1"/>
  <c r="J5413" i="2"/>
  <c r="J7550" i="2" s="1"/>
  <c r="E5417" i="2"/>
  <c r="E7554" i="2" s="1"/>
  <c r="F5418" i="2"/>
  <c r="F7555" i="2" s="1"/>
  <c r="G5419" i="2"/>
  <c r="G7556" i="2" s="1"/>
  <c r="J5421" i="2"/>
  <c r="J7558" i="2" s="1"/>
  <c r="E5425" i="2"/>
  <c r="E7562" i="2" s="1"/>
  <c r="J5429" i="2"/>
  <c r="J7566" i="2" s="1"/>
  <c r="E5433" i="2"/>
  <c r="E7570" i="2" s="1"/>
  <c r="F5434" i="2"/>
  <c r="F7571" i="2" s="1"/>
  <c r="G5435" i="2"/>
  <c r="G7572" i="2" s="1"/>
  <c r="J5437" i="2"/>
  <c r="J7574" i="2" s="1"/>
  <c r="E5441" i="2"/>
  <c r="E7578" i="2" s="1"/>
  <c r="F5442" i="2"/>
  <c r="F7579" i="2" s="1"/>
  <c r="G5443" i="2"/>
  <c r="G7580" i="2" s="1"/>
  <c r="J5445" i="2"/>
  <c r="J7582" i="2" s="1"/>
  <c r="E5449" i="2"/>
  <c r="E7586" i="2" s="1"/>
  <c r="F5450" i="2"/>
  <c r="F7587" i="2" s="1"/>
  <c r="G5451" i="2"/>
  <c r="G7588" i="2" s="1"/>
  <c r="J5453" i="2"/>
  <c r="J7590" i="2" s="1"/>
  <c r="E5457" i="2"/>
  <c r="E7594" i="2" s="1"/>
  <c r="F5458" i="2"/>
  <c r="F7595" i="2" s="1"/>
  <c r="G5459" i="2"/>
  <c r="G7596" i="2" s="1"/>
  <c r="J5461" i="2"/>
  <c r="J7598" i="2" s="1"/>
  <c r="E5465" i="2"/>
  <c r="E7602" i="2" s="1"/>
  <c r="F5466" i="2"/>
  <c r="F7603" i="2" s="1"/>
  <c r="G5467" i="2"/>
  <c r="G7604" i="2" s="1"/>
  <c r="J5469" i="2"/>
  <c r="J7606" i="2" s="1"/>
  <c r="E5473" i="2"/>
  <c r="E7610" i="2" s="1"/>
  <c r="F5474" i="2"/>
  <c r="F7611" i="2" s="1"/>
  <c r="G5475" i="2"/>
  <c r="G7612" i="2" s="1"/>
  <c r="J5477" i="2"/>
  <c r="J7614" i="2" s="1"/>
  <c r="E5481" i="2"/>
  <c r="E7618" i="2" s="1"/>
  <c r="F5482" i="2"/>
  <c r="F7619" i="2" s="1"/>
  <c r="G5483" i="2"/>
  <c r="G7620" i="2" s="1"/>
  <c r="J5485" i="2"/>
  <c r="J7622" i="2" s="1"/>
  <c r="E5489" i="2"/>
  <c r="E7626" i="2" s="1"/>
  <c r="F5490" i="2"/>
  <c r="F7627" i="2" s="1"/>
  <c r="G5491" i="2"/>
  <c r="G7628" i="2" s="1"/>
  <c r="J5493" i="2"/>
  <c r="J7630" i="2" s="1"/>
  <c r="E5497" i="2"/>
  <c r="E7634" i="2" s="1"/>
  <c r="F5498" i="2"/>
  <c r="F7635" i="2" s="1"/>
  <c r="G5499" i="2"/>
  <c r="G7636" i="2" s="1"/>
  <c r="J5501" i="2"/>
  <c r="J7638" i="2" s="1"/>
  <c r="E5505" i="2"/>
  <c r="E7642" i="2" s="1"/>
  <c r="F5506" i="2"/>
  <c r="F7643" i="2" s="1"/>
  <c r="J5509" i="2"/>
  <c r="J7646" i="2" s="1"/>
  <c r="F5514" i="2"/>
  <c r="F7651" i="2" s="1"/>
  <c r="G5515" i="2"/>
  <c r="G7652" i="2" s="1"/>
  <c r="J5517" i="2"/>
  <c r="J7654" i="2" s="1"/>
  <c r="E5521" i="2"/>
  <c r="E7658" i="2" s="1"/>
  <c r="F5522" i="2"/>
  <c r="F7659" i="2" s="1"/>
  <c r="G5523" i="2"/>
  <c r="G7660" i="2" s="1"/>
  <c r="J5525" i="2"/>
  <c r="J7662" i="2" s="1"/>
  <c r="F5530" i="2"/>
  <c r="F7667" i="2" s="1"/>
  <c r="G5531" i="2"/>
  <c r="G7668" i="2" s="1"/>
  <c r="J5533" i="2"/>
  <c r="J7670" i="2" s="1"/>
  <c r="E5537" i="2"/>
  <c r="E7674" i="2" s="1"/>
  <c r="F5538" i="2"/>
  <c r="F7675" i="2" s="1"/>
  <c r="G5539" i="2"/>
  <c r="G7676" i="2" s="1"/>
  <c r="J5541" i="2"/>
  <c r="J7678" i="2" s="1"/>
  <c r="F5546" i="2"/>
  <c r="F7683" i="2" s="1"/>
  <c r="G5547" i="2"/>
  <c r="G7684" i="2" s="1"/>
  <c r="J5549" i="2"/>
  <c r="J7686" i="2" s="1"/>
  <c r="E5553" i="2"/>
  <c r="E7690" i="2" s="1"/>
  <c r="F5554" i="2"/>
  <c r="F7691" i="2" s="1"/>
  <c r="G5555" i="2"/>
  <c r="G7692" i="2" s="1"/>
  <c r="J5557" i="2"/>
  <c r="J7694" i="2" s="1"/>
  <c r="E5561" i="2"/>
  <c r="E7698" i="2" s="1"/>
  <c r="F5562" i="2"/>
  <c r="F7699" i="2" s="1"/>
  <c r="G5563" i="2"/>
  <c r="G7700" i="2" s="1"/>
  <c r="J5565" i="2"/>
  <c r="J7702" i="2" s="1"/>
  <c r="E5569" i="2"/>
  <c r="E7706" i="2" s="1"/>
  <c r="F5570" i="2"/>
  <c r="F7707" i="2" s="1"/>
  <c r="J5573" i="2"/>
  <c r="J7710" i="2" s="1"/>
  <c r="F5578" i="2"/>
  <c r="F7715" i="2" s="1"/>
  <c r="G5579" i="2"/>
  <c r="G7716" i="2" s="1"/>
  <c r="J5581" i="2"/>
  <c r="J7718" i="2" s="1"/>
  <c r="E5585" i="2"/>
  <c r="E7722" i="2" s="1"/>
  <c r="F5586" i="2"/>
  <c r="F7723" i="2" s="1"/>
  <c r="G5587" i="2"/>
  <c r="G7724" i="2" s="1"/>
  <c r="J5589" i="2"/>
  <c r="J7726" i="2" s="1"/>
  <c r="F5594" i="2"/>
  <c r="F7731" i="2" s="1"/>
  <c r="G5595" i="2"/>
  <c r="G7732" i="2" s="1"/>
  <c r="J5597" i="2"/>
  <c r="J7734" i="2" s="1"/>
  <c r="E5601" i="2"/>
  <c r="E7738" i="2" s="1"/>
  <c r="G5603" i="2"/>
  <c r="G7740" i="2" s="1"/>
  <c r="J5605" i="2"/>
  <c r="J7742" i="2" s="1"/>
  <c r="F5610" i="2"/>
  <c r="F7747" i="2" s="1"/>
  <c r="G5611" i="2"/>
  <c r="G7748" i="2" s="1"/>
  <c r="J5613" i="2"/>
  <c r="J7750" i="2" s="1"/>
  <c r="E5617" i="2"/>
  <c r="E7754" i="2" s="1"/>
  <c r="F5618" i="2"/>
  <c r="F7755" i="2" s="1"/>
  <c r="G5619" i="2"/>
  <c r="G7756" i="2" s="1"/>
  <c r="J5621" i="2"/>
  <c r="J7758" i="2" s="1"/>
  <c r="E5625" i="2"/>
  <c r="E7762" i="2" s="1"/>
  <c r="F5626" i="2"/>
  <c r="F7763" i="2" s="1"/>
  <c r="G5627" i="2"/>
  <c r="G7764" i="2" s="1"/>
  <c r="J5629" i="2"/>
  <c r="J7766" i="2" s="1"/>
  <c r="E5633" i="2"/>
  <c r="E7770" i="2" s="1"/>
  <c r="F5634" i="2"/>
  <c r="J5637" i="2"/>
  <c r="J7774" i="2" s="1"/>
  <c r="F5642" i="2"/>
  <c r="F7779" i="2" s="1"/>
  <c r="G5643" i="2"/>
  <c r="G7780" i="2" s="1"/>
  <c r="J5645" i="2"/>
  <c r="J7782" i="2" s="1"/>
  <c r="E5649" i="2"/>
  <c r="E7786" i="2" s="1"/>
  <c r="F5650" i="2"/>
  <c r="F7787" i="2" s="1"/>
  <c r="G5651" i="2"/>
  <c r="G7788" i="2" s="1"/>
  <c r="J5653" i="2"/>
  <c r="J7790" i="2" s="1"/>
  <c r="F5658" i="2"/>
  <c r="G5659" i="2"/>
  <c r="G7796" i="2" s="1"/>
  <c r="J5661" i="2"/>
  <c r="J7798" i="2" s="1"/>
  <c r="E5665" i="2"/>
  <c r="E7802" i="2" s="1"/>
  <c r="F5666" i="2"/>
  <c r="F7803" i="2" s="1"/>
  <c r="G5667" i="2"/>
  <c r="G7804" i="2" s="1"/>
  <c r="J5669" i="2"/>
  <c r="J7806" i="2" s="1"/>
  <c r="F5674" i="2"/>
  <c r="F7811" i="2" s="1"/>
  <c r="G5675" i="2"/>
  <c r="G7812" i="2" s="1"/>
  <c r="J5677" i="2"/>
  <c r="J7814" i="2" s="1"/>
  <c r="E5681" i="2"/>
  <c r="E7818" i="2" s="1"/>
  <c r="F5682" i="2"/>
  <c r="F7819" i="2" s="1"/>
  <c r="G5683" i="2"/>
  <c r="G7820" i="2" s="1"/>
  <c r="J5685" i="2"/>
  <c r="J7822" i="2" s="1"/>
  <c r="E5689" i="2"/>
  <c r="E7826" i="2" s="1"/>
  <c r="F5690" i="2"/>
  <c r="F7827" i="2" s="1"/>
  <c r="G5691" i="2"/>
  <c r="G7828" i="2" s="1"/>
  <c r="J5693" i="2"/>
  <c r="J7830" i="2" s="1"/>
  <c r="E5697" i="2"/>
  <c r="E7834" i="2" s="1"/>
  <c r="F5698" i="2"/>
  <c r="F7835" i="2" s="1"/>
  <c r="G5699" i="2"/>
  <c r="G7836" i="2" s="1"/>
  <c r="J5701" i="2"/>
  <c r="J7838" i="2" s="1"/>
  <c r="E5705" i="2"/>
  <c r="E7842" i="2" s="1"/>
  <c r="F5706" i="2"/>
  <c r="F7843" i="2" s="1"/>
  <c r="G5707" i="2"/>
  <c r="G7844" i="2" s="1"/>
  <c r="J5709" i="2"/>
  <c r="J7846" i="2" s="1"/>
  <c r="E5713" i="2"/>
  <c r="E7850" i="2" s="1"/>
  <c r="F5714" i="2"/>
  <c r="G5715" i="2"/>
  <c r="G7852" i="2" s="1"/>
  <c r="J5717" i="2"/>
  <c r="J7854" i="2" s="1"/>
  <c r="E5721" i="2"/>
  <c r="E7858" i="2" s="1"/>
  <c r="F5722" i="2"/>
  <c r="F7859" i="2" s="1"/>
  <c r="G5723" i="2"/>
  <c r="G7860" i="2" s="1"/>
  <c r="J5725" i="2"/>
  <c r="J7862" i="2" s="1"/>
  <c r="E5729" i="2"/>
  <c r="E7866" i="2" s="1"/>
  <c r="F5730" i="2"/>
  <c r="F7867" i="2" s="1"/>
  <c r="G5731" i="2"/>
  <c r="G7868" i="2" s="1"/>
  <c r="J5733" i="2"/>
  <c r="J7870" i="2" s="1"/>
  <c r="E5737" i="2"/>
  <c r="E7874" i="2" s="1"/>
  <c r="F5738" i="2"/>
  <c r="F7875" i="2" s="1"/>
  <c r="G5739" i="2"/>
  <c r="G7876" i="2" s="1"/>
  <c r="J5741" i="2"/>
  <c r="J7878" i="2" s="1"/>
  <c r="E5745" i="2"/>
  <c r="E7882" i="2" s="1"/>
  <c r="F5746" i="2"/>
  <c r="F7883" i="2" s="1"/>
  <c r="G5747" i="2"/>
  <c r="G7884" i="2" s="1"/>
  <c r="J5749" i="2"/>
  <c r="J7886" i="2" s="1"/>
  <c r="E5753" i="2"/>
  <c r="E7890" i="2" s="1"/>
  <c r="F5754" i="2"/>
  <c r="F7891" i="2" s="1"/>
  <c r="G5755" i="2"/>
  <c r="G7892" i="2" s="1"/>
  <c r="J5757" i="2"/>
  <c r="J7894" i="2" s="1"/>
  <c r="E5761" i="2"/>
  <c r="E7898" i="2" s="1"/>
  <c r="F5762" i="2"/>
  <c r="F7899" i="2" s="1"/>
  <c r="G5763" i="2"/>
  <c r="G7900" i="2" s="1"/>
  <c r="J5765" i="2"/>
  <c r="J7902" i="2" s="1"/>
  <c r="E5769" i="2"/>
  <c r="E7906" i="2" s="1"/>
  <c r="F5770" i="2"/>
  <c r="F7907" i="2" s="1"/>
  <c r="G5771" i="2"/>
  <c r="G7908" i="2" s="1"/>
  <c r="J5773" i="2"/>
  <c r="E5777" i="2"/>
  <c r="E7914" i="2" s="1"/>
  <c r="F5778" i="2"/>
  <c r="F7915" i="2" s="1"/>
  <c r="G5779" i="2"/>
  <c r="G7916" i="2" s="1"/>
  <c r="J5781" i="2"/>
  <c r="J7918" i="2" s="1"/>
  <c r="E5785" i="2"/>
  <c r="E7922" i="2" s="1"/>
  <c r="F5786" i="2"/>
  <c r="F7923" i="2" s="1"/>
  <c r="G5787" i="2"/>
  <c r="G7924" i="2" s="1"/>
  <c r="J5789" i="2"/>
  <c r="J7926" i="2" s="1"/>
  <c r="E5793" i="2"/>
  <c r="E7930" i="2" s="1"/>
  <c r="F5794" i="2"/>
  <c r="G5795" i="2"/>
  <c r="G7932" i="2" s="1"/>
  <c r="J5797" i="2"/>
  <c r="J7934" i="2" s="1"/>
  <c r="E5801" i="2"/>
  <c r="E7938" i="2" s="1"/>
  <c r="F5802" i="2"/>
  <c r="F7939" i="2" s="1"/>
  <c r="G5803" i="2"/>
  <c r="G7940" i="2" s="1"/>
  <c r="J5805" i="2"/>
  <c r="J7942" i="2" s="1"/>
  <c r="E5809" i="2"/>
  <c r="E7946" i="2" s="1"/>
  <c r="F5810" i="2"/>
  <c r="F7947" i="2" s="1"/>
  <c r="G5811" i="2"/>
  <c r="G7948" i="2" s="1"/>
  <c r="J5813" i="2"/>
  <c r="J7950" i="2" s="1"/>
  <c r="E5817" i="2"/>
  <c r="E7954" i="2" s="1"/>
  <c r="F5818" i="2"/>
  <c r="F7955" i="2" s="1"/>
  <c r="G5819" i="2"/>
  <c r="G7956" i="2" s="1"/>
  <c r="J5821" i="2"/>
  <c r="J7958" i="2" s="1"/>
  <c r="E5825" i="2"/>
  <c r="E7962" i="2" s="1"/>
  <c r="F5826" i="2"/>
  <c r="F7963" i="2" s="1"/>
  <c r="G5827" i="2"/>
  <c r="G7964" i="2" s="1"/>
  <c r="J5829" i="2"/>
  <c r="J7966" i="2" s="1"/>
  <c r="E5833" i="2"/>
  <c r="E7970" i="2" s="1"/>
  <c r="F5834" i="2"/>
  <c r="F7971" i="2" s="1"/>
  <c r="G5835" i="2"/>
  <c r="G7972" i="2" s="1"/>
  <c r="J5837" i="2"/>
  <c r="E5841" i="2"/>
  <c r="E7978" i="2" s="1"/>
  <c r="F5842" i="2"/>
  <c r="F7979" i="2" s="1"/>
  <c r="G5843" i="2"/>
  <c r="G7980" i="2" s="1"/>
  <c r="J5845" i="2"/>
  <c r="J7982" i="2" s="1"/>
  <c r="E5849" i="2"/>
  <c r="E7986" i="2" s="1"/>
  <c r="F5850" i="2"/>
  <c r="F7987" i="2" s="1"/>
  <c r="G5851" i="2"/>
  <c r="G7988" i="2" s="1"/>
  <c r="J5853" i="2"/>
  <c r="J7990" i="2" s="1"/>
  <c r="E5857" i="2"/>
  <c r="E7994" i="2" s="1"/>
  <c r="F5858" i="2"/>
  <c r="F7995" i="2" s="1"/>
  <c r="G5859" i="2"/>
  <c r="G7996" i="2" s="1"/>
  <c r="J5861" i="2"/>
  <c r="J7998" i="2" s="1"/>
  <c r="E5865" i="2"/>
  <c r="E8002" i="2" s="1"/>
  <c r="F5866" i="2"/>
  <c r="F8003" i="2" s="1"/>
  <c r="G5867" i="2"/>
  <c r="G8004" i="2" s="1"/>
  <c r="J5869" i="2"/>
  <c r="J8006" i="2" s="1"/>
  <c r="E5873" i="2"/>
  <c r="E8010" i="2" s="1"/>
  <c r="F5874" i="2"/>
  <c r="F8011" i="2" s="1"/>
  <c r="G5875" i="2"/>
  <c r="G8012" i="2" s="1"/>
  <c r="J5877" i="2"/>
  <c r="J8014" i="2" s="1"/>
  <c r="E5881" i="2"/>
  <c r="E8018" i="2" s="1"/>
  <c r="F5882" i="2"/>
  <c r="F8019" i="2" s="1"/>
  <c r="G5883" i="2"/>
  <c r="G8020" i="2" s="1"/>
  <c r="J5885" i="2"/>
  <c r="J8022" i="2" s="1"/>
  <c r="E5889" i="2"/>
  <c r="E8026" i="2" s="1"/>
  <c r="F5890" i="2"/>
  <c r="F8027" i="2" s="1"/>
  <c r="G5891" i="2"/>
  <c r="G8028" i="2" s="1"/>
  <c r="J5893" i="2"/>
  <c r="J8030" i="2" s="1"/>
  <c r="E5897" i="2"/>
  <c r="E8034" i="2" s="1"/>
  <c r="F5898" i="2"/>
  <c r="F8035" i="2" s="1"/>
  <c r="G5899" i="2"/>
  <c r="G8036" i="2" s="1"/>
  <c r="J5901" i="2"/>
  <c r="J8038" i="2" s="1"/>
  <c r="E5905" i="2"/>
  <c r="E8042" i="2" s="1"/>
  <c r="F5906" i="2"/>
  <c r="F8043" i="2" s="1"/>
  <c r="G5907" i="2"/>
  <c r="G8044" i="2" s="1"/>
  <c r="J5909" i="2"/>
  <c r="J8046" i="2" s="1"/>
  <c r="E5913" i="2"/>
  <c r="E8050" i="2" s="1"/>
  <c r="F5914" i="2"/>
  <c r="F8051" i="2" s="1"/>
  <c r="G5915" i="2"/>
  <c r="G8052" i="2" s="1"/>
  <c r="J5917" i="2"/>
  <c r="J8054" i="2" s="1"/>
  <c r="E5921" i="2"/>
  <c r="E8058" i="2" s="1"/>
  <c r="F5922" i="2"/>
  <c r="F8059" i="2" s="1"/>
  <c r="G5923" i="2"/>
  <c r="G8060" i="2" s="1"/>
  <c r="J5925" i="2"/>
  <c r="J8062" i="2" s="1"/>
  <c r="E5929" i="2"/>
  <c r="E8066" i="2" s="1"/>
  <c r="F5930" i="2"/>
  <c r="F8067" i="2" s="1"/>
  <c r="G5931" i="2"/>
  <c r="G8068" i="2" s="1"/>
  <c r="J5933" i="2"/>
  <c r="J8070" i="2" s="1"/>
  <c r="E5937" i="2"/>
  <c r="E8074" i="2" s="1"/>
  <c r="F5938" i="2"/>
  <c r="F8075" i="2" s="1"/>
  <c r="G5939" i="2"/>
  <c r="G8076" i="2" s="1"/>
  <c r="J5941" i="2"/>
  <c r="J8078" i="2" s="1"/>
  <c r="E5945" i="2"/>
  <c r="E8082" i="2" s="1"/>
  <c r="F5946" i="2"/>
  <c r="F8083" i="2" s="1"/>
  <c r="G5947" i="2"/>
  <c r="G8084" i="2" s="1"/>
  <c r="J5949" i="2"/>
  <c r="J8086" i="2" s="1"/>
  <c r="E5953" i="2"/>
  <c r="E8090" i="2" s="1"/>
  <c r="F5954" i="2"/>
  <c r="F8091" i="2" s="1"/>
  <c r="G5955" i="2"/>
  <c r="G8092" i="2" s="1"/>
  <c r="J5957" i="2"/>
  <c r="J8094" i="2" s="1"/>
  <c r="E5961" i="2"/>
  <c r="E8098" i="2" s="1"/>
  <c r="F5962" i="2"/>
  <c r="F8099" i="2" s="1"/>
  <c r="G5963" i="2"/>
  <c r="G8100" i="2" s="1"/>
  <c r="J5965" i="2"/>
  <c r="J8102" i="2" s="1"/>
  <c r="E5969" i="2"/>
  <c r="E8106" i="2" s="1"/>
  <c r="F5970" i="2"/>
  <c r="F8107" i="2" s="1"/>
  <c r="G5971" i="2"/>
  <c r="G8108" i="2" s="1"/>
  <c r="J5973" i="2"/>
  <c r="J8110" i="2" s="1"/>
  <c r="E5977" i="2"/>
  <c r="E8114" i="2" s="1"/>
  <c r="F5978" i="2"/>
  <c r="F8115" i="2" s="1"/>
  <c r="G5979" i="2"/>
  <c r="G8116" i="2" s="1"/>
  <c r="J5981" i="2"/>
  <c r="J8118" i="2" s="1"/>
  <c r="E5985" i="2"/>
  <c r="E8122" i="2" s="1"/>
  <c r="F5986" i="2"/>
  <c r="F8123" i="2" s="1"/>
  <c r="G5987" i="2"/>
  <c r="G8124" i="2" s="1"/>
  <c r="J5989" i="2"/>
  <c r="J8126" i="2" s="1"/>
  <c r="E5993" i="2"/>
  <c r="E8130" i="2" s="1"/>
  <c r="F5994" i="2"/>
  <c r="F8131" i="2" s="1"/>
  <c r="G5995" i="2"/>
  <c r="G8132" i="2" s="1"/>
  <c r="J5997" i="2"/>
  <c r="J8134" i="2" s="1"/>
  <c r="E6001" i="2"/>
  <c r="E8138" i="2" s="1"/>
  <c r="F6002" i="2"/>
  <c r="F8139" i="2" s="1"/>
  <c r="G6003" i="2"/>
  <c r="G8140" i="2" s="1"/>
  <c r="J6005" i="2"/>
  <c r="J8142" i="2" s="1"/>
  <c r="E6009" i="2"/>
  <c r="E8146" i="2" s="1"/>
  <c r="F6010" i="2"/>
  <c r="F8147" i="2" s="1"/>
  <c r="G6011" i="2"/>
  <c r="G8148" i="2" s="1"/>
  <c r="J6013" i="2"/>
  <c r="J8150" i="2" s="1"/>
  <c r="E6017" i="2"/>
  <c r="E8154" i="2" s="1"/>
  <c r="F6018" i="2"/>
  <c r="F8155" i="2" s="1"/>
  <c r="G6019" i="2"/>
  <c r="G8156" i="2" s="1"/>
  <c r="J6021" i="2"/>
  <c r="J8158" i="2" s="1"/>
  <c r="E6025" i="2"/>
  <c r="E8162" i="2" s="1"/>
  <c r="F6026" i="2"/>
  <c r="F8163" i="2" s="1"/>
  <c r="G6027" i="2"/>
  <c r="G8164" i="2" s="1"/>
  <c r="J6029" i="2"/>
  <c r="J8166" i="2" s="1"/>
  <c r="E6033" i="2"/>
  <c r="E8170" i="2" s="1"/>
  <c r="F6034" i="2"/>
  <c r="F8171" i="2" s="1"/>
  <c r="G6035" i="2"/>
  <c r="G8172" i="2" s="1"/>
  <c r="J6037" i="2"/>
  <c r="J8174" i="2" s="1"/>
  <c r="D6040" i="2"/>
  <c r="D8177" i="2" s="1"/>
  <c r="E6041" i="2"/>
  <c r="E8178" i="2" s="1"/>
  <c r="F6042" i="2"/>
  <c r="F8179" i="2" s="1"/>
  <c r="G6043" i="2"/>
  <c r="G8180" i="2" s="1"/>
  <c r="J6045" i="2"/>
  <c r="J8182" i="2" s="1"/>
  <c r="D6048" i="2"/>
  <c r="D8185" i="2" s="1"/>
  <c r="E6049" i="2"/>
  <c r="E8186" i="2" s="1"/>
  <c r="F6050" i="2"/>
  <c r="F8187" i="2" s="1"/>
  <c r="G6051" i="2"/>
  <c r="G8188" i="2" s="1"/>
  <c r="J6053" i="2"/>
  <c r="J8190" i="2" s="1"/>
  <c r="D6056" i="2"/>
  <c r="D8193" i="2" s="1"/>
  <c r="E6057" i="2"/>
  <c r="E8194" i="2" s="1"/>
  <c r="F6058" i="2"/>
  <c r="F8195" i="2" s="1"/>
  <c r="G6059" i="2"/>
  <c r="G8196" i="2" s="1"/>
  <c r="J6061" i="2"/>
  <c r="J8198" i="2" s="1"/>
  <c r="D6064" i="2"/>
  <c r="D8201" i="2" s="1"/>
  <c r="E6065" i="2"/>
  <c r="E8202" i="2" s="1"/>
  <c r="F6066" i="2"/>
  <c r="F8203" i="2" s="1"/>
  <c r="G6067" i="2"/>
  <c r="G8204" i="2" s="1"/>
  <c r="J6069" i="2"/>
  <c r="J8206" i="2" s="1"/>
  <c r="D6072" i="2"/>
  <c r="D8209" i="2" s="1"/>
  <c r="E6073" i="2"/>
  <c r="E8210" i="2" s="1"/>
  <c r="F6074" i="2"/>
  <c r="F8211" i="2" s="1"/>
  <c r="G6075" i="2"/>
  <c r="G8212" i="2" s="1"/>
  <c r="J6077" i="2"/>
  <c r="J8214" i="2" s="1"/>
  <c r="D6080" i="2"/>
  <c r="D8217" i="2" s="1"/>
  <c r="E6081" i="2"/>
  <c r="E8218" i="2" s="1"/>
  <c r="F6082" i="2"/>
  <c r="F8219" i="2" s="1"/>
  <c r="G6083" i="2"/>
  <c r="G8220" i="2" s="1"/>
  <c r="J6085" i="2"/>
  <c r="J8222" i="2" s="1"/>
  <c r="D6088" i="2"/>
  <c r="D8225" i="2" s="1"/>
  <c r="E6089" i="2"/>
  <c r="E8226" i="2" s="1"/>
  <c r="F6090" i="2"/>
  <c r="F8227" i="2" s="1"/>
  <c r="G6091" i="2"/>
  <c r="G8228" i="2" s="1"/>
  <c r="J6093" i="2"/>
  <c r="J8230" i="2" s="1"/>
  <c r="D6096" i="2"/>
  <c r="D8233" i="2" s="1"/>
  <c r="E6097" i="2"/>
  <c r="E8234" i="2" s="1"/>
  <c r="F6098" i="2"/>
  <c r="F8235" i="2" s="1"/>
  <c r="G6099" i="2"/>
  <c r="G8236" i="2" s="1"/>
  <c r="J6101" i="2"/>
  <c r="J8238" i="2" s="1"/>
  <c r="D6104" i="2"/>
  <c r="D8241" i="2" s="1"/>
  <c r="E6105" i="2"/>
  <c r="E8242" i="2" s="1"/>
  <c r="G6107" i="2"/>
  <c r="G8244" i="2" s="1"/>
  <c r="J6109" i="2"/>
  <c r="J8246" i="2" s="1"/>
  <c r="D6112" i="2"/>
  <c r="D8249" i="2" s="1"/>
  <c r="E6113" i="2"/>
  <c r="E8250" i="2" s="1"/>
  <c r="F6114" i="2"/>
  <c r="F8251" i="2" s="1"/>
  <c r="G6115" i="2"/>
  <c r="G8252" i="2" s="1"/>
  <c r="J6117" i="2"/>
  <c r="J8254" i="2" s="1"/>
  <c r="D6120" i="2"/>
  <c r="D8257" i="2" s="1"/>
  <c r="E6121" i="2"/>
  <c r="E8258" i="2" s="1"/>
  <c r="F6122" i="2"/>
  <c r="F8259" i="2" s="1"/>
  <c r="G6123" i="2"/>
  <c r="G8260" i="2" s="1"/>
  <c r="J6125" i="2"/>
  <c r="J8262" i="2" s="1"/>
  <c r="D6128" i="2"/>
  <c r="D8265" i="2" s="1"/>
  <c r="E6129" i="2"/>
  <c r="E8266" i="2" s="1"/>
  <c r="F6130" i="2"/>
  <c r="F8267" i="2" s="1"/>
  <c r="G6131" i="2"/>
  <c r="G8268" i="2" s="1"/>
  <c r="J6133" i="2"/>
  <c r="J8270" i="2" s="1"/>
  <c r="E6137" i="2"/>
  <c r="E8274" i="2" s="1"/>
  <c r="F6138" i="2"/>
  <c r="F8275" i="2" s="1"/>
  <c r="G6139" i="2"/>
  <c r="G8276" i="2" s="1"/>
  <c r="J6141" i="2"/>
  <c r="J8278" i="2" s="1"/>
  <c r="D6144" i="2"/>
  <c r="D8281" i="2" s="1"/>
  <c r="E6145" i="2"/>
  <c r="E8282" i="2" s="1"/>
  <c r="F6146" i="2"/>
  <c r="F8283" i="2" s="1"/>
  <c r="G6147" i="2"/>
  <c r="G8284" i="2" s="1"/>
  <c r="J6149" i="2"/>
  <c r="J8286" i="2" s="1"/>
  <c r="D6152" i="2"/>
  <c r="D8289" i="2" s="1"/>
  <c r="E6153" i="2"/>
  <c r="E8290" i="2" s="1"/>
  <c r="F6154" i="2"/>
  <c r="F8291" i="2" s="1"/>
  <c r="G6155" i="2"/>
  <c r="G8292" i="2" s="1"/>
  <c r="J6157" i="2"/>
  <c r="J8294" i="2" s="1"/>
  <c r="D6160" i="2"/>
  <c r="D8297" i="2" s="1"/>
  <c r="E6161" i="2"/>
  <c r="E8298" i="2" s="1"/>
  <c r="F6162" i="2"/>
  <c r="F8299" i="2" s="1"/>
  <c r="G6163" i="2"/>
  <c r="G8300" i="2" s="1"/>
  <c r="J6165" i="2"/>
  <c r="J8302" i="2" s="1"/>
  <c r="D6168" i="2"/>
  <c r="D8305" i="2" s="1"/>
  <c r="E6169" i="2"/>
  <c r="E8306" i="2" s="1"/>
  <c r="F6170" i="2"/>
  <c r="F8307" i="2" s="1"/>
  <c r="G6171" i="2"/>
  <c r="G8308" i="2" s="1"/>
  <c r="J6173" i="2"/>
  <c r="J8310" i="2" s="1"/>
  <c r="D6176" i="2"/>
  <c r="D8313" i="2" s="1"/>
  <c r="E6177" i="2"/>
  <c r="E8314" i="2" s="1"/>
  <c r="F6178" i="2"/>
  <c r="F8315" i="2" s="1"/>
  <c r="G6179" i="2"/>
  <c r="G8316" i="2" s="1"/>
  <c r="J6181" i="2"/>
  <c r="J8318" i="2" s="1"/>
  <c r="D6184" i="2"/>
  <c r="D8321" i="2" s="1"/>
  <c r="E6185" i="2"/>
  <c r="E8322" i="2" s="1"/>
  <c r="F6186" i="2"/>
  <c r="F8323" i="2" s="1"/>
  <c r="G6187" i="2"/>
  <c r="G8324" i="2" s="1"/>
  <c r="J6189" i="2"/>
  <c r="J8326" i="2" s="1"/>
  <c r="D6192" i="2"/>
  <c r="D8329" i="2" s="1"/>
  <c r="E6193" i="2"/>
  <c r="E8330" i="2" s="1"/>
  <c r="F6194" i="2"/>
  <c r="F8331" i="2" s="1"/>
  <c r="G6195" i="2"/>
  <c r="G8332" i="2" s="1"/>
  <c r="J6197" i="2"/>
  <c r="J8334" i="2" s="1"/>
  <c r="D6200" i="2"/>
  <c r="D8337" i="2" s="1"/>
  <c r="F6202" i="2"/>
  <c r="F8339" i="2" s="1"/>
  <c r="G6203" i="2"/>
  <c r="G8340" i="2" s="1"/>
  <c r="J6205" i="2"/>
  <c r="J8342" i="2" s="1"/>
  <c r="D6208" i="2"/>
  <c r="D8345" i="2" s="1"/>
  <c r="E6209" i="2"/>
  <c r="E8346" i="2" s="1"/>
  <c r="F6210" i="2"/>
  <c r="F8347" i="2" s="1"/>
  <c r="G6211" i="2"/>
  <c r="G8348" i="2" s="1"/>
  <c r="D6216" i="2"/>
  <c r="D8353" i="2" s="1"/>
  <c r="E6217" i="2"/>
  <c r="E8354" i="2" s="1"/>
  <c r="F6218" i="2"/>
  <c r="F8355" i="2" s="1"/>
  <c r="G6219" i="2"/>
  <c r="G8356" i="2" s="1"/>
  <c r="J6221" i="2"/>
  <c r="J8358" i="2" s="1"/>
  <c r="D6224" i="2"/>
  <c r="D8361" i="2" s="1"/>
  <c r="E6225" i="2"/>
  <c r="E8362" i="2" s="1"/>
  <c r="F6226" i="2"/>
  <c r="F8363" i="2" s="1"/>
  <c r="G6227" i="2"/>
  <c r="G8364" i="2" s="1"/>
  <c r="J6229" i="2"/>
  <c r="J8366" i="2" s="1"/>
  <c r="D6232" i="2"/>
  <c r="D8369" i="2" s="1"/>
  <c r="E6233" i="2"/>
  <c r="E8370" i="2" s="1"/>
  <c r="F6234" i="2"/>
  <c r="F8371" i="2" s="1"/>
  <c r="G6235" i="2"/>
  <c r="G8372" i="2" s="1"/>
  <c r="J6237" i="2"/>
  <c r="J8374" i="2" s="1"/>
  <c r="D6240" i="2"/>
  <c r="D8377" i="2" s="1"/>
  <c r="E6241" i="2"/>
  <c r="E8378" i="2" s="1"/>
  <c r="F6248" i="2"/>
  <c r="F8385" i="2" s="1"/>
  <c r="G6249" i="2"/>
  <c r="G8386" i="2" s="1"/>
  <c r="E6253" i="2"/>
  <c r="E8390" i="2" s="1"/>
  <c r="E6260" i="2"/>
  <c r="E8397" i="2" s="1"/>
  <c r="G6261" i="2"/>
  <c r="G8398" i="2" s="1"/>
  <c r="D6266" i="2"/>
  <c r="D8403" i="2" s="1"/>
  <c r="E6267" i="2"/>
  <c r="E8404" i="2" s="1"/>
  <c r="G6268" i="2"/>
  <c r="G8405" i="2" s="1"/>
  <c r="F6280" i="2"/>
  <c r="F8417" i="2" s="1"/>
  <c r="J6282" i="2"/>
  <c r="J8419" i="2" s="1"/>
  <c r="F6285" i="2"/>
  <c r="F8422" i="2" s="1"/>
  <c r="D6290" i="2"/>
  <c r="D8427" i="2" s="1"/>
  <c r="G6292" i="2"/>
  <c r="G8429" i="2" s="1"/>
  <c r="D6301" i="2"/>
  <c r="D8438" i="2" s="1"/>
  <c r="G6304" i="2"/>
  <c r="G8441" i="2" s="1"/>
  <c r="E6308" i="2"/>
  <c r="E8445" i="2" s="1"/>
  <c r="G6309" i="2"/>
  <c r="G8446" i="2" s="1"/>
  <c r="D6313" i="2"/>
  <c r="D8450" i="2" s="1"/>
  <c r="E6314" i="2"/>
  <c r="E8451" i="2" s="1"/>
  <c r="G6321" i="2"/>
  <c r="G8458" i="2" s="1"/>
  <c r="J6328" i="2"/>
  <c r="J8465" i="2" s="1"/>
  <c r="F6332" i="2"/>
  <c r="F8469" i="2" s="1"/>
  <c r="F6344" i="2"/>
  <c r="F8481" i="2" s="1"/>
  <c r="D6353" i="2"/>
  <c r="D8490" i="2" s="1"/>
  <c r="E6354" i="2"/>
  <c r="E8491" i="2" s="1"/>
  <c r="E6364" i="2"/>
  <c r="E8501" i="2" s="1"/>
  <c r="D6369" i="2"/>
  <c r="D8506" i="2" s="1"/>
  <c r="E6370" i="2"/>
  <c r="E8507" i="2" s="1"/>
  <c r="E6380" i="2"/>
  <c r="E8517" i="2" s="1"/>
  <c r="D6385" i="2"/>
  <c r="D8522" i="2" s="1"/>
  <c r="E6386" i="2"/>
  <c r="E8523" i="2" s="1"/>
  <c r="E6396" i="2"/>
  <c r="E8533" i="2" s="1"/>
  <c r="D6401" i="2"/>
  <c r="D8538" i="2" s="1"/>
  <c r="E6402" i="2"/>
  <c r="E8539" i="2" s="1"/>
  <c r="E6412" i="2"/>
  <c r="E8549" i="2" s="1"/>
  <c r="F5289" i="2"/>
  <c r="F7426" i="2" s="1"/>
  <c r="G5290" i="2"/>
  <c r="G7427" i="2" s="1"/>
  <c r="F5297" i="2"/>
  <c r="F7434" i="2" s="1"/>
  <c r="F5305" i="2"/>
  <c r="F7442" i="2" s="1"/>
  <c r="G5306" i="2"/>
  <c r="G7443" i="2" s="1"/>
  <c r="F5313" i="2"/>
  <c r="F7450" i="2" s="1"/>
  <c r="G5314" i="2"/>
  <c r="G7451" i="2" s="1"/>
  <c r="F5321" i="2"/>
  <c r="F7458" i="2" s="1"/>
  <c r="G5322" i="2"/>
  <c r="G7459" i="2" s="1"/>
  <c r="F5329" i="2"/>
  <c r="F7466" i="2" s="1"/>
  <c r="G5330" i="2"/>
  <c r="G7467" i="2" s="1"/>
  <c r="F5337" i="2"/>
  <c r="F7474" i="2" s="1"/>
  <c r="F5345" i="2"/>
  <c r="F7482" i="2" s="1"/>
  <c r="G5346" i="2"/>
  <c r="G7483" i="2" s="1"/>
  <c r="F5353" i="2"/>
  <c r="F7490" i="2" s="1"/>
  <c r="F5361" i="2"/>
  <c r="F7498" i="2" s="1"/>
  <c r="G5362" i="2"/>
  <c r="G7499" i="2" s="1"/>
  <c r="F5369" i="2"/>
  <c r="F7506" i="2" s="1"/>
  <c r="F5377" i="2"/>
  <c r="F7514" i="2" s="1"/>
  <c r="G5378" i="2"/>
  <c r="G7515" i="2" s="1"/>
  <c r="F5385" i="2"/>
  <c r="F7522" i="2" s="1"/>
  <c r="F5393" i="2"/>
  <c r="F7530" i="2" s="1"/>
  <c r="G5394" i="2"/>
  <c r="G7531" i="2" s="1"/>
  <c r="F5401" i="2"/>
  <c r="F7538" i="2" s="1"/>
  <c r="F5409" i="2"/>
  <c r="F7546" i="2" s="1"/>
  <c r="G5410" i="2"/>
  <c r="G7547" i="2" s="1"/>
  <c r="F5417" i="2"/>
  <c r="F7554" i="2" s="1"/>
  <c r="F5425" i="2"/>
  <c r="F7562" i="2" s="1"/>
  <c r="F5433" i="2"/>
  <c r="F7570" i="2" s="1"/>
  <c r="F5441" i="2"/>
  <c r="F7578" i="2" s="1"/>
  <c r="G5442" i="2"/>
  <c r="G7579" i="2" s="1"/>
  <c r="F5449" i="2"/>
  <c r="F5457" i="2"/>
  <c r="F7594" i="2" s="1"/>
  <c r="G5458" i="2"/>
  <c r="G7595" i="2" s="1"/>
  <c r="F5465" i="2"/>
  <c r="F7602" i="2" s="1"/>
  <c r="F5473" i="2"/>
  <c r="F7610" i="2" s="1"/>
  <c r="G5474" i="2"/>
  <c r="G7611" i="2" s="1"/>
  <c r="F5481" i="2"/>
  <c r="F7618" i="2" s="1"/>
  <c r="F5489" i="2"/>
  <c r="F7626" i="2" s="1"/>
  <c r="G5490" i="2"/>
  <c r="G7627" i="2" s="1"/>
  <c r="F5497" i="2"/>
  <c r="F7634" i="2" s="1"/>
  <c r="G5498" i="2"/>
  <c r="G7635" i="2" s="1"/>
  <c r="F5505" i="2"/>
  <c r="F7642" i="2" s="1"/>
  <c r="G5506" i="2"/>
  <c r="G7643" i="2" s="1"/>
  <c r="F5513" i="2"/>
  <c r="F7650" i="2" s="1"/>
  <c r="F5521" i="2"/>
  <c r="F7658" i="2" s="1"/>
  <c r="G5522" i="2"/>
  <c r="G7659" i="2" s="1"/>
  <c r="F5529" i="2"/>
  <c r="F7666" i="2" s="1"/>
  <c r="G5530" i="2"/>
  <c r="G7667" i="2" s="1"/>
  <c r="F5537" i="2"/>
  <c r="F7674" i="2" s="1"/>
  <c r="G5538" i="2"/>
  <c r="G7675" i="2" s="1"/>
  <c r="F5545" i="2"/>
  <c r="F7682" i="2" s="1"/>
  <c r="G5546" i="2"/>
  <c r="G7683" i="2" s="1"/>
  <c r="F5553" i="2"/>
  <c r="F7690" i="2" s="1"/>
  <c r="G5554" i="2"/>
  <c r="G7691" i="2" s="1"/>
  <c r="F5561" i="2"/>
  <c r="F7698" i="2" s="1"/>
  <c r="G5562" i="2"/>
  <c r="G7699" i="2" s="1"/>
  <c r="F5569" i="2"/>
  <c r="F7706" i="2" s="1"/>
  <c r="G5570" i="2"/>
  <c r="G7707" i="2" s="1"/>
  <c r="F5577" i="2"/>
  <c r="F5585" i="2"/>
  <c r="F7722" i="2" s="1"/>
  <c r="G5586" i="2"/>
  <c r="G7723" i="2" s="1"/>
  <c r="F5593" i="2"/>
  <c r="F7730" i="2" s="1"/>
  <c r="G5594" i="2"/>
  <c r="G7731" i="2" s="1"/>
  <c r="F5601" i="2"/>
  <c r="F5609" i="2"/>
  <c r="F7746" i="2" s="1"/>
  <c r="G5610" i="2"/>
  <c r="G7747" i="2" s="1"/>
  <c r="F5617" i="2"/>
  <c r="F7754" i="2" s="1"/>
  <c r="G5618" i="2"/>
  <c r="G7755" i="2" s="1"/>
  <c r="F5625" i="2"/>
  <c r="F7762" i="2" s="1"/>
  <c r="G5626" i="2"/>
  <c r="G7763" i="2" s="1"/>
  <c r="F5633" i="2"/>
  <c r="G5634" i="2"/>
  <c r="G7771" i="2" s="1"/>
  <c r="F5641" i="2"/>
  <c r="F5649" i="2"/>
  <c r="F7786" i="2" s="1"/>
  <c r="G5650" i="2"/>
  <c r="G7787" i="2" s="1"/>
  <c r="F5657" i="2"/>
  <c r="G5658" i="2"/>
  <c r="G7795" i="2" s="1"/>
  <c r="F5665" i="2"/>
  <c r="F7802" i="2" s="1"/>
  <c r="G5666" i="2"/>
  <c r="G7803" i="2" s="1"/>
  <c r="F5673" i="2"/>
  <c r="F7810" i="2" s="1"/>
  <c r="G5674" i="2"/>
  <c r="G7811" i="2" s="1"/>
  <c r="F5681" i="2"/>
  <c r="F7818" i="2" s="1"/>
  <c r="G5682" i="2"/>
  <c r="G7819" i="2" s="1"/>
  <c r="F5689" i="2"/>
  <c r="F7826" i="2" s="1"/>
  <c r="G5690" i="2"/>
  <c r="G7827" i="2" s="1"/>
  <c r="F5697" i="2"/>
  <c r="F7834" i="2" s="1"/>
  <c r="G5698" i="2"/>
  <c r="G7835" i="2" s="1"/>
  <c r="F5705" i="2"/>
  <c r="F7842" i="2" s="1"/>
  <c r="G5706" i="2"/>
  <c r="G7843" i="2" s="1"/>
  <c r="F5713" i="2"/>
  <c r="F7850" i="2" s="1"/>
  <c r="G5714" i="2"/>
  <c r="G7851" i="2" s="1"/>
  <c r="F5721" i="2"/>
  <c r="G5722" i="2"/>
  <c r="G7859" i="2" s="1"/>
  <c r="F5729" i="2"/>
  <c r="F7866" i="2" s="1"/>
  <c r="G5730" i="2"/>
  <c r="G7867" i="2" s="1"/>
  <c r="F5737" i="2"/>
  <c r="F7874" i="2" s="1"/>
  <c r="G5738" i="2"/>
  <c r="G7875" i="2" s="1"/>
  <c r="F5745" i="2"/>
  <c r="F7882" i="2" s="1"/>
  <c r="G5746" i="2"/>
  <c r="G7883" i="2" s="1"/>
  <c r="F5753" i="2"/>
  <c r="F7890" i="2" s="1"/>
  <c r="F5761" i="2"/>
  <c r="F7898" i="2" s="1"/>
  <c r="G5762" i="2"/>
  <c r="G7899" i="2" s="1"/>
  <c r="F5769" i="2"/>
  <c r="F7906" i="2" s="1"/>
  <c r="G5770" i="2"/>
  <c r="G7907" i="2" s="1"/>
  <c r="F5777" i="2"/>
  <c r="F7914" i="2" s="1"/>
  <c r="G5778" i="2"/>
  <c r="G7915" i="2" s="1"/>
  <c r="F5785" i="2"/>
  <c r="G5786" i="2"/>
  <c r="G7923" i="2" s="1"/>
  <c r="F5793" i="2"/>
  <c r="F7930" i="2" s="1"/>
  <c r="G5794" i="2"/>
  <c r="G7931" i="2" s="1"/>
  <c r="F5801" i="2"/>
  <c r="F7938" i="2" s="1"/>
  <c r="G5802" i="2"/>
  <c r="G7939" i="2" s="1"/>
  <c r="F5809" i="2"/>
  <c r="F7946" i="2" s="1"/>
  <c r="G5810" i="2"/>
  <c r="G7947" i="2" s="1"/>
  <c r="F5817" i="2"/>
  <c r="F7954" i="2" s="1"/>
  <c r="G5818" i="2"/>
  <c r="G7955" i="2" s="1"/>
  <c r="F5825" i="2"/>
  <c r="F7962" i="2" s="1"/>
  <c r="G5826" i="2"/>
  <c r="G7963" i="2" s="1"/>
  <c r="F5833" i="2"/>
  <c r="F7970" i="2" s="1"/>
  <c r="G5834" i="2"/>
  <c r="G7971" i="2" s="1"/>
  <c r="F5841" i="2"/>
  <c r="F7978" i="2" s="1"/>
  <c r="G5842" i="2"/>
  <c r="G7979" i="2" s="1"/>
  <c r="F5849" i="2"/>
  <c r="F7986" i="2" s="1"/>
  <c r="G5850" i="2"/>
  <c r="G7987" i="2" s="1"/>
  <c r="F5857" i="2"/>
  <c r="F7994" i="2" s="1"/>
  <c r="G5858" i="2"/>
  <c r="G7995" i="2" s="1"/>
  <c r="F5865" i="2"/>
  <c r="F8002" i="2" s="1"/>
  <c r="G5866" i="2"/>
  <c r="G8003" i="2" s="1"/>
  <c r="F5873" i="2"/>
  <c r="F8010" i="2" s="1"/>
  <c r="G5874" i="2"/>
  <c r="G8011" i="2" s="1"/>
  <c r="F5881" i="2"/>
  <c r="F8018" i="2" s="1"/>
  <c r="G5882" i="2"/>
  <c r="G8019" i="2" s="1"/>
  <c r="F5889" i="2"/>
  <c r="F8026" i="2" s="1"/>
  <c r="G5890" i="2"/>
  <c r="G8027" i="2" s="1"/>
  <c r="F5897" i="2"/>
  <c r="F8034" i="2" s="1"/>
  <c r="G5898" i="2"/>
  <c r="G8035" i="2" s="1"/>
  <c r="F5905" i="2"/>
  <c r="F8042" i="2" s="1"/>
  <c r="G5906" i="2"/>
  <c r="G8043" i="2" s="1"/>
  <c r="F5913" i="2"/>
  <c r="F8050" i="2" s="1"/>
  <c r="G5914" i="2"/>
  <c r="G8051" i="2" s="1"/>
  <c r="F5921" i="2"/>
  <c r="F8058" i="2" s="1"/>
  <c r="G5922" i="2"/>
  <c r="G8059" i="2" s="1"/>
  <c r="F5929" i="2"/>
  <c r="F8066" i="2" s="1"/>
  <c r="G5930" i="2"/>
  <c r="G8067" i="2" s="1"/>
  <c r="F5937" i="2"/>
  <c r="F8074" i="2" s="1"/>
  <c r="G5938" i="2"/>
  <c r="G8075" i="2" s="1"/>
  <c r="F5945" i="2"/>
  <c r="F8082" i="2" s="1"/>
  <c r="G5946" i="2"/>
  <c r="G8083" i="2" s="1"/>
  <c r="F5953" i="2"/>
  <c r="F8090" i="2" s="1"/>
  <c r="G5954" i="2"/>
  <c r="G8091" i="2" s="1"/>
  <c r="F5961" i="2"/>
  <c r="F8098" i="2" s="1"/>
  <c r="G5962" i="2"/>
  <c r="G8099" i="2" s="1"/>
  <c r="F5969" i="2"/>
  <c r="F8106" i="2" s="1"/>
  <c r="G5970" i="2"/>
  <c r="G8107" i="2" s="1"/>
  <c r="F5977" i="2"/>
  <c r="F8114" i="2" s="1"/>
  <c r="G5978" i="2"/>
  <c r="G8115" i="2" s="1"/>
  <c r="F5985" i="2"/>
  <c r="F8122" i="2" s="1"/>
  <c r="G5986" i="2"/>
  <c r="G8123" i="2" s="1"/>
  <c r="F5993" i="2"/>
  <c r="F8130" i="2" s="1"/>
  <c r="G5994" i="2"/>
  <c r="G8131" i="2" s="1"/>
  <c r="F6001" i="2"/>
  <c r="F8138" i="2" s="1"/>
  <c r="G6002" i="2"/>
  <c r="G8139" i="2" s="1"/>
  <c r="F6009" i="2"/>
  <c r="F8146" i="2" s="1"/>
  <c r="G6010" i="2"/>
  <c r="G8147" i="2" s="1"/>
  <c r="F6017" i="2"/>
  <c r="F8154" i="2" s="1"/>
  <c r="G6018" i="2"/>
  <c r="G8155" i="2" s="1"/>
  <c r="F6025" i="2"/>
  <c r="F8162" i="2" s="1"/>
  <c r="G6026" i="2"/>
  <c r="G8163" i="2" s="1"/>
  <c r="F6033" i="2"/>
  <c r="F8170" i="2" s="1"/>
  <c r="G6034" i="2"/>
  <c r="G8171" i="2" s="1"/>
  <c r="F6041" i="2"/>
  <c r="F8178" i="2" s="1"/>
  <c r="G6042" i="2"/>
  <c r="G8179" i="2" s="1"/>
  <c r="F6049" i="2"/>
  <c r="F8186" i="2" s="1"/>
  <c r="G6050" i="2"/>
  <c r="G8187" i="2" s="1"/>
  <c r="F6057" i="2"/>
  <c r="F8194" i="2" s="1"/>
  <c r="G6058" i="2"/>
  <c r="G8195" i="2" s="1"/>
  <c r="F6065" i="2"/>
  <c r="F8202" i="2" s="1"/>
  <c r="G6066" i="2"/>
  <c r="G8203" i="2" s="1"/>
  <c r="F6073" i="2"/>
  <c r="F8210" i="2" s="1"/>
  <c r="G6074" i="2"/>
  <c r="G8211" i="2" s="1"/>
  <c r="F6081" i="2"/>
  <c r="F8218" i="2" s="1"/>
  <c r="G6082" i="2"/>
  <c r="G8219" i="2" s="1"/>
  <c r="F6089" i="2"/>
  <c r="F8226" i="2" s="1"/>
  <c r="G6090" i="2"/>
  <c r="G8227" i="2" s="1"/>
  <c r="F6097" i="2"/>
  <c r="F8234" i="2" s="1"/>
  <c r="G6098" i="2"/>
  <c r="G8235" i="2" s="1"/>
  <c r="F6105" i="2"/>
  <c r="F8242" i="2" s="1"/>
  <c r="G6106" i="2"/>
  <c r="G8243" i="2" s="1"/>
  <c r="F6113" i="2"/>
  <c r="F8250" i="2" s="1"/>
  <c r="G6114" i="2"/>
  <c r="G8251" i="2" s="1"/>
  <c r="F6121" i="2"/>
  <c r="F8258" i="2" s="1"/>
  <c r="F6129" i="2"/>
  <c r="F8266" i="2" s="1"/>
  <c r="G6130" i="2"/>
  <c r="G8267" i="2" s="1"/>
  <c r="F6137" i="2"/>
  <c r="F8274" i="2" s="1"/>
  <c r="G6138" i="2"/>
  <c r="G8275" i="2" s="1"/>
  <c r="F6145" i="2"/>
  <c r="F8282" i="2" s="1"/>
  <c r="G6146" i="2"/>
  <c r="G8283" i="2" s="1"/>
  <c r="F6153" i="2"/>
  <c r="F8290" i="2" s="1"/>
  <c r="G6154" i="2"/>
  <c r="G8291" i="2" s="1"/>
  <c r="F6161" i="2"/>
  <c r="F8298" i="2" s="1"/>
  <c r="G6162" i="2"/>
  <c r="G8299" i="2" s="1"/>
  <c r="F6169" i="2"/>
  <c r="F8306" i="2" s="1"/>
  <c r="G6170" i="2"/>
  <c r="G8307" i="2" s="1"/>
  <c r="G6178" i="2"/>
  <c r="G8315" i="2" s="1"/>
  <c r="F6185" i="2"/>
  <c r="F8322" i="2" s="1"/>
  <c r="G6186" i="2"/>
  <c r="G8323" i="2" s="1"/>
  <c r="F6193" i="2"/>
  <c r="F8330" i="2" s="1"/>
  <c r="G6194" i="2"/>
  <c r="G8331" i="2" s="1"/>
  <c r="F6201" i="2"/>
  <c r="F8338" i="2" s="1"/>
  <c r="G6202" i="2"/>
  <c r="G8339" i="2" s="1"/>
  <c r="F6209" i="2"/>
  <c r="F8346" i="2" s="1"/>
  <c r="F6217" i="2"/>
  <c r="F8354" i="2" s="1"/>
  <c r="G6218" i="2"/>
  <c r="G8355" i="2" s="1"/>
  <c r="F6225" i="2"/>
  <c r="F8362" i="2" s="1"/>
  <c r="G6226" i="2"/>
  <c r="G8363" i="2" s="1"/>
  <c r="F6233" i="2"/>
  <c r="F8370" i="2" s="1"/>
  <c r="G6234" i="2"/>
  <c r="G8371" i="2" s="1"/>
  <c r="J6243" i="2"/>
  <c r="J8380" i="2" s="1"/>
  <c r="G6248" i="2"/>
  <c r="G8385" i="2" s="1"/>
  <c r="F6253" i="2"/>
  <c r="F8390" i="2" s="1"/>
  <c r="F6260" i="2"/>
  <c r="F8397" i="2" s="1"/>
  <c r="F6267" i="2"/>
  <c r="F8404" i="2" s="1"/>
  <c r="G6280" i="2"/>
  <c r="G8417" i="2" s="1"/>
  <c r="G6285" i="2"/>
  <c r="G8422" i="2" s="1"/>
  <c r="G6297" i="2"/>
  <c r="G8434" i="2" s="1"/>
  <c r="J6304" i="2"/>
  <c r="J8441" i="2" s="1"/>
  <c r="F6308" i="2"/>
  <c r="F8445" i="2" s="1"/>
  <c r="F6320" i="2"/>
  <c r="F8457" i="2" s="1"/>
  <c r="F6325" i="2"/>
  <c r="F8462" i="2" s="1"/>
  <c r="G6332" i="2"/>
  <c r="G8469" i="2" s="1"/>
  <c r="G6344" i="2"/>
  <c r="G8481" i="2" s="1"/>
  <c r="F6348" i="2"/>
  <c r="F8485" i="2" s="1"/>
  <c r="G6360" i="2"/>
  <c r="G8497" i="2" s="1"/>
  <c r="F6364" i="2"/>
  <c r="F8501" i="2" s="1"/>
  <c r="F6380" i="2"/>
  <c r="F8517" i="2" s="1"/>
  <c r="G6392" i="2"/>
  <c r="G8529" i="2" s="1"/>
  <c r="F6396" i="2"/>
  <c r="F8533" i="2" s="1"/>
  <c r="G6408" i="2"/>
  <c r="G8545" i="2" s="1"/>
  <c r="F6412" i="2"/>
  <c r="F8549" i="2" s="1"/>
  <c r="J6273" i="2"/>
  <c r="J8410" i="2" s="1"/>
  <c r="D6276" i="2"/>
  <c r="D8413" i="2" s="1"/>
  <c r="E6277" i="2"/>
  <c r="E8414" i="2" s="1"/>
  <c r="J6281" i="2"/>
  <c r="J8418" i="2" s="1"/>
  <c r="D6284" i="2"/>
  <c r="D8421" i="2" s="1"/>
  <c r="E6285" i="2"/>
  <c r="E8422" i="2" s="1"/>
  <c r="J6289" i="2"/>
  <c r="J8426" i="2" s="1"/>
  <c r="D6292" i="2"/>
  <c r="D8429" i="2" s="1"/>
  <c r="E6293" i="2"/>
  <c r="E8430" i="2" s="1"/>
  <c r="J6297" i="2"/>
  <c r="J8434" i="2" s="1"/>
  <c r="D6300" i="2"/>
  <c r="D8437" i="2" s="1"/>
  <c r="E6301" i="2"/>
  <c r="E8438" i="2" s="1"/>
  <c r="J6305" i="2"/>
  <c r="J8442" i="2" s="1"/>
  <c r="D6308" i="2"/>
  <c r="D8445" i="2" s="1"/>
  <c r="E6309" i="2"/>
  <c r="E8446" i="2" s="1"/>
  <c r="J6313" i="2"/>
  <c r="J8450" i="2" s="1"/>
  <c r="D6316" i="2"/>
  <c r="D8453" i="2" s="1"/>
  <c r="E6317" i="2"/>
  <c r="E8454" i="2" s="1"/>
  <c r="D6324" i="2"/>
  <c r="D8461" i="2" s="1"/>
  <c r="E6325" i="2"/>
  <c r="E8462" i="2" s="1"/>
  <c r="J6329" i="2"/>
  <c r="J8466" i="2" s="1"/>
  <c r="D6332" i="2"/>
  <c r="D8469" i="2" s="1"/>
  <c r="E6333" i="2"/>
  <c r="E8470" i="2" s="1"/>
  <c r="J6337" i="2"/>
  <c r="J8474" i="2" s="1"/>
  <c r="D6340" i="2"/>
  <c r="D8477" i="2" s="1"/>
  <c r="E6341" i="2"/>
  <c r="E8478" i="2" s="1"/>
  <c r="J6345" i="2"/>
  <c r="J8482" i="2" s="1"/>
  <c r="D6348" i="2"/>
  <c r="D8485" i="2" s="1"/>
  <c r="E6349" i="2"/>
  <c r="E8486" i="2" s="1"/>
  <c r="J6353" i="2"/>
  <c r="J8490" i="2" s="1"/>
  <c r="D6356" i="2"/>
  <c r="D8493" i="2" s="1"/>
  <c r="E6357" i="2"/>
  <c r="E8494" i="2" s="1"/>
  <c r="J6361" i="2"/>
  <c r="J8498" i="2" s="1"/>
  <c r="D6364" i="2"/>
  <c r="D8501" i="2" s="1"/>
  <c r="E6365" i="2"/>
  <c r="E8502" i="2" s="1"/>
  <c r="J6369" i="2"/>
  <c r="J8506" i="2" s="1"/>
  <c r="D6372" i="2"/>
  <c r="D8509" i="2" s="1"/>
  <c r="E6373" i="2"/>
  <c r="E8510" i="2" s="1"/>
  <c r="J6377" i="2"/>
  <c r="J8514" i="2" s="1"/>
  <c r="D6380" i="2"/>
  <c r="D8517" i="2" s="1"/>
  <c r="E6381" i="2"/>
  <c r="E8518" i="2" s="1"/>
  <c r="D6388" i="2"/>
  <c r="D8525" i="2" s="1"/>
  <c r="E6389" i="2"/>
  <c r="E8526" i="2" s="1"/>
  <c r="J6393" i="2"/>
  <c r="J8530" i="2" s="1"/>
  <c r="D6396" i="2"/>
  <c r="D8533" i="2" s="1"/>
  <c r="E6397" i="2"/>
  <c r="E8534" i="2" s="1"/>
  <c r="G6399" i="2"/>
  <c r="G8536" i="2" s="1"/>
  <c r="J6401" i="2"/>
  <c r="J8538" i="2" s="1"/>
  <c r="D6404" i="2"/>
  <c r="D8541" i="2" s="1"/>
  <c r="E6405" i="2"/>
  <c r="E8542" i="2" s="1"/>
  <c r="G6407" i="2"/>
  <c r="G8544" i="2" s="1"/>
  <c r="J6409" i="2"/>
  <c r="J8546" i="2" s="1"/>
  <c r="D6412" i="2"/>
  <c r="D8549" i="2" s="1"/>
  <c r="E6413" i="2"/>
  <c r="E8550" i="2" s="1"/>
  <c r="F6242" i="2"/>
  <c r="F8379" i="2" s="1"/>
  <c r="G6243" i="2"/>
  <c r="G8380" i="2" s="1"/>
  <c r="J6245" i="2"/>
  <c r="J8382" i="2" s="1"/>
  <c r="D6248" i="2"/>
  <c r="D8385" i="2" s="1"/>
  <c r="E6249" i="2"/>
  <c r="E8386" i="2" s="1"/>
  <c r="F6250" i="2"/>
  <c r="F8387" i="2" s="1"/>
  <c r="G6251" i="2"/>
  <c r="G8388" i="2" s="1"/>
  <c r="J6253" i="2"/>
  <c r="J8390" i="2" s="1"/>
  <c r="D6256" i="2"/>
  <c r="D8393" i="2" s="1"/>
  <c r="E6257" i="2"/>
  <c r="E8394" i="2" s="1"/>
  <c r="F6258" i="2"/>
  <c r="F8395" i="2" s="1"/>
  <c r="G6259" i="2"/>
  <c r="G8396" i="2" s="1"/>
  <c r="J6261" i="2"/>
  <c r="J8398" i="2" s="1"/>
  <c r="D6264" i="2"/>
  <c r="D8401" i="2" s="1"/>
  <c r="E6265" i="2"/>
  <c r="E8402" i="2" s="1"/>
  <c r="F6266" i="2"/>
  <c r="F8403" i="2" s="1"/>
  <c r="G6267" i="2"/>
  <c r="G8404" i="2" s="1"/>
  <c r="J6269" i="2"/>
  <c r="J8406" i="2" s="1"/>
  <c r="D6272" i="2"/>
  <c r="D8409" i="2" s="1"/>
  <c r="E6273" i="2"/>
  <c r="E8410" i="2" s="1"/>
  <c r="F6274" i="2"/>
  <c r="F8411" i="2" s="1"/>
  <c r="G6275" i="2"/>
  <c r="G8412" i="2" s="1"/>
  <c r="J6277" i="2"/>
  <c r="J8414" i="2" s="1"/>
  <c r="D6280" i="2"/>
  <c r="D8417" i="2" s="1"/>
  <c r="E6281" i="2"/>
  <c r="E8418" i="2" s="1"/>
  <c r="F6282" i="2"/>
  <c r="F8419" i="2" s="1"/>
  <c r="G6283" i="2"/>
  <c r="G8420" i="2" s="1"/>
  <c r="J6285" i="2"/>
  <c r="J8422" i="2" s="1"/>
  <c r="D6288" i="2"/>
  <c r="D8425" i="2" s="1"/>
  <c r="E6289" i="2"/>
  <c r="E8426" i="2" s="1"/>
  <c r="F6290" i="2"/>
  <c r="F8427" i="2" s="1"/>
  <c r="G6291" i="2"/>
  <c r="G8428" i="2" s="1"/>
  <c r="J6293" i="2"/>
  <c r="J8430" i="2" s="1"/>
  <c r="D6296" i="2"/>
  <c r="D8433" i="2" s="1"/>
  <c r="E6297" i="2"/>
  <c r="E8434" i="2" s="1"/>
  <c r="F6298" i="2"/>
  <c r="F8435" i="2" s="1"/>
  <c r="G6299" i="2"/>
  <c r="G8436" i="2" s="1"/>
  <c r="D6304" i="2"/>
  <c r="D8441" i="2" s="1"/>
  <c r="E6305" i="2"/>
  <c r="E8442" i="2" s="1"/>
  <c r="F6306" i="2"/>
  <c r="F8443" i="2" s="1"/>
  <c r="G6307" i="2"/>
  <c r="G8444" i="2" s="1"/>
  <c r="J6309" i="2"/>
  <c r="J8446" i="2" s="1"/>
  <c r="D6312" i="2"/>
  <c r="D8449" i="2" s="1"/>
  <c r="E6313" i="2"/>
  <c r="E8450" i="2" s="1"/>
  <c r="F6314" i="2"/>
  <c r="F8451" i="2" s="1"/>
  <c r="G6315" i="2"/>
  <c r="G8452" i="2" s="1"/>
  <c r="J6317" i="2"/>
  <c r="J8454" i="2" s="1"/>
  <c r="D6320" i="2"/>
  <c r="D8457" i="2" s="1"/>
  <c r="E6321" i="2"/>
  <c r="E8458" i="2" s="1"/>
  <c r="F6322" i="2"/>
  <c r="F8459" i="2" s="1"/>
  <c r="G6323" i="2"/>
  <c r="G8460" i="2" s="1"/>
  <c r="J6325" i="2"/>
  <c r="J8462" i="2" s="1"/>
  <c r="D6328" i="2"/>
  <c r="D8465" i="2" s="1"/>
  <c r="E6329" i="2"/>
  <c r="E8466" i="2" s="1"/>
  <c r="F6330" i="2"/>
  <c r="F8467" i="2" s="1"/>
  <c r="G6331" i="2"/>
  <c r="G8468" i="2" s="1"/>
  <c r="D6336" i="2"/>
  <c r="D8473" i="2" s="1"/>
  <c r="E6337" i="2"/>
  <c r="E8474" i="2" s="1"/>
  <c r="F6338" i="2"/>
  <c r="F8475" i="2" s="1"/>
  <c r="G6339" i="2"/>
  <c r="G8476" i="2" s="1"/>
  <c r="J6341" i="2"/>
  <c r="J8478" i="2" s="1"/>
  <c r="D6344" i="2"/>
  <c r="D8481" i="2" s="1"/>
  <c r="E6345" i="2"/>
  <c r="E8482" i="2" s="1"/>
  <c r="F6346" i="2"/>
  <c r="F8483" i="2" s="1"/>
  <c r="G6347" i="2"/>
  <c r="G8484" i="2" s="1"/>
  <c r="J6349" i="2"/>
  <c r="J8486" i="2" s="1"/>
  <c r="D6352" i="2"/>
  <c r="D8489" i="2" s="1"/>
  <c r="E6353" i="2"/>
  <c r="E8490" i="2" s="1"/>
  <c r="F6354" i="2"/>
  <c r="F8491" i="2" s="1"/>
  <c r="G6355" i="2"/>
  <c r="G8492" i="2" s="1"/>
  <c r="J6357" i="2"/>
  <c r="J8494" i="2" s="1"/>
  <c r="D6360" i="2"/>
  <c r="D8497" i="2" s="1"/>
  <c r="E6361" i="2"/>
  <c r="E8498" i="2" s="1"/>
  <c r="F6362" i="2"/>
  <c r="F8499" i="2" s="1"/>
  <c r="G6363" i="2"/>
  <c r="G8500" i="2" s="1"/>
  <c r="J6365" i="2"/>
  <c r="J8502" i="2" s="1"/>
  <c r="D6368" i="2"/>
  <c r="D8505" i="2" s="1"/>
  <c r="E6369" i="2"/>
  <c r="E8506" i="2" s="1"/>
  <c r="F6370" i="2"/>
  <c r="F8507" i="2" s="1"/>
  <c r="G6371" i="2"/>
  <c r="G8508" i="2" s="1"/>
  <c r="J6373" i="2"/>
  <c r="J8510" i="2" s="1"/>
  <c r="D6376" i="2"/>
  <c r="D8513" i="2" s="1"/>
  <c r="E6377" i="2"/>
  <c r="E8514" i="2" s="1"/>
  <c r="F6378" i="2"/>
  <c r="F8515" i="2" s="1"/>
  <c r="G6379" i="2"/>
  <c r="G8516" i="2" s="1"/>
  <c r="J6381" i="2"/>
  <c r="J8518" i="2" s="1"/>
  <c r="D6384" i="2"/>
  <c r="D8521" i="2" s="1"/>
  <c r="E6385" i="2"/>
  <c r="E8522" i="2" s="1"/>
  <c r="F6386" i="2"/>
  <c r="F8523" i="2" s="1"/>
  <c r="G6387" i="2"/>
  <c r="G8524" i="2" s="1"/>
  <c r="J6389" i="2"/>
  <c r="J8526" i="2" s="1"/>
  <c r="D6392" i="2"/>
  <c r="D8529" i="2" s="1"/>
  <c r="E6393" i="2"/>
  <c r="E8530" i="2" s="1"/>
  <c r="F6394" i="2"/>
  <c r="F8531" i="2" s="1"/>
  <c r="G6395" i="2"/>
  <c r="G8532" i="2" s="1"/>
  <c r="J6397" i="2"/>
  <c r="J8534" i="2" s="1"/>
  <c r="D6400" i="2"/>
  <c r="D8537" i="2" s="1"/>
  <c r="E6401" i="2"/>
  <c r="E8538" i="2" s="1"/>
  <c r="F6402" i="2"/>
  <c r="F8539" i="2" s="1"/>
  <c r="G6403" i="2"/>
  <c r="G8540" i="2" s="1"/>
  <c r="J6405" i="2"/>
  <c r="J8542" i="2" s="1"/>
  <c r="D6408" i="2"/>
  <c r="D8545" i="2" s="1"/>
  <c r="E6409" i="2"/>
  <c r="E8546" i="2" s="1"/>
  <c r="F6410" i="2"/>
  <c r="F8547" i="2" s="1"/>
  <c r="G6411" i="2"/>
  <c r="G8548" i="2" s="1"/>
  <c r="J6413" i="2"/>
  <c r="J8550" i="2" s="1"/>
  <c r="F6241" i="2"/>
  <c r="F8378" i="2" s="1"/>
  <c r="G6242" i="2"/>
  <c r="G8379" i="2" s="1"/>
  <c r="J6244" i="2"/>
  <c r="J8381" i="2" s="1"/>
  <c r="D6247" i="2"/>
  <c r="D8384" i="2" s="1"/>
  <c r="E6248" i="2"/>
  <c r="E8385" i="2" s="1"/>
  <c r="F6249" i="2"/>
  <c r="F8386" i="2" s="1"/>
  <c r="G6250" i="2"/>
  <c r="G8387" i="2" s="1"/>
  <c r="J6252" i="2"/>
  <c r="J8389" i="2" s="1"/>
  <c r="D6255" i="2"/>
  <c r="D8392" i="2" s="1"/>
  <c r="E6256" i="2"/>
  <c r="E8393" i="2" s="1"/>
  <c r="F6257" i="2"/>
  <c r="F8394" i="2" s="1"/>
  <c r="G6258" i="2"/>
  <c r="G8395" i="2" s="1"/>
  <c r="J6260" i="2"/>
  <c r="J8397" i="2" s="1"/>
  <c r="D6263" i="2"/>
  <c r="D8400" i="2" s="1"/>
  <c r="E6264" i="2"/>
  <c r="E8401" i="2" s="1"/>
  <c r="F6265" i="2"/>
  <c r="F8402" i="2" s="1"/>
  <c r="G6266" i="2"/>
  <c r="G8403" i="2" s="1"/>
  <c r="J6268" i="2"/>
  <c r="J8405" i="2" s="1"/>
  <c r="D6271" i="2"/>
  <c r="D8408" i="2" s="1"/>
  <c r="F6273" i="2"/>
  <c r="F8410" i="2" s="1"/>
  <c r="G6274" i="2"/>
  <c r="J6276" i="2"/>
  <c r="J8413" i="2" s="1"/>
  <c r="D6279" i="2"/>
  <c r="D8416" i="2" s="1"/>
  <c r="E6280" i="2"/>
  <c r="E8417" i="2" s="1"/>
  <c r="F6281" i="2"/>
  <c r="F8418" i="2" s="1"/>
  <c r="G6282" i="2"/>
  <c r="G8419" i="2" s="1"/>
  <c r="J6284" i="2"/>
  <c r="J8421" i="2" s="1"/>
  <c r="D6287" i="2"/>
  <c r="D8424" i="2" s="1"/>
  <c r="E6288" i="2"/>
  <c r="E8425" i="2" s="1"/>
  <c r="F6289" i="2"/>
  <c r="F8426" i="2" s="1"/>
  <c r="G6290" i="2"/>
  <c r="G8427" i="2" s="1"/>
  <c r="J6292" i="2"/>
  <c r="J8429" i="2" s="1"/>
  <c r="D6295" i="2"/>
  <c r="D8432" i="2" s="1"/>
  <c r="E6296" i="2"/>
  <c r="E8433" i="2" s="1"/>
  <c r="F6297" i="2"/>
  <c r="F8434" i="2" s="1"/>
  <c r="G6298" i="2"/>
  <c r="G8435" i="2" s="1"/>
  <c r="J6300" i="2"/>
  <c r="J8437" i="2" s="1"/>
  <c r="D6303" i="2"/>
  <c r="D8440" i="2" s="1"/>
  <c r="E6304" i="2"/>
  <c r="E8441" i="2" s="1"/>
  <c r="F6305" i="2"/>
  <c r="F8442" i="2" s="1"/>
  <c r="G6306" i="2"/>
  <c r="G8443" i="2" s="1"/>
  <c r="J6308" i="2"/>
  <c r="J8445" i="2" s="1"/>
  <c r="D6311" i="2"/>
  <c r="D8448" i="2" s="1"/>
  <c r="E6312" i="2"/>
  <c r="E8449" i="2" s="1"/>
  <c r="F6313" i="2"/>
  <c r="F8450" i="2" s="1"/>
  <c r="G6314" i="2"/>
  <c r="G8451" i="2" s="1"/>
  <c r="J6316" i="2"/>
  <c r="J8453" i="2" s="1"/>
  <c r="D6319" i="2"/>
  <c r="D8456" i="2" s="1"/>
  <c r="E6320" i="2"/>
  <c r="E8457" i="2" s="1"/>
  <c r="F6321" i="2"/>
  <c r="F8458" i="2" s="1"/>
  <c r="G6322" i="2"/>
  <c r="G8459" i="2" s="1"/>
  <c r="J6324" i="2"/>
  <c r="J8461" i="2" s="1"/>
  <c r="D6327" i="2"/>
  <c r="D8464" i="2" s="1"/>
  <c r="E6328" i="2"/>
  <c r="E8465" i="2" s="1"/>
  <c r="F6329" i="2"/>
  <c r="F8466" i="2" s="1"/>
  <c r="G6330" i="2"/>
  <c r="G8467" i="2" s="1"/>
  <c r="J6332" i="2"/>
  <c r="J8469" i="2" s="1"/>
  <c r="D6335" i="2"/>
  <c r="D8472" i="2" s="1"/>
  <c r="F6337" i="2"/>
  <c r="F8474" i="2" s="1"/>
  <c r="G6338" i="2"/>
  <c r="G8475" i="2" s="1"/>
  <c r="J6340" i="2"/>
  <c r="J8477" i="2" s="1"/>
  <c r="D6343" i="2"/>
  <c r="D8480" i="2" s="1"/>
  <c r="E6344" i="2"/>
  <c r="E8481" i="2" s="1"/>
  <c r="F6345" i="2"/>
  <c r="F8482" i="2" s="1"/>
  <c r="G6346" i="2"/>
  <c r="G8483" i="2" s="1"/>
  <c r="J6348" i="2"/>
  <c r="J8485" i="2" s="1"/>
  <c r="D6351" i="2"/>
  <c r="D8488" i="2" s="1"/>
  <c r="E6352" i="2"/>
  <c r="E8489" i="2" s="1"/>
  <c r="F6353" i="2"/>
  <c r="F8490" i="2" s="1"/>
  <c r="G6354" i="2"/>
  <c r="G8491" i="2" s="1"/>
  <c r="J6356" i="2"/>
  <c r="J8493" i="2" s="1"/>
  <c r="D6359" i="2"/>
  <c r="D8496" i="2" s="1"/>
  <c r="E6360" i="2"/>
  <c r="E8497" i="2" s="1"/>
  <c r="F6361" i="2"/>
  <c r="F8498" i="2" s="1"/>
  <c r="G6362" i="2"/>
  <c r="G8499" i="2" s="1"/>
  <c r="J6364" i="2"/>
  <c r="J8501" i="2" s="1"/>
  <c r="D6367" i="2"/>
  <c r="D8504" i="2" s="1"/>
  <c r="E6368" i="2"/>
  <c r="E8505" i="2" s="1"/>
  <c r="F6369" i="2"/>
  <c r="F8506" i="2" s="1"/>
  <c r="G6370" i="2"/>
  <c r="G8507" i="2" s="1"/>
  <c r="J6372" i="2"/>
  <c r="J8509" i="2" s="1"/>
  <c r="D6375" i="2"/>
  <c r="D8512" i="2" s="1"/>
  <c r="E6376" i="2"/>
  <c r="E8513" i="2" s="1"/>
  <c r="F6377" i="2"/>
  <c r="F8514" i="2" s="1"/>
  <c r="G6378" i="2"/>
  <c r="G8515" i="2" s="1"/>
  <c r="J6380" i="2"/>
  <c r="J8517" i="2" s="1"/>
  <c r="D6383" i="2"/>
  <c r="D8520" i="2" s="1"/>
  <c r="E6384" i="2"/>
  <c r="E8521" i="2" s="1"/>
  <c r="F6385" i="2"/>
  <c r="F8522" i="2" s="1"/>
  <c r="G6386" i="2"/>
  <c r="G8523" i="2" s="1"/>
  <c r="J6388" i="2"/>
  <c r="J8525" i="2" s="1"/>
  <c r="D6391" i="2"/>
  <c r="D8528" i="2" s="1"/>
  <c r="E6392" i="2"/>
  <c r="E8529" i="2" s="1"/>
  <c r="F6393" i="2"/>
  <c r="F8530" i="2" s="1"/>
  <c r="G6394" i="2"/>
  <c r="G8531" i="2" s="1"/>
  <c r="J6396" i="2"/>
  <c r="J8533" i="2" s="1"/>
  <c r="D6399" i="2"/>
  <c r="D8536" i="2" s="1"/>
  <c r="F6401" i="2"/>
  <c r="F8538" i="2" s="1"/>
  <c r="G6402" i="2"/>
  <c r="G8539" i="2" s="1"/>
  <c r="J6404" i="2"/>
  <c r="J8541" i="2" s="1"/>
  <c r="D6407" i="2"/>
  <c r="D8544" i="2" s="1"/>
  <c r="E6408" i="2"/>
  <c r="E8545" i="2" s="1"/>
  <c r="F6409" i="2"/>
  <c r="F8546" i="2" s="1"/>
  <c r="G6410" i="2"/>
  <c r="G8547" i="2" s="1"/>
  <c r="J6412" i="2"/>
  <c r="J8549" i="2" s="1"/>
  <c r="G6345" i="2"/>
  <c r="G8482" i="2" s="1"/>
  <c r="F6352" i="2"/>
  <c r="F8489" i="2" s="1"/>
  <c r="G6353" i="2"/>
  <c r="G8490" i="2" s="1"/>
  <c r="F6360" i="2"/>
  <c r="F8497" i="2" s="1"/>
  <c r="G6361" i="2"/>
  <c r="G8498" i="2" s="1"/>
  <c r="F6368" i="2"/>
  <c r="F8505" i="2" s="1"/>
  <c r="G6369" i="2"/>
  <c r="G8506" i="2" s="1"/>
  <c r="F6376" i="2"/>
  <c r="F8513" i="2" s="1"/>
  <c r="G6377" i="2"/>
  <c r="G8514" i="2" s="1"/>
  <c r="F6384" i="2"/>
  <c r="F8521" i="2" s="1"/>
  <c r="G6385" i="2"/>
  <c r="G8522" i="2" s="1"/>
  <c r="F6392" i="2"/>
  <c r="F8529" i="2" s="1"/>
  <c r="G6393" i="2"/>
  <c r="G8530" i="2" s="1"/>
  <c r="F6400" i="2"/>
  <c r="F8537" i="2" s="1"/>
  <c r="F6408" i="2"/>
  <c r="F8545" i="2" s="1"/>
  <c r="G6409" i="2"/>
  <c r="G8546" i="2" s="1"/>
  <c r="J5" i="1"/>
  <c r="BC24" i="1"/>
  <c r="BA72" i="1"/>
  <c r="BA96" i="1" s="1"/>
  <c r="AG56" i="1"/>
  <c r="AG80" i="1" s="1"/>
  <c r="Q56" i="1"/>
  <c r="Q80" i="1" s="1"/>
  <c r="AQ56" i="1"/>
  <c r="AQ80" i="1" s="1"/>
  <c r="K56" i="1"/>
  <c r="K80" i="1" s="1"/>
  <c r="AA56" i="1"/>
  <c r="AA80" i="1" s="1"/>
  <c r="AW56" i="1"/>
  <c r="AW80" i="1" s="1"/>
  <c r="T56" i="1"/>
  <c r="T80" i="1" s="1"/>
  <c r="AP56" i="1"/>
  <c r="AP80" i="1" s="1"/>
  <c r="E56" i="1"/>
  <c r="E80" i="1" s="1"/>
  <c r="AZ6" i="1"/>
  <c r="AZ30" i="1" s="1"/>
  <c r="AZ13" i="1"/>
  <c r="AZ37" i="1" s="1"/>
  <c r="AZ19" i="1"/>
  <c r="AZ43" i="1" s="1"/>
  <c r="Y74" i="1"/>
  <c r="Y98" i="1" s="1"/>
  <c r="AG74" i="1"/>
  <c r="AG98" i="1" s="1"/>
  <c r="AO74" i="1"/>
  <c r="AO98" i="1" s="1"/>
  <c r="AW74" i="1"/>
  <c r="AW98" i="1" s="1"/>
  <c r="AO56" i="1"/>
  <c r="AO80" i="1" s="1"/>
  <c r="BA53" i="1"/>
  <c r="BA77" i="1" s="1"/>
  <c r="BB5" i="1"/>
  <c r="BB9" i="1"/>
  <c r="O9" i="1"/>
  <c r="F56" i="1"/>
  <c r="F80" i="1" s="1"/>
  <c r="V14" i="1"/>
  <c r="BA59" i="1"/>
  <c r="BA83" i="1" s="1"/>
  <c r="BA66" i="1"/>
  <c r="BA90" i="1" s="1"/>
  <c r="AB56" i="1"/>
  <c r="AB80" i="1" s="1"/>
  <c r="BB11" i="1"/>
  <c r="J11" i="1"/>
  <c r="D56" i="1"/>
  <c r="D80" i="1" s="1"/>
  <c r="U69" i="1"/>
  <c r="U93" i="1" s="1"/>
  <c r="BA55" i="1"/>
  <c r="BA79" i="1" s="1"/>
  <c r="BB17" i="1"/>
  <c r="N65" i="1"/>
  <c r="N89" i="1" s="1"/>
  <c r="BA91" i="1"/>
  <c r="R74" i="1"/>
  <c r="R98" i="1" s="1"/>
  <c r="AQ74" i="1"/>
  <c r="AQ98" i="1" s="1"/>
  <c r="X58" i="1"/>
  <c r="X82" i="1" s="1"/>
  <c r="AV58" i="1"/>
  <c r="AV82" i="1" s="1"/>
  <c r="N84" i="1"/>
  <c r="N90" i="1"/>
  <c r="AF55" i="1"/>
  <c r="AF79" i="1" s="1"/>
  <c r="D58" i="1"/>
  <c r="D82" i="1" s="1"/>
  <c r="AC72" i="1"/>
  <c r="AC96" i="1" s="1"/>
  <c r="AS72" i="1"/>
  <c r="AS96" i="1" s="1"/>
  <c r="AY57" i="1"/>
  <c r="AY81" i="1" s="1"/>
  <c r="AZ9" i="1"/>
  <c r="AZ33" i="1" s="1"/>
  <c r="J13" i="1"/>
  <c r="O18" i="1"/>
  <c r="T74" i="1"/>
  <c r="T98" i="1" s="1"/>
  <c r="AK74" i="1"/>
  <c r="AK98" i="1" s="1"/>
  <c r="AG55" i="1"/>
  <c r="AG79" i="1" s="1"/>
  <c r="AH56" i="1"/>
  <c r="AH80" i="1" s="1"/>
  <c r="AX56" i="1"/>
  <c r="AX80" i="1" s="1"/>
  <c r="E58" i="1"/>
  <c r="E82" i="1" s="1"/>
  <c r="AH58" i="1"/>
  <c r="AH82" i="1" s="1"/>
  <c r="AX58" i="1"/>
  <c r="AX82" i="1" s="1"/>
  <c r="AD65" i="1"/>
  <c r="AD89" i="1" s="1"/>
  <c r="D67" i="1"/>
  <c r="D91" i="1" s="1"/>
  <c r="AM67" i="1"/>
  <c r="AM91" i="1" s="1"/>
  <c r="AT72" i="1"/>
  <c r="AT96" i="1" s="1"/>
  <c r="N55" i="1"/>
  <c r="N79" i="1" s="1"/>
  <c r="N26" i="1"/>
  <c r="N50" i="1" s="1"/>
  <c r="I56" i="1"/>
  <c r="I80" i="1" s="1"/>
  <c r="BB8" i="1"/>
  <c r="O13" i="1"/>
  <c r="BB14" i="1"/>
  <c r="I87" i="1"/>
  <c r="BB15" i="1"/>
  <c r="BB39" i="1" s="1"/>
  <c r="AZ16" i="1"/>
  <c r="AZ40" i="1" s="1"/>
  <c r="U66" i="1"/>
  <c r="U90" i="1" s="1"/>
  <c r="N68" i="1"/>
  <c r="N92" i="1" s="1"/>
  <c r="BB21" i="1"/>
  <c r="P55" i="1"/>
  <c r="P79" i="1" s="1"/>
  <c r="AH55" i="1"/>
  <c r="AP55" i="1"/>
  <c r="AP79" i="1" s="1"/>
  <c r="AX55" i="1"/>
  <c r="AX79" i="1" s="1"/>
  <c r="S56" i="1"/>
  <c r="S80" i="1" s="1"/>
  <c r="AI56" i="1"/>
  <c r="AI80" i="1" s="1"/>
  <c r="F58" i="1"/>
  <c r="F82" i="1" s="1"/>
  <c r="Q58" i="1"/>
  <c r="Q82" i="1" s="1"/>
  <c r="AA58" i="1"/>
  <c r="AA82" i="1" s="1"/>
  <c r="AY58" i="1"/>
  <c r="AY82" i="1" s="1"/>
  <c r="BA61" i="1"/>
  <c r="BA85" i="1" s="1"/>
  <c r="BA63" i="1"/>
  <c r="M65" i="1"/>
  <c r="M89" i="1" s="1"/>
  <c r="P67" i="1"/>
  <c r="P91" i="1" s="1"/>
  <c r="X67" i="1"/>
  <c r="X91" i="1" s="1"/>
  <c r="AN67" i="1"/>
  <c r="AN91" i="1" s="1"/>
  <c r="L71" i="1"/>
  <c r="L95" i="1" s="1"/>
  <c r="AE71" i="1"/>
  <c r="AE95" i="1" s="1"/>
  <c r="AM71" i="1"/>
  <c r="AM95" i="1" s="1"/>
  <c r="N72" i="1"/>
  <c r="N96" i="1" s="1"/>
  <c r="K74" i="1"/>
  <c r="K98" i="1" s="1"/>
  <c r="AH74" i="1"/>
  <c r="AH98" i="1" s="1"/>
  <c r="P65" i="1"/>
  <c r="P89" i="1" s="1"/>
  <c r="H67" i="1"/>
  <c r="H91" i="1" s="1"/>
  <c r="V15" i="1"/>
  <c r="BB18" i="1"/>
  <c r="AX74" i="1"/>
  <c r="AX98" i="1" s="1"/>
  <c r="AL55" i="1"/>
  <c r="E55" i="1"/>
  <c r="E79" i="1" s="1"/>
  <c r="AK55" i="1"/>
  <c r="M56" i="1"/>
  <c r="M80" i="1" s="1"/>
  <c r="AN55" i="1"/>
  <c r="AN79" i="1" s="1"/>
  <c r="O10" i="1"/>
  <c r="AY62" i="1"/>
  <c r="AY86" i="1" s="1"/>
  <c r="AY26" i="1"/>
  <c r="AY50" i="1" s="1"/>
  <c r="AE55" i="1"/>
  <c r="AE79" i="1" s="1"/>
  <c r="U57" i="1"/>
  <c r="U81" i="1" s="1"/>
  <c r="AT58" i="1"/>
  <c r="AT82" i="1" s="1"/>
  <c r="M58" i="1"/>
  <c r="M82" i="1" s="1"/>
  <c r="AS58" i="1"/>
  <c r="AS82" i="1" s="1"/>
  <c r="AD58" i="1"/>
  <c r="AD82" i="1" s="1"/>
  <c r="AF58" i="1"/>
  <c r="AF82" i="1" s="1"/>
  <c r="Z74" i="1"/>
  <c r="Z98" i="1" s="1"/>
  <c r="AQ58" i="1"/>
  <c r="AQ82" i="1" s="1"/>
  <c r="BB6" i="1"/>
  <c r="BB7" i="1"/>
  <c r="AZ14" i="1"/>
  <c r="AZ38" i="1" s="1"/>
  <c r="O17" i="1"/>
  <c r="BB19" i="1"/>
  <c r="J19" i="1"/>
  <c r="V22" i="1"/>
  <c r="I26" i="1"/>
  <c r="I50" i="1" s="1"/>
  <c r="AB74" i="1"/>
  <c r="AB98" i="1" s="1"/>
  <c r="M55" i="1"/>
  <c r="M79" i="1" s="1"/>
  <c r="AG58" i="1"/>
  <c r="AG82" i="1" s="1"/>
  <c r="AW58" i="1"/>
  <c r="AW82" i="1" s="1"/>
  <c r="L72" i="1"/>
  <c r="L96" i="1" s="1"/>
  <c r="AA74" i="1"/>
  <c r="AA98" i="1" s="1"/>
  <c r="J7" i="1"/>
  <c r="O12" i="1"/>
  <c r="AS98" i="1"/>
  <c r="R56" i="1"/>
  <c r="R80" i="1" s="1"/>
  <c r="P58" i="1"/>
  <c r="P82" i="1" s="1"/>
  <c r="AW65" i="1"/>
  <c r="AW89" i="1" s="1"/>
  <c r="AG65" i="1"/>
  <c r="AG89" i="1" s="1"/>
  <c r="AF65" i="1"/>
  <c r="AF89" i="1" s="1"/>
  <c r="AV65" i="1"/>
  <c r="AV89" i="1" s="1"/>
  <c r="M72" i="1"/>
  <c r="M96" i="1" s="1"/>
  <c r="AD72" i="1"/>
  <c r="AD96" i="1" s="1"/>
  <c r="AY77" i="1"/>
  <c r="BA58" i="1"/>
  <c r="BA82" i="1" s="1"/>
  <c r="BA64" i="1"/>
  <c r="BA88" i="1" s="1"/>
  <c r="AZ17" i="1"/>
  <c r="AZ41" i="1" s="1"/>
  <c r="BA95" i="1"/>
  <c r="Q55" i="1"/>
  <c r="Q79" i="1" s="1"/>
  <c r="AA55" i="1"/>
  <c r="AA79" i="1" s="1"/>
  <c r="AI55" i="1"/>
  <c r="AQ55" i="1"/>
  <c r="AQ79" i="1" s="1"/>
  <c r="AJ56" i="1"/>
  <c r="AJ80" i="1" s="1"/>
  <c r="AR56" i="1"/>
  <c r="AR80" i="1" s="1"/>
  <c r="AN61" i="1"/>
  <c r="AN85" i="1" s="1"/>
  <c r="W61" i="1"/>
  <c r="W85" i="1" s="1"/>
  <c r="AM61" i="1"/>
  <c r="AM85" i="1" s="1"/>
  <c r="K61" i="1"/>
  <c r="K85" i="1" s="1"/>
  <c r="U61" i="1"/>
  <c r="U85" i="1" s="1"/>
  <c r="AD61" i="1"/>
  <c r="AD85" i="1" s="1"/>
  <c r="AF63" i="1"/>
  <c r="AF87" i="1" s="1"/>
  <c r="AT63" i="1"/>
  <c r="AT87" i="1" s="1"/>
  <c r="AD63" i="1"/>
  <c r="AD87" i="1" s="1"/>
  <c r="M63" i="1"/>
  <c r="M87" i="1" s="1"/>
  <c r="AW63" i="1"/>
  <c r="AW87" i="1" s="1"/>
  <c r="E63" i="1"/>
  <c r="E87" i="1" s="1"/>
  <c r="K63" i="1"/>
  <c r="K87" i="1" s="1"/>
  <c r="E65" i="1"/>
  <c r="E89" i="1" s="1"/>
  <c r="AL71" i="1"/>
  <c r="AL95" i="1" s="1"/>
  <c r="H71" i="1"/>
  <c r="H95" i="1" s="1"/>
  <c r="M71" i="1"/>
  <c r="M95" i="1" s="1"/>
  <c r="AF71" i="1"/>
  <c r="AF95" i="1" s="1"/>
  <c r="L74" i="1"/>
  <c r="L98" i="1" s="1"/>
  <c r="F55" i="1"/>
  <c r="F79" i="1" s="1"/>
  <c r="AC55" i="1"/>
  <c r="AC79" i="1" s="1"/>
  <c r="AC58" i="1"/>
  <c r="AC82" i="1" s="1"/>
  <c r="AF61" i="1"/>
  <c r="AF85" i="1" s="1"/>
  <c r="AL63" i="1"/>
  <c r="Q65" i="1"/>
  <c r="Q89" i="1" s="1"/>
  <c r="AT71" i="1"/>
  <c r="AT95" i="1" s="1"/>
  <c r="AP74" i="1"/>
  <c r="AP98" i="1" s="1"/>
  <c r="K55" i="1"/>
  <c r="K79" i="1" s="1"/>
  <c r="AT55" i="1"/>
  <c r="U64" i="1"/>
  <c r="U88" i="1" s="1"/>
  <c r="AY69" i="1"/>
  <c r="AY93" i="1" s="1"/>
  <c r="J24" i="1"/>
  <c r="L58" i="1"/>
  <c r="L82" i="1" s="1"/>
  <c r="AN58" i="1"/>
  <c r="AN82" i="1" s="1"/>
  <c r="AO55" i="1"/>
  <c r="AO79" i="1" s="1"/>
  <c r="O5" i="1"/>
  <c r="AZ8" i="1"/>
  <c r="AZ32" i="1" s="1"/>
  <c r="V23" i="1"/>
  <c r="S74" i="1"/>
  <c r="S98" i="1" s="1"/>
  <c r="AJ74" i="1"/>
  <c r="AJ98" i="1" s="1"/>
  <c r="X55" i="1"/>
  <c r="Y56" i="1"/>
  <c r="Y80" i="1" s="1"/>
  <c r="I66" i="1"/>
  <c r="I90" i="1" s="1"/>
  <c r="AH67" i="1"/>
  <c r="AH91" i="1" s="1"/>
  <c r="R67" i="1"/>
  <c r="R91" i="1" s="1"/>
  <c r="AO67" i="1"/>
  <c r="AO91" i="1" s="1"/>
  <c r="AW72" i="1"/>
  <c r="AW96" i="1" s="1"/>
  <c r="Q72" i="1"/>
  <c r="Q96" i="1" s="1"/>
  <c r="AO72" i="1"/>
  <c r="AO96" i="1" s="1"/>
  <c r="F72" i="1"/>
  <c r="F96" i="1" s="1"/>
  <c r="AK72" i="1"/>
  <c r="AK96" i="1" s="1"/>
  <c r="BA74" i="1"/>
  <c r="BA98" i="1" s="1"/>
  <c r="AR58" i="1"/>
  <c r="BA87" i="1"/>
  <c r="AC74" i="1"/>
  <c r="AC98" i="1" s="1"/>
  <c r="AW55" i="1"/>
  <c r="AW79" i="1" s="1"/>
  <c r="Z56" i="1"/>
  <c r="Z80" i="1" s="1"/>
  <c r="Z58" i="1"/>
  <c r="Z82" i="1" s="1"/>
  <c r="AL65" i="1"/>
  <c r="AL72" i="1"/>
  <c r="AL96" i="1" s="1"/>
  <c r="AZ5" i="1"/>
  <c r="AZ29" i="1" s="1"/>
  <c r="V6" i="1"/>
  <c r="V7" i="1"/>
  <c r="U55" i="1"/>
  <c r="U79" i="1" s="1"/>
  <c r="BB10" i="1"/>
  <c r="N63" i="1"/>
  <c r="N87" i="1" s="1"/>
  <c r="BB16" i="1"/>
  <c r="AZ66" i="1"/>
  <c r="AZ90" i="1" s="1"/>
  <c r="V19" i="1"/>
  <c r="U68" i="1"/>
  <c r="U92" i="1" s="1"/>
  <c r="O21" i="1"/>
  <c r="BB22" i="1"/>
  <c r="I71" i="1"/>
  <c r="I95" i="1" s="1"/>
  <c r="BB23" i="1"/>
  <c r="BB47" i="1" s="1"/>
  <c r="AZ24" i="1"/>
  <c r="AZ48" i="1" s="1"/>
  <c r="E74" i="1"/>
  <c r="E98" i="1" s="1"/>
  <c r="N56" i="1"/>
  <c r="N80" i="1" s="1"/>
  <c r="AN53" i="1"/>
  <c r="AN77" i="1" s="1"/>
  <c r="H53" i="1"/>
  <c r="H77" i="1" s="1"/>
  <c r="AM53" i="1"/>
  <c r="AM77" i="1" s="1"/>
  <c r="X53" i="1"/>
  <c r="X77" i="1" s="1"/>
  <c r="F53" i="1"/>
  <c r="F77" i="1" s="1"/>
  <c r="AL53" i="1"/>
  <c r="AL77" i="1" s="1"/>
  <c r="W53" i="1"/>
  <c r="W77" i="1" s="1"/>
  <c r="K53" i="1"/>
  <c r="K77" i="1" s="1"/>
  <c r="AD53" i="1"/>
  <c r="AD77" i="1" s="1"/>
  <c r="R55" i="1"/>
  <c r="AK56" i="1"/>
  <c r="AK80" i="1" s="1"/>
  <c r="AS56" i="1"/>
  <c r="AS80" i="1" s="1"/>
  <c r="BA56" i="1"/>
  <c r="BA80" i="1" s="1"/>
  <c r="S58" i="1"/>
  <c r="S82" i="1" s="1"/>
  <c r="N59" i="1"/>
  <c r="N83" i="1" s="1"/>
  <c r="D61" i="1"/>
  <c r="D85" i="1" s="1"/>
  <c r="AE61" i="1"/>
  <c r="AE85" i="1" s="1"/>
  <c r="F65" i="1"/>
  <c r="F89" i="1" s="1"/>
  <c r="BA69" i="1"/>
  <c r="BA93" i="1" s="1"/>
  <c r="M74" i="1"/>
  <c r="M98" i="1" s="1"/>
  <c r="AR74" i="1"/>
  <c r="AR98" i="1" s="1"/>
  <c r="AT53" i="1"/>
  <c r="AT77" i="1" s="1"/>
  <c r="AD55" i="1"/>
  <c r="AD79" i="1" s="1"/>
  <c r="G61" i="1"/>
  <c r="G85" i="1" s="1"/>
  <c r="AG61" i="1"/>
  <c r="AG85" i="1" s="1"/>
  <c r="D63" i="1"/>
  <c r="D87" i="1" s="1"/>
  <c r="AM63" i="1"/>
  <c r="AM87" i="1" s="1"/>
  <c r="AP72" i="1"/>
  <c r="AP96" i="1" s="1"/>
  <c r="E61" i="1"/>
  <c r="E85" i="1" s="1"/>
  <c r="L63" i="1"/>
  <c r="L87" i="1" s="1"/>
  <c r="W63" i="1"/>
  <c r="W87" i="1" s="1"/>
  <c r="AU63" i="1"/>
  <c r="AU87" i="1" s="1"/>
  <c r="W65" i="1"/>
  <c r="W89" i="1" s="1"/>
  <c r="AM65" i="1"/>
  <c r="E67" i="1"/>
  <c r="E91" i="1" s="1"/>
  <c r="W67" i="1"/>
  <c r="W91" i="1" s="1"/>
  <c r="AE67" i="1"/>
  <c r="AE91" i="1" s="1"/>
  <c r="AU67" i="1"/>
  <c r="AU91" i="1" s="1"/>
  <c r="AS68" i="1"/>
  <c r="AS92" i="1" s="1"/>
  <c r="AC68" i="1"/>
  <c r="AC92" i="1" s="1"/>
  <c r="K68" i="1"/>
  <c r="K92" i="1" s="1"/>
  <c r="AD68" i="1"/>
  <c r="AD92" i="1" s="1"/>
  <c r="D71" i="1"/>
  <c r="D95" i="1" s="1"/>
  <c r="AN71" i="1"/>
  <c r="AN95" i="1" s="1"/>
  <c r="AV71" i="1"/>
  <c r="AV95" i="1" s="1"/>
  <c r="H58" i="1"/>
  <c r="H82" i="1" s="1"/>
  <c r="R58" i="1"/>
  <c r="R82" i="1" s="1"/>
  <c r="AB58" i="1"/>
  <c r="AB82" i="1" s="1"/>
  <c r="AJ58" i="1"/>
  <c r="AJ82" i="1" s="1"/>
  <c r="AB59" i="1"/>
  <c r="AB83" i="1" s="1"/>
  <c r="AJ59" i="1"/>
  <c r="AJ83" i="1" s="1"/>
  <c r="AR59" i="1"/>
  <c r="F61" i="1"/>
  <c r="F85" i="1" s="1"/>
  <c r="P61" i="1"/>
  <c r="P85" i="1" s="1"/>
  <c r="AO61" i="1"/>
  <c r="AO85" i="1" s="1"/>
  <c r="AV63" i="1"/>
  <c r="AV87" i="1" s="1"/>
  <c r="X65" i="1"/>
  <c r="X89" i="1" s="1"/>
  <c r="F67" i="1"/>
  <c r="F91" i="1" s="1"/>
  <c r="AF67" i="1"/>
  <c r="AF91" i="1" s="1"/>
  <c r="AV67" i="1"/>
  <c r="AV91" i="1" s="1"/>
  <c r="L68" i="1"/>
  <c r="L92" i="1" s="1"/>
  <c r="E71" i="1"/>
  <c r="E95" i="1" s="1"/>
  <c r="P71" i="1"/>
  <c r="P95" i="1" s="1"/>
  <c r="AG71" i="1"/>
  <c r="AG95" i="1" s="1"/>
  <c r="AO71" i="1"/>
  <c r="AO95" i="1" s="1"/>
  <c r="AW71" i="1"/>
  <c r="AW95" i="1" s="1"/>
  <c r="F74" i="1"/>
  <c r="F98" i="1" s="1"/>
  <c r="AF59" i="1"/>
  <c r="AF83" i="1" s="1"/>
  <c r="W55" i="1"/>
  <c r="W79" i="1" s="1"/>
  <c r="AK58" i="1"/>
  <c r="AC59" i="1"/>
  <c r="AC83" i="1" s="1"/>
  <c r="Q61" i="1"/>
  <c r="Q85" i="1" s="1"/>
  <c r="Z61" i="1"/>
  <c r="Z85" i="1" s="1"/>
  <c r="AP61" i="1"/>
  <c r="AP85" i="1" s="1"/>
  <c r="G65" i="1"/>
  <c r="G89" i="1" s="1"/>
  <c r="Y65" i="1"/>
  <c r="Y89" i="1" s="1"/>
  <c r="G67" i="1"/>
  <c r="G91" i="1" s="1"/>
  <c r="Q67" i="1"/>
  <c r="Q91" i="1" s="1"/>
  <c r="AW67" i="1"/>
  <c r="AW91" i="1" s="1"/>
  <c r="X68" i="1"/>
  <c r="X92" i="1" s="1"/>
  <c r="AF68" i="1"/>
  <c r="AF92" i="1" s="1"/>
  <c r="AN68" i="1"/>
  <c r="AN92" i="1" s="1"/>
  <c r="AV68" i="1"/>
  <c r="AV92" i="1" s="1"/>
  <c r="F71" i="1"/>
  <c r="F95" i="1" s="1"/>
  <c r="AH71" i="1"/>
  <c r="AH95" i="1" s="1"/>
  <c r="AX71" i="1"/>
  <c r="AX95" i="1" s="1"/>
  <c r="R72" i="1"/>
  <c r="R96" i="1" s="1"/>
  <c r="Z72" i="1"/>
  <c r="Z96" i="1" s="1"/>
  <c r="AH72" i="1"/>
  <c r="AH96" i="1" s="1"/>
  <c r="AX72" i="1"/>
  <c r="AX96" i="1" s="1"/>
  <c r="AG59" i="1"/>
  <c r="AG83" i="1" s="1"/>
  <c r="D55" i="1"/>
  <c r="D79" i="1" s="1"/>
  <c r="T55" i="1"/>
  <c r="T79" i="1" s="1"/>
  <c r="AR55" i="1"/>
  <c r="AR79" i="1" s="1"/>
  <c r="AE56" i="1"/>
  <c r="AU56" i="1"/>
  <c r="AU80" i="1" s="1"/>
  <c r="U58" i="1"/>
  <c r="U82" i="1" s="1"/>
  <c r="AQ60" i="1"/>
  <c r="AQ84" i="1" s="1"/>
  <c r="AT61" i="1"/>
  <c r="AT85" i="1" s="1"/>
  <c r="AB64" i="1"/>
  <c r="AB88" i="1" s="1"/>
  <c r="T66" i="1"/>
  <c r="T90" i="1" s="1"/>
  <c r="Q71" i="1"/>
  <c r="Q95" i="1" s="1"/>
  <c r="W72" i="1"/>
  <c r="W96" i="1" s="1"/>
  <c r="AM72" i="1"/>
  <c r="AM96" i="1" s="1"/>
  <c r="AL74" i="1"/>
  <c r="AL98" i="1" s="1"/>
  <c r="E64" i="1"/>
  <c r="E88" i="1" s="1"/>
  <c r="AG64" i="1"/>
  <c r="AG88" i="1" s="1"/>
  <c r="J6" i="1"/>
  <c r="O8" i="1"/>
  <c r="I81" i="1"/>
  <c r="AZ12" i="1"/>
  <c r="AZ36" i="1" s="1"/>
  <c r="J14" i="1"/>
  <c r="V18" i="1"/>
  <c r="AZ20" i="1"/>
  <c r="AZ44" i="1" s="1"/>
  <c r="J22" i="1"/>
  <c r="O24" i="1"/>
  <c r="G74" i="1"/>
  <c r="G98" i="1" s="1"/>
  <c r="W74" i="1"/>
  <c r="W98" i="1" s="1"/>
  <c r="AE74" i="1"/>
  <c r="AE98" i="1" s="1"/>
  <c r="AM74" i="1"/>
  <c r="AM98" i="1" s="1"/>
  <c r="AU74" i="1"/>
  <c r="AU98" i="1" s="1"/>
  <c r="H56" i="1"/>
  <c r="H80" i="1" s="1"/>
  <c r="P56" i="1"/>
  <c r="P80" i="1" s="1"/>
  <c r="X56" i="1"/>
  <c r="X80" i="1" s="1"/>
  <c r="AF56" i="1"/>
  <c r="AF80" i="1" s="1"/>
  <c r="AN56" i="1"/>
  <c r="AN80" i="1" s="1"/>
  <c r="AV56" i="1"/>
  <c r="K57" i="1"/>
  <c r="K81" i="1" s="1"/>
  <c r="S57" i="1"/>
  <c r="S81" i="1" s="1"/>
  <c r="AA57" i="1"/>
  <c r="AA81" i="1" s="1"/>
  <c r="AI57" i="1"/>
  <c r="AI81" i="1" s="1"/>
  <c r="AQ57" i="1"/>
  <c r="AQ81" i="1" s="1"/>
  <c r="AR60" i="1"/>
  <c r="AR84" i="1" s="1"/>
  <c r="AU61" i="1"/>
  <c r="AU85" i="1" s="1"/>
  <c r="F63" i="1"/>
  <c r="F87" i="1" s="1"/>
  <c r="X63" i="1"/>
  <c r="X87" i="1" s="1"/>
  <c r="AC64" i="1"/>
  <c r="AC88" i="1" s="1"/>
  <c r="H65" i="1"/>
  <c r="H89" i="1" s="1"/>
  <c r="AN65" i="1"/>
  <c r="AN89" i="1" s="1"/>
  <c r="AP67" i="1"/>
  <c r="AP91" i="1" s="1"/>
  <c r="M68" i="1"/>
  <c r="M92" i="1" s="1"/>
  <c r="AL68" i="1"/>
  <c r="AH69" i="1"/>
  <c r="AH93" i="1" s="1"/>
  <c r="AA71" i="1"/>
  <c r="AA95" i="1" s="1"/>
  <c r="AI71" i="1"/>
  <c r="AI95" i="1" s="1"/>
  <c r="AQ71" i="1"/>
  <c r="AQ95" i="1" s="1"/>
  <c r="AY71" i="1"/>
  <c r="AY95" i="1" s="1"/>
  <c r="G72" i="1"/>
  <c r="G96" i="1" s="1"/>
  <c r="P72" i="1"/>
  <c r="P96" i="1" s="1"/>
  <c r="X72" i="1"/>
  <c r="X96" i="1" s="1"/>
  <c r="AF72" i="1"/>
  <c r="AF96" i="1" s="1"/>
  <c r="AN72" i="1"/>
  <c r="AN96" i="1" s="1"/>
  <c r="AV72" i="1"/>
  <c r="AV96" i="1" s="1"/>
  <c r="BA78" i="1"/>
  <c r="I94" i="1"/>
  <c r="L55" i="1"/>
  <c r="L79" i="1" s="1"/>
  <c r="AB55" i="1"/>
  <c r="AB79" i="1" s="1"/>
  <c r="AJ55" i="1"/>
  <c r="AJ79" i="1" s="1"/>
  <c r="G56" i="1"/>
  <c r="G80" i="1" s="1"/>
  <c r="W56" i="1"/>
  <c r="W80" i="1" s="1"/>
  <c r="AM56" i="1"/>
  <c r="AM80" i="1" s="1"/>
  <c r="AI60" i="1"/>
  <c r="AI84" i="1" s="1"/>
  <c r="AL61" i="1"/>
  <c r="AE65" i="1"/>
  <c r="AE89" i="1" s="1"/>
  <c r="K66" i="1"/>
  <c r="K90" i="1" s="1"/>
  <c r="AG67" i="1"/>
  <c r="AG91" i="1" s="1"/>
  <c r="BA70" i="1"/>
  <c r="BA94" i="1" s="1"/>
  <c r="AP71" i="1"/>
  <c r="AP95" i="1" s="1"/>
  <c r="AE72" i="1"/>
  <c r="AE96" i="1" s="1"/>
  <c r="AU72" i="1"/>
  <c r="AU96" i="1" s="1"/>
  <c r="H74" i="1"/>
  <c r="H98" i="1" s="1"/>
  <c r="Q64" i="1"/>
  <c r="Q88" i="1" s="1"/>
  <c r="AS64" i="1"/>
  <c r="AS88" i="1" s="1"/>
  <c r="I92" i="1"/>
  <c r="I97" i="1"/>
  <c r="P74" i="1"/>
  <c r="P98" i="1" s="1"/>
  <c r="X74" i="1"/>
  <c r="X98" i="1" s="1"/>
  <c r="AF74" i="1"/>
  <c r="AF98" i="1" s="1"/>
  <c r="AN74" i="1"/>
  <c r="AN98" i="1" s="1"/>
  <c r="AV74" i="1"/>
  <c r="AV98" i="1" s="1"/>
  <c r="G58" i="1"/>
  <c r="G82" i="1" s="1"/>
  <c r="W58" i="1"/>
  <c r="W82" i="1" s="1"/>
  <c r="AE58" i="1"/>
  <c r="AM58" i="1"/>
  <c r="AU58" i="1"/>
  <c r="AU82" i="1" s="1"/>
  <c r="BA60" i="1"/>
  <c r="BA84" i="1" s="1"/>
  <c r="G63" i="1"/>
  <c r="G87" i="1" s="1"/>
  <c r="P63" i="1"/>
  <c r="P87" i="1" s="1"/>
  <c r="Y63" i="1"/>
  <c r="Y87" i="1" s="1"/>
  <c r="AG63" i="1"/>
  <c r="AG87" i="1" s="1"/>
  <c r="AL64" i="1"/>
  <c r="AL88" i="1" s="1"/>
  <c r="AO65" i="1"/>
  <c r="AO89" i="1" s="1"/>
  <c r="AD66" i="1"/>
  <c r="K67" i="1"/>
  <c r="K91" i="1" s="1"/>
  <c r="S67" i="1"/>
  <c r="S91" i="1" s="1"/>
  <c r="AA67" i="1"/>
  <c r="AA91" i="1" s="1"/>
  <c r="AI67" i="1"/>
  <c r="AQ67" i="1"/>
  <c r="AQ91" i="1" s="1"/>
  <c r="W68" i="1"/>
  <c r="W92" i="1" s="1"/>
  <c r="AE68" i="1"/>
  <c r="AM68" i="1"/>
  <c r="AU68" i="1"/>
  <c r="AU92" i="1" s="1"/>
  <c r="K69" i="1"/>
  <c r="K93" i="1" s="1"/>
  <c r="S69" i="1"/>
  <c r="S93" i="1" s="1"/>
  <c r="AA69" i="1"/>
  <c r="AA93" i="1" s="1"/>
  <c r="AI69" i="1"/>
  <c r="AI93" i="1" s="1"/>
  <c r="AQ69" i="1"/>
  <c r="AQ93" i="1" s="1"/>
  <c r="S71" i="1"/>
  <c r="S95" i="1" s="1"/>
  <c r="AB71" i="1"/>
  <c r="AB95" i="1" s="1"/>
  <c r="AJ71" i="1"/>
  <c r="AJ95" i="1" s="1"/>
  <c r="AR71" i="1"/>
  <c r="AR95" i="1" s="1"/>
  <c r="AZ71" i="1"/>
  <c r="AZ95" i="1" s="1"/>
  <c r="H72" i="1"/>
  <c r="H96" i="1" s="1"/>
  <c r="AD74" i="1"/>
  <c r="AD98" i="1" s="1"/>
  <c r="D65" i="1"/>
  <c r="D89" i="1" s="1"/>
  <c r="L65" i="1"/>
  <c r="L89" i="1" s="1"/>
  <c r="T65" i="1"/>
  <c r="T89" i="1" s="1"/>
  <c r="AB65" i="1"/>
  <c r="AB89" i="1" s="1"/>
  <c r="AJ65" i="1"/>
  <c r="AJ89" i="1" s="1"/>
  <c r="AR65" i="1"/>
  <c r="AR89" i="1" s="1"/>
  <c r="G66" i="1"/>
  <c r="G90" i="1" s="1"/>
  <c r="W66" i="1"/>
  <c r="W90" i="1" s="1"/>
  <c r="AE66" i="1"/>
  <c r="AM66" i="1"/>
  <c r="AU66" i="1"/>
  <c r="AU90" i="1" s="1"/>
  <c r="E68" i="1"/>
  <c r="E92" i="1" s="1"/>
  <c r="AK68" i="1"/>
  <c r="S70" i="1"/>
  <c r="S94" i="1" s="1"/>
  <c r="AG72" i="1"/>
  <c r="AG96" i="1" s="1"/>
  <c r="L73" i="1"/>
  <c r="L97" i="1" s="1"/>
  <c r="T73" i="1"/>
  <c r="T97" i="1" s="1"/>
  <c r="AB73" i="1"/>
  <c r="AJ73" i="1"/>
  <c r="AR73" i="1"/>
  <c r="I63" i="3" l="1"/>
  <c r="I94" i="3" s="1"/>
  <c r="I125" i="3" s="1"/>
  <c r="J46" i="1"/>
  <c r="BB34" i="1"/>
  <c r="BC48" i="1"/>
  <c r="F4348" i="2"/>
  <c r="BB29" i="1"/>
  <c r="BB53" i="1" s="1"/>
  <c r="BB77" i="1" s="1"/>
  <c r="F4471" i="2"/>
  <c r="I52" i="3"/>
  <c r="I83" i="3" s="1"/>
  <c r="I114" i="3" s="1"/>
  <c r="H4348" i="2"/>
  <c r="H6485" i="2" s="1"/>
  <c r="BB33" i="1"/>
  <c r="I58" i="3"/>
  <c r="I89" i="3" s="1"/>
  <c r="I120" i="3" s="1"/>
  <c r="I60" i="3"/>
  <c r="I91" i="3" s="1"/>
  <c r="I122" i="3" s="1"/>
  <c r="BB32" i="1"/>
  <c r="BB56" i="1" s="1"/>
  <c r="BB80" i="1" s="1"/>
  <c r="BB41" i="1"/>
  <c r="BB65" i="1" s="1"/>
  <c r="BB89" i="1" s="1"/>
  <c r="I53" i="3"/>
  <c r="I84" i="3" s="1"/>
  <c r="I115" i="3" s="1"/>
  <c r="I38" i="3"/>
  <c r="I69" i="3" s="1"/>
  <c r="I100" i="3" s="1"/>
  <c r="J49" i="1"/>
  <c r="J73" i="1" s="1"/>
  <c r="I59" i="3"/>
  <c r="I90" i="3" s="1"/>
  <c r="I121" i="3" s="1"/>
  <c r="J37" i="1"/>
  <c r="BB48" i="1"/>
  <c r="BB72" i="1" s="1"/>
  <c r="BB96" i="1" s="1"/>
  <c r="O41" i="1"/>
  <c r="O65" i="1" s="1"/>
  <c r="O89" i="1" s="1"/>
  <c r="O33" i="1"/>
  <c r="O57" i="1" s="1"/>
  <c r="O81" i="1" s="1"/>
  <c r="J5550" i="2"/>
  <c r="J7687" i="2" s="1"/>
  <c r="O48" i="1"/>
  <c r="O32" i="1"/>
  <c r="O56" i="1" s="1"/>
  <c r="O80" i="1" s="1"/>
  <c r="O34" i="1"/>
  <c r="O42" i="1"/>
  <c r="D4550" i="2"/>
  <c r="D6687" i="2" s="1"/>
  <c r="I56" i="3"/>
  <c r="I87" i="3" s="1"/>
  <c r="I118" i="3" s="1"/>
  <c r="I44" i="3"/>
  <c r="I75" i="3" s="1"/>
  <c r="I106" i="3" s="1"/>
  <c r="U61" i="3"/>
  <c r="U92" i="3" s="1"/>
  <c r="U123" i="3" s="1"/>
  <c r="U60" i="3"/>
  <c r="U91" i="3" s="1"/>
  <c r="U122" i="3" s="1"/>
  <c r="I55" i="3"/>
  <c r="I86" i="3" s="1"/>
  <c r="I117" i="3" s="1"/>
  <c r="J4613" i="2"/>
  <c r="J4332" i="2"/>
  <c r="BA61" i="3"/>
  <c r="BA92" i="3" s="1"/>
  <c r="BA123" i="3" s="1"/>
  <c r="G5550" i="2"/>
  <c r="G7687" i="2" s="1"/>
  <c r="BA63" i="3"/>
  <c r="BA94" i="3" s="1"/>
  <c r="BA125" i="3" s="1"/>
  <c r="U44" i="3"/>
  <c r="U75" i="3" s="1"/>
  <c r="U106" i="3" s="1"/>
  <c r="O37" i="1"/>
  <c r="J35" i="1"/>
  <c r="J59" i="1" s="1"/>
  <c r="J83" i="1" s="1"/>
  <c r="H4332" i="2"/>
  <c r="H6469" i="2" s="1"/>
  <c r="BA62" i="3"/>
  <c r="BA93" i="3" s="1"/>
  <c r="BA124" i="3" s="1"/>
  <c r="BA59" i="3"/>
  <c r="BA90" i="3" s="1"/>
  <c r="BA121" i="3" s="1"/>
  <c r="O36" i="1"/>
  <c r="O60" i="1" s="1"/>
  <c r="O84" i="1" s="1"/>
  <c r="O29" i="1"/>
  <c r="O53" i="1" s="1"/>
  <c r="O77" i="1" s="1"/>
  <c r="O26" i="1"/>
  <c r="O50" i="1" s="1"/>
  <c r="O74" i="1" s="1"/>
  <c r="O98" i="1" s="1"/>
  <c r="U50" i="3"/>
  <c r="U81" i="3" s="1"/>
  <c r="U112" i="3" s="1"/>
  <c r="O45" i="1"/>
  <c r="O69" i="1" s="1"/>
  <c r="O93" i="1" s="1"/>
  <c r="E4332" i="2"/>
  <c r="G4332" i="2"/>
  <c r="G6469" i="2" s="1"/>
  <c r="U46" i="3"/>
  <c r="U77" i="3" s="1"/>
  <c r="U108" i="3" s="1"/>
  <c r="BA60" i="3"/>
  <c r="BA91" i="3" s="1"/>
  <c r="BA122" i="3" s="1"/>
  <c r="I2235" i="2"/>
  <c r="I4372" i="2" s="1"/>
  <c r="I6509" i="2" s="1"/>
  <c r="I2266" i="2"/>
  <c r="I4403" i="2" s="1"/>
  <c r="I6540" i="2" s="1"/>
  <c r="I2299" i="2"/>
  <c r="I4436" i="2" s="1"/>
  <c r="I6573" i="2" s="1"/>
  <c r="I2332" i="2"/>
  <c r="I4469" i="2" s="1"/>
  <c r="I6606" i="2" s="1"/>
  <c r="I2478" i="2"/>
  <c r="I4615" i="2" s="1"/>
  <c r="I6752" i="2" s="1"/>
  <c r="I2587" i="2"/>
  <c r="I4724" i="2" s="1"/>
  <c r="I6861" i="2" s="1"/>
  <c r="I2770" i="2"/>
  <c r="I4907" i="2" s="1"/>
  <c r="I7044" i="2" s="1"/>
  <c r="I2834" i="2"/>
  <c r="I4971" i="2" s="1"/>
  <c r="I7108" i="2" s="1"/>
  <c r="I3014" i="2"/>
  <c r="I5151" i="2" s="1"/>
  <c r="I7288" i="2" s="1"/>
  <c r="I3078" i="2"/>
  <c r="I5215" i="2" s="1"/>
  <c r="I7352" i="2" s="1"/>
  <c r="I3142" i="2"/>
  <c r="I5279" i="2" s="1"/>
  <c r="I7416" i="2" s="1"/>
  <c r="I3197" i="2"/>
  <c r="I5334" i="2" s="1"/>
  <c r="I7471" i="2" s="1"/>
  <c r="I3215" i="2"/>
  <c r="I5352" i="2" s="1"/>
  <c r="I7489" i="2" s="1"/>
  <c r="I3270" i="2"/>
  <c r="I5407" i="2" s="1"/>
  <c r="I7544" i="2" s="1"/>
  <c r="I3316" i="2"/>
  <c r="I5453" i="2" s="1"/>
  <c r="I7590" i="2" s="1"/>
  <c r="I3334" i="2"/>
  <c r="I5471" i="2" s="1"/>
  <c r="I7608" i="2" s="1"/>
  <c r="I3389" i="2"/>
  <c r="I5526" i="2" s="1"/>
  <c r="I7663" i="2" s="1"/>
  <c r="I3435" i="2"/>
  <c r="I5572" i="2" s="1"/>
  <c r="I7709" i="2" s="1"/>
  <c r="I3490" i="2"/>
  <c r="I5627" i="2" s="1"/>
  <c r="I7764" i="2" s="1"/>
  <c r="I3618" i="2"/>
  <c r="I5755" i="2" s="1"/>
  <c r="I7892" i="2" s="1"/>
  <c r="I3791" i="2"/>
  <c r="I5928" i="2" s="1"/>
  <c r="I8065" i="2" s="1"/>
  <c r="I3855" i="2"/>
  <c r="I5992" i="2" s="1"/>
  <c r="I8129" i="2" s="1"/>
  <c r="I3919" i="2"/>
  <c r="I6056" i="2" s="1"/>
  <c r="I8193" i="2" s="1"/>
  <c r="I3983" i="2"/>
  <c r="I6120" i="2" s="1"/>
  <c r="I8257" i="2" s="1"/>
  <c r="I4038" i="2"/>
  <c r="I6175" i="2" s="1"/>
  <c r="I8312" i="2" s="1"/>
  <c r="I4056" i="2"/>
  <c r="I6193" i="2" s="1"/>
  <c r="I8330" i="2" s="1"/>
  <c r="I4111" i="2"/>
  <c r="I6248" i="2" s="1"/>
  <c r="I8385" i="2" s="1"/>
  <c r="I4166" i="2"/>
  <c r="I6303" i="2" s="1"/>
  <c r="I8440" i="2" s="1"/>
  <c r="I4184" i="2"/>
  <c r="I6321" i="2" s="1"/>
  <c r="I8458" i="2" s="1"/>
  <c r="I3072" i="2"/>
  <c r="I5209" i="2" s="1"/>
  <c r="I7346" i="2" s="1"/>
  <c r="I3064" i="2"/>
  <c r="I5201" i="2" s="1"/>
  <c r="I7338" i="2" s="1"/>
  <c r="I3056" i="2"/>
  <c r="I5193" i="2" s="1"/>
  <c r="I7330" i="2" s="1"/>
  <c r="I3048" i="2"/>
  <c r="I5185" i="2" s="1"/>
  <c r="I7322" i="2" s="1"/>
  <c r="I3040" i="2"/>
  <c r="I5177" i="2" s="1"/>
  <c r="I7314" i="2" s="1"/>
  <c r="I3032" i="2"/>
  <c r="I5169" i="2" s="1"/>
  <c r="I7306" i="2" s="1"/>
  <c r="I3024" i="2"/>
  <c r="I5161" i="2" s="1"/>
  <c r="I7298" i="2" s="1"/>
  <c r="I3016" i="2"/>
  <c r="I5153" i="2" s="1"/>
  <c r="I7290" i="2" s="1"/>
  <c r="I3008" i="2"/>
  <c r="I5145" i="2" s="1"/>
  <c r="I7282" i="2" s="1"/>
  <c r="I3000" i="2"/>
  <c r="I5137" i="2" s="1"/>
  <c r="I7274" i="2" s="1"/>
  <c r="I2992" i="2"/>
  <c r="I5129" i="2" s="1"/>
  <c r="I7266" i="2" s="1"/>
  <c r="I2984" i="2"/>
  <c r="I5121" i="2" s="1"/>
  <c r="I7258" i="2" s="1"/>
  <c r="I2976" i="2"/>
  <c r="I5113" i="2" s="1"/>
  <c r="I7250" i="2" s="1"/>
  <c r="I2968" i="2"/>
  <c r="I5105" i="2" s="1"/>
  <c r="I7242" i="2" s="1"/>
  <c r="I2960" i="2"/>
  <c r="I5097" i="2" s="1"/>
  <c r="I7234" i="2" s="1"/>
  <c r="I2953" i="2"/>
  <c r="I5090" i="2" s="1"/>
  <c r="I7227" i="2" s="1"/>
  <c r="I2945" i="2"/>
  <c r="I5082" i="2" s="1"/>
  <c r="I7219" i="2" s="1"/>
  <c r="I2937" i="2"/>
  <c r="I5074" i="2" s="1"/>
  <c r="I7211" i="2" s="1"/>
  <c r="I2929" i="2"/>
  <c r="I5066" i="2" s="1"/>
  <c r="I7203" i="2" s="1"/>
  <c r="I2921" i="2"/>
  <c r="I5058" i="2" s="1"/>
  <c r="I7195" i="2" s="1"/>
  <c r="I2913" i="2"/>
  <c r="I5050" i="2" s="1"/>
  <c r="I7187" i="2" s="1"/>
  <c r="I2905" i="2"/>
  <c r="I5042" i="2" s="1"/>
  <c r="I7179" i="2" s="1"/>
  <c r="I2897" i="2"/>
  <c r="I5034" i="2" s="1"/>
  <c r="I7171" i="2" s="1"/>
  <c r="I2889" i="2"/>
  <c r="I5026" i="2" s="1"/>
  <c r="I7163" i="2" s="1"/>
  <c r="I2881" i="2"/>
  <c r="I5018" i="2" s="1"/>
  <c r="I7155" i="2" s="1"/>
  <c r="I2873" i="2"/>
  <c r="I5010" i="2" s="1"/>
  <c r="I7147" i="2" s="1"/>
  <c r="I2865" i="2"/>
  <c r="I5002" i="2" s="1"/>
  <c r="I7139" i="2" s="1"/>
  <c r="I2857" i="2"/>
  <c r="I4994" i="2" s="1"/>
  <c r="I7131" i="2" s="1"/>
  <c r="I2635" i="2"/>
  <c r="I4772" i="2" s="1"/>
  <c r="I6909" i="2" s="1"/>
  <c r="I2627" i="2"/>
  <c r="I4764" i="2" s="1"/>
  <c r="I6901" i="2" s="1"/>
  <c r="I2589" i="2"/>
  <c r="I4726" i="2" s="1"/>
  <c r="I6863" i="2" s="1"/>
  <c r="I2487" i="2"/>
  <c r="I4624" i="2" s="1"/>
  <c r="I6761" i="2" s="1"/>
  <c r="I2464" i="2"/>
  <c r="I4601" i="2" s="1"/>
  <c r="I6738" i="2" s="1"/>
  <c r="I2457" i="2"/>
  <c r="I4594" i="2" s="1"/>
  <c r="I6731" i="2" s="1"/>
  <c r="I2441" i="2"/>
  <c r="I4578" i="2" s="1"/>
  <c r="I6715" i="2" s="1"/>
  <c r="I2425" i="2"/>
  <c r="I4562" i="2" s="1"/>
  <c r="I6699" i="2" s="1"/>
  <c r="I2417" i="2"/>
  <c r="I4554" i="2" s="1"/>
  <c r="I6691" i="2" s="1"/>
  <c r="I2402" i="2"/>
  <c r="I4539" i="2" s="1"/>
  <c r="I6676" i="2" s="1"/>
  <c r="I2378" i="2"/>
  <c r="I4515" i="2" s="1"/>
  <c r="I6652" i="2" s="1"/>
  <c r="I2354" i="2"/>
  <c r="I4491" i="2" s="1"/>
  <c r="I6628" i="2" s="1"/>
  <c r="I2316" i="2"/>
  <c r="I4453" i="2" s="1"/>
  <c r="I6590" i="2" s="1"/>
  <c r="I2292" i="2"/>
  <c r="I4429" i="2" s="1"/>
  <c r="I6566" i="2" s="1"/>
  <c r="I2268" i="2"/>
  <c r="I4405" i="2" s="1"/>
  <c r="I6542" i="2" s="1"/>
  <c r="I2244" i="2"/>
  <c r="I4381" i="2" s="1"/>
  <c r="I6518" i="2" s="1"/>
  <c r="I2220" i="2"/>
  <c r="I4357" i="2" s="1"/>
  <c r="I6494" i="2" s="1"/>
  <c r="I2191" i="2"/>
  <c r="I4328" i="2" s="1"/>
  <c r="I6465" i="2" s="1"/>
  <c r="I2159" i="2"/>
  <c r="I4296" i="2" s="1"/>
  <c r="I6433" i="2" s="1"/>
  <c r="I2218" i="2"/>
  <c r="I4355" i="2" s="1"/>
  <c r="I6492" i="2" s="1"/>
  <c r="I2251" i="2"/>
  <c r="I4388" i="2" s="1"/>
  <c r="I6525" i="2" s="1"/>
  <c r="I2284" i="2"/>
  <c r="I4421" i="2" s="1"/>
  <c r="I6558" i="2" s="1"/>
  <c r="I2315" i="2"/>
  <c r="I4452" i="2" s="1"/>
  <c r="I6589" i="2" s="1"/>
  <c r="I2432" i="2"/>
  <c r="I4569" i="2" s="1"/>
  <c r="I6706" i="2" s="1"/>
  <c r="I2463" i="2"/>
  <c r="I4600" i="2" s="1"/>
  <c r="I6737" i="2" s="1"/>
  <c r="I2588" i="2"/>
  <c r="I4725" i="2" s="1"/>
  <c r="I6862" i="2" s="1"/>
  <c r="I2649" i="2"/>
  <c r="I4786" i="2" s="1"/>
  <c r="I6923" i="2" s="1"/>
  <c r="I2855" i="2"/>
  <c r="I4992" i="2" s="1"/>
  <c r="I7129" i="2" s="1"/>
  <c r="I2919" i="2"/>
  <c r="I5056" i="2" s="1"/>
  <c r="I7193" i="2" s="1"/>
  <c r="I2983" i="2"/>
  <c r="I5120" i="2" s="1"/>
  <c r="I7257" i="2" s="1"/>
  <c r="I3047" i="2"/>
  <c r="I5184" i="2" s="1"/>
  <c r="I7321" i="2" s="1"/>
  <c r="I3101" i="2"/>
  <c r="I5238" i="2" s="1"/>
  <c r="I7375" i="2" s="1"/>
  <c r="I3133" i="2"/>
  <c r="I5270" i="2" s="1"/>
  <c r="I7407" i="2" s="1"/>
  <c r="I3189" i="2"/>
  <c r="I5326" i="2" s="1"/>
  <c r="I7463" i="2" s="1"/>
  <c r="I3207" i="2"/>
  <c r="I5344" i="2" s="1"/>
  <c r="I7481" i="2" s="1"/>
  <c r="I3262" i="2"/>
  <c r="I5399" i="2" s="1"/>
  <c r="I7536" i="2" s="1"/>
  <c r="I3308" i="2"/>
  <c r="I5445" i="2" s="1"/>
  <c r="I7582" i="2" s="1"/>
  <c r="I3326" i="2"/>
  <c r="I5463" i="2" s="1"/>
  <c r="I7600" i="2" s="1"/>
  <c r="I3381" i="2"/>
  <c r="I5518" i="2" s="1"/>
  <c r="I7655" i="2" s="1"/>
  <c r="I3427" i="2"/>
  <c r="I5564" i="2" s="1"/>
  <c r="I7701" i="2" s="1"/>
  <c r="I3472" i="2"/>
  <c r="I5609" i="2" s="1"/>
  <c r="I7746" i="2" s="1"/>
  <c r="I3546" i="2"/>
  <c r="I5683" i="2" s="1"/>
  <c r="I7820" i="2" s="1"/>
  <c r="I3674" i="2"/>
  <c r="I5811" i="2" s="1"/>
  <c r="I7948" i="2" s="1"/>
  <c r="I3792" i="2"/>
  <c r="I5929" i="2" s="1"/>
  <c r="I8066" i="2" s="1"/>
  <c r="I3856" i="2"/>
  <c r="I5993" i="2" s="1"/>
  <c r="I8130" i="2" s="1"/>
  <c r="I3920" i="2"/>
  <c r="I6057" i="2" s="1"/>
  <c r="I8194" i="2" s="1"/>
  <c r="I3984" i="2"/>
  <c r="I6121" i="2" s="1"/>
  <c r="I8258" i="2" s="1"/>
  <c r="I4039" i="2"/>
  <c r="I6176" i="2" s="1"/>
  <c r="I8313" i="2" s="1"/>
  <c r="I4094" i="2"/>
  <c r="I6231" i="2" s="1"/>
  <c r="I8368" i="2" s="1"/>
  <c r="I4112" i="2"/>
  <c r="I6249" i="2" s="1"/>
  <c r="I8386" i="2" s="1"/>
  <c r="I4167" i="2"/>
  <c r="I6304" i="2" s="1"/>
  <c r="I8441" i="2" s="1"/>
  <c r="I4229" i="2"/>
  <c r="I6366" i="2" s="1"/>
  <c r="I8503" i="2" s="1"/>
  <c r="I4245" i="2"/>
  <c r="I6382" i="2" s="1"/>
  <c r="I8519" i="2" s="1"/>
  <c r="I4261" i="2"/>
  <c r="I6398" i="2" s="1"/>
  <c r="I8535" i="2" s="1"/>
  <c r="I2142" i="2"/>
  <c r="I4279" i="2" s="1"/>
  <c r="I6416" i="2" s="1"/>
  <c r="I2493" i="2"/>
  <c r="I4630" i="2" s="1"/>
  <c r="I6767" i="2" s="1"/>
  <c r="I2205" i="2"/>
  <c r="I4342" i="2" s="1"/>
  <c r="I6479" i="2" s="1"/>
  <c r="I2197" i="2"/>
  <c r="I4334" i="2" s="1"/>
  <c r="I6471" i="2" s="1"/>
  <c r="I2190" i="2"/>
  <c r="I4327" i="2" s="1"/>
  <c r="I6464" i="2" s="1"/>
  <c r="I2182" i="2"/>
  <c r="I4319" i="2" s="1"/>
  <c r="I6456" i="2" s="1"/>
  <c r="I2174" i="2"/>
  <c r="I4311" i="2" s="1"/>
  <c r="I6448" i="2" s="1"/>
  <c r="I2166" i="2"/>
  <c r="I4303" i="2" s="1"/>
  <c r="I6440" i="2" s="1"/>
  <c r="I2158" i="2"/>
  <c r="I4295" i="2" s="1"/>
  <c r="I6432" i="2" s="1"/>
  <c r="I2150" i="2"/>
  <c r="I4287" i="2" s="1"/>
  <c r="I6424" i="2" s="1"/>
  <c r="I2204" i="2"/>
  <c r="I4341" i="2" s="1"/>
  <c r="I6478" i="2" s="1"/>
  <c r="I2352" i="2"/>
  <c r="I4489" i="2" s="1"/>
  <c r="I6626" i="2" s="1"/>
  <c r="I2385" i="2"/>
  <c r="I4522" i="2" s="1"/>
  <c r="I6659" i="2" s="1"/>
  <c r="I2433" i="2"/>
  <c r="I4570" i="2" s="1"/>
  <c r="I6707" i="2" s="1"/>
  <c r="I2492" i="2"/>
  <c r="I4629" i="2" s="1"/>
  <c r="I6766" i="2" s="1"/>
  <c r="I2563" i="2"/>
  <c r="I4700" i="2" s="1"/>
  <c r="I6837" i="2" s="1"/>
  <c r="I2651" i="2"/>
  <c r="I4788" i="2" s="1"/>
  <c r="I6925" i="2" s="1"/>
  <c r="I2730" i="2"/>
  <c r="I4867" i="2" s="1"/>
  <c r="I7004" i="2" s="1"/>
  <c r="I2794" i="2"/>
  <c r="I4931" i="2" s="1"/>
  <c r="I7068" i="2" s="1"/>
  <c r="I2974" i="2"/>
  <c r="I5111" i="2" s="1"/>
  <c r="I7248" i="2" s="1"/>
  <c r="I3038" i="2"/>
  <c r="I5175" i="2" s="1"/>
  <c r="I7312" i="2" s="1"/>
  <c r="I3102" i="2"/>
  <c r="I5239" i="2" s="1"/>
  <c r="I7376" i="2" s="1"/>
  <c r="I3181" i="2"/>
  <c r="I5318" i="2" s="1"/>
  <c r="I7455" i="2" s="1"/>
  <c r="I3199" i="2"/>
  <c r="I5336" i="2" s="1"/>
  <c r="I7473" i="2" s="1"/>
  <c r="I3254" i="2"/>
  <c r="I5391" i="2" s="1"/>
  <c r="I7528" i="2" s="1"/>
  <c r="I3300" i="2"/>
  <c r="I5437" i="2" s="1"/>
  <c r="I7574" i="2" s="1"/>
  <c r="I3318" i="2"/>
  <c r="I5455" i="2" s="1"/>
  <c r="I7592" i="2" s="1"/>
  <c r="I3373" i="2"/>
  <c r="I5510" i="2" s="1"/>
  <c r="I7647" i="2" s="1"/>
  <c r="I3428" i="2"/>
  <c r="I5565" i="2" s="1"/>
  <c r="I7702" i="2" s="1"/>
  <c r="I3602" i="2"/>
  <c r="I5739" i="2" s="1"/>
  <c r="I7876" i="2" s="1"/>
  <c r="I3730" i="2"/>
  <c r="I5867" i="2" s="1"/>
  <c r="I8004" i="2" s="1"/>
  <c r="I3784" i="2"/>
  <c r="I5921" i="2" s="1"/>
  <c r="I8058" i="2" s="1"/>
  <c r="I3848" i="2"/>
  <c r="I5985" i="2" s="1"/>
  <c r="I8122" i="2" s="1"/>
  <c r="I3912" i="2"/>
  <c r="I6049" i="2" s="1"/>
  <c r="I8186" i="2" s="1"/>
  <c r="I3976" i="2"/>
  <c r="I6113" i="2" s="1"/>
  <c r="I8250" i="2" s="1"/>
  <c r="I4031" i="2"/>
  <c r="I6168" i="2" s="1"/>
  <c r="I8305" i="2" s="1"/>
  <c r="I4086" i="2"/>
  <c r="I6223" i="2" s="1"/>
  <c r="I8360" i="2" s="1"/>
  <c r="I4104" i="2"/>
  <c r="I6241" i="2" s="1"/>
  <c r="I8378" i="2" s="1"/>
  <c r="I4159" i="2"/>
  <c r="I6296" i="2" s="1"/>
  <c r="I8433" i="2" s="1"/>
  <c r="I4214" i="2"/>
  <c r="I6351" i="2" s="1"/>
  <c r="I8488" i="2" s="1"/>
  <c r="I4230" i="2"/>
  <c r="I6367" i="2" s="1"/>
  <c r="I8504" i="2" s="1"/>
  <c r="I4246" i="2"/>
  <c r="I6383" i="2" s="1"/>
  <c r="I8520" i="2" s="1"/>
  <c r="I4262" i="2"/>
  <c r="I6399" i="2" s="1"/>
  <c r="I8536" i="2" s="1"/>
  <c r="I3465" i="2"/>
  <c r="I5602" i="2" s="1"/>
  <c r="I7739" i="2" s="1"/>
  <c r="I3457" i="2"/>
  <c r="I5594" i="2" s="1"/>
  <c r="I7731" i="2" s="1"/>
  <c r="I3449" i="2"/>
  <c r="I5586" i="2" s="1"/>
  <c r="I7723" i="2" s="1"/>
  <c r="I3441" i="2"/>
  <c r="I5578" i="2" s="1"/>
  <c r="I7715" i="2" s="1"/>
  <c r="I2848" i="2"/>
  <c r="I4985" i="2" s="1"/>
  <c r="I7122" i="2" s="1"/>
  <c r="I2840" i="2"/>
  <c r="I4977" i="2" s="1"/>
  <c r="I7114" i="2" s="1"/>
  <c r="I2832" i="2"/>
  <c r="I4969" i="2" s="1"/>
  <c r="I7106" i="2" s="1"/>
  <c r="I2824" i="2"/>
  <c r="I4961" i="2" s="1"/>
  <c r="I7098" i="2" s="1"/>
  <c r="I2816" i="2"/>
  <c r="I4953" i="2" s="1"/>
  <c r="I7090" i="2" s="1"/>
  <c r="I2808" i="2"/>
  <c r="I4945" i="2" s="1"/>
  <c r="I7082" i="2" s="1"/>
  <c r="I2800" i="2"/>
  <c r="I4937" i="2" s="1"/>
  <c r="I7074" i="2" s="1"/>
  <c r="I2792" i="2"/>
  <c r="I4929" i="2" s="1"/>
  <c r="I7066" i="2" s="1"/>
  <c r="I2784" i="2"/>
  <c r="I4921" i="2" s="1"/>
  <c r="I7058" i="2" s="1"/>
  <c r="I2776" i="2"/>
  <c r="I4913" i="2" s="1"/>
  <c r="I7050" i="2" s="1"/>
  <c r="I2768" i="2"/>
  <c r="I4905" i="2" s="1"/>
  <c r="I7042" i="2" s="1"/>
  <c r="I2760" i="2"/>
  <c r="I4897" i="2" s="1"/>
  <c r="I7034" i="2" s="1"/>
  <c r="I2752" i="2"/>
  <c r="I4889" i="2" s="1"/>
  <c r="I7026" i="2" s="1"/>
  <c r="I2744" i="2"/>
  <c r="I4881" i="2" s="1"/>
  <c r="I7018" i="2" s="1"/>
  <c r="I2736" i="2"/>
  <c r="I4873" i="2" s="1"/>
  <c r="I7010" i="2" s="1"/>
  <c r="I2728" i="2"/>
  <c r="I4865" i="2" s="1"/>
  <c r="I7002" i="2" s="1"/>
  <c r="I2712" i="2"/>
  <c r="I4849" i="2" s="1"/>
  <c r="I6986" i="2" s="1"/>
  <c r="I2704" i="2"/>
  <c r="I4841" i="2" s="1"/>
  <c r="I6978" i="2" s="1"/>
  <c r="I2696" i="2"/>
  <c r="I4833" i="2" s="1"/>
  <c r="I6970" i="2" s="1"/>
  <c r="I2689" i="2"/>
  <c r="I4826" i="2" s="1"/>
  <c r="I6963" i="2" s="1"/>
  <c r="I2681" i="2"/>
  <c r="I4818" i="2" s="1"/>
  <c r="I6955" i="2" s="1"/>
  <c r="I2625" i="2"/>
  <c r="I4762" i="2" s="1"/>
  <c r="I6899" i="2" s="1"/>
  <c r="I2617" i="2"/>
  <c r="I4754" i="2" s="1"/>
  <c r="I6891" i="2" s="1"/>
  <c r="I2594" i="2"/>
  <c r="I4731" i="2" s="1"/>
  <c r="I6868" i="2" s="1"/>
  <c r="I2579" i="2"/>
  <c r="I4716" i="2" s="1"/>
  <c r="I6853" i="2" s="1"/>
  <c r="I2547" i="2"/>
  <c r="I4684" i="2" s="1"/>
  <c r="I6821" i="2" s="1"/>
  <c r="I2531" i="2"/>
  <c r="I4668" i="2" s="1"/>
  <c r="I6805" i="2" s="1"/>
  <c r="I2507" i="2"/>
  <c r="I4644" i="2" s="1"/>
  <c r="I6781" i="2" s="1"/>
  <c r="I2447" i="2"/>
  <c r="I4584" i="2" s="1"/>
  <c r="I6721" i="2" s="1"/>
  <c r="I2415" i="2"/>
  <c r="I4552" i="2" s="1"/>
  <c r="I6689" i="2" s="1"/>
  <c r="I2392" i="2"/>
  <c r="I4529" i="2" s="1"/>
  <c r="I6666" i="2" s="1"/>
  <c r="I2368" i="2"/>
  <c r="I4505" i="2" s="1"/>
  <c r="I6642" i="2" s="1"/>
  <c r="I2344" i="2"/>
  <c r="I4481" i="2" s="1"/>
  <c r="I6618" i="2" s="1"/>
  <c r="I2330" i="2"/>
  <c r="I4467" i="2" s="1"/>
  <c r="I6604" i="2"/>
  <c r="I2306" i="2"/>
  <c r="I4443" i="2" s="1"/>
  <c r="I6580" i="2" s="1"/>
  <c r="I2282" i="2"/>
  <c r="I4419" i="2" s="1"/>
  <c r="I6556" i="2" s="1"/>
  <c r="I2258" i="2"/>
  <c r="I4395" i="2" s="1"/>
  <c r="I6532" i="2" s="1"/>
  <c r="I2234" i="2"/>
  <c r="I4371" i="2" s="1"/>
  <c r="I6508" i="2" s="1"/>
  <c r="I2196" i="2"/>
  <c r="I4333" i="2" s="1"/>
  <c r="I6470" i="2" s="1"/>
  <c r="I2181" i="2"/>
  <c r="I4318" i="2" s="1"/>
  <c r="I6455" i="2" s="1"/>
  <c r="I2173" i="2"/>
  <c r="I4310" i="2" s="1"/>
  <c r="I6447" i="2" s="1"/>
  <c r="I2165" i="2"/>
  <c r="I4302" i="2" s="1"/>
  <c r="I6439" i="2" s="1"/>
  <c r="I2157" i="2"/>
  <c r="I4294" i="2" s="1"/>
  <c r="I6431" i="2" s="1"/>
  <c r="I2149" i="2"/>
  <c r="I4286" i="2" s="1"/>
  <c r="I6423" i="2" s="1"/>
  <c r="I2216" i="2"/>
  <c r="I4353" i="2" s="1"/>
  <c r="I6490" i="2" s="1"/>
  <c r="I2280" i="2"/>
  <c r="I4417" i="2" s="1"/>
  <c r="I6554" i="2" s="1"/>
  <c r="I2372" i="2"/>
  <c r="I4509" i="2" s="1"/>
  <c r="I6646" i="2" s="1"/>
  <c r="I2458" i="2"/>
  <c r="I4595" i="2" s="1"/>
  <c r="I6732" i="2" s="1"/>
  <c r="I2512" i="2"/>
  <c r="I4649" i="2" s="1"/>
  <c r="I6786" i="2" s="1"/>
  <c r="I2702" i="2"/>
  <c r="I4839" i="2" s="1"/>
  <c r="I6976" i="2" s="1"/>
  <c r="I2766" i="2"/>
  <c r="I4903" i="2" s="1"/>
  <c r="I7040" i="2" s="1"/>
  <c r="I2830" i="2"/>
  <c r="I4967" i="2" s="1"/>
  <c r="I7104" i="2" s="1"/>
  <c r="I2874" i="2"/>
  <c r="I5011" i="2" s="1"/>
  <c r="I7148" i="2" s="1"/>
  <c r="I2914" i="2"/>
  <c r="I5051" i="2" s="1"/>
  <c r="I7188" i="2" s="1"/>
  <c r="I2949" i="2"/>
  <c r="I5086" i="2" s="1"/>
  <c r="I7223" i="2" s="1"/>
  <c r="I3011" i="2"/>
  <c r="I5148" i="2" s="1"/>
  <c r="I7285" i="2" s="1"/>
  <c r="I3107" i="2"/>
  <c r="I5244" i="2" s="1"/>
  <c r="I7381" i="2" s="1"/>
  <c r="I3192" i="2"/>
  <c r="I5329" i="2" s="1"/>
  <c r="I7466" i="2" s="1"/>
  <c r="I3240" i="2"/>
  <c r="I5377" i="2" s="1"/>
  <c r="I7514" i="2" s="1"/>
  <c r="I3314" i="2"/>
  <c r="I5451" i="2" s="1"/>
  <c r="I7588" i="2" s="1"/>
  <c r="I3415" i="2"/>
  <c r="I5552" i="2" s="1"/>
  <c r="I7689" i="2" s="1"/>
  <c r="I3447" i="2"/>
  <c r="I5584" i="2" s="1"/>
  <c r="I7721" i="2" s="1"/>
  <c r="I3476" i="2"/>
  <c r="I5613" i="2" s="1"/>
  <c r="I7750" i="2" s="1"/>
  <c r="I3549" i="2"/>
  <c r="I5686" i="2" s="1"/>
  <c r="I7823" i="2" s="1"/>
  <c r="I3635" i="2"/>
  <c r="I5772" i="2" s="1"/>
  <c r="I7909" i="2" s="1"/>
  <c r="I3667" i="2"/>
  <c r="I5804" i="2" s="1"/>
  <c r="I7941" i="2" s="1"/>
  <c r="I3695" i="2"/>
  <c r="I5832" i="2" s="1"/>
  <c r="I7969" i="2" s="1"/>
  <c r="I3724" i="2"/>
  <c r="I5861" i="2" s="1"/>
  <c r="I7998" i="2" s="1"/>
  <c r="I3781" i="2"/>
  <c r="I5918" i="2" s="1"/>
  <c r="I8055" i="2" s="1"/>
  <c r="I3813" i="2"/>
  <c r="I5950" i="2" s="1"/>
  <c r="I8087" i="2" s="1"/>
  <c r="I3842" i="2"/>
  <c r="I5979" i="2" s="1"/>
  <c r="I8116" i="2" s="1"/>
  <c r="I3870" i="2"/>
  <c r="I6007" i="2" s="1"/>
  <c r="I8144" i="2" s="1"/>
  <c r="I3899" i="2"/>
  <c r="I6036" i="2" s="1"/>
  <c r="I8173" i="2" s="1"/>
  <c r="I3972" i="2"/>
  <c r="I6109" i="2" s="1"/>
  <c r="I8246" i="2" s="1"/>
  <c r="I4045" i="2"/>
  <c r="I6182" i="2" s="1"/>
  <c r="I8319" i="2" s="1"/>
  <c r="I4074" i="2"/>
  <c r="I6211" i="2" s="1"/>
  <c r="I8348" i="2" s="1"/>
  <c r="I4106" i="2"/>
  <c r="I6243" i="2" s="1"/>
  <c r="I8380" i="2" s="1"/>
  <c r="I4163" i="2"/>
  <c r="I6300" i="2" s="1"/>
  <c r="I8437" i="2" s="1"/>
  <c r="I4219" i="2"/>
  <c r="I6356" i="2" s="1"/>
  <c r="I8493" i="2" s="1"/>
  <c r="I4258" i="2"/>
  <c r="I6395" i="2" s="1"/>
  <c r="I8532" i="2" s="1"/>
  <c r="I3738" i="2"/>
  <c r="I5875" i="2" s="1"/>
  <c r="I8012" i="2" s="1"/>
  <c r="I2263" i="2"/>
  <c r="I4400" i="2" s="1"/>
  <c r="I6537" i="2" s="1"/>
  <c r="I2596" i="2"/>
  <c r="I4733" i="2" s="1"/>
  <c r="I6870" i="2" s="1"/>
  <c r="I2797" i="2"/>
  <c r="I4934" i="2" s="1"/>
  <c r="I7071" i="2" s="1"/>
  <c r="I2917" i="2"/>
  <c r="I5054" i="2" s="1"/>
  <c r="I7191" i="2" s="1"/>
  <c r="I3020" i="2"/>
  <c r="I5157" i="2" s="1"/>
  <c r="I7294" i="2" s="1"/>
  <c r="I3304" i="2"/>
  <c r="I5441" i="2" s="1"/>
  <c r="I7578" i="2" s="1"/>
  <c r="I3511" i="2"/>
  <c r="I5648" i="2" s="1"/>
  <c r="I7785" i="2" s="1"/>
  <c r="I3731" i="2"/>
  <c r="I5868" i="2" s="1"/>
  <c r="I8005" i="2" s="1"/>
  <c r="I3788" i="2"/>
  <c r="I5925" i="2" s="1"/>
  <c r="I8062" i="2" s="1"/>
  <c r="I3918" i="2"/>
  <c r="I6055" i="2" s="1"/>
  <c r="I8192" i="2" s="1"/>
  <c r="I4052" i="2"/>
  <c r="I6189" i="2" s="1"/>
  <c r="I8326" i="2" s="1"/>
  <c r="I4170" i="2"/>
  <c r="I6307" i="2" s="1"/>
  <c r="I8444" i="2" s="1"/>
  <c r="I4276" i="2"/>
  <c r="I6413" i="2" s="1"/>
  <c r="I8550" i="2" s="1"/>
  <c r="I4268" i="2"/>
  <c r="I6405" i="2" s="1"/>
  <c r="I8542" i="2" s="1"/>
  <c r="I4252" i="2"/>
  <c r="I6389" i="2" s="1"/>
  <c r="I8526" i="2" s="1"/>
  <c r="I4244" i="2"/>
  <c r="I6381" i="2" s="1"/>
  <c r="I8518" i="2" s="1"/>
  <c r="I4236" i="2"/>
  <c r="I6373" i="2" s="1"/>
  <c r="I8510" i="2" s="1"/>
  <c r="I4213" i="2"/>
  <c r="I6350" i="2" s="1"/>
  <c r="I8487" i="2" s="1"/>
  <c r="I4149" i="2"/>
  <c r="I6286" i="2" s="1"/>
  <c r="I8423" i="2" s="1"/>
  <c r="I3894" i="2"/>
  <c r="I6031" i="2" s="1"/>
  <c r="I8168" i="2" s="1"/>
  <c r="I3830" i="2"/>
  <c r="I5967" i="2" s="1"/>
  <c r="I8104" i="2" s="1"/>
  <c r="I3782" i="2"/>
  <c r="I5919" i="2" s="1"/>
  <c r="I8056" i="2" s="1"/>
  <c r="I2462" i="2"/>
  <c r="I4599" i="2" s="1"/>
  <c r="I6736" i="2" s="1"/>
  <c r="I2438" i="2"/>
  <c r="I4575" i="2" s="1"/>
  <c r="I6712" i="2" s="1"/>
  <c r="I2265" i="2"/>
  <c r="I4402" i="2" s="1"/>
  <c r="I6539" i="2" s="1"/>
  <c r="I2924" i="2"/>
  <c r="I5061" i="2" s="1"/>
  <c r="I7198" i="2" s="1"/>
  <c r="I3098" i="2"/>
  <c r="I5235" i="2" s="1"/>
  <c r="I7372" i="2" s="1"/>
  <c r="I3338" i="2"/>
  <c r="I5475" i="2" s="1"/>
  <c r="I7612" i="2" s="1"/>
  <c r="I3452" i="2"/>
  <c r="I5589" i="2" s="1"/>
  <c r="I7726" i="2" s="1"/>
  <c r="I3630" i="2"/>
  <c r="I5767" i="2" s="1"/>
  <c r="I7904" i="2" s="1"/>
  <c r="I3789" i="2"/>
  <c r="I5926" i="2" s="1"/>
  <c r="I8063" i="2" s="1"/>
  <c r="I3964" i="2"/>
  <c r="I6101" i="2" s="1"/>
  <c r="I8238" i="2" s="1"/>
  <c r="I4251" i="2"/>
  <c r="I6388" i="2" s="1"/>
  <c r="I8525" i="2" s="1"/>
  <c r="I2453" i="2"/>
  <c r="I4590" i="2" s="1"/>
  <c r="I6727" i="2" s="1"/>
  <c r="I2429" i="2"/>
  <c r="I4566" i="2" s="1"/>
  <c r="I6703" i="2" s="1"/>
  <c r="I2406" i="2"/>
  <c r="I4543" i="2" s="1"/>
  <c r="I6680" i="2" s="1"/>
  <c r="I2390" i="2"/>
  <c r="I4527" i="2" s="1"/>
  <c r="I6664" i="2" s="1"/>
  <c r="I2366" i="2"/>
  <c r="I4503" i="2" s="1"/>
  <c r="I6640" i="2" s="1"/>
  <c r="I2342" i="2"/>
  <c r="I4479" i="2" s="1"/>
  <c r="I6616" i="2" s="1"/>
  <c r="I2387" i="2"/>
  <c r="I4524" i="2" s="1"/>
  <c r="I6661" i="2" s="1"/>
  <c r="I2526" i="2"/>
  <c r="I4663" i="2" s="1"/>
  <c r="I6800" i="2" s="1"/>
  <c r="I2630" i="2"/>
  <c r="I4767" i="2" s="1"/>
  <c r="I6904" i="2" s="1"/>
  <c r="I2946" i="2"/>
  <c r="I5083" i="2" s="1"/>
  <c r="I7220" i="2" s="1"/>
  <c r="I3043" i="2"/>
  <c r="I5180" i="2" s="1"/>
  <c r="I7317" i="2" s="1"/>
  <c r="I3351" i="2"/>
  <c r="I5488" i="2" s="1"/>
  <c r="I7625" i="2" s="1"/>
  <c r="I3469" i="2"/>
  <c r="I5606" i="2" s="1"/>
  <c r="I7743" i="2" s="1"/>
  <c r="I3676" i="2"/>
  <c r="I5813" i="2" s="1"/>
  <c r="I7950" i="2" s="1"/>
  <c r="I3778" i="2"/>
  <c r="I5915" i="2" s="1"/>
  <c r="I8052" i="2" s="1"/>
  <c r="I3908" i="2"/>
  <c r="I6045" i="2" s="1"/>
  <c r="I8182" i="2" s="1"/>
  <c r="I2405" i="2"/>
  <c r="I4542" i="2" s="1"/>
  <c r="I6679" i="2" s="1"/>
  <c r="I2389" i="2"/>
  <c r="I4526" i="2" s="1"/>
  <c r="I6663" i="2" s="1"/>
  <c r="I2365" i="2"/>
  <c r="I4502" i="2" s="1"/>
  <c r="I6639" i="2" s="1"/>
  <c r="I2341" i="2"/>
  <c r="I4478" i="2" s="1"/>
  <c r="I6615" i="2" s="1"/>
  <c r="I2907" i="2"/>
  <c r="I5044" i="2" s="1"/>
  <c r="I7181" i="2" s="1"/>
  <c r="I3368" i="2"/>
  <c r="I5505" i="2" s="1"/>
  <c r="I7642" i="2" s="1"/>
  <c r="I3429" i="2"/>
  <c r="I5566" i="2" s="1"/>
  <c r="I7703" i="2" s="1"/>
  <c r="I3531" i="2"/>
  <c r="I5668" i="2" s="1"/>
  <c r="I7805" i="2" s="1"/>
  <c r="I3779" i="2"/>
  <c r="I5916" i="2" s="1"/>
  <c r="I8053" i="2" s="1"/>
  <c r="I2250" i="2"/>
  <c r="I4387" i="2" s="1"/>
  <c r="I6524" i="2" s="1"/>
  <c r="I2283" i="2"/>
  <c r="I4420" i="2" s="1"/>
  <c r="I6557" i="2" s="1"/>
  <c r="I2314" i="2"/>
  <c r="I4451" i="2" s="1"/>
  <c r="I6588" i="2" s="1"/>
  <c r="I2431" i="2"/>
  <c r="I4568" i="2" s="1"/>
  <c r="I6705" i="2" s="1"/>
  <c r="I2532" i="2"/>
  <c r="I4669" i="2" s="1"/>
  <c r="I6806" i="2" s="1"/>
  <c r="I2673" i="2"/>
  <c r="I4810" i="2" s="1"/>
  <c r="I6947" i="2" s="1"/>
  <c r="I2802" i="2"/>
  <c r="I4939" i="2" s="1"/>
  <c r="I7076" i="2" s="1"/>
  <c r="I2982" i="2"/>
  <c r="I5119" i="2" s="1"/>
  <c r="I7256" i="2" s="1"/>
  <c r="I3046" i="2"/>
  <c r="I5183" i="2" s="1"/>
  <c r="I7320" i="2" s="1"/>
  <c r="I3110" i="2"/>
  <c r="I5247" i="2" s="1"/>
  <c r="I7384" i="2" s="1"/>
  <c r="I3151" i="2"/>
  <c r="I5288" i="2" s="1"/>
  <c r="I7425" i="2" s="1"/>
  <c r="I3206" i="2"/>
  <c r="I5343" i="2" s="1"/>
  <c r="I7480" i="2" s="1"/>
  <c r="I3261" i="2"/>
  <c r="I5398" i="2" s="1"/>
  <c r="I7535" i="2" s="1"/>
  <c r="I3279" i="2"/>
  <c r="I5416" i="2" s="1"/>
  <c r="I7553" i="2" s="1"/>
  <c r="I3325" i="2"/>
  <c r="I5462" i="2" s="1"/>
  <c r="I7599" i="2" s="1"/>
  <c r="I3380" i="2"/>
  <c r="I5517" i="2" s="1"/>
  <c r="I7654" i="2" s="1"/>
  <c r="I3426" i="2"/>
  <c r="I5563" i="2" s="1"/>
  <c r="I7700" i="2" s="1"/>
  <c r="I3480" i="2"/>
  <c r="I5617" i="2" s="1"/>
  <c r="I7754" i="2" s="1"/>
  <c r="I3554" i="2"/>
  <c r="I5691" i="2" s="1"/>
  <c r="I7828" i="2" s="1"/>
  <c r="I3682" i="2"/>
  <c r="I5819" i="2" s="1"/>
  <c r="I7956" i="2" s="1"/>
  <c r="I3800" i="2"/>
  <c r="I5937" i="2" s="1"/>
  <c r="I8074" i="2" s="1"/>
  <c r="I3864" i="2"/>
  <c r="I6001" i="2" s="1"/>
  <c r="I8138" i="2" s="1"/>
  <c r="I3928" i="2"/>
  <c r="I6065" i="2" s="1"/>
  <c r="I8202" i="2" s="1"/>
  <c r="I3992" i="2"/>
  <c r="I6129" i="2" s="1"/>
  <c r="I8266" i="2" s="1"/>
  <c r="I4047" i="2"/>
  <c r="I6184" i="2" s="1"/>
  <c r="I8321" i="2" s="1"/>
  <c r="I4102" i="2"/>
  <c r="I6239" i="2" s="1"/>
  <c r="I8376" i="2" s="1"/>
  <c r="I4120" i="2"/>
  <c r="I6257" i="2" s="1"/>
  <c r="I8394" i="2" s="1"/>
  <c r="I4175" i="2"/>
  <c r="I6312" i="2" s="1"/>
  <c r="I8449" i="2" s="1"/>
  <c r="I4017" i="2"/>
  <c r="I6154" i="2" s="1"/>
  <c r="I8291" i="2" s="1"/>
  <c r="I4009" i="2"/>
  <c r="I6146" i="2" s="1"/>
  <c r="I8283" i="2" s="1"/>
  <c r="I4001" i="2"/>
  <c r="I6138" i="2" s="1"/>
  <c r="I8275" i="2" s="1"/>
  <c r="I3993" i="2"/>
  <c r="I6130" i="2" s="1"/>
  <c r="I8267" i="2" s="1"/>
  <c r="I3985" i="2"/>
  <c r="I6122" i="2" s="1"/>
  <c r="I8259" i="2" s="1"/>
  <c r="I3977" i="2"/>
  <c r="I6114" i="2" s="1"/>
  <c r="I8251" i="2" s="1"/>
  <c r="I3969" i="2"/>
  <c r="I6106" i="2" s="1"/>
  <c r="I8243" i="2" s="1"/>
  <c r="I3961" i="2"/>
  <c r="I6098" i="2" s="1"/>
  <c r="I8235" i="2" s="1"/>
  <c r="I3953" i="2"/>
  <c r="I6090" i="2" s="1"/>
  <c r="I8227" i="2" s="1"/>
  <c r="I3945" i="2"/>
  <c r="I6082" i="2" s="1"/>
  <c r="I8219" i="2" s="1"/>
  <c r="I3937" i="2"/>
  <c r="I6074" i="2" s="1"/>
  <c r="I8211" i="2" s="1"/>
  <c r="I3929" i="2"/>
  <c r="I6066" i="2" s="1"/>
  <c r="I8203" i="2" s="1"/>
  <c r="I3921" i="2"/>
  <c r="I6058" i="2" s="1"/>
  <c r="I8195" i="2" s="1"/>
  <c r="I3913" i="2"/>
  <c r="I6050" i="2" s="1"/>
  <c r="I8187" i="2" s="1"/>
  <c r="I3905" i="2"/>
  <c r="I6042" i="2" s="1"/>
  <c r="I8179" i="2" s="1"/>
  <c r="I3897" i="2"/>
  <c r="I6034" i="2" s="1"/>
  <c r="I8171" i="2" s="1"/>
  <c r="I3889" i="2"/>
  <c r="I6026" i="2" s="1"/>
  <c r="I8163" i="2" s="1"/>
  <c r="I3881" i="2"/>
  <c r="I6018" i="2" s="1"/>
  <c r="I8155" i="2" s="1"/>
  <c r="I3873" i="2"/>
  <c r="I6010" i="2" s="1"/>
  <c r="I8147" i="2" s="1"/>
  <c r="I3865" i="2"/>
  <c r="I6002" i="2" s="1"/>
  <c r="I8139" i="2" s="1"/>
  <c r="I3857" i="2"/>
  <c r="I5994" i="2" s="1"/>
  <c r="I8131" i="2" s="1"/>
  <c r="I3849" i="2"/>
  <c r="I5986" i="2" s="1"/>
  <c r="I8123" i="2" s="1"/>
  <c r="I3841" i="2"/>
  <c r="I5978" i="2" s="1"/>
  <c r="I8115" i="2" s="1"/>
  <c r="I3833" i="2"/>
  <c r="I5970" i="2" s="1"/>
  <c r="I8107" i="2" s="1"/>
  <c r="I3825" i="2"/>
  <c r="I5962" i="2" s="1"/>
  <c r="I8099" i="2" s="1"/>
  <c r="I3817" i="2"/>
  <c r="I5954" i="2" s="1"/>
  <c r="I8091" i="2" s="1"/>
  <c r="I3809" i="2"/>
  <c r="I5946" i="2" s="1"/>
  <c r="I8083" i="2" s="1"/>
  <c r="I3801" i="2"/>
  <c r="I5938" i="2" s="1"/>
  <c r="I8075" i="2" s="1"/>
  <c r="I3793" i="2"/>
  <c r="I5930" i="2" s="1"/>
  <c r="I8067" i="2" s="1"/>
  <c r="I3785" i="2"/>
  <c r="I5922" i="2" s="1"/>
  <c r="I8059" i="2" s="1"/>
  <c r="I3777" i="2"/>
  <c r="I5914" i="2" s="1"/>
  <c r="I8051" i="2" s="1"/>
  <c r="I3769" i="2"/>
  <c r="I5906" i="2" s="1"/>
  <c r="I8043" i="2" s="1"/>
  <c r="I3761" i="2"/>
  <c r="I5898" i="2" s="1"/>
  <c r="I8035" i="2" s="1"/>
  <c r="I3753" i="2"/>
  <c r="I5890" i="2" s="1"/>
  <c r="I8027" i="2" s="1"/>
  <c r="I3745" i="2"/>
  <c r="I5882" i="2" s="1"/>
  <c r="I8019" i="2" s="1"/>
  <c r="I2581" i="2"/>
  <c r="I4718" i="2" s="1"/>
  <c r="I6855" i="2" s="1"/>
  <c r="I2573" i="2"/>
  <c r="I4710" i="2" s="1"/>
  <c r="I6847" i="2" s="1"/>
  <c r="I2565" i="2"/>
  <c r="I4702" i="2" s="1"/>
  <c r="I6839" i="2" s="1"/>
  <c r="I2557" i="2"/>
  <c r="I4694" i="2" s="1"/>
  <c r="I6831" i="2" s="1"/>
  <c r="I2549" i="2"/>
  <c r="I4686" i="2" s="1"/>
  <c r="I6823" i="2" s="1"/>
  <c r="I2541" i="2"/>
  <c r="I4678" i="2" s="1"/>
  <c r="I6815" i="2" s="1"/>
  <c r="I2533" i="2"/>
  <c r="I4670" i="2" s="1"/>
  <c r="I6807" i="2" s="1"/>
  <c r="I2525" i="2"/>
  <c r="I4662" i="2" s="1"/>
  <c r="I6799" i="2" s="1"/>
  <c r="I2517" i="2"/>
  <c r="I4654" i="2" s="1"/>
  <c r="I6791" i="2" s="1"/>
  <c r="I2509" i="2"/>
  <c r="I4646" i="2" s="1"/>
  <c r="I6783" i="2" s="1"/>
  <c r="I2501" i="2"/>
  <c r="I4638" i="2" s="1"/>
  <c r="I6775" i="2" s="1"/>
  <c r="I2213" i="2"/>
  <c r="I4350" i="2" s="1"/>
  <c r="I6487" i="2" s="1"/>
  <c r="I2206" i="2"/>
  <c r="I4343" i="2" s="1"/>
  <c r="I6480" i="2" s="1"/>
  <c r="I2198" i="2"/>
  <c r="I4335" i="2" s="1"/>
  <c r="I6472" i="2" s="1"/>
  <c r="I2236" i="2"/>
  <c r="I4373" i="2" s="1"/>
  <c r="I6510" i="2" s="1"/>
  <c r="I2267" i="2"/>
  <c r="I4404" i="2" s="1"/>
  <c r="I6541" i="2" s="1"/>
  <c r="I2300" i="2"/>
  <c r="I4437" i="2" s="1"/>
  <c r="I6574" i="2" s="1"/>
  <c r="I2384" i="2"/>
  <c r="I4521" i="2" s="1"/>
  <c r="I6658" i="2" s="1"/>
  <c r="I2448" i="2"/>
  <c r="I4585" i="2" s="1"/>
  <c r="I6722" i="2" s="1"/>
  <c r="I2479" i="2"/>
  <c r="I4616" i="2" s="1"/>
  <c r="I6753" i="2" s="1"/>
  <c r="I2601" i="2"/>
  <c r="I4738" i="2" s="1"/>
  <c r="I6875" i="2" s="1"/>
  <c r="I2675" i="2"/>
  <c r="I4812" i="2" s="1"/>
  <c r="I6949" i="2" s="1"/>
  <c r="I2887" i="2"/>
  <c r="I5024" i="2" s="1"/>
  <c r="I7161" i="2" s="1"/>
  <c r="I2951" i="2"/>
  <c r="I5088" i="2" s="1"/>
  <c r="I7225" i="2" s="1"/>
  <c r="I3015" i="2"/>
  <c r="I5152" i="2" s="1"/>
  <c r="I7289" i="2" s="1"/>
  <c r="I3079" i="2"/>
  <c r="I5216" i="2" s="1"/>
  <c r="I7353" i="2" s="1"/>
  <c r="I3111" i="2"/>
  <c r="I5248" i="2" s="1"/>
  <c r="I7385" i="2" s="1"/>
  <c r="I3143" i="2"/>
  <c r="I5280" i="2" s="1"/>
  <c r="I7417" i="2" s="1"/>
  <c r="I3198" i="2"/>
  <c r="I5335" i="2" s="1"/>
  <c r="I7472" i="2" s="1"/>
  <c r="I3253" i="2"/>
  <c r="I5390" i="2" s="1"/>
  <c r="I7527" i="2" s="1"/>
  <c r="I3271" i="2"/>
  <c r="I5408" i="2" s="1"/>
  <c r="I7545" i="2" s="1"/>
  <c r="I3317" i="2"/>
  <c r="I5454" i="2" s="1"/>
  <c r="I7591" i="2" s="1"/>
  <c r="I3372" i="2"/>
  <c r="I5509" i="2" s="1"/>
  <c r="I7646" i="2" s="1"/>
  <c r="I3418" i="2"/>
  <c r="I5555" i="2" s="1"/>
  <c r="I7692" i="2" s="1"/>
  <c r="I3436" i="2"/>
  <c r="I5573" i="2" s="1"/>
  <c r="I7710" i="2" s="1"/>
  <c r="I3536" i="2"/>
  <c r="I5673" i="2" s="1"/>
  <c r="I7810" i="2" s="1"/>
  <c r="I3610" i="2"/>
  <c r="I5747" i="2" s="1"/>
  <c r="I7884" i="2" s="1"/>
  <c r="I3783" i="2"/>
  <c r="I5920" i="2" s="1"/>
  <c r="I8057" i="2" s="1"/>
  <c r="I3847" i="2"/>
  <c r="I5984" i="2" s="1"/>
  <c r="I8121" i="2" s="1"/>
  <c r="I3911" i="2"/>
  <c r="I6048" i="2" s="1"/>
  <c r="I8185" i="2" s="1"/>
  <c r="I3975" i="2"/>
  <c r="I6112" i="2" s="1"/>
  <c r="I8249" i="2" s="1"/>
  <c r="I4030" i="2"/>
  <c r="I6167" i="2" s="1"/>
  <c r="I8304" i="2" s="1"/>
  <c r="I4048" i="2"/>
  <c r="I6185" i="2" s="1"/>
  <c r="I8322" i="2" s="1"/>
  <c r="I4103" i="2"/>
  <c r="I6240" i="2" s="1"/>
  <c r="I8377" i="2" s="1"/>
  <c r="I4158" i="2"/>
  <c r="I6295" i="2" s="1"/>
  <c r="I8432" i="2" s="1"/>
  <c r="I4176" i="2"/>
  <c r="I6313" i="2" s="1"/>
  <c r="I8450" i="2" s="1"/>
  <c r="I4237" i="2"/>
  <c r="I6374" i="2" s="1"/>
  <c r="I8511" i="2" s="1"/>
  <c r="I4253" i="2"/>
  <c r="I6390" i="2" s="1"/>
  <c r="I8527" i="2" s="1"/>
  <c r="I4269" i="2"/>
  <c r="I6406" i="2" s="1"/>
  <c r="I8543" i="2" s="1"/>
  <c r="I3537" i="2"/>
  <c r="I5674" i="2" s="1"/>
  <c r="I7811" i="2" s="1"/>
  <c r="I3529" i="2"/>
  <c r="I5666" i="2" s="1"/>
  <c r="I7803" i="2" s="1"/>
  <c r="I3521" i="2"/>
  <c r="I5658" i="2" s="1"/>
  <c r="I7795" i="2" s="1"/>
  <c r="I3513" i="2"/>
  <c r="I5650" i="2" s="1"/>
  <c r="I7787" i="2" s="1"/>
  <c r="I3505" i="2"/>
  <c r="I5642" i="2" s="1"/>
  <c r="I7779" i="2" s="1"/>
  <c r="I3497" i="2"/>
  <c r="I5634" i="2" s="1"/>
  <c r="I7771" i="2" s="1"/>
  <c r="I3489" i="2"/>
  <c r="I5626" i="2" s="1"/>
  <c r="I7763" i="2" s="1"/>
  <c r="I3481" i="2"/>
  <c r="I5618" i="2" s="1"/>
  <c r="I7755" i="2" s="1"/>
  <c r="I3473" i="2"/>
  <c r="I5610" i="2" s="1"/>
  <c r="I7747" i="2" s="1"/>
  <c r="I2952" i="2"/>
  <c r="I5089" i="2" s="1"/>
  <c r="I7226" i="2" s="1"/>
  <c r="I2944" i="2"/>
  <c r="I5081" i="2" s="1"/>
  <c r="I7218" i="2" s="1"/>
  <c r="I2936" i="2"/>
  <c r="I5073" i="2" s="1"/>
  <c r="I7210" i="2" s="1"/>
  <c r="I2928" i="2"/>
  <c r="I5065" i="2" s="1"/>
  <c r="I7202" i="2" s="1"/>
  <c r="I2920" i="2"/>
  <c r="I5057" i="2" s="1"/>
  <c r="I7194" i="2" s="1"/>
  <c r="I2912" i="2"/>
  <c r="I5049" i="2" s="1"/>
  <c r="I7186" i="2" s="1"/>
  <c r="I2904" i="2"/>
  <c r="I5041" i="2" s="1"/>
  <c r="I7178" i="2" s="1"/>
  <c r="I2896" i="2"/>
  <c r="I5033" i="2" s="1"/>
  <c r="I7170" i="2" s="1"/>
  <c r="I2888" i="2"/>
  <c r="I5025" i="2" s="1"/>
  <c r="I7162" i="2" s="1"/>
  <c r="I2880" i="2"/>
  <c r="I5017" i="2" s="1"/>
  <c r="I7154" i="2" s="1"/>
  <c r="I2872" i="2"/>
  <c r="I5009" i="2" s="1"/>
  <c r="I7146" i="2" s="1"/>
  <c r="I2864" i="2"/>
  <c r="I5001" i="2" s="1"/>
  <c r="I7138" i="2" s="1"/>
  <c r="I2856" i="2"/>
  <c r="I4993" i="2" s="1"/>
  <c r="I7130" i="2" s="1"/>
  <c r="I2849" i="2"/>
  <c r="I4986" i="2" s="1"/>
  <c r="I7123" i="2" s="1"/>
  <c r="I2841" i="2"/>
  <c r="I4978" i="2" s="1"/>
  <c r="I7115" i="2" s="1"/>
  <c r="I2833" i="2"/>
  <c r="I4970" i="2" s="1"/>
  <c r="I7107" i="2" s="1"/>
  <c r="I2825" i="2"/>
  <c r="I4962" i="2" s="1"/>
  <c r="I7099" i="2" s="1"/>
  <c r="I2817" i="2"/>
  <c r="I4954" i="2" s="1"/>
  <c r="I7091" i="2" s="1"/>
  <c r="I2809" i="2"/>
  <c r="I4946" i="2" s="1"/>
  <c r="I7083" i="2" s="1"/>
  <c r="I2801" i="2"/>
  <c r="I4938" i="2" s="1"/>
  <c r="I7075" i="2" s="1"/>
  <c r="I2793" i="2"/>
  <c r="I4930" i="2" s="1"/>
  <c r="I7067" i="2" s="1"/>
  <c r="I2785" i="2"/>
  <c r="I4922" i="2" s="1"/>
  <c r="I7059" i="2" s="1"/>
  <c r="I2777" i="2"/>
  <c r="I4914" i="2" s="1"/>
  <c r="I7051" i="2" s="1"/>
  <c r="I2769" i="2"/>
  <c r="I4906" i="2" s="1"/>
  <c r="I7043" i="2" s="1"/>
  <c r="I2761" i="2"/>
  <c r="I4898" i="2" s="1"/>
  <c r="I7035" i="2" s="1"/>
  <c r="I2753" i="2"/>
  <c r="I4890" i="2" s="1"/>
  <c r="I7027" i="2" s="1"/>
  <c r="I2745" i="2"/>
  <c r="I4882" i="2" s="1"/>
  <c r="I7019" i="2" s="1"/>
  <c r="I2737" i="2"/>
  <c r="I4874" i="2" s="1"/>
  <c r="I7011" i="2" s="1"/>
  <c r="I2729" i="2"/>
  <c r="I4866" i="2" s="1"/>
  <c r="I7003" i="2" s="1"/>
  <c r="I2721" i="2"/>
  <c r="I4858" i="2" s="1"/>
  <c r="I6995" i="2" s="1"/>
  <c r="I2713" i="2"/>
  <c r="I4850" i="2" s="1"/>
  <c r="I6987" i="2" s="1"/>
  <c r="I2705" i="2"/>
  <c r="I4842" i="2" s="1"/>
  <c r="I6979" i="2" s="1"/>
  <c r="I2674" i="2"/>
  <c r="I4811" i="2" s="1"/>
  <c r="I6948" i="2" s="1"/>
  <c r="I2666" i="2"/>
  <c r="I4803" i="2" s="1"/>
  <c r="I6940" i="2" s="1"/>
  <c r="I2658" i="2"/>
  <c r="I4795" i="2" s="1"/>
  <c r="I6932" i="2" s="1"/>
  <c r="I2650" i="2"/>
  <c r="I4787" i="2" s="1"/>
  <c r="I6924" i="2" s="1"/>
  <c r="I2642" i="2"/>
  <c r="I4779" i="2" s="1"/>
  <c r="I6916" i="2" s="1"/>
  <c r="I2634" i="2"/>
  <c r="I4771" i="2" s="1"/>
  <c r="I6908" i="2" s="1"/>
  <c r="I2626" i="2"/>
  <c r="I4763" i="2" s="1"/>
  <c r="I6900" i="2" s="1"/>
  <c r="I2618" i="2"/>
  <c r="I4755" i="2" s="1"/>
  <c r="I6892" i="2" s="1"/>
  <c r="I2610" i="2"/>
  <c r="I4747" i="2" s="1"/>
  <c r="I6884" i="2" s="1"/>
  <c r="I2602" i="2"/>
  <c r="I4739" i="2" s="1"/>
  <c r="I6876" i="2" s="1"/>
  <c r="I2580" i="2"/>
  <c r="I4717" i="2" s="1"/>
  <c r="I6854" i="2" s="1"/>
  <c r="I2548" i="2"/>
  <c r="I4685" i="2" s="1"/>
  <c r="I6822" i="2" s="1"/>
  <c r="I2540" i="2"/>
  <c r="I4677" i="2" s="1"/>
  <c r="I6814" i="2" s="1"/>
  <c r="I2516" i="2"/>
  <c r="I4653" i="2" s="1"/>
  <c r="I6790" i="2" s="1"/>
  <c r="I2486" i="2"/>
  <c r="I4623" i="2" s="1"/>
  <c r="I6760" i="2" s="1"/>
  <c r="I2440" i="2"/>
  <c r="I4577" i="2" s="1"/>
  <c r="I6714" i="2" s="1"/>
  <c r="I2416" i="2"/>
  <c r="I4553" i="2" s="1"/>
  <c r="I6690" i="2" s="1"/>
  <c r="I2393" i="2"/>
  <c r="I4530" i="2" s="1"/>
  <c r="I6667" i="2" s="1"/>
  <c r="I2361" i="2"/>
  <c r="I4498" i="2" s="1"/>
  <c r="I6635" i="2" s="1"/>
  <c r="I2331" i="2"/>
  <c r="I4468" i="2" s="1"/>
  <c r="I6605" i="2" s="1"/>
  <c r="I2307" i="2"/>
  <c r="I4444" i="2" s="1"/>
  <c r="I6581" i="2" s="1"/>
  <c r="I2275" i="2"/>
  <c r="I4412" i="2" s="1"/>
  <c r="I6549" i="2" s="1"/>
  <c r="I2243" i="2"/>
  <c r="I4380" i="2" s="1"/>
  <c r="I6517" i="2" s="1"/>
  <c r="I2219" i="2"/>
  <c r="I4356" i="2" s="1"/>
  <c r="I6493" i="2" s="1"/>
  <c r="I2175" i="2"/>
  <c r="I4312" i="2" s="1"/>
  <c r="I6449" i="2" s="1"/>
  <c r="I2252" i="2"/>
  <c r="I4389" i="2" s="1"/>
  <c r="I6526" i="2" s="1"/>
  <c r="I2369" i="2"/>
  <c r="I4506" i="2" s="1"/>
  <c r="I6643" i="2" s="1"/>
  <c r="I2400" i="2"/>
  <c r="I4537" i="2" s="1"/>
  <c r="I6674" i="2" s="1"/>
  <c r="I2449" i="2"/>
  <c r="I4586" i="2" s="1"/>
  <c r="I6723" i="2" s="1"/>
  <c r="I2508" i="2"/>
  <c r="I4645" i="2" s="1"/>
  <c r="I6782" i="2" s="1"/>
  <c r="I2603" i="2"/>
  <c r="I4740" i="2" s="1"/>
  <c r="I6877" i="2" s="1"/>
  <c r="I2698" i="2"/>
  <c r="I4835" i="2" s="1"/>
  <c r="I6972" i="2" s="1"/>
  <c r="I2762" i="2"/>
  <c r="I4899" i="2" s="1"/>
  <c r="I7036" i="2" s="1"/>
  <c r="I2826" i="2"/>
  <c r="I4963" i="2" s="1"/>
  <c r="I7100" i="2" s="1"/>
  <c r="I3006" i="2"/>
  <c r="I5143" i="2" s="1"/>
  <c r="I7280" i="2" s="1"/>
  <c r="I3070" i="2"/>
  <c r="I5207" i="2" s="1"/>
  <c r="I7344" i="2" s="1"/>
  <c r="I3134" i="2"/>
  <c r="I5271" i="2" s="1"/>
  <c r="I7408" i="2" s="1"/>
  <c r="I3190" i="2"/>
  <c r="I5327" i="2" s="1"/>
  <c r="I7464" i="2" s="1"/>
  <c r="I3245" i="2"/>
  <c r="I5382" i="2" s="1"/>
  <c r="I7519" i="2" s="1"/>
  <c r="I3263" i="2"/>
  <c r="I5400" i="2" s="1"/>
  <c r="I7537" i="2" s="1"/>
  <c r="I3309" i="2"/>
  <c r="I5446" i="2" s="1"/>
  <c r="I7583" i="2" s="1"/>
  <c r="I3364" i="2"/>
  <c r="I5501" i="2" s="1"/>
  <c r="I7638" i="2" s="1"/>
  <c r="I3419" i="2"/>
  <c r="I5556" i="2" s="1"/>
  <c r="I7693" i="2" s="1"/>
  <c r="I3528" i="2"/>
  <c r="I5665" i="2" s="1"/>
  <c r="I7802" i="2" s="1"/>
  <c r="I3666" i="2"/>
  <c r="I5803" i="2" s="1"/>
  <c r="I7940" i="2" s="1"/>
  <c r="I3775" i="2"/>
  <c r="I5912" i="2" s="1"/>
  <c r="I8049" i="2" s="1"/>
  <c r="I3839" i="2"/>
  <c r="I5976" i="2" s="1"/>
  <c r="I8113" i="2" s="1"/>
  <c r="I3903" i="2"/>
  <c r="I6040" i="2" s="1"/>
  <c r="I8177" i="2" s="1"/>
  <c r="I3967" i="2"/>
  <c r="I6104" i="2" s="1"/>
  <c r="I8241" i="2" s="1"/>
  <c r="I4022" i="2"/>
  <c r="I6159" i="2" s="1"/>
  <c r="I8296" i="2" s="1"/>
  <c r="I4040" i="2"/>
  <c r="I6177" i="2" s="1"/>
  <c r="I8314" i="2" s="1"/>
  <c r="I4095" i="2"/>
  <c r="I6232" i="2" s="1"/>
  <c r="I8369" i="2" s="1"/>
  <c r="I4150" i="2"/>
  <c r="I6287" i="2" s="1"/>
  <c r="I8424" i="2" s="1"/>
  <c r="I4168" i="2"/>
  <c r="I6305" i="2" s="1"/>
  <c r="I8442" i="2" s="1"/>
  <c r="I4222" i="2"/>
  <c r="I6359" i="2" s="1"/>
  <c r="I8496" i="2" s="1"/>
  <c r="I4238" i="2"/>
  <c r="I6375" i="2" s="1"/>
  <c r="I8512" i="2" s="1"/>
  <c r="I4254" i="2"/>
  <c r="I6391" i="2" s="1"/>
  <c r="I8528" i="2" s="1"/>
  <c r="I4270" i="2"/>
  <c r="I6407" i="2" s="1"/>
  <c r="I8544" i="2" s="1"/>
  <c r="I2485" i="2"/>
  <c r="I4622" i="2" s="1"/>
  <c r="I6759" i="2" s="1"/>
  <c r="I2477" i="2"/>
  <c r="I4614" i="2" s="1"/>
  <c r="I6751" i="2" s="1"/>
  <c r="I2189" i="2"/>
  <c r="I4326" i="2" s="1"/>
  <c r="I6463" i="2" s="1"/>
  <c r="I2152" i="2"/>
  <c r="I4289" i="2" s="1"/>
  <c r="I6426" i="2" s="1"/>
  <c r="I2249" i="2"/>
  <c r="I4386" i="2" s="1"/>
  <c r="I6523" i="2" s="1"/>
  <c r="I2313" i="2"/>
  <c r="I4450" i="2" s="1"/>
  <c r="I6587" i="2" s="1"/>
  <c r="I2395" i="2"/>
  <c r="I4532" i="2" s="1"/>
  <c r="I6669" i="2" s="1"/>
  <c r="I2488" i="2"/>
  <c r="I4625" i="2" s="1"/>
  <c r="I6762" i="2" s="1"/>
  <c r="I2585" i="2"/>
  <c r="I4722" i="2" s="1"/>
  <c r="I6859" i="2" s="1"/>
  <c r="I2724" i="2"/>
  <c r="I4861" i="2" s="1"/>
  <c r="I6998" i="2" s="1"/>
  <c r="I2788" i="2"/>
  <c r="I4925" i="2" s="1"/>
  <c r="I7062" i="2" s="1"/>
  <c r="I2852" i="2"/>
  <c r="I4989" i="2" s="1"/>
  <c r="I7126" i="2" s="1"/>
  <c r="I2893" i="2"/>
  <c r="I5030" i="2" s="1"/>
  <c r="I7167" i="2" s="1"/>
  <c r="I2934" i="2"/>
  <c r="I5071" i="2" s="1"/>
  <c r="I7208" i="2" s="1"/>
  <c r="I2971" i="2"/>
  <c r="I5108" i="2" s="1"/>
  <c r="I7245" i="2" s="1"/>
  <c r="I3052" i="2"/>
  <c r="I5189" i="2" s="1"/>
  <c r="I7326" i="2" s="1"/>
  <c r="I3176" i="2"/>
  <c r="I5313" i="2" s="1"/>
  <c r="I7450" i="2" s="1"/>
  <c r="I3211" i="2"/>
  <c r="I5348" i="2" s="1"/>
  <c r="I7485" i="2" s="1"/>
  <c r="I3256" i="2"/>
  <c r="I5393" i="2" s="1"/>
  <c r="I7530" i="2" s="1"/>
  <c r="I3330" i="2"/>
  <c r="I5467" i="2" s="1"/>
  <c r="I7604" i="2" s="1"/>
  <c r="I3431" i="2"/>
  <c r="I5568" i="2" s="1"/>
  <c r="I7705" i="2" s="1"/>
  <c r="I3460" i="2"/>
  <c r="I5597" i="2" s="1"/>
  <c r="I7734" i="2" s="1"/>
  <c r="I3533" i="2"/>
  <c r="I5670" i="2" s="1"/>
  <c r="I7807" i="2" s="1"/>
  <c r="I3606" i="2"/>
  <c r="I5743" i="2" s="1"/>
  <c r="I7880" i="2" s="1"/>
  <c r="I3651" i="2"/>
  <c r="I5788" i="2" s="1"/>
  <c r="I7925" i="2" s="1"/>
  <c r="I3679" i="2"/>
  <c r="I5816" i="2" s="1"/>
  <c r="I7953" i="2" s="1"/>
  <c r="I3708" i="2"/>
  <c r="I5845" i="2" s="1"/>
  <c r="I7982" i="2" s="1"/>
  <c r="I3740" i="2"/>
  <c r="I5877" i="2" s="1"/>
  <c r="I8014" i="2" s="1"/>
  <c r="I3797" i="2"/>
  <c r="I5934" i="2" s="1"/>
  <c r="I8071" i="2" s="1"/>
  <c r="I3826" i="2"/>
  <c r="I5963" i="2" s="1"/>
  <c r="I8100" i="2" s="1"/>
  <c r="I3854" i="2"/>
  <c r="I5991" i="2" s="1"/>
  <c r="I8128" i="2" s="1"/>
  <c r="I3886" i="2"/>
  <c r="I6023" i="2" s="1"/>
  <c r="I8160" i="2" s="1"/>
  <c r="I3915" i="2"/>
  <c r="I6052" i="2" s="1"/>
  <c r="I8189" i="2" s="1"/>
  <c r="I3988" i="2"/>
  <c r="I6125" i="2" s="1"/>
  <c r="I8262" i="2" s="1"/>
  <c r="I4061" i="2"/>
  <c r="I6198" i="2" s="1"/>
  <c r="I8335" i="2" s="1"/>
  <c r="I4090" i="2"/>
  <c r="I6227" i="2" s="1"/>
  <c r="I8364" i="2" s="1"/>
  <c r="I4147" i="2"/>
  <c r="I6284" i="2" s="1"/>
  <c r="I8421" i="2" s="1"/>
  <c r="I4179" i="2"/>
  <c r="I6316" i="2" s="1"/>
  <c r="I8453" i="2" s="1"/>
  <c r="I4233" i="2"/>
  <c r="I6370" i="2" s="1"/>
  <c r="I8507" i="2" s="1"/>
  <c r="I4272" i="2"/>
  <c r="I6409" i="2" s="1"/>
  <c r="I8546" i="2" s="1"/>
  <c r="I2164" i="2"/>
  <c r="I4301" i="2" s="1"/>
  <c r="I6438" i="2" s="1"/>
  <c r="I2498" i="2"/>
  <c r="I4635" i="2" s="1"/>
  <c r="I6772" i="2"/>
  <c r="I2646" i="2"/>
  <c r="I4783" i="2" s="1"/>
  <c r="I6920" i="2" s="1"/>
  <c r="I2861" i="2"/>
  <c r="I4998" i="2" s="1"/>
  <c r="I7135" i="2" s="1"/>
  <c r="I2979" i="2"/>
  <c r="I5116" i="2" s="1"/>
  <c r="I7253" i="2" s="1"/>
  <c r="I3131" i="2"/>
  <c r="I5268" i="2" s="1"/>
  <c r="I7405" i="2" s="1"/>
  <c r="I3406" i="2"/>
  <c r="I5543" i="2" s="1"/>
  <c r="I7680" i="2" s="1"/>
  <c r="I3699" i="2"/>
  <c r="I5836" i="2" s="1"/>
  <c r="I7973" i="2" s="1"/>
  <c r="I3772" i="2"/>
  <c r="I5909" i="2" s="1"/>
  <c r="I8046" i="2" s="1"/>
  <c r="I3861" i="2"/>
  <c r="I5998" i="2" s="1"/>
  <c r="I8135" i="2" s="1"/>
  <c r="I3963" i="2"/>
  <c r="I6100" i="2" s="1"/>
  <c r="I8237" i="2" s="1"/>
  <c r="I4125" i="2"/>
  <c r="I6262" i="2" s="1"/>
  <c r="I8399" i="2" s="1"/>
  <c r="I4211" i="2"/>
  <c r="I6348" i="2" s="1"/>
  <c r="I8485" i="2" s="1"/>
  <c r="I4085" i="2"/>
  <c r="I6222" i="2" s="1"/>
  <c r="I8359" i="2" s="1"/>
  <c r="I4029" i="2"/>
  <c r="I6166" i="2" s="1"/>
  <c r="I8303" i="2" s="1"/>
  <c r="I3846" i="2"/>
  <c r="I5983" i="2" s="1"/>
  <c r="I8120" i="2" s="1"/>
  <c r="I3655" i="2"/>
  <c r="I5792" i="2" s="1"/>
  <c r="I7929" i="2" s="1"/>
  <c r="I3519" i="2"/>
  <c r="I5656" i="2" s="1"/>
  <c r="I7793" i="2" s="1"/>
  <c r="I3464" i="2"/>
  <c r="I5601" i="2" s="1"/>
  <c r="I7738" i="2" s="1"/>
  <c r="I3425" i="2"/>
  <c r="I5562" i="2" s="1"/>
  <c r="I7699" i="2" s="1"/>
  <c r="I3371" i="2"/>
  <c r="I5508" i="2" s="1"/>
  <c r="I7645" i="2" s="1"/>
  <c r="I3355" i="2"/>
  <c r="I5492" i="2" s="1"/>
  <c r="I7629" i="2" s="1"/>
  <c r="I3307" i="2"/>
  <c r="I5444" i="2" s="1"/>
  <c r="I7581" i="2" s="1"/>
  <c r="I3299" i="2"/>
  <c r="I5436" i="2" s="1"/>
  <c r="I7573" i="2" s="1"/>
  <c r="I3252" i="2"/>
  <c r="I5389" i="2" s="1"/>
  <c r="I7526" i="2" s="1"/>
  <c r="I3236" i="2"/>
  <c r="I5373" i="2" s="1"/>
  <c r="I7510" i="2" s="1"/>
  <c r="I3132" i="2"/>
  <c r="I5269" i="2" s="1"/>
  <c r="I7406" i="2" s="1"/>
  <c r="I3005" i="2"/>
  <c r="I5142" i="2" s="1"/>
  <c r="I7279" i="2" s="1"/>
  <c r="I2910" i="2"/>
  <c r="I5047" i="2" s="1"/>
  <c r="I7184" i="2" s="1"/>
  <c r="I2886" i="2"/>
  <c r="I5023" i="2" s="1"/>
  <c r="I7160" i="2" s="1"/>
  <c r="I2847" i="2"/>
  <c r="I4984" i="2" s="1"/>
  <c r="I7121" i="2" s="1"/>
  <c r="I2783" i="2"/>
  <c r="I4920" i="2" s="1"/>
  <c r="I7057" i="2" s="1"/>
  <c r="I2680" i="2"/>
  <c r="I4817" i="2" s="1"/>
  <c r="I6954" i="2" s="1"/>
  <c r="I2624" i="2"/>
  <c r="I4761" i="2" s="1"/>
  <c r="I6898" i="2" s="1"/>
  <c r="I2608" i="2"/>
  <c r="I4745" i="2" s="1"/>
  <c r="I6882" i="2" s="1"/>
  <c r="I2586" i="2"/>
  <c r="I4723" i="2" s="1"/>
  <c r="I6860" i="2" s="1"/>
  <c r="I2570" i="2"/>
  <c r="I4707" i="2" s="1"/>
  <c r="I6844" i="2" s="1"/>
  <c r="I2546" i="2"/>
  <c r="I4683" i="2" s="1"/>
  <c r="I6820" i="2" s="1"/>
  <c r="I2391" i="2"/>
  <c r="I4528" i="2" s="1"/>
  <c r="I6665" i="2" s="1"/>
  <c r="I2367" i="2"/>
  <c r="I4504" i="2" s="1"/>
  <c r="I6641" i="2" s="1"/>
  <c r="I2351" i="2"/>
  <c r="I4488" i="2" s="1"/>
  <c r="I6625" i="2" s="1"/>
  <c r="I2329" i="2"/>
  <c r="I4466" i="2" s="1"/>
  <c r="I6603" i="2" s="1"/>
  <c r="I2289" i="2"/>
  <c r="I4426" i="2" s="1"/>
  <c r="I6563" i="2" s="1"/>
  <c r="I2217" i="2"/>
  <c r="I4354" i="2" s="1"/>
  <c r="I6491" i="2" s="1"/>
  <c r="I2172" i="2"/>
  <c r="I4309" i="2" s="1"/>
  <c r="I6446" i="2" s="1"/>
  <c r="I2980" i="2"/>
  <c r="I5117" i="2" s="1"/>
  <c r="I7254" i="2" s="1"/>
  <c r="I3219" i="2"/>
  <c r="I5356" i="2" s="1"/>
  <c r="I7493" i="2" s="1"/>
  <c r="I3423" i="2"/>
  <c r="I5560" i="2" s="1"/>
  <c r="I7697" i="2" s="1"/>
  <c r="I3557" i="2"/>
  <c r="I5694" i="2" s="1"/>
  <c r="I7831" i="2" s="1"/>
  <c r="I3659" i="2"/>
  <c r="I5796" i="2" s="1"/>
  <c r="I7933" i="2" s="1"/>
  <c r="I3923" i="2"/>
  <c r="I6060" i="2" s="1"/>
  <c r="I8197" i="2" s="1"/>
  <c r="I4155" i="2"/>
  <c r="I6292" i="2" s="1"/>
  <c r="I8429" i="2" s="1"/>
  <c r="I4212" i="2"/>
  <c r="I6349" i="2" s="1"/>
  <c r="I8486" i="2" s="1"/>
  <c r="I4196" i="2"/>
  <c r="I6333" i="2" s="1"/>
  <c r="I8470" i="2" s="1"/>
  <c r="I4148" i="2"/>
  <c r="I6285" i="2" s="1"/>
  <c r="I8422" i="2" s="1"/>
  <c r="I4140" i="2"/>
  <c r="I6277" i="2" s="1"/>
  <c r="I8414" i="2" s="1"/>
  <c r="I3965" i="2"/>
  <c r="I6102" i="2" s="1"/>
  <c r="I8239" i="2" s="1"/>
  <c r="I3949" i="2"/>
  <c r="I6086" i="2" s="1"/>
  <c r="I8223" i="2" s="1"/>
  <c r="I3901" i="2"/>
  <c r="I6038" i="2" s="1"/>
  <c r="I8175" i="2" s="1"/>
  <c r="I3893" i="2"/>
  <c r="I6030" i="2" s="1"/>
  <c r="I8167" i="2" s="1"/>
  <c r="I3510" i="2"/>
  <c r="I5647" i="2" s="1"/>
  <c r="I7784" i="2" s="1"/>
  <c r="I3463" i="2"/>
  <c r="I5600" i="2" s="1"/>
  <c r="I7737" i="2" s="1"/>
  <c r="I3455" i="2"/>
  <c r="I5592" i="2" s="1"/>
  <c r="I7729" i="2" s="1"/>
  <c r="I3416" i="2"/>
  <c r="I5553" i="2" s="1"/>
  <c r="I7690" i="2" s="1"/>
  <c r="I3401" i="2"/>
  <c r="I5538" i="2" s="1"/>
  <c r="I7675" i="2" s="1"/>
  <c r="I3354" i="2"/>
  <c r="I5491" i="2" s="1"/>
  <c r="I7628" i="2" s="1"/>
  <c r="I3227" i="2"/>
  <c r="I5364" i="2" s="1"/>
  <c r="I7501" i="2" s="1"/>
  <c r="I3179" i="2"/>
  <c r="I5316" i="2" s="1"/>
  <c r="I7453" i="2" s="1"/>
  <c r="I3171" i="2"/>
  <c r="I5308" i="2" s="1"/>
  <c r="I7445" i="2" s="1"/>
  <c r="I3123" i="2"/>
  <c r="I5260" i="2" s="1"/>
  <c r="I7397" i="2" s="1"/>
  <c r="I3083" i="2"/>
  <c r="I5220" i="2" s="1"/>
  <c r="I7357" i="2" s="1"/>
  <c r="I3060" i="2"/>
  <c r="I5197" i="2" s="1"/>
  <c r="I7334" i="2" s="1"/>
  <c r="I3036" i="2"/>
  <c r="I5173" i="2" s="1"/>
  <c r="I7310" i="2" s="1"/>
  <c r="I2846" i="2"/>
  <c r="I4983" i="2" s="1"/>
  <c r="I7120" i="2" s="1"/>
  <c r="I2814" i="2"/>
  <c r="I4951" i="2" s="1"/>
  <c r="I7088" i="2" s="1"/>
  <c r="I2694" i="2"/>
  <c r="I4831" i="2" s="1"/>
  <c r="I6968" i="2" s="1"/>
  <c r="I2671" i="2"/>
  <c r="I4808" i="2" s="1"/>
  <c r="I6945" i="2" s="1"/>
  <c r="I2623" i="2"/>
  <c r="I4760" i="2" s="1"/>
  <c r="I6897" i="2" s="1"/>
  <c r="I2607" i="2"/>
  <c r="I4744" i="2" s="1"/>
  <c r="I6881" i="2" s="1"/>
  <c r="I2561" i="2"/>
  <c r="I4698" i="2" s="1"/>
  <c r="I6835" i="2" s="1"/>
  <c r="I2537" i="2"/>
  <c r="I4674" i="2" s="1"/>
  <c r="I6811" i="2" s="1"/>
  <c r="I2513" i="2"/>
  <c r="I4650" i="2" s="1"/>
  <c r="I6787" i="2" s="1"/>
  <c r="I2468" i="2"/>
  <c r="I4605" i="2" s="1"/>
  <c r="I6742" i="2" s="1"/>
  <c r="I2320" i="2"/>
  <c r="I4457" i="2" s="1"/>
  <c r="I6594" i="2" s="1"/>
  <c r="I2304" i="2"/>
  <c r="I4441" i="2" s="1"/>
  <c r="I6578" i="2" s="1"/>
  <c r="I2256" i="2"/>
  <c r="I4393" i="2" s="1"/>
  <c r="I6530" i="2" s="1"/>
  <c r="I2240" i="2"/>
  <c r="I4377" i="2" s="1"/>
  <c r="I6514" i="2" s="1"/>
  <c r="I2224" i="2"/>
  <c r="I4361" i="2" s="1"/>
  <c r="I6498" i="2" s="1"/>
  <c r="I2202" i="2"/>
  <c r="I4339" i="2" s="1"/>
  <c r="I6476" i="2" s="1"/>
  <c r="I2195" i="2"/>
  <c r="I4332" i="2" s="1"/>
  <c r="I6469" i="2" s="1"/>
  <c r="I2171" i="2"/>
  <c r="I4308" i="2" s="1"/>
  <c r="I6445" i="2" s="1"/>
  <c r="I2144" i="2"/>
  <c r="I4281" i="2" s="1"/>
  <c r="I6418" i="2" s="1"/>
  <c r="I2473" i="2"/>
  <c r="I4610" i="2" s="1"/>
  <c r="I6747" i="2" s="1"/>
  <c r="I2582" i="2"/>
  <c r="I4719" i="2" s="1"/>
  <c r="I6856" i="2" s="1"/>
  <c r="I2821" i="2"/>
  <c r="I4958" i="2" s="1"/>
  <c r="I7095" i="2" s="1"/>
  <c r="I3003" i="2"/>
  <c r="I5140" i="2" s="1"/>
  <c r="I7277" i="2" s="1"/>
  <c r="I3266" i="2"/>
  <c r="I5403" i="2" s="1"/>
  <c r="I7540" i="2" s="1"/>
  <c r="I3383" i="2"/>
  <c r="I5520" i="2" s="1"/>
  <c r="I7657" i="2" s="1"/>
  <c r="I3603" i="2"/>
  <c r="I5740" i="2" s="1"/>
  <c r="I7877" i="2" s="1"/>
  <c r="I3717" i="2"/>
  <c r="I5854" i="2" s="1"/>
  <c r="I7991" i="2" s="1"/>
  <c r="I3835" i="2"/>
  <c r="I5972" i="2" s="1"/>
  <c r="I8109" i="2" s="1"/>
  <c r="I4187" i="2"/>
  <c r="I6324" i="2" s="1"/>
  <c r="I8461" i="2" s="1"/>
  <c r="I4139" i="2"/>
  <c r="I6276" i="2" s="1"/>
  <c r="I8413" i="2" s="1"/>
  <c r="I4131" i="2"/>
  <c r="I6268" i="2" s="1"/>
  <c r="I8405" i="2" s="1"/>
  <c r="I4020" i="2"/>
  <c r="I6157" i="2" s="1"/>
  <c r="I8294" i="2" s="1"/>
  <c r="I4004" i="2"/>
  <c r="I6141" i="2" s="1"/>
  <c r="I8278" i="2" s="1"/>
  <c r="I3956" i="2"/>
  <c r="I6093" i="2" s="1"/>
  <c r="I8230" i="2" s="1"/>
  <c r="I3948" i="2"/>
  <c r="I6085" i="2" s="1"/>
  <c r="I8222" i="2" s="1"/>
  <c r="I3876" i="2"/>
  <c r="I6013" i="2" s="1"/>
  <c r="I8150" i="2" s="1"/>
  <c r="I3828" i="2"/>
  <c r="I5965" i="2" s="1"/>
  <c r="I8102" i="2" s="1"/>
  <c r="I3812" i="2"/>
  <c r="I5949" i="2" s="1"/>
  <c r="I8086" i="2" s="1"/>
  <c r="I3637" i="2"/>
  <c r="I5774" i="2" s="1"/>
  <c r="I7911" i="2" s="1"/>
  <c r="I3454" i="2"/>
  <c r="I5591" i="2" s="1"/>
  <c r="I7728" i="2" s="1"/>
  <c r="I3408" i="2"/>
  <c r="I5545" i="2" s="1"/>
  <c r="I7682" i="2" s="1"/>
  <c r="I3345" i="2"/>
  <c r="I5482" i="2" s="1"/>
  <c r="I7619" i="2" s="1"/>
  <c r="I3321" i="2"/>
  <c r="I5458" i="2" s="1"/>
  <c r="I7595" i="2" s="1"/>
  <c r="I3297" i="2"/>
  <c r="I5434" i="2" s="1"/>
  <c r="I7571" i="2" s="1"/>
  <c r="I3226" i="2"/>
  <c r="I5363" i="2" s="1"/>
  <c r="I7500" i="2" s="1"/>
  <c r="I2940" i="2"/>
  <c r="I5077" i="2" s="1"/>
  <c r="I7214" i="2" s="1"/>
  <c r="I2781" i="2"/>
  <c r="I4918" i="2" s="1"/>
  <c r="I7055" i="2" s="1"/>
  <c r="I2773" i="2"/>
  <c r="I4910" i="2" s="1"/>
  <c r="I7047" i="2" s="1"/>
  <c r="I2749" i="2"/>
  <c r="I4886" i="2" s="1"/>
  <c r="I7023" i="2" s="1"/>
  <c r="I2741" i="2"/>
  <c r="I4878" i="2" s="1"/>
  <c r="I7015" i="2" s="1"/>
  <c r="I2686" i="2"/>
  <c r="I4823" i="2" s="1"/>
  <c r="I6960" i="2" s="1"/>
  <c r="I2614" i="2"/>
  <c r="I4751" i="2" s="1"/>
  <c r="I6888" i="2" s="1"/>
  <c r="I2598" i="2"/>
  <c r="I4735" i="2" s="1"/>
  <c r="I6872" i="2" s="1"/>
  <c r="I2552" i="2"/>
  <c r="I4689" i="2" s="1"/>
  <c r="I6826" i="2" s="1"/>
  <c r="I2528" i="2"/>
  <c r="I4665" i="2" s="1"/>
  <c r="I6802" i="2" s="1"/>
  <c r="I2452" i="2"/>
  <c r="I4589" i="2" s="1"/>
  <c r="I6726" i="2" s="1"/>
  <c r="I2428" i="2"/>
  <c r="I4565" i="2" s="1"/>
  <c r="I6702" i="2" s="1"/>
  <c r="I2319" i="2"/>
  <c r="I4456" i="2" s="1"/>
  <c r="I6593" i="2" s="1"/>
  <c r="I2287" i="2"/>
  <c r="I4424" i="2" s="1"/>
  <c r="I6561" i="2" s="1"/>
  <c r="I2223" i="2"/>
  <c r="I4360" i="2" s="1"/>
  <c r="I6497" i="2" s="1"/>
  <c r="I2209" i="2"/>
  <c r="I4346" i="2" s="1"/>
  <c r="I6483" i="2" s="1"/>
  <c r="I2764" i="2"/>
  <c r="I4901" i="2" s="1"/>
  <c r="I7038" i="2" s="1"/>
  <c r="I3295" i="2"/>
  <c r="I5432" i="2" s="1"/>
  <c r="I7569" i="2" s="1"/>
  <c r="I3413" i="2"/>
  <c r="I5550" i="2" s="1"/>
  <c r="I7687" i="2" s="1"/>
  <c r="I3515" i="2"/>
  <c r="I5652" i="2" s="1"/>
  <c r="I7789" i="2" s="1"/>
  <c r="I3604" i="2"/>
  <c r="I5741" i="2" s="1"/>
  <c r="I7878" i="2" s="1"/>
  <c r="I4186" i="2"/>
  <c r="I6323" i="2" s="1"/>
  <c r="I8460" i="2" s="1"/>
  <c r="I4050" i="2"/>
  <c r="I6187" i="2" s="1"/>
  <c r="I8324" i="2" s="1"/>
  <c r="I4011" i="2"/>
  <c r="I6148" i="2" s="1"/>
  <c r="I8285" i="2" s="1"/>
  <c r="I3995" i="2"/>
  <c r="I6132" i="2" s="1"/>
  <c r="I8269" i="2" s="1"/>
  <c r="I3947" i="2"/>
  <c r="I6084" i="2" s="1"/>
  <c r="I8221" i="2" s="1"/>
  <c r="I3939" i="2"/>
  <c r="I6076" i="2" s="1"/>
  <c r="I8213" i="2" s="1"/>
  <c r="I3867" i="2"/>
  <c r="I6004" i="2" s="1"/>
  <c r="I8141" i="2" s="1"/>
  <c r="I3819" i="2"/>
  <c r="I5956" i="2" s="1"/>
  <c r="I8093" i="2" s="1"/>
  <c r="I3803" i="2"/>
  <c r="I5940" i="2" s="1"/>
  <c r="I8077" i="2" s="1"/>
  <c r="I3755" i="2"/>
  <c r="I5892" i="2" s="1"/>
  <c r="I8029" i="2" s="1"/>
  <c r="I3747" i="2"/>
  <c r="I5884" i="2" s="1"/>
  <c r="I8021" i="2" s="1"/>
  <c r="I3700" i="2"/>
  <c r="I5837" i="2" s="1"/>
  <c r="I7974" i="2" s="1"/>
  <c r="I3684" i="2"/>
  <c r="I5821" i="2" s="1"/>
  <c r="I7958" i="2" s="1"/>
  <c r="I3508" i="2"/>
  <c r="I5645" i="2" s="1"/>
  <c r="I7782" i="2" s="1"/>
  <c r="I3500" i="2"/>
  <c r="I5637" i="2" s="1"/>
  <c r="I7774" i="2" s="1"/>
  <c r="I3453" i="2"/>
  <c r="I5590" i="2" s="1"/>
  <c r="I7727" i="2" s="1"/>
  <c r="I3265" i="2"/>
  <c r="I5402" i="2" s="1"/>
  <c r="I7539" i="2" s="1"/>
  <c r="I3233" i="2"/>
  <c r="I5370" i="2" s="1"/>
  <c r="I7507" i="2" s="1"/>
  <c r="I3209" i="2"/>
  <c r="I5346" i="2" s="1"/>
  <c r="I7483" i="2" s="1"/>
  <c r="I3185" i="2"/>
  <c r="I5322" i="2" s="1"/>
  <c r="I7459" i="2" s="1"/>
  <c r="I3161" i="2"/>
  <c r="I5298" i="2" s="1"/>
  <c r="I7435" i="2" s="1"/>
  <c r="I3145" i="2"/>
  <c r="I5282" i="2" s="1"/>
  <c r="I7419" i="2" s="1"/>
  <c r="I3121" i="2"/>
  <c r="I5258" i="2" s="1"/>
  <c r="I7395" i="2" s="1"/>
  <c r="I3097" i="2"/>
  <c r="I5234" i="2" s="1"/>
  <c r="I7371" i="2" s="1"/>
  <c r="I3026" i="2"/>
  <c r="I5163" i="2" s="1"/>
  <c r="I7300" i="2" s="1"/>
  <c r="I2931" i="2"/>
  <c r="I5068" i="2" s="1"/>
  <c r="I7205" i="2" s="1"/>
  <c r="I2836" i="2"/>
  <c r="I4973" i="2" s="1"/>
  <c r="I7110" i="2" s="1"/>
  <c r="I2629" i="2"/>
  <c r="I4766" i="2" s="1"/>
  <c r="I6903" i="2" s="1"/>
  <c r="I2551" i="2"/>
  <c r="I4688" i="2" s="1"/>
  <c r="I6825" i="2" s="1"/>
  <c r="I2535" i="2"/>
  <c r="I4672" i="2" s="1"/>
  <c r="I6809" i="2" s="1"/>
  <c r="I2519" i="2"/>
  <c r="I4656" i="2" s="1"/>
  <c r="I6793" i="2" s="1"/>
  <c r="I2496" i="2"/>
  <c r="I4633" i="2" s="1"/>
  <c r="I6770" i="2" s="1"/>
  <c r="I2419" i="2"/>
  <c r="I4556" i="2" s="1"/>
  <c r="I6693" i="2" s="1"/>
  <c r="I2396" i="2"/>
  <c r="I4533" i="2" s="1"/>
  <c r="I6670" i="2" s="1"/>
  <c r="I2185" i="2"/>
  <c r="I4322" i="2" s="1"/>
  <c r="I6459" i="2" s="1"/>
  <c r="I2169" i="2"/>
  <c r="I4306" i="2" s="1"/>
  <c r="I6443" i="2" s="1"/>
  <c r="I2161" i="2"/>
  <c r="I4298" i="2" s="1"/>
  <c r="I6435" i="2" s="1"/>
  <c r="I3882" i="2"/>
  <c r="I6019" i="2" s="1"/>
  <c r="I8156" i="2" s="1"/>
  <c r="I4025" i="2"/>
  <c r="I6162" i="2" s="1"/>
  <c r="I8299" i="2" s="1"/>
  <c r="I2317" i="2"/>
  <c r="I4454" i="2" s="1"/>
  <c r="I6591" i="2" s="1"/>
  <c r="I2269" i="2"/>
  <c r="I4406" i="2" s="1"/>
  <c r="I6543" i="2" s="1"/>
  <c r="I2245" i="2"/>
  <c r="I4382" i="2" s="1"/>
  <c r="I6519" i="2" s="1"/>
  <c r="I2221" i="2"/>
  <c r="I4358" i="2" s="1"/>
  <c r="I6495" i="2" s="1"/>
  <c r="I2193" i="2"/>
  <c r="I4330" i="2" s="1"/>
  <c r="I6467" i="2" s="1"/>
  <c r="I2426" i="2"/>
  <c r="I4563" i="2" s="1"/>
  <c r="I6700" i="2" s="1"/>
  <c r="I2489" i="2"/>
  <c r="I4626" i="2" s="1"/>
  <c r="I6763" i="2" s="1"/>
  <c r="I2542" i="2"/>
  <c r="I4679" i="2" s="1"/>
  <c r="I6816" i="2" s="1"/>
  <c r="I2593" i="2"/>
  <c r="I4730" i="2" s="1"/>
  <c r="I6867" i="2" s="1"/>
  <c r="I2725" i="2"/>
  <c r="I4862" i="2" s="1"/>
  <c r="I6999" i="2" s="1"/>
  <c r="I2789" i="2"/>
  <c r="I4926" i="2" s="1"/>
  <c r="I7063" i="2" s="1"/>
  <c r="I2831" i="2"/>
  <c r="I4968" i="2" s="1"/>
  <c r="I7105" i="2" s="1"/>
  <c r="I2875" i="2"/>
  <c r="I5012" i="2" s="1"/>
  <c r="I7149" i="2" s="1"/>
  <c r="I2915" i="2"/>
  <c r="I5052" i="2" s="1"/>
  <c r="I7189" i="2" s="1"/>
  <c r="I3012" i="2"/>
  <c r="I5149" i="2" s="1"/>
  <c r="I7286" i="2" s="1"/>
  <c r="I3053" i="2"/>
  <c r="I5190" i="2" s="1"/>
  <c r="I7327" i="2" s="1"/>
  <c r="I3108" i="2"/>
  <c r="I5245" i="2" s="1"/>
  <c r="I7382" i="2" s="1"/>
  <c r="I3178" i="2"/>
  <c r="I5315" i="2" s="1"/>
  <c r="I7452" i="2" s="1"/>
  <c r="I3212" i="2"/>
  <c r="I5349" i="2" s="1"/>
  <c r="I7486" i="2" s="1"/>
  <c r="I3258" i="2"/>
  <c r="I5395" i="2" s="1"/>
  <c r="I7532" i="2" s="1"/>
  <c r="I3315" i="2"/>
  <c r="I5452" i="2" s="1"/>
  <c r="I7589" i="2" s="1"/>
  <c r="I3347" i="2"/>
  <c r="I5484" i="2" s="1"/>
  <c r="I7621" i="2" s="1"/>
  <c r="I3375" i="2"/>
  <c r="I5512" i="2" s="1"/>
  <c r="I7649" i="2" s="1"/>
  <c r="I3448" i="2"/>
  <c r="I5585" i="2" s="1"/>
  <c r="I7722" i="2" s="1"/>
  <c r="I3477" i="2"/>
  <c r="I5614" i="2" s="1"/>
  <c r="I7751" i="2" s="1"/>
  <c r="I3534" i="2"/>
  <c r="I5671" i="2" s="1"/>
  <c r="I7808" i="2" s="1"/>
  <c r="I3566" i="2"/>
  <c r="I5703" i="2" s="1"/>
  <c r="I7840" i="2" s="1"/>
  <c r="I3595" i="2"/>
  <c r="I5732" i="2" s="1"/>
  <c r="I7869" i="2" s="1"/>
  <c r="I3639" i="2"/>
  <c r="I5776" i="2" s="1"/>
  <c r="I7913" i="2" s="1"/>
  <c r="I3668" i="2"/>
  <c r="I5805" i="2" s="1"/>
  <c r="I7942" i="2" s="1"/>
  <c r="I3741" i="2"/>
  <c r="I5878" i="2" s="1"/>
  <c r="I8015" i="2" s="1"/>
  <c r="I3770" i="2"/>
  <c r="I5907" i="2" s="1"/>
  <c r="I8044" i="2" s="1"/>
  <c r="I3798" i="2"/>
  <c r="I5935" i="2" s="1"/>
  <c r="I8072" i="2" s="1"/>
  <c r="I3827" i="2"/>
  <c r="I5964" i="2" s="1"/>
  <c r="I8101" i="2" s="1"/>
  <c r="I3859" i="2"/>
  <c r="I5996" i="2" s="1"/>
  <c r="I8133" i="2" s="1"/>
  <c r="I3916" i="2"/>
  <c r="I6053" i="2" s="1"/>
  <c r="I8190" i="2" s="1"/>
  <c r="I3973" i="2"/>
  <c r="I6110" i="2" s="1"/>
  <c r="I8247" i="2" s="1"/>
  <c r="I4005" i="2"/>
  <c r="I6142" i="2" s="1"/>
  <c r="I8279" i="2" s="1"/>
  <c r="I4034" i="2"/>
  <c r="I6171" i="2" s="1"/>
  <c r="I8308" i="2" s="1"/>
  <c r="I4107" i="2"/>
  <c r="I6244" i="2" s="1"/>
  <c r="I8381" i="2" s="1"/>
  <c r="I4180" i="2"/>
  <c r="I6317" i="2" s="1"/>
  <c r="I8454" i="2" s="1"/>
  <c r="I4248" i="2"/>
  <c r="I6385" i="2" s="1"/>
  <c r="I8522" i="2" s="1"/>
  <c r="I4273" i="2"/>
  <c r="I6410" i="2" s="1"/>
  <c r="I8547" i="2" s="1"/>
  <c r="I2296" i="2"/>
  <c r="I4433" i="2" s="1"/>
  <c r="I6570" i="2" s="1"/>
  <c r="I2544" i="2"/>
  <c r="I4681" i="2" s="1"/>
  <c r="I6818" i="2" s="1"/>
  <c r="I2668" i="2"/>
  <c r="I4805" i="2" s="1"/>
  <c r="I6942" i="2" s="1"/>
  <c r="I2755" i="2"/>
  <c r="I4892" i="2" s="1"/>
  <c r="I7029" i="2" s="1"/>
  <c r="I2839" i="2"/>
  <c r="I4976" i="2" s="1"/>
  <c r="I7113" i="2" s="1"/>
  <c r="I2939" i="2"/>
  <c r="I5076" i="2" s="1"/>
  <c r="I7213" i="2" s="1"/>
  <c r="I3116" i="2"/>
  <c r="I5253" i="2" s="1"/>
  <c r="I7390" i="2" s="1"/>
  <c r="I3260" i="2"/>
  <c r="I5397" i="2" s="1"/>
  <c r="I7534" i="2" s="1"/>
  <c r="I3422" i="2"/>
  <c r="I5559" i="2" s="1"/>
  <c r="I7696" i="2" s="1"/>
  <c r="I3495" i="2"/>
  <c r="I5632" i="2" s="1"/>
  <c r="I7769" i="2" s="1"/>
  <c r="I3670" i="2"/>
  <c r="I5807" i="2" s="1"/>
  <c r="I7944" i="2" s="1"/>
  <c r="I3890" i="2"/>
  <c r="I6027" i="2" s="1"/>
  <c r="I8164" i="2" s="1"/>
  <c r="I4036" i="2"/>
  <c r="I6173" i="2" s="1"/>
  <c r="I8310" i="2" s="1"/>
  <c r="I4250" i="2"/>
  <c r="I6387" i="2" s="1"/>
  <c r="I8524" i="2" s="1"/>
  <c r="I4260" i="2"/>
  <c r="I6397" i="2" s="1"/>
  <c r="I8534" i="2" s="1"/>
  <c r="I4228" i="2"/>
  <c r="I6365" i="2" s="1"/>
  <c r="I8502" i="2" s="1"/>
  <c r="I4205" i="2"/>
  <c r="I6342" i="2" s="1"/>
  <c r="I8479" i="2" s="1"/>
  <c r="I4157" i="2"/>
  <c r="I6294" i="2" s="1"/>
  <c r="I8431" i="2" s="1"/>
  <c r="I4077" i="2"/>
  <c r="I6214" i="2" s="1"/>
  <c r="I8351" i="2" s="1"/>
  <c r="I3591" i="2"/>
  <c r="I5728" i="2" s="1"/>
  <c r="I7865" i="2" s="1"/>
  <c r="I3417" i="2"/>
  <c r="I5554" i="2" s="1"/>
  <c r="I7691" i="2" s="1"/>
  <c r="I3363" i="2"/>
  <c r="I5500" i="2" s="1"/>
  <c r="I7637" i="2" s="1"/>
  <c r="I3188" i="2"/>
  <c r="I5325" i="2" s="1"/>
  <c r="I7462" i="2" s="1"/>
  <c r="I3164" i="2"/>
  <c r="I5301" i="2" s="1"/>
  <c r="I7438" i="2" s="1"/>
  <c r="I3092" i="2"/>
  <c r="I5229" i="2" s="1"/>
  <c r="I7366" i="2" s="1"/>
  <c r="I3069" i="2"/>
  <c r="I5206" i="2" s="1"/>
  <c r="I7343" i="2" s="1"/>
  <c r="I3061" i="2"/>
  <c r="I5198" i="2" s="1"/>
  <c r="I7335" i="2" s="1"/>
  <c r="I3037" i="2"/>
  <c r="I5174" i="2" s="1"/>
  <c r="I7311" i="2" s="1"/>
  <c r="I2878" i="2"/>
  <c r="I5015" i="2" s="1"/>
  <c r="I7152" i="2" s="1"/>
  <c r="I2854" i="2"/>
  <c r="I4991" i="2" s="1"/>
  <c r="I7128" i="2" s="1"/>
  <c r="I2759" i="2"/>
  <c r="I4896" i="2" s="1"/>
  <c r="I7033" i="2" s="1"/>
  <c r="I2672" i="2"/>
  <c r="I4809" i="2" s="1"/>
  <c r="I6946" i="2" s="1"/>
  <c r="I2640" i="2"/>
  <c r="I4777" i="2" s="1"/>
  <c r="I6914" i="2" s="1"/>
  <c r="I2616" i="2"/>
  <c r="I4753" i="2" s="1"/>
  <c r="I6890" i="2" s="1"/>
  <c r="I2600" i="2"/>
  <c r="I4737" i="2" s="1"/>
  <c r="I6874" i="2" s="1"/>
  <c r="I2578" i="2"/>
  <c r="I4715" i="2" s="1"/>
  <c r="I6852" i="2" s="1"/>
  <c r="I2562" i="2"/>
  <c r="I4699" i="2" s="1"/>
  <c r="I6836" i="2" s="1"/>
  <c r="I2538" i="2"/>
  <c r="I4675" i="2" s="1"/>
  <c r="I6812" i="2" s="1"/>
  <c r="I2522" i="2"/>
  <c r="I4659" i="2" s="1"/>
  <c r="I6796" i="2" s="1"/>
  <c r="I2506" i="2"/>
  <c r="I4643" i="2" s="1"/>
  <c r="I6780" i="2" s="1"/>
  <c r="I2491" i="2"/>
  <c r="I4628" i="2" s="1"/>
  <c r="I6765" i="2" s="1"/>
  <c r="I2484" i="2"/>
  <c r="I4621" i="2" s="1"/>
  <c r="I6758" i="2" s="1"/>
  <c r="I2383" i="2"/>
  <c r="I4520" i="2" s="1"/>
  <c r="I6657" i="2" s="1"/>
  <c r="I2336" i="2"/>
  <c r="I4473" i="2" s="1"/>
  <c r="I6610" i="2" s="1"/>
  <c r="I2264" i="2"/>
  <c r="I4401" i="2" s="1"/>
  <c r="I6538" i="2" s="1"/>
  <c r="I2553" i="2"/>
  <c r="I4690" i="2" s="1"/>
  <c r="I6827" i="2" s="1"/>
  <c r="I2647" i="2"/>
  <c r="I4784" i="2" s="1"/>
  <c r="I6921" i="2" s="1"/>
  <c r="I2734" i="2"/>
  <c r="I4871" i="2" s="1"/>
  <c r="I7008" i="2" s="1"/>
  <c r="I2883" i="2"/>
  <c r="I5020" i="2" s="1"/>
  <c r="I7157" i="2" s="1"/>
  <c r="I3202" i="2"/>
  <c r="I5339" i="2" s="1"/>
  <c r="I7476" i="2" s="1"/>
  <c r="I3264" i="2"/>
  <c r="I5401" i="2" s="1"/>
  <c r="I7538" i="2" s="1"/>
  <c r="I3322" i="2"/>
  <c r="I5459" i="2" s="1"/>
  <c r="I7596" i="2" s="1"/>
  <c r="I3484" i="2"/>
  <c r="I5621" i="2" s="1"/>
  <c r="I7758" i="2" s="1"/>
  <c r="I3834" i="2"/>
  <c r="I5971" i="2" s="1"/>
  <c r="I8108" i="2" s="1"/>
  <c r="I3907" i="2"/>
  <c r="I6044" i="2" s="1"/>
  <c r="I8181" i="2" s="1"/>
  <c r="I4098" i="2"/>
  <c r="I6235" i="2" s="1"/>
  <c r="I8372" i="2" s="1"/>
  <c r="I4240" i="2"/>
  <c r="I6377" i="2" s="1"/>
  <c r="I8514" i="2" s="1"/>
  <c r="I3654" i="2"/>
  <c r="I5791" i="2" s="1"/>
  <c r="I7928" i="2" s="1"/>
  <c r="I3385" i="2"/>
  <c r="I5522" i="2" s="1"/>
  <c r="I7659" i="2" s="1"/>
  <c r="I2461" i="2"/>
  <c r="I4598" i="2" s="1"/>
  <c r="I6735" i="2" s="1"/>
  <c r="I2445" i="2"/>
  <c r="I4582" i="2" s="1"/>
  <c r="I6719" i="2" s="1"/>
  <c r="I2421" i="2"/>
  <c r="I4558" i="2" s="1"/>
  <c r="I6695" i="2" s="1"/>
  <c r="I2398" i="2"/>
  <c r="I4535" i="2" s="1"/>
  <c r="I6672" i="2" s="1"/>
  <c r="I2374" i="2"/>
  <c r="I4511" i="2" s="1"/>
  <c r="I6648" i="2" s="1"/>
  <c r="I2358" i="2"/>
  <c r="I4495" i="2" s="1"/>
  <c r="I6632" i="2" s="1"/>
  <c r="I3644" i="2"/>
  <c r="I5781" i="2" s="1"/>
  <c r="I7918" i="2" s="1"/>
  <c r="I3851" i="2"/>
  <c r="I5988" i="2" s="1"/>
  <c r="I8125" i="2" s="1"/>
  <c r="I4266" i="2"/>
  <c r="I6403" i="2" s="1"/>
  <c r="I8540" i="2" s="1"/>
  <c r="I3027" i="2"/>
  <c r="I5164" i="2" s="1"/>
  <c r="I7301" i="2" s="1"/>
  <c r="I2908" i="2"/>
  <c r="I5045" i="2" s="1"/>
  <c r="I7182" i="2" s="1"/>
  <c r="I2900" i="2"/>
  <c r="I5037" i="2" s="1"/>
  <c r="I7174" i="2" s="1"/>
  <c r="I2876" i="2"/>
  <c r="I5013" i="2" s="1"/>
  <c r="I7150" i="2" s="1"/>
  <c r="I2868" i="2"/>
  <c r="I5005" i="2" s="1"/>
  <c r="I7142" i="2" s="1"/>
  <c r="I2717" i="2"/>
  <c r="I4854" i="2" s="1"/>
  <c r="I6991" i="2" s="1"/>
  <c r="I2709" i="2"/>
  <c r="I4846" i="2" s="1"/>
  <c r="I6983" i="2" s="1"/>
  <c r="I2638" i="2"/>
  <c r="I4775" i="2" s="1"/>
  <c r="I6912" i="2" s="1"/>
  <c r="I2568" i="2"/>
  <c r="I4705" i="2" s="1"/>
  <c r="I6842" i="2" s="1"/>
  <c r="I2536" i="2"/>
  <c r="I4673" i="2" s="1"/>
  <c r="I6810" i="2" s="1"/>
  <c r="I2520" i="2"/>
  <c r="I4657" i="2" s="1"/>
  <c r="I6794" i="2" s="1"/>
  <c r="I2497" i="2"/>
  <c r="I4634" i="2" s="1"/>
  <c r="I6771" i="2" s="1"/>
  <c r="I2460" i="2"/>
  <c r="I4597" i="2" s="1"/>
  <c r="I6734" i="2" s="1"/>
  <c r="I2413" i="2"/>
  <c r="I4550" i="2" s="1"/>
  <c r="I6687" i="2" s="1"/>
  <c r="I2303" i="2"/>
  <c r="I4440" i="2" s="1"/>
  <c r="I6577" i="2" s="1"/>
  <c r="I2247" i="2"/>
  <c r="I4384" i="2" s="1"/>
  <c r="I6521" i="2" s="1"/>
  <c r="I2201" i="2"/>
  <c r="I4338" i="2" s="1"/>
  <c r="I6475" i="2" s="1"/>
  <c r="I2146" i="2"/>
  <c r="I4283" i="2" s="1"/>
  <c r="I6420" i="2" s="1"/>
  <c r="I2583" i="2"/>
  <c r="I4720" i="2" s="1"/>
  <c r="I6857" i="2" s="1"/>
  <c r="I2947" i="2"/>
  <c r="I5084" i="2" s="1"/>
  <c r="I7221" i="2" s="1"/>
  <c r="I3954" i="2"/>
  <c r="I6091" i="2" s="1"/>
  <c r="I8228" i="2" s="1"/>
  <c r="I4256" i="2"/>
  <c r="I6393" i="2" s="1"/>
  <c r="I8530" i="2" s="1"/>
  <c r="I2318" i="2"/>
  <c r="I4455" i="2" s="1"/>
  <c r="I6592" i="2" s="1"/>
  <c r="I2310" i="2"/>
  <c r="I4447" i="2" s="1"/>
  <c r="I6584" i="2" s="1"/>
  <c r="I2286" i="2"/>
  <c r="I4423" i="2" s="1"/>
  <c r="I6560" i="2" s="1"/>
  <c r="I2262" i="2"/>
  <c r="I4399" i="2" s="1"/>
  <c r="I6536" i="2" s="1"/>
  <c r="I2238" i="2"/>
  <c r="I4375" i="2" s="1"/>
  <c r="I6512" i="2" s="1"/>
  <c r="I3707" i="2"/>
  <c r="I5844" i="2" s="1"/>
  <c r="I7981" i="2" s="1"/>
  <c r="I4177" i="2"/>
  <c r="I6314" i="2" s="1"/>
  <c r="I8451" i="2" s="1"/>
  <c r="I4153" i="2"/>
  <c r="I6290" i="2" s="1"/>
  <c r="I8427" i="2" s="1"/>
  <c r="I4129" i="2"/>
  <c r="I6266" i="2" s="1"/>
  <c r="I8403" i="2" s="1"/>
  <c r="I4105" i="2"/>
  <c r="I6242" i="2" s="1"/>
  <c r="I8379" i="2" s="1"/>
  <c r="I4081" i="2"/>
  <c r="I6218" i="2" s="1"/>
  <c r="I8355" i="2" s="1"/>
  <c r="I4057" i="2"/>
  <c r="I6194" i="2" s="1"/>
  <c r="I8331" i="2" s="1"/>
  <c r="I4033" i="2"/>
  <c r="I6170" i="2" s="1"/>
  <c r="I8307" i="2" s="1"/>
  <c r="I3930" i="2"/>
  <c r="I6067" i="2" s="1"/>
  <c r="I8204" i="2" s="1"/>
  <c r="I3794" i="2"/>
  <c r="I5931" i="2" s="1"/>
  <c r="I8068" i="2" s="1"/>
  <c r="I3746" i="2"/>
  <c r="I5883" i="2" s="1"/>
  <c r="I8020" i="2" s="1"/>
  <c r="I3691" i="2"/>
  <c r="I5828" i="2" s="1"/>
  <c r="I7965" i="2" s="1"/>
  <c r="I3547" i="2"/>
  <c r="I5684" i="2" s="1"/>
  <c r="I7821" i="2" s="1"/>
  <c r="I3499" i="2"/>
  <c r="I5636" i="2" s="1"/>
  <c r="I7773" i="2" s="1"/>
  <c r="I3491" i="2"/>
  <c r="I5628" i="2" s="1"/>
  <c r="I7765" i="2" s="1"/>
  <c r="I3444" i="2"/>
  <c r="I5581" i="2" s="1"/>
  <c r="I7718" i="2" s="1"/>
  <c r="I3398" i="2"/>
  <c r="I5535" i="2" s="1"/>
  <c r="I7672" i="2" s="1"/>
  <c r="I3382" i="2"/>
  <c r="I5519" i="2" s="1"/>
  <c r="I7656" i="2" s="1"/>
  <c r="I3335" i="2"/>
  <c r="I5472" i="2" s="1"/>
  <c r="I7609" i="2" s="1"/>
  <c r="I3224" i="2"/>
  <c r="I5361" i="2" s="1"/>
  <c r="I7498" i="2" s="1"/>
  <c r="I3216" i="2"/>
  <c r="I5353" i="2" s="1"/>
  <c r="I7490" i="2" s="1"/>
  <c r="I3144" i="2"/>
  <c r="I5281" i="2" s="1"/>
  <c r="I7418" i="2" s="1"/>
  <c r="I3120" i="2"/>
  <c r="I5257" i="2" s="1"/>
  <c r="I7394" i="2" s="1"/>
  <c r="I3096" i="2"/>
  <c r="I5233" i="2" s="1"/>
  <c r="I7370" i="2" s="1"/>
  <c r="I3073" i="2"/>
  <c r="I5210" i="2" s="1"/>
  <c r="I7347" i="2" s="1"/>
  <c r="I3049" i="2"/>
  <c r="I5186" i="2" s="1"/>
  <c r="I7323" i="2" s="1"/>
  <c r="I3025" i="2"/>
  <c r="I5162" i="2" s="1"/>
  <c r="I7299" i="2" s="1"/>
  <c r="I3001" i="2"/>
  <c r="I5138" i="2" s="1"/>
  <c r="I7275" i="2" s="1"/>
  <c r="I2977" i="2"/>
  <c r="I5114" i="2" s="1"/>
  <c r="I7251" i="2" s="1"/>
  <c r="I2954" i="2"/>
  <c r="I5091" i="2" s="1"/>
  <c r="I7228" i="2" s="1"/>
  <c r="I2930" i="2"/>
  <c r="I5067" i="2" s="1"/>
  <c r="I7204" i="2" s="1"/>
  <c r="I2922" i="2"/>
  <c r="I5059" i="2" s="1"/>
  <c r="I7196" i="2" s="1"/>
  <c r="I2835" i="2"/>
  <c r="I4972" i="2" s="1"/>
  <c r="I7109" i="2" s="1"/>
  <c r="I2827" i="2"/>
  <c r="I4964" i="2" s="1"/>
  <c r="I7101" i="2" s="1"/>
  <c r="I2795" i="2"/>
  <c r="I4932" i="2" s="1"/>
  <c r="I7069" i="2" s="1"/>
  <c r="I2731" i="2"/>
  <c r="I4868" i="2" s="1"/>
  <c r="I7005" i="2" s="1"/>
  <c r="I2628" i="2"/>
  <c r="I4765" i="2" s="1"/>
  <c r="I6902" i="2" s="1"/>
  <c r="I2604" i="2"/>
  <c r="I4741" i="2" s="1"/>
  <c r="I6878" i="2" s="1"/>
  <c r="I2550" i="2"/>
  <c r="I4687" i="2" s="1"/>
  <c r="I6824" i="2" s="1"/>
  <c r="I2534" i="2"/>
  <c r="I4671" i="2" s="1"/>
  <c r="I6808" i="2" s="1"/>
  <c r="I2518" i="2"/>
  <c r="I4655" i="2" s="1"/>
  <c r="I6792" i="2" s="1"/>
  <c r="I2510" i="2"/>
  <c r="I4647" i="2" s="1"/>
  <c r="I6784" i="2" s="1"/>
  <c r="I2363" i="2"/>
  <c r="I4500" i="2" s="1"/>
  <c r="I6637" i="2" s="1"/>
  <c r="I2339" i="2"/>
  <c r="I4476" i="2" s="1"/>
  <c r="I6613" i="2" s="1"/>
  <c r="I2192" i="2"/>
  <c r="I4329" i="2" s="1"/>
  <c r="I6466" i="2" s="1"/>
  <c r="I2176" i="2"/>
  <c r="I4313" i="2" s="1"/>
  <c r="I6450" i="2" s="1"/>
  <c r="I2194" i="2"/>
  <c r="I4331" i="2" s="1"/>
  <c r="I6468" i="2" s="1"/>
  <c r="I2436" i="2"/>
  <c r="I4573" i="2" s="1"/>
  <c r="I6710" i="2" s="1"/>
  <c r="I2567" i="2"/>
  <c r="I4704" i="2" s="1"/>
  <c r="I6841" i="2" s="1"/>
  <c r="I2710" i="2"/>
  <c r="I4847" i="2" s="1"/>
  <c r="I6984" i="2" s="1"/>
  <c r="I2774" i="2"/>
  <c r="I4911" i="2" s="1"/>
  <c r="I7048" i="2" s="1"/>
  <c r="I2838" i="2"/>
  <c r="I4975" i="2" s="1"/>
  <c r="I7112" i="2" s="1"/>
  <c r="I2916" i="2"/>
  <c r="I5053" i="2" s="1"/>
  <c r="I7190" i="2" s="1"/>
  <c r="I2957" i="2"/>
  <c r="I5094" i="2" s="1"/>
  <c r="I7231" i="2" s="1"/>
  <c r="I3013" i="2"/>
  <c r="I5150" i="2" s="1"/>
  <c r="I7287" i="2" s="1"/>
  <c r="I3075" i="2"/>
  <c r="I5212" i="2" s="1"/>
  <c r="I7349" i="2" s="1"/>
  <c r="I3148" i="2"/>
  <c r="I5285" i="2" s="1"/>
  <c r="I7422" i="2" s="1"/>
  <c r="I3259" i="2"/>
  <c r="I5396" i="2" s="1"/>
  <c r="I7533" i="2" s="1"/>
  <c r="I3303" i="2"/>
  <c r="I5440" i="2" s="1"/>
  <c r="I7577" i="2" s="1"/>
  <c r="I3360" i="2"/>
  <c r="I5497" i="2" s="1"/>
  <c r="I7634" i="2" s="1"/>
  <c r="I3392" i="2"/>
  <c r="I5529" i="2" s="1"/>
  <c r="I7666" i="2" s="1"/>
  <c r="I3478" i="2"/>
  <c r="I5615" i="2" s="1"/>
  <c r="I7752" i="2" s="1"/>
  <c r="I3507" i="2"/>
  <c r="I5644" i="2" s="1"/>
  <c r="I7781" i="2" s="1"/>
  <c r="I3539" i="2"/>
  <c r="I5676" i="2" s="1"/>
  <c r="I7813" i="2" s="1"/>
  <c r="I3596" i="2"/>
  <c r="I5733" i="2" s="1"/>
  <c r="I7870" i="2" s="1"/>
  <c r="I3653" i="2"/>
  <c r="I5790" i="2" s="1"/>
  <c r="I7927" i="2" s="1"/>
  <c r="I3685" i="2"/>
  <c r="I5822" i="2" s="1"/>
  <c r="I7959" i="2" s="1"/>
  <c r="I3742" i="2"/>
  <c r="I5879" i="2" s="1"/>
  <c r="I8016" i="2" s="1"/>
  <c r="I3771" i="2"/>
  <c r="I5908" i="2" s="1"/>
  <c r="I8045" i="2" s="1"/>
  <c r="I3844" i="2"/>
  <c r="I5981" i="2" s="1"/>
  <c r="I8118" i="2" s="1"/>
  <c r="I3917" i="2"/>
  <c r="I6054" i="2" s="1"/>
  <c r="I8191" i="2" s="1"/>
  <c r="I3946" i="2"/>
  <c r="I6083" i="2" s="1"/>
  <c r="I8220" i="2" s="1"/>
  <c r="I3978" i="2"/>
  <c r="I6115" i="2" s="1"/>
  <c r="I8252" i="2" s="1"/>
  <c r="I4006" i="2"/>
  <c r="I6143" i="2" s="1"/>
  <c r="I8280" i="2" s="1"/>
  <c r="I4035" i="2"/>
  <c r="I6172" i="2" s="1"/>
  <c r="I8309" i="2" s="1"/>
  <c r="I4092" i="2"/>
  <c r="I6229" i="2" s="1"/>
  <c r="I8366" i="2" s="1"/>
  <c r="I4124" i="2"/>
  <c r="I6261" i="2" s="1"/>
  <c r="I8398" i="2" s="1"/>
  <c r="I4181" i="2"/>
  <c r="I6318" i="2" s="1"/>
  <c r="I8455" i="2" s="1"/>
  <c r="I4210" i="2"/>
  <c r="I6347" i="2" s="1"/>
  <c r="I8484" i="2" s="1"/>
  <c r="I4235" i="2"/>
  <c r="I6372" i="2" s="1"/>
  <c r="I8509" i="2" s="1"/>
  <c r="I4274" i="2"/>
  <c r="I6411" i="2" s="1"/>
  <c r="I8548" i="2" s="1"/>
  <c r="I2819" i="2"/>
  <c r="I4956" i="2" s="1"/>
  <c r="I7093" i="2" s="1"/>
  <c r="I3276" i="2"/>
  <c r="I5413" i="2" s="1"/>
  <c r="I7550" i="2" s="1"/>
  <c r="I3394" i="2"/>
  <c r="I5531" i="2" s="1"/>
  <c r="I7668" i="2" s="1"/>
  <c r="I3479" i="2"/>
  <c r="I5616" i="2" s="1"/>
  <c r="I7753" i="2" s="1"/>
  <c r="I3613" i="2"/>
  <c r="I5750" i="2" s="1"/>
  <c r="I7887" i="2" s="1"/>
  <c r="I3804" i="2"/>
  <c r="I5941" i="2" s="1"/>
  <c r="I8078" i="2" s="1"/>
  <c r="I3877" i="2"/>
  <c r="I6014" i="2" s="1"/>
  <c r="I8151" i="2" s="1"/>
  <c r="I3934" i="2"/>
  <c r="I6071" i="2" s="1"/>
  <c r="I8208" i="2" s="1"/>
  <c r="I4109" i="2"/>
  <c r="I6246" i="2" s="1"/>
  <c r="I8383" i="2" s="1"/>
  <c r="I4225" i="2"/>
  <c r="I6362" i="2" s="1"/>
  <c r="I8499" i="2" s="1"/>
  <c r="I4221" i="2"/>
  <c r="I6358" i="2" s="1"/>
  <c r="I8495" i="2" s="1"/>
  <c r="I4141" i="2"/>
  <c r="I6278" i="2" s="1"/>
  <c r="I8415" i="2" s="1"/>
  <c r="I4093" i="2"/>
  <c r="I6230" i="2" s="1"/>
  <c r="I8367" i="2" s="1"/>
  <c r="I3966" i="2"/>
  <c r="I6103" i="2" s="1"/>
  <c r="I8240" i="2" s="1"/>
  <c r="I3910" i="2"/>
  <c r="I6047" i="2" s="1"/>
  <c r="I8184" i="2" s="1"/>
  <c r="I3902" i="2"/>
  <c r="I6039" i="2" s="1"/>
  <c r="I8176" i="2" s="1"/>
  <c r="I3774" i="2"/>
  <c r="I5911" i="2" s="1"/>
  <c r="I8048" i="2" s="1"/>
  <c r="I3727" i="2"/>
  <c r="I5864" i="2" s="1"/>
  <c r="I8001" i="2" s="1"/>
  <c r="I3711" i="2"/>
  <c r="I5848" i="2" s="1"/>
  <c r="I7985" i="2" s="1"/>
  <c r="I3663" i="2"/>
  <c r="I5800" i="2" s="1"/>
  <c r="I7937" i="2" s="1"/>
  <c r="I3583" i="2"/>
  <c r="I5720" i="2" s="1"/>
  <c r="I7857" i="2" s="1"/>
  <c r="I3433" i="2"/>
  <c r="I5570" i="2" s="1"/>
  <c r="I7707" i="2" s="1"/>
  <c r="I3410" i="2"/>
  <c r="I5547" i="2" s="1"/>
  <c r="I7684" i="2" s="1"/>
  <c r="I3291" i="2"/>
  <c r="I5428" i="2" s="1"/>
  <c r="I7565" i="2" s="1"/>
  <c r="I3244" i="2"/>
  <c r="I5381" i="2" s="1"/>
  <c r="I7518" i="2" s="1"/>
  <c r="I3228" i="2"/>
  <c r="I5365" i="2" s="1"/>
  <c r="I7502" i="2" s="1"/>
  <c r="I3180" i="2"/>
  <c r="I5317" i="2" s="1"/>
  <c r="I7454" i="2" s="1"/>
  <c r="I3172" i="2"/>
  <c r="I5309" i="2" s="1"/>
  <c r="I7446" i="2" s="1"/>
  <c r="I3124" i="2"/>
  <c r="I5261" i="2" s="1"/>
  <c r="I7398" i="2" s="1"/>
  <c r="I3100" i="2"/>
  <c r="I5237" i="2" s="1"/>
  <c r="I7374" i="2" s="1"/>
  <c r="I3029" i="2"/>
  <c r="I5166" i="2" s="1"/>
  <c r="I7303" i="2" s="1"/>
  <c r="I2823" i="2"/>
  <c r="I4960" i="2" s="1"/>
  <c r="I7097" i="2" s="1"/>
  <c r="I2815" i="2"/>
  <c r="I4952" i="2" s="1"/>
  <c r="I7089" i="2" s="1"/>
  <c r="I2791" i="2"/>
  <c r="I4928" i="2" s="1"/>
  <c r="I7065" i="2" s="1"/>
  <c r="I2688" i="2"/>
  <c r="I4825" i="2" s="1"/>
  <c r="I6962" i="2" s="1"/>
  <c r="I2399" i="2"/>
  <c r="I4536" i="2" s="1"/>
  <c r="I6673" i="2" s="1"/>
  <c r="I2343" i="2"/>
  <c r="I4480" i="2" s="1"/>
  <c r="I6617" i="2" s="1"/>
  <c r="I2321" i="2"/>
  <c r="I4458" i="2" s="1"/>
  <c r="I6595" i="2" s="1"/>
  <c r="I2200" i="2"/>
  <c r="I4337" i="2" s="1"/>
  <c r="I6474" i="2" s="1"/>
  <c r="I2622" i="2"/>
  <c r="I4759" i="2" s="1"/>
  <c r="I6896" i="2" s="1"/>
  <c r="I2756" i="2"/>
  <c r="I4893" i="2" s="1"/>
  <c r="I7030" i="2" s="1"/>
  <c r="I3002" i="2"/>
  <c r="I5139" i="2" s="1"/>
  <c r="I7276" i="2" s="1"/>
  <c r="I3184" i="2"/>
  <c r="I5321" i="2" s="1"/>
  <c r="I7458" i="2" s="1"/>
  <c r="I3468" i="2"/>
  <c r="I5605" i="2" s="1"/>
  <c r="I7742" i="2" s="1"/>
  <c r="I3541" i="2"/>
  <c r="I5678" i="2" s="1"/>
  <c r="I7815" i="2" s="1"/>
  <c r="I3643" i="2"/>
  <c r="I5780" i="2" s="1"/>
  <c r="I7917" i="2" s="1"/>
  <c r="I3805" i="2"/>
  <c r="I5942" i="2" s="1"/>
  <c r="I8079" i="2" s="1"/>
  <c r="I3850" i="2"/>
  <c r="I5987" i="2" s="1"/>
  <c r="I8124" i="2" s="1"/>
  <c r="I4082" i="2"/>
  <c r="I6219" i="2" s="1"/>
  <c r="I8356" i="2" s="1"/>
  <c r="I4265" i="2"/>
  <c r="I6402" i="2" s="1"/>
  <c r="I8539" i="2" s="1"/>
  <c r="I3718" i="2"/>
  <c r="I5855" i="2" s="1"/>
  <c r="I7992" i="2" s="1"/>
  <c r="I3590" i="2"/>
  <c r="I5727" i="2" s="1"/>
  <c r="I7864" i="2" s="1"/>
  <c r="I2437" i="2"/>
  <c r="I4574" i="2" s="1"/>
  <c r="I6711" i="2" s="1"/>
  <c r="I2382" i="2"/>
  <c r="I4519" i="2" s="1"/>
  <c r="I6656" i="2" s="1"/>
  <c r="I2350" i="2"/>
  <c r="I4487" i="2" s="1"/>
  <c r="I6624" i="2" s="1"/>
  <c r="I2443" i="2"/>
  <c r="I4580" i="2" s="1"/>
  <c r="I6717" i="2" s="1"/>
  <c r="I2670" i="2"/>
  <c r="I4807" i="2" s="1"/>
  <c r="I6944" i="2" s="1"/>
  <c r="I2715" i="2"/>
  <c r="I4852" i="2" s="1"/>
  <c r="I6989" i="2" s="1"/>
  <c r="I2779" i="2"/>
  <c r="I4916" i="2" s="1"/>
  <c r="I7053" i="2" s="1"/>
  <c r="I2884" i="2"/>
  <c r="I5021" i="2" s="1"/>
  <c r="I7158" i="2" s="1"/>
  <c r="I3138" i="2"/>
  <c r="I5275" i="2" s="1"/>
  <c r="I7412" i="2" s="1"/>
  <c r="I3250" i="2"/>
  <c r="I5387" i="2" s="1"/>
  <c r="I7524" i="2" s="1"/>
  <c r="I3485" i="2"/>
  <c r="I5622" i="2" s="1"/>
  <c r="I7759" i="2" s="1"/>
  <c r="I3660" i="2"/>
  <c r="I5797" i="2" s="1"/>
  <c r="I7934" i="2" s="1"/>
  <c r="I4010" i="2"/>
  <c r="I6147" i="2" s="1"/>
  <c r="I8284" i="2" s="1"/>
  <c r="I4083" i="2"/>
  <c r="I6220" i="2" s="1"/>
  <c r="I8357" i="2" s="1"/>
  <c r="I4241" i="2"/>
  <c r="I6378" i="2" s="1"/>
  <c r="I8515" i="2" s="1"/>
  <c r="I3629" i="2"/>
  <c r="I5766" i="2" s="1"/>
  <c r="I7903" i="2" s="1"/>
  <c r="I2397" i="2"/>
  <c r="I4534" i="2" s="1"/>
  <c r="I6671" i="2" s="1"/>
  <c r="I2373" i="2"/>
  <c r="I4510" i="2" s="1"/>
  <c r="I6647" i="2" s="1"/>
  <c r="I2357" i="2"/>
  <c r="I4494" i="2" s="1"/>
  <c r="I6631" i="2" s="1"/>
  <c r="I2388" i="2"/>
  <c r="I4525" i="2" s="1"/>
  <c r="I6662" i="2" s="1"/>
  <c r="I2828" i="2"/>
  <c r="I4965" i="2" s="1"/>
  <c r="I7102" i="2" s="1"/>
  <c r="I3588" i="2"/>
  <c r="I5725" i="2" s="1"/>
  <c r="I7862" i="2" s="1"/>
  <c r="I3795" i="2"/>
  <c r="I5932" i="2" s="1"/>
  <c r="I8069" i="2" s="1"/>
  <c r="I4202" i="2"/>
  <c r="I6339" i="2" s="1"/>
  <c r="I8476" i="2" s="1"/>
  <c r="I2326" i="2"/>
  <c r="I4463" i="2" s="1"/>
  <c r="I6600" i="2" s="1"/>
  <c r="I2302" i="2"/>
  <c r="I4439" i="2" s="1"/>
  <c r="I6576" i="2" s="1"/>
  <c r="I2278" i="2"/>
  <c r="I4415" i="2" s="1"/>
  <c r="I6552" i="2" s="1"/>
  <c r="I2254" i="2"/>
  <c r="I4391" i="2" s="1"/>
  <c r="I6528" i="2" s="1"/>
  <c r="I3391" i="2"/>
  <c r="I5528" i="2" s="1"/>
  <c r="I7665" i="2" s="1"/>
  <c r="I3352" i="2"/>
  <c r="I5489" i="2" s="1"/>
  <c r="I7626" i="2" s="1"/>
  <c r="I3336" i="2"/>
  <c r="I5473" i="2" s="1"/>
  <c r="I7610" i="2" s="1"/>
  <c r="I3289" i="2"/>
  <c r="I5426" i="2" s="1"/>
  <c r="I7563" i="2" s="1"/>
  <c r="I2294" i="2"/>
  <c r="I4431" i="2" s="1"/>
  <c r="I6568" i="2" s="1"/>
  <c r="I2270" i="2"/>
  <c r="I4407" i="2" s="1"/>
  <c r="I6544" i="2" s="1"/>
  <c r="I2246" i="2"/>
  <c r="I4383" i="2" s="1"/>
  <c r="I6520" i="2" s="1"/>
  <c r="I2222" i="2"/>
  <c r="I4359" i="2" s="1"/>
  <c r="I6496" i="2" s="1"/>
  <c r="I4209" i="2"/>
  <c r="I6346" i="2" s="1"/>
  <c r="I8483" i="2" s="1"/>
  <c r="I4185" i="2"/>
  <c r="I6322" i="2" s="1"/>
  <c r="I8459" i="2" s="1"/>
  <c r="I4161" i="2"/>
  <c r="I6298" i="2" s="1"/>
  <c r="I8435" i="2" s="1"/>
  <c r="I4145" i="2"/>
  <c r="I6282" i="2" s="1"/>
  <c r="I8419" i="2" s="1"/>
  <c r="I4121" i="2"/>
  <c r="I6258" i="2" s="1"/>
  <c r="I8395" i="2" s="1"/>
  <c r="I4097" i="2"/>
  <c r="I6234" i="2" s="1"/>
  <c r="I8371" i="2" s="1"/>
  <c r="I4065" i="2"/>
  <c r="I6202" i="2" s="1"/>
  <c r="I8339" i="2" s="1"/>
  <c r="I4041" i="2"/>
  <c r="I6178" i="2" s="1"/>
  <c r="I8315" i="2" s="1"/>
  <c r="I4002" i="2"/>
  <c r="I6139" i="2" s="1"/>
  <c r="I8276" i="2" s="1"/>
  <c r="I3986" i="2"/>
  <c r="I6123" i="2" s="1"/>
  <c r="I8260" i="2" s="1"/>
  <c r="I3938" i="2"/>
  <c r="I6075" i="2" s="1"/>
  <c r="I8212" i="2" s="1"/>
  <c r="I3922" i="2"/>
  <c r="I6059" i="2" s="1"/>
  <c r="I8196" i="2" s="1"/>
  <c r="I3874" i="2"/>
  <c r="I6011" i="2" s="1"/>
  <c r="I8148" i="2" s="1"/>
  <c r="I3858" i="2"/>
  <c r="I5995" i="2" s="1"/>
  <c r="I8132" i="2" s="1"/>
  <c r="I3675" i="2"/>
  <c r="I5812" i="2" s="1"/>
  <c r="I7949" i="2" s="1"/>
  <c r="I3627" i="2"/>
  <c r="I5764" i="2" s="1"/>
  <c r="I7901" i="2" s="1"/>
  <c r="I3611" i="2"/>
  <c r="I5748" i="2" s="1"/>
  <c r="I7885" i="2" s="1"/>
  <c r="I3563" i="2"/>
  <c r="I5700" i="2" s="1"/>
  <c r="I7837" i="2" s="1"/>
  <c r="I3555" i="2"/>
  <c r="I5692" i="2" s="1"/>
  <c r="I7829" i="2" s="1"/>
  <c r="I3390" i="2"/>
  <c r="I5527" i="2" s="1"/>
  <c r="I7664" i="2" s="1"/>
  <c r="I3343" i="2"/>
  <c r="I5480" i="2" s="1"/>
  <c r="I7617" i="2" s="1"/>
  <c r="I3327" i="2"/>
  <c r="I5464" i="2" s="1"/>
  <c r="I7601" i="2" s="1"/>
  <c r="I3280" i="2"/>
  <c r="I5417" i="2" s="1"/>
  <c r="I7554" i="2" s="1"/>
  <c r="I3208" i="2"/>
  <c r="I5345" i="2" s="1"/>
  <c r="I7482" i="2" s="1"/>
  <c r="I3152" i="2"/>
  <c r="I5289" i="2" s="1"/>
  <c r="I7426" i="2" s="1"/>
  <c r="I3136" i="2"/>
  <c r="I5273" i="2" s="1"/>
  <c r="I7410" i="2" s="1"/>
  <c r="I3112" i="2"/>
  <c r="I5249" i="2" s="1"/>
  <c r="I7386" i="2" s="1"/>
  <c r="I3088" i="2"/>
  <c r="I5225" i="2" s="1"/>
  <c r="I7362" i="2" s="1"/>
  <c r="I3065" i="2"/>
  <c r="I5202" i="2" s="1"/>
  <c r="I7339" i="2" s="1"/>
  <c r="I3041" i="2"/>
  <c r="I5178" i="2" s="1"/>
  <c r="I7315" i="2" s="1"/>
  <c r="I3017" i="2"/>
  <c r="I5154" i="2" s="1"/>
  <c r="I7291" i="2" s="1"/>
  <c r="I2993" i="2"/>
  <c r="I5130" i="2" s="1"/>
  <c r="I7267" i="2" s="1"/>
  <c r="I2969" i="2"/>
  <c r="I5106" i="2" s="1"/>
  <c r="I7243" i="2" s="1"/>
  <c r="I2803" i="2"/>
  <c r="I4940" i="2" s="1"/>
  <c r="I7077" i="2" s="1"/>
  <c r="I2771" i="2"/>
  <c r="I4908" i="2" s="1"/>
  <c r="I7045" i="2" s="1"/>
  <c r="I2707" i="2"/>
  <c r="I4844" i="2" s="1"/>
  <c r="I6981" i="2" s="1"/>
  <c r="I2684" i="2"/>
  <c r="I4821" i="2" s="1"/>
  <c r="I6958" i="2" s="1"/>
  <c r="I2644" i="2"/>
  <c r="I4781" i="2" s="1"/>
  <c r="I6918" i="2" s="1"/>
  <c r="I2612" i="2"/>
  <c r="I4749" i="2" s="1"/>
  <c r="I6886" i="2" s="1"/>
  <c r="I2495" i="2"/>
  <c r="I4632" i="2" s="1"/>
  <c r="I6769" i="2" s="1"/>
  <c r="I2480" i="2"/>
  <c r="I4617" i="2" s="1"/>
  <c r="I6754" i="2" s="1"/>
  <c r="I2465" i="2"/>
  <c r="I4602" i="2" s="1"/>
  <c r="I6739" i="2" s="1"/>
  <c r="I2450" i="2"/>
  <c r="I4587" i="2" s="1"/>
  <c r="I6724" i="2" s="1"/>
  <c r="I2411" i="2"/>
  <c r="I4548" i="2" s="1"/>
  <c r="I6685" i="2" s="1"/>
  <c r="I2347" i="2"/>
  <c r="I4484" i="2" s="1"/>
  <c r="I6621" i="2" s="1"/>
  <c r="I2160" i="2"/>
  <c r="I4297" i="2" s="1"/>
  <c r="I6434" i="2" s="1"/>
  <c r="I2162" i="2"/>
  <c r="I4299" i="2" s="1"/>
  <c r="I6436" i="2" s="1"/>
  <c r="I2375" i="2"/>
  <c r="I4512" i="2" s="1"/>
  <c r="I6649" i="2" s="1"/>
  <c r="I2459" i="2"/>
  <c r="I4596" i="2" s="1"/>
  <c r="I6733" i="2" s="1"/>
  <c r="I2514" i="2"/>
  <c r="I4651" i="2" s="1"/>
  <c r="I6788" i="2" s="1"/>
  <c r="I2566" i="2"/>
  <c r="I4703" i="2" s="1"/>
  <c r="I6840" i="2" s="1"/>
  <c r="I2703" i="2"/>
  <c r="I4840" i="2" s="1"/>
  <c r="I6977" i="2" s="1"/>
  <c r="I2767" i="2"/>
  <c r="I4904" i="2" s="1"/>
  <c r="I7041" i="2" s="1"/>
  <c r="I2811" i="2"/>
  <c r="I4948" i="2" s="1"/>
  <c r="I7085" i="2" s="1"/>
  <c r="I2853" i="2"/>
  <c r="I4990" i="2" s="1"/>
  <c r="I7127" i="2" s="1"/>
  <c r="I2894" i="2"/>
  <c r="I5031" i="2" s="1"/>
  <c r="I7168" i="2" s="1"/>
  <c r="I2956" i="2"/>
  <c r="I5093" i="2" s="1"/>
  <c r="I7230" i="2" s="1"/>
  <c r="I3034" i="2"/>
  <c r="I5171" i="2" s="1"/>
  <c r="I7308" i="2" s="1"/>
  <c r="I3074" i="2"/>
  <c r="I5211" i="2" s="1"/>
  <c r="I7348" i="2" s="1"/>
  <c r="I3147" i="2"/>
  <c r="I5284" i="2" s="1"/>
  <c r="I7421" i="2" s="1"/>
  <c r="I3194" i="2"/>
  <c r="I5331" i="2" s="1"/>
  <c r="I7468" i="2" s="1"/>
  <c r="I3242" i="2"/>
  <c r="I5379" i="2" s="1"/>
  <c r="I7516" i="2" s="1"/>
  <c r="I3274" i="2"/>
  <c r="I5411" i="2" s="1"/>
  <c r="I7548" i="2" s="1"/>
  <c r="I3331" i="2"/>
  <c r="I5468" i="2" s="1"/>
  <c r="I7605" i="2" s="1"/>
  <c r="I3359" i="2"/>
  <c r="I5496" i="2" s="1"/>
  <c r="I7633" i="2" s="1"/>
  <c r="I3432" i="2"/>
  <c r="I5569" i="2" s="1"/>
  <c r="I7706" i="2" s="1"/>
  <c r="I3461" i="2"/>
  <c r="I5598" i="2" s="1"/>
  <c r="I7735" i="2" s="1"/>
  <c r="I3493" i="2"/>
  <c r="I5630" i="2" s="1"/>
  <c r="I7767" i="2" s="1"/>
  <c r="I3550" i="2"/>
  <c r="I5687" i="2" s="1"/>
  <c r="I7824" i="2" s="1"/>
  <c r="I3579" i="2"/>
  <c r="I5716" i="2" s="1"/>
  <c r="I7853" i="2" s="1"/>
  <c r="I3607" i="2"/>
  <c r="I5744" i="2" s="1"/>
  <c r="I7881" i="2" s="1"/>
  <c r="I3652" i="2"/>
  <c r="I5789" i="2" s="1"/>
  <c r="I7926" i="2" s="1"/>
  <c r="I3725" i="2"/>
  <c r="I5862" i="2" s="1"/>
  <c r="I7999" i="2" s="1"/>
  <c r="I3754" i="2"/>
  <c r="I5891" i="2" s="1"/>
  <c r="I8028" i="2" s="1"/>
  <c r="I3786" i="2"/>
  <c r="I5923" i="2" s="1"/>
  <c r="I8060" i="2" s="1"/>
  <c r="I3814" i="2"/>
  <c r="I5951" i="2" s="1"/>
  <c r="I8088" i="2" s="1"/>
  <c r="I3843" i="2"/>
  <c r="I5980" i="2" s="1"/>
  <c r="I8117" i="2" s="1"/>
  <c r="I3900" i="2"/>
  <c r="I6037" i="2" s="1"/>
  <c r="I8174" i="2" s="1"/>
  <c r="I3932" i="2"/>
  <c r="I6069" i="2" s="1"/>
  <c r="I8206" i="2" s="1"/>
  <c r="I3989" i="2"/>
  <c r="I6126" i="2" s="1"/>
  <c r="I8263" i="2" s="1"/>
  <c r="I4018" i="2"/>
  <c r="I6155" i="2" s="1"/>
  <c r="I8292" i="2" s="1"/>
  <c r="I4091" i="2"/>
  <c r="I6228" i="2" s="1"/>
  <c r="I8365" i="2" s="1"/>
  <c r="I4164" i="2"/>
  <c r="I6301" i="2" s="1"/>
  <c r="I8438" i="2" s="1"/>
  <c r="I4234" i="2"/>
  <c r="I6371" i="2" s="1"/>
  <c r="I8508" i="2" s="1"/>
  <c r="I4259" i="2"/>
  <c r="I6396" i="2" s="1"/>
  <c r="I8533" i="2" s="1"/>
  <c r="I2199" i="2"/>
  <c r="I4336" i="2" s="1"/>
  <c r="I6473" i="2" s="1"/>
  <c r="I2356" i="2"/>
  <c r="I4493" i="2" s="1"/>
  <c r="I6630" i="2" s="1"/>
  <c r="I2621" i="2"/>
  <c r="I4758" i="2" s="1"/>
  <c r="I6895" i="2" s="1"/>
  <c r="I2733" i="2"/>
  <c r="I4870" i="2" s="1"/>
  <c r="I7007" i="2" s="1"/>
  <c r="I2775" i="2"/>
  <c r="I4912" i="2" s="1"/>
  <c r="I7049" i="2" s="1"/>
  <c r="I2882" i="2"/>
  <c r="I5019" i="2" s="1"/>
  <c r="I7156" i="2" s="1"/>
  <c r="I3076" i="2"/>
  <c r="I5213" i="2" s="1"/>
  <c r="I7350" i="2" s="1"/>
  <c r="I3196" i="2"/>
  <c r="I5333" i="2" s="1"/>
  <c r="I7470" i="2" s="1"/>
  <c r="I3378" i="2"/>
  <c r="I5515" i="2" s="1"/>
  <c r="I7652" i="2" s="1"/>
  <c r="I3467" i="2"/>
  <c r="I5604" i="2" s="1"/>
  <c r="I7741" i="2" s="1"/>
  <c r="I3540" i="2"/>
  <c r="I5677" i="2" s="1"/>
  <c r="I7814" i="2" s="1"/>
  <c r="I3715" i="2"/>
  <c r="I5852" i="2" s="1"/>
  <c r="I7989" i="2" s="1"/>
  <c r="I3950" i="2"/>
  <c r="I6087" i="2" s="1"/>
  <c r="I8224" i="2" s="1"/>
  <c r="I4154" i="2"/>
  <c r="I6291" i="2" s="1"/>
  <c r="I8428" i="2" s="1"/>
  <c r="I4275" i="2"/>
  <c r="I6412" i="2" s="1"/>
  <c r="I8549" i="2" s="1"/>
  <c r="I3974" i="2"/>
  <c r="I6111" i="2" s="1"/>
  <c r="I8248" i="2" s="1"/>
  <c r="I3958" i="2"/>
  <c r="I6095" i="2" s="1"/>
  <c r="I8232" i="2" s="1"/>
  <c r="I3838" i="2"/>
  <c r="I5975" i="2" s="1"/>
  <c r="I8112" i="2" s="1"/>
  <c r="I3766" i="2"/>
  <c r="I5903" i="2" s="1"/>
  <c r="I8040" i="2" s="1"/>
  <c r="I3719" i="2"/>
  <c r="I5856" i="2" s="1"/>
  <c r="I7993" i="2" s="1"/>
  <c r="I2965" i="2"/>
  <c r="I5102" i="2" s="1"/>
  <c r="I7239" i="2" s="1"/>
  <c r="I2942" i="2"/>
  <c r="I5079" i="2" s="1"/>
  <c r="I7216" i="2" s="1"/>
  <c r="I2918" i="2"/>
  <c r="I5055" i="2" s="1"/>
  <c r="I7192" i="2" s="1"/>
  <c r="I2469" i="2"/>
  <c r="I4606" i="2" s="1"/>
  <c r="I6743" i="2" s="1"/>
  <c r="I2454" i="2"/>
  <c r="I4591" i="2" s="1"/>
  <c r="I6728" i="2" s="1"/>
  <c r="I2446" i="2"/>
  <c r="I4583" i="2" s="1"/>
  <c r="I6720" i="2" s="1"/>
  <c r="I2430" i="2"/>
  <c r="I4567" i="2" s="1"/>
  <c r="I6704" i="2" s="1"/>
  <c r="I2305" i="2"/>
  <c r="I4442" i="2" s="1"/>
  <c r="I6579" i="2" s="1"/>
  <c r="I2281" i="2"/>
  <c r="I4418" i="2" s="1"/>
  <c r="I6555" i="2" s="1"/>
  <c r="I2257" i="2"/>
  <c r="I4394" i="2" s="1"/>
  <c r="I6531" i="2" s="1"/>
  <c r="I2233" i="2"/>
  <c r="I4370" i="2" s="1"/>
  <c r="I6507" i="2" s="1"/>
  <c r="I2211" i="2"/>
  <c r="I4348" i="2" s="1"/>
  <c r="I6485" i="2" s="1"/>
  <c r="I2148" i="2"/>
  <c r="I4285" i="2" s="1"/>
  <c r="I6422" i="2" s="1"/>
  <c r="I2231" i="2"/>
  <c r="I4368" i="2" s="1"/>
  <c r="I6505" i="2" s="1"/>
  <c r="I2442" i="2"/>
  <c r="I4579" i="2" s="1"/>
  <c r="I6716" i="2" s="1"/>
  <c r="I2597" i="2"/>
  <c r="I4734" i="2" s="1"/>
  <c r="I6871" i="2" s="1"/>
  <c r="I2669" i="2"/>
  <c r="I4806" i="2" s="1"/>
  <c r="I6943" i="2" s="1"/>
  <c r="I2820" i="2"/>
  <c r="I4957" i="2" s="1"/>
  <c r="I7094" i="2" s="1"/>
  <c r="I3168" i="2"/>
  <c r="I5305" i="2" s="1"/>
  <c r="I7442" i="2" s="1"/>
  <c r="I3232" i="2"/>
  <c r="I5369" i="2" s="1"/>
  <c r="I7506" i="2" s="1"/>
  <c r="I3306" i="2"/>
  <c r="I5443" i="2" s="1"/>
  <c r="I7580" i="2" s="1"/>
  <c r="I3439" i="2"/>
  <c r="I5576" i="2" s="1"/>
  <c r="I7713" i="2" s="1"/>
  <c r="I3732" i="2"/>
  <c r="I5869" i="2" s="1"/>
  <c r="I8006" i="2" s="1"/>
  <c r="I3891" i="2"/>
  <c r="I6028" i="2" s="1"/>
  <c r="I8165" i="2" s="1"/>
  <c r="I3996" i="2"/>
  <c r="I6133" i="2" s="1"/>
  <c r="I8270" i="2" s="1"/>
  <c r="I4171" i="2"/>
  <c r="I6308" i="2" s="1"/>
  <c r="I8445" i="2" s="1"/>
  <c r="I4068" i="2"/>
  <c r="I6205" i="2" s="1"/>
  <c r="I8342" i="2" s="1"/>
  <c r="I4021" i="2"/>
  <c r="I6158" i="2" s="1"/>
  <c r="I8295" i="2" s="1"/>
  <c r="I3957" i="2"/>
  <c r="I6094" i="2" s="1"/>
  <c r="I8231" i="2" s="1"/>
  <c r="I3821" i="2"/>
  <c r="I5958" i="2" s="1"/>
  <c r="I8095" i="2" s="1"/>
  <c r="I3773" i="2"/>
  <c r="I5910" i="2" s="1"/>
  <c r="I8047" i="2" s="1"/>
  <c r="I3765" i="2"/>
  <c r="I5902" i="2" s="1"/>
  <c r="I8039" i="2" s="1"/>
  <c r="I3757" i="2"/>
  <c r="I5894" i="2" s="1"/>
  <c r="I8031" i="2" s="1"/>
  <c r="I3518" i="2"/>
  <c r="I5655" i="2" s="1"/>
  <c r="I7792" i="2" s="1"/>
  <c r="I3409" i="2"/>
  <c r="I5546" i="2" s="1"/>
  <c r="I7683" i="2" s="1"/>
  <c r="I3362" i="2"/>
  <c r="I5499" i="2" s="1"/>
  <c r="I7636" i="2" s="1"/>
  <c r="I3243" i="2"/>
  <c r="I5380" i="2" s="1"/>
  <c r="I7517" i="2" s="1"/>
  <c r="I3163" i="2"/>
  <c r="I5300" i="2" s="1"/>
  <c r="I7437" i="2" s="1"/>
  <c r="I3068" i="2"/>
  <c r="I5205" i="2" s="1"/>
  <c r="I7342" i="2" s="1"/>
  <c r="I3028" i="2"/>
  <c r="I5165" i="2" s="1"/>
  <c r="I7302" i="2" s="1"/>
  <c r="I3004" i="2"/>
  <c r="I5141" i="2" s="1"/>
  <c r="I7278" i="2" s="1"/>
  <c r="I2996" i="2"/>
  <c r="I5133" i="2" s="1"/>
  <c r="I7270" i="2" s="1"/>
  <c r="I2972" i="2"/>
  <c r="I5109" i="2" s="1"/>
  <c r="I7246" i="2" s="1"/>
  <c r="I2964" i="2"/>
  <c r="I5101" i="2" s="1"/>
  <c r="I7238" i="2" s="1"/>
  <c r="I2941" i="2"/>
  <c r="I5078" i="2" s="1"/>
  <c r="I7215" i="2" s="1"/>
  <c r="I2933" i="2"/>
  <c r="I5070" i="2" s="1"/>
  <c r="I7207" i="2" s="1"/>
  <c r="I2790" i="2"/>
  <c r="I4927" i="2" s="1"/>
  <c r="I7064" i="2" s="1"/>
  <c r="I2750" i="2"/>
  <c r="I4887" i="2" s="1"/>
  <c r="I7024" i="2" s="1"/>
  <c r="I2726" i="2"/>
  <c r="I4863" i="2" s="1"/>
  <c r="I7000" i="2" s="1"/>
  <c r="I2718" i="2"/>
  <c r="I4855" i="2" s="1"/>
  <c r="I6992" i="2" s="1"/>
  <c r="I2615" i="2"/>
  <c r="I4752" i="2" s="1"/>
  <c r="I6889" i="2" s="1"/>
  <c r="I2569" i="2"/>
  <c r="I4706" i="2" s="1"/>
  <c r="I6843" i="2" s="1"/>
  <c r="I2545" i="2"/>
  <c r="I4682" i="2" s="1"/>
  <c r="I6819" i="2" s="1"/>
  <c r="I2521" i="2"/>
  <c r="I4658" i="2" s="1"/>
  <c r="I6795" i="2" s="1"/>
  <c r="I2505" i="2"/>
  <c r="I4642" i="2" s="1"/>
  <c r="I6779" i="2" s="1"/>
  <c r="I2490" i="2"/>
  <c r="I4627" i="2" s="1"/>
  <c r="I6764" i="2" s="1"/>
  <c r="I2335" i="2"/>
  <c r="I4472" i="2" s="1"/>
  <c r="I6609" i="2" s="1"/>
  <c r="I2288" i="2"/>
  <c r="I4425" i="2" s="1"/>
  <c r="I6562" i="2" s="1"/>
  <c r="I2272" i="2"/>
  <c r="I4409" i="2" s="1"/>
  <c r="I6546" i="2" s="1"/>
  <c r="I2179" i="2"/>
  <c r="I4316" i="2" s="1"/>
  <c r="I6453" i="2" s="1"/>
  <c r="I2155" i="2"/>
  <c r="I4292" i="2" s="1"/>
  <c r="I6429" i="2" s="1"/>
  <c r="I3571" i="2"/>
  <c r="I5708" i="2" s="1"/>
  <c r="I7845" i="2" s="1"/>
  <c r="I3762" i="2"/>
  <c r="I5899" i="2" s="1"/>
  <c r="I8036" i="2" s="1"/>
  <c r="I4115" i="2"/>
  <c r="I6252" i="2" s="1"/>
  <c r="I8389" i="2" s="1"/>
  <c r="I4059" i="2"/>
  <c r="I6196" i="2" s="1"/>
  <c r="I8333" i="2" s="1"/>
  <c r="I4012" i="2"/>
  <c r="I6149" i="2" s="1"/>
  <c r="I8286" i="2" s="1"/>
  <c r="I3884" i="2"/>
  <c r="I6021" i="2" s="1"/>
  <c r="I8158" i="2" s="1"/>
  <c r="I3748" i="2"/>
  <c r="I5885" i="2" s="1"/>
  <c r="I8022" i="2" s="1"/>
  <c r="I3701" i="2"/>
  <c r="I5838" i="2" s="1"/>
  <c r="I7975" i="2" s="1"/>
  <c r="I3573" i="2"/>
  <c r="I5710" i="2" s="1"/>
  <c r="I7847" i="2" s="1"/>
  <c r="I3446" i="2"/>
  <c r="I5583" i="2" s="1"/>
  <c r="I7720" i="2" s="1"/>
  <c r="I3400" i="2"/>
  <c r="I5537" i="2" s="1"/>
  <c r="I7674" i="2" s="1"/>
  <c r="I3377" i="2"/>
  <c r="I5514" i="2" s="1"/>
  <c r="I7651" i="2" s="1"/>
  <c r="I3369" i="2"/>
  <c r="I5506" i="2" s="1"/>
  <c r="I7643" i="2" s="1"/>
  <c r="I3353" i="2"/>
  <c r="I5490" i="2" s="1"/>
  <c r="I7627" i="2" s="1"/>
  <c r="I3329" i="2"/>
  <c r="I5466" i="2" s="1"/>
  <c r="I7603" i="2" s="1"/>
  <c r="I3305" i="2"/>
  <c r="I5442" i="2" s="1"/>
  <c r="I7579" i="2" s="1"/>
  <c r="I3234" i="2"/>
  <c r="I5371" i="2" s="1"/>
  <c r="I7508" i="2" s="1"/>
  <c r="I3210" i="2"/>
  <c r="I5347" i="2" s="1"/>
  <c r="I7484" i="2" s="1"/>
  <c r="I3170" i="2"/>
  <c r="I5307" i="2" s="1"/>
  <c r="I7444" i="2" s="1"/>
  <c r="I3154" i="2"/>
  <c r="I5291" i="2" s="1"/>
  <c r="I7428" i="2" s="1"/>
  <c r="I2381" i="2"/>
  <c r="I4518" i="2" s="1"/>
  <c r="I6655" i="2" s="1"/>
  <c r="I2349" i="2"/>
  <c r="I4486" i="2" s="1"/>
  <c r="I6623" i="2" s="1"/>
  <c r="I2700" i="2"/>
  <c r="I4837" i="2" s="1"/>
  <c r="I6974" i="2" s="1"/>
  <c r="I3066" i="2"/>
  <c r="I5203" i="2" s="1"/>
  <c r="I7340" i="2" s="1"/>
  <c r="I4217" i="2"/>
  <c r="I6354" i="2" s="1"/>
  <c r="I8491" i="2" s="1"/>
  <c r="I4194" i="2"/>
  <c r="I6331" i="2" s="1"/>
  <c r="I8468" i="2" s="1"/>
  <c r="I4114" i="2"/>
  <c r="I6251" i="2" s="1"/>
  <c r="I8388" i="2" s="1"/>
  <c r="I4066" i="2"/>
  <c r="I6203" i="2" s="1"/>
  <c r="I8340" i="2" s="1"/>
  <c r="I3875" i="2"/>
  <c r="I6012" i="2" s="1"/>
  <c r="I8149" i="2" s="1"/>
  <c r="I3692" i="2"/>
  <c r="I5829" i="2" s="1"/>
  <c r="I7966" i="2" s="1"/>
  <c r="I3636" i="2"/>
  <c r="I5773" i="2" s="1"/>
  <c r="I7910" i="2" s="1"/>
  <c r="I3628" i="2"/>
  <c r="I5765" i="2" s="1"/>
  <c r="I7902" i="2" s="1"/>
  <c r="I3620" i="2"/>
  <c r="I5757" i="2" s="1"/>
  <c r="I7894" i="2" s="1"/>
  <c r="I3572" i="2"/>
  <c r="I5709" i="2" s="1"/>
  <c r="I7846" i="2" s="1"/>
  <c r="I3564" i="2"/>
  <c r="I5701" i="2" s="1"/>
  <c r="I7838" i="2" s="1"/>
  <c r="I3445" i="2"/>
  <c r="I5582" i="2" s="1"/>
  <c r="I7719" i="2" s="1"/>
  <c r="I3399" i="2"/>
  <c r="I5536" i="2" s="1"/>
  <c r="I7673" i="2" s="1"/>
  <c r="I3344" i="2"/>
  <c r="I5481" i="2" s="1"/>
  <c r="I7618" i="2" s="1"/>
  <c r="I3281" i="2"/>
  <c r="I5418" i="2" s="1"/>
  <c r="I7555" i="2" s="1"/>
  <c r="I3257" i="2"/>
  <c r="I5394" i="2" s="1"/>
  <c r="I7531" i="2" s="1"/>
  <c r="I3241" i="2"/>
  <c r="I5378" i="2" s="1"/>
  <c r="I7515" i="2" s="1"/>
  <c r="I3217" i="2"/>
  <c r="I5354" i="2" s="1"/>
  <c r="I7491" i="2" s="1"/>
  <c r="I3193" i="2"/>
  <c r="I5330" i="2" s="1"/>
  <c r="I7467" i="2" s="1"/>
  <c r="I3169" i="2"/>
  <c r="I5306" i="2" s="1"/>
  <c r="I7443" i="2" s="1"/>
  <c r="I3137" i="2"/>
  <c r="I5274" i="2" s="1"/>
  <c r="I7411" i="2" s="1"/>
  <c r="I3113" i="2"/>
  <c r="I5250" i="2" s="1"/>
  <c r="I7387" i="2" s="1"/>
  <c r="I3089" i="2"/>
  <c r="I5226" i="2" s="1"/>
  <c r="I7363" i="2" s="1"/>
  <c r="I2962" i="2"/>
  <c r="I5099" i="2" s="1"/>
  <c r="I7236" i="2" s="1"/>
  <c r="I2955" i="2"/>
  <c r="I5092" i="2" s="1"/>
  <c r="I7229" i="2" s="1"/>
  <c r="I2899" i="2"/>
  <c r="I5036" i="2" s="1"/>
  <c r="I7173" i="2" s="1"/>
  <c r="I2891" i="2"/>
  <c r="I5028" i="2" s="1"/>
  <c r="I7165" i="2" s="1"/>
  <c r="I2867" i="2"/>
  <c r="I5004" i="2" s="1"/>
  <c r="I7141" i="2" s="1"/>
  <c r="I2859" i="2"/>
  <c r="I4996" i="2" s="1"/>
  <c r="I7133" i="2" s="1"/>
  <c r="I2844" i="2"/>
  <c r="I4981" i="2" s="1"/>
  <c r="I7118" i="2" s="1"/>
  <c r="I2804" i="2"/>
  <c r="I4941" i="2" s="1"/>
  <c r="I7078" i="2" s="1"/>
  <c r="I2780" i="2"/>
  <c r="I4917" i="2" s="1"/>
  <c r="I7054" i="2" s="1"/>
  <c r="I2661" i="2"/>
  <c r="I4798" i="2" s="1"/>
  <c r="I6935" i="2" s="1"/>
  <c r="I2645" i="2"/>
  <c r="I4782" i="2" s="1"/>
  <c r="I6919" i="2" s="1"/>
  <c r="I2591" i="2"/>
  <c r="I4728" i="2" s="1"/>
  <c r="I6865" i="2" s="1"/>
  <c r="I2527" i="2"/>
  <c r="I4664" i="2" s="1"/>
  <c r="I6801" i="2" s="1"/>
  <c r="I2474" i="2"/>
  <c r="I4611" i="2" s="1"/>
  <c r="I6748" i="2" s="1"/>
  <c r="I2466" i="2"/>
  <c r="I4603" i="2" s="1"/>
  <c r="I6740" i="2" s="1"/>
  <c r="I2427" i="2"/>
  <c r="I4564" i="2" s="1"/>
  <c r="I6701" i="2" s="1"/>
  <c r="I2404" i="2"/>
  <c r="I4541" i="2" s="1"/>
  <c r="I6678" i="2" s="1"/>
  <c r="I2380" i="2"/>
  <c r="I4517" i="2" s="1"/>
  <c r="I6654" i="2" s="1"/>
  <c r="I2364" i="2"/>
  <c r="I4501" i="2" s="1"/>
  <c r="I6638" i="2" s="1"/>
  <c r="I2348" i="2"/>
  <c r="I4485" i="2" s="1"/>
  <c r="I6622" i="2" s="1"/>
  <c r="I2334" i="2"/>
  <c r="I4471" i="2" s="1"/>
  <c r="I6608" i="2" s="1"/>
  <c r="I2153" i="2"/>
  <c r="I4290" i="2" s="1"/>
  <c r="I6427" i="2" s="1"/>
  <c r="I2851" i="2"/>
  <c r="I4988" i="2" s="1"/>
  <c r="I7125" i="2" s="1"/>
  <c r="I4232" i="2"/>
  <c r="I6369" i="2" s="1"/>
  <c r="I8506" i="2" s="1"/>
  <c r="I2325" i="2"/>
  <c r="I4462" i="2" s="1"/>
  <c r="I6599" i="2" s="1"/>
  <c r="I2301" i="2"/>
  <c r="I4438" i="2" s="1"/>
  <c r="I6575" i="2" s="1"/>
  <c r="I2285" i="2"/>
  <c r="I4422" i="2" s="1"/>
  <c r="I6559" i="2" s="1"/>
  <c r="I2261" i="2"/>
  <c r="I4398" i="2" s="1"/>
  <c r="I6535" i="2" s="1"/>
  <c r="I2237" i="2"/>
  <c r="I4374" i="2" s="1"/>
  <c r="I6511" i="2" s="1"/>
  <c r="I2214" i="2"/>
  <c r="I4351" i="2" s="1"/>
  <c r="I6488" i="2" s="1"/>
  <c r="I2163" i="2"/>
  <c r="I4300" i="2" s="1"/>
  <c r="I6437" i="2" s="1"/>
  <c r="I2407" i="2"/>
  <c r="I4544" i="2" s="1"/>
  <c r="I6681" i="2" s="1"/>
  <c r="I2543" i="2"/>
  <c r="I4680" i="2" s="1"/>
  <c r="I6817" i="2" s="1"/>
  <c r="I2620" i="2"/>
  <c r="I4757" i="2" s="1"/>
  <c r="I6894" i="2" s="1"/>
  <c r="I2732" i="2"/>
  <c r="I4869" i="2" s="1"/>
  <c r="I7006" i="2" s="1"/>
  <c r="I2796" i="2"/>
  <c r="I4933" i="2" s="1"/>
  <c r="I7070" i="2" s="1"/>
  <c r="I2860" i="2"/>
  <c r="I4997" i="2" s="1"/>
  <c r="I7134" i="2" s="1"/>
  <c r="I2938" i="2"/>
  <c r="I5075" i="2" s="1"/>
  <c r="I7212" i="2" s="1"/>
  <c r="I2978" i="2"/>
  <c r="I5115" i="2" s="1"/>
  <c r="I7252" i="2" s="1"/>
  <c r="I3035" i="2"/>
  <c r="I5172" i="2" s="1"/>
  <c r="I7309" i="2" s="1"/>
  <c r="I3130" i="2"/>
  <c r="I5267" i="2" s="1"/>
  <c r="I7404" i="2" s="1"/>
  <c r="I3195" i="2"/>
  <c r="I5332" i="2" s="1"/>
  <c r="I7469" i="2" s="1"/>
  <c r="I3275" i="2"/>
  <c r="I5412" i="2" s="1"/>
  <c r="I7549" i="2" s="1"/>
  <c r="I3319" i="2"/>
  <c r="I5456" i="2" s="1"/>
  <c r="I7593" i="2" s="1"/>
  <c r="I3376" i="2"/>
  <c r="I5513" i="2" s="1"/>
  <c r="I7650" i="2" s="1"/>
  <c r="I3421" i="2"/>
  <c r="I5558" i="2" s="1"/>
  <c r="I7695" i="2" s="1"/>
  <c r="I3494" i="2"/>
  <c r="I5631" i="2" s="1"/>
  <c r="I7768" i="2" s="1"/>
  <c r="I3523" i="2"/>
  <c r="I5660" i="2" s="1"/>
  <c r="I7797" i="2" s="1"/>
  <c r="I3580" i="2"/>
  <c r="I5717" i="2" s="1"/>
  <c r="I7854" i="2" s="1"/>
  <c r="I3612" i="2"/>
  <c r="I5749" i="2" s="1"/>
  <c r="I7886" i="2" s="1"/>
  <c r="I3669" i="2"/>
  <c r="I5806" i="2" s="1"/>
  <c r="I7943" i="2" s="1"/>
  <c r="I3726" i="2"/>
  <c r="I5863" i="2" s="1"/>
  <c r="I8000" i="2" s="1"/>
  <c r="I3758" i="2"/>
  <c r="I5895" i="2" s="1"/>
  <c r="I8032" i="2" s="1"/>
  <c r="I3787" i="2"/>
  <c r="I5924" i="2" s="1"/>
  <c r="I8061" i="2" s="1"/>
  <c r="I3860" i="2"/>
  <c r="I5997" i="2" s="1"/>
  <c r="I8134" i="2" s="1"/>
  <c r="I3933" i="2"/>
  <c r="I6070" i="2" s="1"/>
  <c r="I8207" i="2" s="1"/>
  <c r="I3962" i="2"/>
  <c r="I6099" i="2" s="1"/>
  <c r="I8236" i="2" s="1"/>
  <c r="I3990" i="2"/>
  <c r="I6127" i="2" s="1"/>
  <c r="I8264" i="2" s="1"/>
  <c r="I4019" i="2"/>
  <c r="I6156" i="2" s="1"/>
  <c r="I8293" i="2" s="1"/>
  <c r="I4051" i="2"/>
  <c r="I6188" i="2" s="1"/>
  <c r="I8325" i="2" s="1"/>
  <c r="I4108" i="2"/>
  <c r="I6245" i="2" s="1"/>
  <c r="I8382" i="2" s="1"/>
  <c r="I4165" i="2"/>
  <c r="I6302" i="2" s="1"/>
  <c r="I8439" i="2" s="1"/>
  <c r="I4197" i="2"/>
  <c r="I6334" i="2" s="1"/>
  <c r="I8471" i="2" s="1"/>
  <c r="I4224" i="2"/>
  <c r="I6361" i="2" s="1"/>
  <c r="I8498" i="2" s="1"/>
  <c r="I4249" i="2"/>
  <c r="I6386" i="2" s="1"/>
  <c r="I8523" i="2" s="1"/>
  <c r="I2711" i="2"/>
  <c r="I4848" i="2" s="1"/>
  <c r="I6985" i="2" s="1"/>
  <c r="I2902" i="2"/>
  <c r="I5039" i="2" s="1"/>
  <c r="I7176" i="2" s="1"/>
  <c r="I3320" i="2"/>
  <c r="I5457" i="2" s="1"/>
  <c r="I7594" i="2" s="1"/>
  <c r="I3438" i="2"/>
  <c r="I5575" i="2" s="1"/>
  <c r="I7712" i="2" s="1"/>
  <c r="I3524" i="2"/>
  <c r="I5661" i="2" s="1"/>
  <c r="I7798" i="2" s="1"/>
  <c r="I3686" i="2"/>
  <c r="I5823" i="2" s="1"/>
  <c r="I7960" i="2" s="1"/>
  <c r="I3845" i="2"/>
  <c r="I5982" i="2" s="1"/>
  <c r="I8119" i="2" s="1"/>
  <c r="I3906" i="2"/>
  <c r="I6043" i="2" s="1"/>
  <c r="I8180" i="2" s="1"/>
  <c r="I3979" i="2"/>
  <c r="I6116" i="2" s="1"/>
  <c r="I8253" i="2" s="1"/>
  <c r="I4138" i="2"/>
  <c r="I6275" i="2" s="1"/>
  <c r="I8412" i="2" s="1"/>
  <c r="I4264" i="2"/>
  <c r="I6401" i="2" s="1"/>
  <c r="I8538" i="2" s="1"/>
  <c r="I3647" i="2"/>
  <c r="I5784" i="2" s="1"/>
  <c r="I7921" i="2" s="1"/>
  <c r="I3599" i="2"/>
  <c r="I5736" i="2" s="1"/>
  <c r="I7873" i="2" s="1"/>
  <c r="I3535" i="2"/>
  <c r="I5672" i="2" s="1"/>
  <c r="I7809" i="2" s="1"/>
  <c r="I3471" i="2"/>
  <c r="I5608" i="2" s="1"/>
  <c r="I7745" i="2" s="1"/>
  <c r="I2997" i="2"/>
  <c r="I5134" i="2" s="1"/>
  <c r="I7271" i="2" s="1"/>
  <c r="I2973" i="2"/>
  <c r="I5110" i="2" s="1"/>
  <c r="I7247" i="2" s="1"/>
  <c r="I2950" i="2"/>
  <c r="I5087" i="2" s="1"/>
  <c r="I7224" i="2" s="1"/>
  <c r="I2751" i="2"/>
  <c r="I4888" i="2" s="1"/>
  <c r="I7025" i="2" s="1"/>
  <c r="I2727" i="2"/>
  <c r="I4864" i="2" s="1"/>
  <c r="I7001" i="2" s="1"/>
  <c r="I2719" i="2"/>
  <c r="I4856" i="2" s="1"/>
  <c r="I6993" i="2" s="1"/>
  <c r="I2695" i="2"/>
  <c r="I4832" i="2" s="1"/>
  <c r="I6969" i="2" s="1"/>
  <c r="I2664" i="2"/>
  <c r="I4801" i="2" s="1"/>
  <c r="I6938" i="2" s="1"/>
  <c r="I2648" i="2"/>
  <c r="I4785" i="2" s="1"/>
  <c r="I6922" i="2" s="1"/>
  <c r="I2422" i="2"/>
  <c r="I4559" i="2" s="1"/>
  <c r="I6696" i="2" s="1"/>
  <c r="I2297" i="2"/>
  <c r="I4434" i="2" s="1"/>
  <c r="I6571" i="2" s="1"/>
  <c r="I2273" i="2"/>
  <c r="I4410" i="2" s="1"/>
  <c r="I6547" i="2" s="1"/>
  <c r="I2225" i="2"/>
  <c r="I4362" i="2" s="1"/>
  <c r="I6499" i="2" s="1"/>
  <c r="I2203" i="2"/>
  <c r="I4340" i="2" s="1"/>
  <c r="I6477" i="2" s="1"/>
  <c r="I2156" i="2"/>
  <c r="I4293" i="2" s="1"/>
  <c r="I6430" i="2" s="1"/>
  <c r="I2327" i="2"/>
  <c r="I4464" i="2" s="1"/>
  <c r="I6601" i="2" s="1"/>
  <c r="I2692" i="2"/>
  <c r="I4829" i="2" s="1"/>
  <c r="I6966" i="2" s="1"/>
  <c r="I2798" i="2"/>
  <c r="I4935" i="2" s="1"/>
  <c r="I7072" i="2" s="1"/>
  <c r="I3042" i="2"/>
  <c r="I5179" i="2" s="1"/>
  <c r="I7316" i="2" s="1"/>
  <c r="I3248" i="2"/>
  <c r="I5385" i="2" s="1"/>
  <c r="I7522" i="2" s="1"/>
  <c r="I3525" i="2"/>
  <c r="I5662" i="2" s="1"/>
  <c r="I7799" i="2" s="1"/>
  <c r="I3614" i="2"/>
  <c r="I5751" i="2" s="1"/>
  <c r="I7888" i="2" s="1"/>
  <c r="I3716" i="2"/>
  <c r="I5853" i="2" s="1"/>
  <c r="I7990" i="2" s="1"/>
  <c r="I3818" i="2"/>
  <c r="I5955" i="2" s="1"/>
  <c r="I8092" i="2" s="1"/>
  <c r="I3980" i="2"/>
  <c r="I6117" i="2" s="1"/>
  <c r="I8254" i="2" s="1"/>
  <c r="I4226" i="2"/>
  <c r="I6363" i="2" s="1"/>
  <c r="I8500" i="2" s="1"/>
  <c r="I4220" i="2"/>
  <c r="I6357" i="2" s="1"/>
  <c r="I8494" i="2" s="1"/>
  <c r="I4204" i="2"/>
  <c r="I6341" i="2" s="1"/>
  <c r="I8478" i="2" s="1"/>
  <c r="I4132" i="2"/>
  <c r="I6269" i="2" s="1"/>
  <c r="I8406" i="2" s="1"/>
  <c r="I4084" i="2"/>
  <c r="I6221" i="2" s="1"/>
  <c r="I8358" i="2" s="1"/>
  <c r="I4076" i="2"/>
  <c r="I6213" i="2" s="1"/>
  <c r="I8350" i="2" s="1"/>
  <c r="I4013" i="2"/>
  <c r="I6150" i="2" s="1"/>
  <c r="I8287" i="2" s="1"/>
  <c r="I3885" i="2"/>
  <c r="I6022" i="2" s="1"/>
  <c r="I8159" i="2" s="1"/>
  <c r="I3837" i="2"/>
  <c r="I5974" i="2" s="1"/>
  <c r="I8111" i="2" s="1"/>
  <c r="I3829" i="2"/>
  <c r="I5966" i="2" s="1"/>
  <c r="I8103" i="2" s="1"/>
  <c r="I3526" i="2"/>
  <c r="I5663" i="2" s="1"/>
  <c r="I7800" i="2" s="1"/>
  <c r="I3393" i="2"/>
  <c r="I5530" i="2" s="1"/>
  <c r="I7667" i="2" s="1"/>
  <c r="I3346" i="2"/>
  <c r="I5483" i="2" s="1"/>
  <c r="I7620" i="2" s="1"/>
  <c r="I3298" i="2"/>
  <c r="I5435" i="2" s="1"/>
  <c r="I7572" i="2" s="1"/>
  <c r="I3235" i="2"/>
  <c r="I5372" i="2" s="1"/>
  <c r="I7509" i="2" s="1"/>
  <c r="I3155" i="2"/>
  <c r="I5292" i="2" s="1"/>
  <c r="I7429" i="2" s="1"/>
  <c r="I3115" i="2"/>
  <c r="I5252" i="2" s="1"/>
  <c r="I7389" i="2" s="1"/>
  <c r="I3091" i="2"/>
  <c r="I5228" i="2" s="1"/>
  <c r="I7365" i="2" s="1"/>
  <c r="I2909" i="2"/>
  <c r="I5046" i="2" s="1"/>
  <c r="I7183" i="2" s="1"/>
  <c r="I2901" i="2"/>
  <c r="I5038" i="2" s="1"/>
  <c r="I7175" i="2" s="1"/>
  <c r="I2877" i="2"/>
  <c r="I5014" i="2" s="1"/>
  <c r="I7151" i="2" s="1"/>
  <c r="I2869" i="2"/>
  <c r="I5006" i="2" s="1"/>
  <c r="I7143" i="2" s="1"/>
  <c r="I2822" i="2"/>
  <c r="I4959" i="2" s="1"/>
  <c r="I7096" i="2" s="1"/>
  <c r="I2782" i="2"/>
  <c r="I4919" i="2" s="1"/>
  <c r="I7056" i="2" s="1"/>
  <c r="I2758" i="2"/>
  <c r="I4895" i="2" s="1"/>
  <c r="I7032" i="2" s="1"/>
  <c r="I2687" i="2"/>
  <c r="I4824" i="2" s="1"/>
  <c r="I6961" i="2" s="1"/>
  <c r="I2663" i="2"/>
  <c r="I4800" i="2" s="1"/>
  <c r="I6937" i="2" s="1"/>
  <c r="I2639" i="2"/>
  <c r="I4776" i="2" s="1"/>
  <c r="I6913" i="2" s="1"/>
  <c r="I2599" i="2"/>
  <c r="I4736" i="2" s="1"/>
  <c r="I6873" i="2" s="1"/>
  <c r="I2577" i="2"/>
  <c r="I4714" i="2" s="1"/>
  <c r="I6851" i="2" s="1"/>
  <c r="I2476" i="2"/>
  <c r="I4613" i="2" s="1"/>
  <c r="I6750" i="2" s="1"/>
  <c r="I2232" i="2"/>
  <c r="I4369" i="2" s="1"/>
  <c r="I6506" i="2" s="1"/>
  <c r="I2187" i="2"/>
  <c r="I4324" i="2" s="1"/>
  <c r="I6461" i="2" s="1"/>
  <c r="I2177" i="2"/>
  <c r="I4314" i="2" s="1"/>
  <c r="I6451" i="2" s="1"/>
  <c r="I2605" i="2"/>
  <c r="I4742" i="2" s="1"/>
  <c r="I6879" i="2" s="1"/>
  <c r="I2693" i="2"/>
  <c r="I4830" i="2" s="1"/>
  <c r="I6967" i="2" s="1"/>
  <c r="I2757" i="2"/>
  <c r="I4894" i="2" s="1"/>
  <c r="I7031" i="2" s="1"/>
  <c r="I2843" i="2"/>
  <c r="I4980" i="2" s="1"/>
  <c r="I7117" i="2" s="1"/>
  <c r="I2906" i="2"/>
  <c r="I5043" i="2" s="1"/>
  <c r="I7180" i="2" s="1"/>
  <c r="I3186" i="2"/>
  <c r="I5323" i="2" s="1"/>
  <c r="I7460" i="2" s="1"/>
  <c r="I3367" i="2"/>
  <c r="I5504" i="2" s="1"/>
  <c r="I7641" i="2" s="1"/>
  <c r="I3587" i="2"/>
  <c r="I5724" i="2" s="1"/>
  <c r="I7861" i="2" s="1"/>
  <c r="I3924" i="2"/>
  <c r="I6061" i="2" s="1"/>
  <c r="I8198" i="2" s="1"/>
  <c r="I4042" i="2"/>
  <c r="I6179" i="2" s="1"/>
  <c r="I8316" i="2" s="1"/>
  <c r="I4099" i="2"/>
  <c r="I6236" i="2" s="1"/>
  <c r="I8373" i="2" s="1"/>
  <c r="I4203" i="2"/>
  <c r="I6340" i="2" s="1"/>
  <c r="I8477" i="2" s="1"/>
  <c r="I4195" i="2"/>
  <c r="I6332" i="2" s="1"/>
  <c r="I8469" i="2" s="1"/>
  <c r="I4123" i="2"/>
  <c r="I6260" i="2" s="1"/>
  <c r="I8397" i="2" s="1"/>
  <c r="I4075" i="2"/>
  <c r="I6212" i="2" s="1"/>
  <c r="I8349" i="2" s="1"/>
  <c r="I4067" i="2"/>
  <c r="I6204" i="2" s="1"/>
  <c r="I8341" i="2" s="1"/>
  <c r="I3940" i="2"/>
  <c r="I6077" i="2" s="1"/>
  <c r="I8214" i="2" s="1"/>
  <c r="I3892" i="2"/>
  <c r="I6029" i="2" s="1"/>
  <c r="I8166" i="2" s="1"/>
  <c r="I3820" i="2"/>
  <c r="I5957" i="2" s="1"/>
  <c r="I8094" i="2" s="1"/>
  <c r="I3764" i="2"/>
  <c r="I5901" i="2" s="1"/>
  <c r="I8038" i="2" s="1"/>
  <c r="I3756" i="2"/>
  <c r="I5893" i="2" s="1"/>
  <c r="I8030" i="2" s="1"/>
  <c r="I3693" i="2"/>
  <c r="I5830" i="2" s="1"/>
  <c r="I7967" i="2" s="1"/>
  <c r="I3565" i="2"/>
  <c r="I5702" i="2" s="1"/>
  <c r="I7839" i="2" s="1"/>
  <c r="I3501" i="2"/>
  <c r="I5638" i="2" s="1"/>
  <c r="I7775" i="2" s="1"/>
  <c r="I3462" i="2"/>
  <c r="I5599" i="2" s="1"/>
  <c r="I7736" i="2" s="1"/>
  <c r="I3361" i="2"/>
  <c r="I5498" i="2" s="1"/>
  <c r="I7635" i="2" s="1"/>
  <c r="I3337" i="2"/>
  <c r="I5474" i="2" s="1"/>
  <c r="I7611" i="2" s="1"/>
  <c r="I3313" i="2"/>
  <c r="I5450" i="2" s="1"/>
  <c r="I7587" i="2" s="1"/>
  <c r="I3282" i="2"/>
  <c r="I5419" i="2" s="1"/>
  <c r="I7556" i="2" s="1"/>
  <c r="I3218" i="2"/>
  <c r="I5355" i="2" s="1"/>
  <c r="I7492" i="2" s="1"/>
  <c r="I3162" i="2"/>
  <c r="I5299" i="2" s="1"/>
  <c r="I7436" i="2" s="1"/>
  <c r="I3146" i="2"/>
  <c r="I5283" i="2" s="1"/>
  <c r="I7420" i="2" s="1"/>
  <c r="I3122" i="2"/>
  <c r="I5259" i="2" s="1"/>
  <c r="I7396" i="2" s="1"/>
  <c r="I3114" i="2"/>
  <c r="I5251" i="2" s="1"/>
  <c r="I7388" i="2" s="1"/>
  <c r="I3090" i="2"/>
  <c r="I5227" i="2" s="1"/>
  <c r="I7364" i="2" s="1"/>
  <c r="I3082" i="2"/>
  <c r="I5219" i="2" s="1"/>
  <c r="I7356" i="2" s="1"/>
  <c r="I3059" i="2"/>
  <c r="I5196" i="2" s="1"/>
  <c r="I7333" i="2" s="1"/>
  <c r="I3051" i="2"/>
  <c r="I5188" i="2" s="1"/>
  <c r="I7325" i="2" s="1"/>
  <c r="I3019" i="2"/>
  <c r="I5156" i="2" s="1"/>
  <c r="I7293" i="2" s="1"/>
  <c r="I2995" i="2"/>
  <c r="I5132" i="2" s="1"/>
  <c r="I7269" i="2" s="1"/>
  <c r="I2987" i="2"/>
  <c r="I5124" i="2" s="1"/>
  <c r="I7261" i="2" s="1"/>
  <c r="I2963" i="2"/>
  <c r="I5100" i="2" s="1"/>
  <c r="I7237" i="2" s="1"/>
  <c r="I2932" i="2"/>
  <c r="I5069" i="2" s="1"/>
  <c r="I7206" i="2" s="1"/>
  <c r="I2845" i="2"/>
  <c r="I4982" i="2" s="1"/>
  <c r="I7119" i="2" s="1"/>
  <c r="I2837" i="2"/>
  <c r="I4974" i="2" s="1"/>
  <c r="I7111" i="2" s="1"/>
  <c r="I2813" i="2"/>
  <c r="I4950" i="2" s="1"/>
  <c r="I7087" i="2" s="1"/>
  <c r="I2805" i="2"/>
  <c r="I4942" i="2" s="1"/>
  <c r="I7079" i="2" s="1"/>
  <c r="I2662" i="2"/>
  <c r="I4799" i="2" s="1"/>
  <c r="I6936" i="2" s="1"/>
  <c r="I2654" i="2"/>
  <c r="I4791" i="2" s="1"/>
  <c r="I6928" i="2" s="1"/>
  <c r="I2576" i="2"/>
  <c r="I4713" i="2" s="1"/>
  <c r="I6850" i="2" s="1"/>
  <c r="I2560" i="2"/>
  <c r="I4697" i="2" s="1"/>
  <c r="I6834" i="2" s="1"/>
  <c r="I2504" i="2"/>
  <c r="I4641" i="2" s="1"/>
  <c r="I6778" i="2" s="1"/>
  <c r="I2475" i="2"/>
  <c r="I4612" i="2" s="1"/>
  <c r="I6749" i="2" s="1"/>
  <c r="I2467" i="2"/>
  <c r="I4604" i="2" s="1"/>
  <c r="I6741" i="2" s="1"/>
  <c r="I2444" i="2"/>
  <c r="I4581" i="2" s="1"/>
  <c r="I6718" i="2" s="1"/>
  <c r="I2295" i="2"/>
  <c r="I4432" i="2" s="1"/>
  <c r="I6569" i="2" s="1"/>
  <c r="I2271" i="2"/>
  <c r="I4408" i="2" s="1"/>
  <c r="I6545" i="2" s="1"/>
  <c r="I2255" i="2"/>
  <c r="I4392" i="2" s="1"/>
  <c r="I6529" i="2" s="1"/>
  <c r="I2239" i="2"/>
  <c r="I4376" i="2" s="1"/>
  <c r="I6513" i="2" s="1"/>
  <c r="I2186" i="2"/>
  <c r="I4323" i="2" s="1"/>
  <c r="I6460" i="2" s="1"/>
  <c r="I2170" i="2"/>
  <c r="I4307" i="2" s="1"/>
  <c r="I6444" i="2" s="1"/>
  <c r="I2154" i="2"/>
  <c r="I4291" i="2" s="1"/>
  <c r="I6428" i="2" s="1"/>
  <c r="I2145" i="2"/>
  <c r="I4282" i="2" s="1"/>
  <c r="I6419" i="2" s="1"/>
  <c r="I2502" i="2"/>
  <c r="I4639" i="2" s="1"/>
  <c r="I6776" i="2" s="1"/>
  <c r="I3311" i="2"/>
  <c r="I5448" i="2" s="1"/>
  <c r="I7585" i="2" s="1"/>
  <c r="I3763" i="2"/>
  <c r="I5900" i="2" s="1"/>
  <c r="I8037" i="2" s="1"/>
  <c r="I3970" i="2"/>
  <c r="I6107" i="2" s="1"/>
  <c r="I8244" i="2" s="1"/>
  <c r="I4178" i="2"/>
  <c r="I6315" i="2" s="1"/>
  <c r="I8452" i="2" s="1"/>
  <c r="I4130" i="2"/>
  <c r="I6267" i="2" s="1"/>
  <c r="I8404" i="2" s="1"/>
  <c r="I4122" i="2"/>
  <c r="I6259" i="2" s="1"/>
  <c r="I8396" i="2" s="1"/>
  <c r="I4058" i="2"/>
  <c r="I6195" i="2" s="1"/>
  <c r="I8332" i="2" s="1"/>
  <c r="I4003" i="2"/>
  <c r="I6140" i="2" s="1"/>
  <c r="I8277" i="2" s="1"/>
  <c r="I3931" i="2"/>
  <c r="I6068" i="2" s="1"/>
  <c r="I8205" i="2" s="1"/>
  <c r="I3883" i="2"/>
  <c r="I6020" i="2" s="1"/>
  <c r="I8157" i="2" s="1"/>
  <c r="I3811" i="2"/>
  <c r="I5948" i="2" s="1"/>
  <c r="I8085" i="2" s="1"/>
  <c r="I3556" i="2"/>
  <c r="I5693" i="2" s="1"/>
  <c r="I7830" i="2" s="1"/>
  <c r="I3492" i="2"/>
  <c r="I5629" i="2" s="1"/>
  <c r="I7766" i="2" s="1"/>
  <c r="I3407" i="2"/>
  <c r="I5544" i="2" s="1"/>
  <c r="I7681" i="2" s="1"/>
  <c r="I3273" i="2"/>
  <c r="I5410" i="2" s="1"/>
  <c r="I7547" i="2" s="1"/>
  <c r="I3249" i="2"/>
  <c r="I5386" i="2" s="1"/>
  <c r="I7523" i="2" s="1"/>
  <c r="I3225" i="2"/>
  <c r="I5362" i="2" s="1"/>
  <c r="I7499" i="2" s="1"/>
  <c r="I3201" i="2"/>
  <c r="I5338" i="2" s="1"/>
  <c r="I7475" i="2" s="1"/>
  <c r="I3177" i="2"/>
  <c r="I5314" i="2" s="1"/>
  <c r="I7451" i="2" s="1"/>
  <c r="I3153" i="2"/>
  <c r="I5290" i="2" s="1"/>
  <c r="I7427" i="2" s="1"/>
  <c r="I3129" i="2"/>
  <c r="I5266" i="2" s="1"/>
  <c r="I7403" i="2" s="1"/>
  <c r="I3105" i="2"/>
  <c r="I5242" i="2" s="1"/>
  <c r="I7379" i="2" s="1"/>
  <c r="I3081" i="2"/>
  <c r="I5218" i="2" s="1"/>
  <c r="I7355" i="2" s="1"/>
  <c r="I3058" i="2"/>
  <c r="I5195" i="2" s="1"/>
  <c r="I7332" i="2" s="1"/>
  <c r="I3050" i="2"/>
  <c r="I5187" i="2" s="1"/>
  <c r="I7324" i="2" s="1"/>
  <c r="I3018" i="2"/>
  <c r="I5155" i="2" s="1"/>
  <c r="I7292" i="2" s="1"/>
  <c r="I2994" i="2"/>
  <c r="I5131" i="2" s="1"/>
  <c r="I7268" i="2" s="1"/>
  <c r="I2986" i="2"/>
  <c r="I5123" i="2" s="1"/>
  <c r="I7260" i="2" s="1"/>
  <c r="I2923" i="2"/>
  <c r="I5060" i="2" s="1"/>
  <c r="I7197" i="2" s="1"/>
  <c r="I2812" i="2"/>
  <c r="I4949" i="2" s="1"/>
  <c r="I7086" i="2" s="1"/>
  <c r="I2772" i="2"/>
  <c r="I4909" i="2" s="1"/>
  <c r="I7046" i="2" s="1"/>
  <c r="I2748" i="2"/>
  <c r="I4885" i="2" s="1"/>
  <c r="I7022" i="2" s="1"/>
  <c r="I2740" i="2"/>
  <c r="I4877" i="2" s="1"/>
  <c r="I7014" i="2" s="1"/>
  <c r="I2716" i="2"/>
  <c r="I4853" i="2" s="1"/>
  <c r="I6990" i="2" s="1"/>
  <c r="I2708" i="2"/>
  <c r="I4845" i="2" s="1"/>
  <c r="I6982" i="2" s="1"/>
  <c r="I2685" i="2"/>
  <c r="I4822" i="2" s="1"/>
  <c r="I6959" i="2" s="1"/>
  <c r="I2677" i="2"/>
  <c r="I4814" i="2" s="1"/>
  <c r="I6951" i="2" s="1"/>
  <c r="I2653" i="2"/>
  <c r="I4790" i="2" s="1"/>
  <c r="I6927" i="2" s="1"/>
  <c r="I2637" i="2"/>
  <c r="I4774" i="2" s="1"/>
  <c r="I6911" i="2" s="1"/>
  <c r="I2613" i="2"/>
  <c r="I4750" i="2" s="1"/>
  <c r="I6887" i="2" s="1"/>
  <c r="I2575" i="2"/>
  <c r="I4712" i="2" s="1"/>
  <c r="I6849" i="2" s="1"/>
  <c r="I2559" i="2"/>
  <c r="I4696" i="2" s="1"/>
  <c r="I6833" i="2" s="1"/>
  <c r="I2503" i="2"/>
  <c r="I4640" i="2" s="1"/>
  <c r="I6777" i="2" s="1"/>
  <c r="I2451" i="2"/>
  <c r="I4588" i="2" s="1"/>
  <c r="I6725" i="2" s="1"/>
  <c r="I2435" i="2"/>
  <c r="I4572" i="2" s="1"/>
  <c r="I6709" i="2" s="1"/>
  <c r="I2412" i="2"/>
  <c r="I4549" i="2" s="1"/>
  <c r="I6686" i="2" s="1"/>
  <c r="I2723" i="2"/>
  <c r="I4860" i="2" s="1"/>
  <c r="I6997" i="2" s="1"/>
  <c r="I3475" i="2"/>
  <c r="I5612" i="2" s="1"/>
  <c r="I7749" i="2" s="1"/>
  <c r="I3898" i="2"/>
  <c r="I6035" i="2" s="1"/>
  <c r="I8172" i="2" s="1"/>
  <c r="I4201" i="2"/>
  <c r="I6338" i="2" s="1"/>
  <c r="I8475" i="2" s="1"/>
  <c r="I4193" i="2"/>
  <c r="I6330" i="2" s="1"/>
  <c r="I8467" i="2" s="1"/>
  <c r="I4169" i="2"/>
  <c r="I6306" i="2" s="1"/>
  <c r="I8443" i="2" s="1"/>
  <c r="I4137" i="2"/>
  <c r="I6274" i="2" s="1"/>
  <c r="I8411" i="2" s="1"/>
  <c r="I4113" i="2"/>
  <c r="I6250" i="2" s="1"/>
  <c r="I8387" i="2" s="1"/>
  <c r="I4089" i="2"/>
  <c r="I6226" i="2" s="1"/>
  <c r="I8363" i="2" s="1"/>
  <c r="I4073" i="2"/>
  <c r="I6210" i="2" s="1"/>
  <c r="I8347" i="2" s="1"/>
  <c r="I4049" i="2"/>
  <c r="I6186" i="2" s="1"/>
  <c r="I8323" i="2" s="1"/>
  <c r="I3994" i="2"/>
  <c r="I6131" i="2" s="1"/>
  <c r="I8268" i="2" s="1"/>
  <c r="I3866" i="2"/>
  <c r="I6003" i="2" s="1"/>
  <c r="I8140" i="2" s="1"/>
  <c r="I3810" i="2"/>
  <c r="I5947" i="2" s="1"/>
  <c r="I8084" i="2" s="1"/>
  <c r="I3802" i="2"/>
  <c r="I5939" i="2" s="1"/>
  <c r="I8076" i="2" s="1"/>
  <c r="I3683" i="2"/>
  <c r="I5820" i="2" s="1"/>
  <c r="I7957" i="2" s="1"/>
  <c r="I3619" i="2"/>
  <c r="I5756" i="2" s="1"/>
  <c r="I7893" i="2" s="1"/>
  <c r="I3483" i="2"/>
  <c r="I5620" i="2" s="1"/>
  <c r="I7757" i="2" s="1"/>
  <c r="I3437" i="2"/>
  <c r="I5574" i="2" s="1"/>
  <c r="I7711" i="2" s="1"/>
  <c r="I3288" i="2"/>
  <c r="I5425" i="2" s="1"/>
  <c r="I7562" i="2" s="1"/>
  <c r="I3272" i="2"/>
  <c r="I5409" i="2" s="1"/>
  <c r="I7546" i="2" s="1"/>
  <c r="I3200" i="2"/>
  <c r="I5337" i="2" s="1"/>
  <c r="I7474" i="2" s="1"/>
  <c r="I3160" i="2"/>
  <c r="I5297" i="2" s="1"/>
  <c r="I7434" i="2" s="1"/>
  <c r="I3128" i="2"/>
  <c r="I5265" i="2" s="1"/>
  <c r="I7402" i="2" s="1"/>
  <c r="I3104" i="2"/>
  <c r="I5241" i="2" s="1"/>
  <c r="I7378" i="2" s="1"/>
  <c r="I3080" i="2"/>
  <c r="I5217" i="2" s="1"/>
  <c r="I7354" i="2" s="1"/>
  <c r="I3057" i="2"/>
  <c r="I5194" i="2" s="1"/>
  <c r="I7331" i="2" s="1"/>
  <c r="I3033" i="2"/>
  <c r="I5170" i="2" s="1"/>
  <c r="I7307" i="2" s="1"/>
  <c r="I3009" i="2"/>
  <c r="I5146" i="2" s="1"/>
  <c r="I7283" i="2" s="1"/>
  <c r="I2985" i="2"/>
  <c r="I5122" i="2" s="1"/>
  <c r="I7259" i="2" s="1"/>
  <c r="I2961" i="2"/>
  <c r="I5098" i="2" s="1"/>
  <c r="I7235" i="2" s="1"/>
  <c r="I2898" i="2"/>
  <c r="I5035" i="2" s="1"/>
  <c r="I7172" i="2" s="1"/>
  <c r="I2890" i="2"/>
  <c r="I5027" i="2" s="1"/>
  <c r="I7164" i="2" s="1"/>
  <c r="I2866" i="2"/>
  <c r="I5003" i="2" s="1"/>
  <c r="I7140" i="2" s="1"/>
  <c r="I2858" i="2"/>
  <c r="I4995" i="2" s="1"/>
  <c r="I7132" i="2" s="1"/>
  <c r="I2763" i="2"/>
  <c r="I4900" i="2" s="1"/>
  <c r="I7037" i="2" s="1"/>
  <c r="I2739" i="2"/>
  <c r="I4876" i="2" s="1"/>
  <c r="I7013" i="2" s="1"/>
  <c r="I2699" i="2"/>
  <c r="I4836" i="2" s="1"/>
  <c r="I6973" i="2" s="1"/>
  <c r="I2676" i="2"/>
  <c r="I4813" i="2" s="1"/>
  <c r="I6950" i="2" s="1"/>
  <c r="I2660" i="2"/>
  <c r="I4797" i="2" s="1"/>
  <c r="I6934" i="2" s="1"/>
  <c r="I2652" i="2"/>
  <c r="I4789" i="2" s="1"/>
  <c r="I6926" i="2" s="1"/>
  <c r="I2636" i="2"/>
  <c r="I4773" i="2" s="1"/>
  <c r="I6910" i="2" s="1"/>
  <c r="I2230" i="2"/>
  <c r="I4367" i="2" s="1"/>
  <c r="I6504" i="2" s="1"/>
  <c r="I2787" i="2"/>
  <c r="I4924" i="2" s="1"/>
  <c r="I7061" i="2" s="1"/>
  <c r="I3723" i="2"/>
  <c r="I5860" i="2" s="1"/>
  <c r="I7997" i="2" s="1"/>
  <c r="I3914" i="2"/>
  <c r="I6051" i="2" s="1"/>
  <c r="I8188" i="2" s="1"/>
  <c r="I2333" i="2"/>
  <c r="I4470" i="2" s="1"/>
  <c r="I6607" i="2" s="1"/>
  <c r="I2309" i="2"/>
  <c r="I4446" i="2" s="1"/>
  <c r="I6583" i="2" s="1"/>
  <c r="I2293" i="2"/>
  <c r="I4430" i="2" s="1"/>
  <c r="I6567" i="2" s="1"/>
  <c r="I2277" i="2"/>
  <c r="I4414" i="2" s="1"/>
  <c r="I6551" i="2" s="1"/>
  <c r="I2253" i="2"/>
  <c r="I4390" i="2" s="1"/>
  <c r="I6527" i="2" s="1"/>
  <c r="I2229" i="2"/>
  <c r="I4366" i="2" s="1"/>
  <c r="I6503" i="2" s="1"/>
  <c r="I2151" i="2"/>
  <c r="I4288" i="2" s="1"/>
  <c r="I6425" i="2" s="1"/>
  <c r="I2183" i="2"/>
  <c r="I4320" i="2" s="1"/>
  <c r="I6457" i="2" s="1"/>
  <c r="I2226" i="2"/>
  <c r="I4363" i="2" s="1"/>
  <c r="I6500" i="2" s="1"/>
  <c r="I2242" i="2"/>
  <c r="I4379" i="2" s="1"/>
  <c r="I6516" i="2" s="1"/>
  <c r="I2274" i="2"/>
  <c r="I4411" i="2" s="1"/>
  <c r="I6548" i="2" s="1"/>
  <c r="I2291" i="2"/>
  <c r="I4428" i="2" s="1"/>
  <c r="I6565" i="2" s="1"/>
  <c r="I2312" i="2"/>
  <c r="I4449" i="2" s="1"/>
  <c r="I6586" i="2" s="1"/>
  <c r="I2328" i="2"/>
  <c r="I4465" i="2" s="1"/>
  <c r="I6602" i="2" s="1"/>
  <c r="I2346" i="2"/>
  <c r="I4483" i="2" s="1"/>
  <c r="I6620" i="2" s="1"/>
  <c r="I2362" i="2"/>
  <c r="I4499" i="2" s="1"/>
  <c r="I6636" i="2" s="1"/>
  <c r="I2386" i="2"/>
  <c r="I4523" i="2" s="1"/>
  <c r="I6660" i="2" s="1"/>
  <c r="I2409" i="2"/>
  <c r="I4546" i="2" s="1"/>
  <c r="I6683" i="2" s="1"/>
  <c r="I2424" i="2"/>
  <c r="I4561" i="2" s="1"/>
  <c r="I6698" i="2" s="1"/>
  <c r="I2470" i="2"/>
  <c r="I4607" i="2" s="1"/>
  <c r="I6744" i="2" s="1"/>
  <c r="I2483" i="2"/>
  <c r="I4620" i="2" s="1"/>
  <c r="I6757" i="2" s="1"/>
  <c r="I2511" i="2"/>
  <c r="I4648" i="2" s="1"/>
  <c r="I6785" i="2" s="1"/>
  <c r="I2529" i="2"/>
  <c r="I4666" i="2" s="1"/>
  <c r="I6803" i="2" s="1"/>
  <c r="I2555" i="2"/>
  <c r="I4692" i="2" s="1"/>
  <c r="I6829" i="2" s="1"/>
  <c r="I2572" i="2"/>
  <c r="I4709" i="2" s="1"/>
  <c r="I6846" i="2" s="1"/>
  <c r="I2609" i="2"/>
  <c r="I4746" i="2" s="1"/>
  <c r="I6883" i="2" s="1"/>
  <c r="I2632" i="2"/>
  <c r="I4769" i="2" s="1"/>
  <c r="I6906" i="2" s="1"/>
  <c r="I2655" i="2"/>
  <c r="I4792" i="2" s="1"/>
  <c r="I6929" i="2" s="1"/>
  <c r="I2665" i="2"/>
  <c r="I4802" i="2" s="1"/>
  <c r="I6939" i="2" s="1"/>
  <c r="I2682" i="2"/>
  <c r="I4819" i="2" s="1"/>
  <c r="I6956" i="2" s="1"/>
  <c r="I2701" i="2"/>
  <c r="I4838" i="2" s="1"/>
  <c r="I6975" i="2" s="1"/>
  <c r="I2742" i="2"/>
  <c r="I4879" i="2" s="1"/>
  <c r="I7016" i="2" s="1"/>
  <c r="I2765" i="2"/>
  <c r="I4902" i="2" s="1"/>
  <c r="I7039" i="2" s="1"/>
  <c r="I2806" i="2"/>
  <c r="I4943" i="2" s="1"/>
  <c r="I7080" i="2" s="1"/>
  <c r="I2829" i="2"/>
  <c r="I4966" i="2" s="1"/>
  <c r="I7103" i="2" s="1"/>
  <c r="I2863" i="2"/>
  <c r="I5000" i="2" s="1"/>
  <c r="I7137" i="2" s="1"/>
  <c r="I2885" i="2"/>
  <c r="I5022" i="2" s="1"/>
  <c r="I7159" i="2" s="1"/>
  <c r="I2911" i="2"/>
  <c r="I5048" i="2" s="1"/>
  <c r="I7185" i="2" s="1"/>
  <c r="I2948" i="2"/>
  <c r="I5085" i="2" s="1"/>
  <c r="I7222" i="2" s="1"/>
  <c r="I2967" i="2"/>
  <c r="I5104" i="2" s="1"/>
  <c r="I7241" i="2" s="1"/>
  <c r="I2988" i="2"/>
  <c r="I5125" i="2" s="1"/>
  <c r="I7262" i="2" s="1"/>
  <c r="I2998" i="2"/>
  <c r="I5135" i="2" s="1"/>
  <c r="I7272" i="2" s="1"/>
  <c r="I3021" i="2"/>
  <c r="I5158" i="2" s="1"/>
  <c r="I7295" i="2" s="1"/>
  <c r="I3031" i="2"/>
  <c r="I5168" i="2" s="1"/>
  <c r="I7305" i="2" s="1"/>
  <c r="I3054" i="2"/>
  <c r="I5191" i="2" s="1"/>
  <c r="I7328" i="2" s="1"/>
  <c r="I3067" i="2"/>
  <c r="I5204" i="2" s="1"/>
  <c r="I7341" i="2" s="1"/>
  <c r="I3085" i="2"/>
  <c r="I5222" i="2" s="1"/>
  <c r="I7359" i="2" s="1"/>
  <c r="I3094" i="2"/>
  <c r="I5231" i="2" s="1"/>
  <c r="I7368" i="2" s="1"/>
  <c r="I3106" i="2"/>
  <c r="I5243" i="2" s="1"/>
  <c r="I7380" i="2" s="1"/>
  <c r="I3119" i="2"/>
  <c r="I5256" i="2" s="1"/>
  <c r="I7393" i="2" s="1"/>
  <c r="I3135" i="2"/>
  <c r="I5272" i="2" s="1"/>
  <c r="I7409" i="2" s="1"/>
  <c r="I3149" i="2"/>
  <c r="I5286" i="2" s="1"/>
  <c r="I7423" i="2" s="1"/>
  <c r="I3158" i="2"/>
  <c r="I5295" i="2" s="1"/>
  <c r="I7432" i="2" s="1"/>
  <c r="I3167" i="2"/>
  <c r="I5304" i="2" s="1"/>
  <c r="I7441" i="2" s="1"/>
  <c r="I3182" i="2"/>
  <c r="I5319" i="2" s="1"/>
  <c r="I7456" i="2" s="1"/>
  <c r="I3203" i="2"/>
  <c r="I5340" i="2" s="1"/>
  <c r="I7477" i="2" s="1"/>
  <c r="I3214" i="2"/>
  <c r="I5351" i="2" s="1"/>
  <c r="I7488" i="2" s="1"/>
  <c r="I3223" i="2"/>
  <c r="I5360" i="2" s="1"/>
  <c r="I7497" i="2" s="1"/>
  <c r="I3237" i="2"/>
  <c r="I5374" i="2" s="1"/>
  <c r="I7511" i="2" s="1"/>
  <c r="I3247" i="2"/>
  <c r="I5384" i="2" s="1"/>
  <c r="I7521" i="2" s="1"/>
  <c r="I3268" i="2"/>
  <c r="I5405" i="2" s="1"/>
  <c r="I7542" i="2" s="1"/>
  <c r="I3283" i="2"/>
  <c r="I5420" i="2" s="1"/>
  <c r="I7557" i="2" s="1"/>
  <c r="I3287" i="2"/>
  <c r="I5424" i="2" s="1"/>
  <c r="I7561" i="2" s="1"/>
  <c r="I3296" i="2"/>
  <c r="I5433" i="2" s="1"/>
  <c r="I7570" i="2" s="1"/>
  <c r="I3312" i="2"/>
  <c r="I5449" i="2" s="1"/>
  <c r="I7586" i="2" s="1"/>
  <c r="I3332" i="2"/>
  <c r="I5469" i="2" s="1"/>
  <c r="I7606" i="2" s="1"/>
  <c r="I3341" i="2"/>
  <c r="I5478" i="2" s="1"/>
  <c r="I7615" i="2" s="1"/>
  <c r="I3350" i="2"/>
  <c r="I5487" i="2" s="1"/>
  <c r="I7624" i="2" s="1"/>
  <c r="I3365" i="2"/>
  <c r="I5502" i="2" s="1"/>
  <c r="I7639" i="2" s="1"/>
  <c r="I3379" i="2"/>
  <c r="I5516" i="2" s="1"/>
  <c r="I7653" i="2" s="1"/>
  <c r="I3388" i="2"/>
  <c r="I5525" i="2" s="1"/>
  <c r="I7662" i="2" s="1"/>
  <c r="I3402" i="2"/>
  <c r="I5539" i="2" s="1"/>
  <c r="I7676" i="2" s="1"/>
  <c r="I3411" i="2"/>
  <c r="I5548" i="2" s="1"/>
  <c r="I7685" i="2" s="1"/>
  <c r="I3424" i="2"/>
  <c r="I5561" i="2" s="1"/>
  <c r="I7698" i="2" s="1"/>
  <c r="I3442" i="2"/>
  <c r="I5579" i="2" s="1"/>
  <c r="I7716" i="2" s="1"/>
  <c r="I3456" i="2"/>
  <c r="I5593" i="2" s="1"/>
  <c r="I7730" i="2" s="1"/>
  <c r="I3470" i="2"/>
  <c r="I5607" i="2" s="1"/>
  <c r="I7744" i="2" s="1"/>
  <c r="I3502" i="2"/>
  <c r="I5639" i="2" s="1"/>
  <c r="I7776" i="2" s="1"/>
  <c r="I3512" i="2"/>
  <c r="I5649" i="2" s="1"/>
  <c r="I7786" i="2" s="1"/>
  <c r="I3532" i="2"/>
  <c r="I5669" i="2" s="1"/>
  <c r="I7806" i="2" s="1"/>
  <c r="I3552" i="2"/>
  <c r="I5689" i="2" s="1"/>
  <c r="I7826" i="2" s="1"/>
  <c r="I3570" i="2"/>
  <c r="I5707" i="2" s="1"/>
  <c r="I7844" i="2" s="1"/>
  <c r="I3584" i="2"/>
  <c r="I5721" i="2" s="1"/>
  <c r="I7858" i="2" s="1"/>
  <c r="I3605" i="2"/>
  <c r="I5742" i="2" s="1"/>
  <c r="I7879" i="2" s="1"/>
  <c r="I3634" i="2"/>
  <c r="I5771" i="2" s="1"/>
  <c r="I7908" i="2" s="1"/>
  <c r="I3650" i="2"/>
  <c r="I5787" i="2" s="1"/>
  <c r="I7924" i="2" s="1"/>
  <c r="I3671" i="2"/>
  <c r="I5808" i="2" s="1"/>
  <c r="I7945" i="2" s="1"/>
  <c r="I3687" i="2"/>
  <c r="I5824" i="2" s="1"/>
  <c r="I7961" i="2" s="1"/>
  <c r="I3696" i="2"/>
  <c r="I5833" i="2" s="1"/>
  <c r="I7970" i="2" s="1"/>
  <c r="I3706" i="2"/>
  <c r="I5843" i="2" s="1"/>
  <c r="I7980" i="2" s="1"/>
  <c r="I3734" i="2"/>
  <c r="I5871" i="2" s="1"/>
  <c r="I8008" i="2" s="1"/>
  <c r="I3749" i="2"/>
  <c r="I5886" i="2" s="1"/>
  <c r="I8023" i="2" s="1"/>
  <c r="I3759" i="2"/>
  <c r="I5896" i="2" s="1"/>
  <c r="I8033" i="2" s="1"/>
  <c r="I3776" i="2"/>
  <c r="I5913" i="2" s="1"/>
  <c r="I8050" i="2" s="1"/>
  <c r="I3799" i="2"/>
  <c r="I5936" i="2" s="1"/>
  <c r="I8073" i="2" s="1"/>
  <c r="I3815" i="2"/>
  <c r="I5952" i="2" s="1"/>
  <c r="I8089" i="2" s="1"/>
  <c r="I3824" i="2"/>
  <c r="I5961" i="2" s="1"/>
  <c r="I8098" i="2" s="1"/>
  <c r="I3840" i="2"/>
  <c r="I5977" i="2" s="1"/>
  <c r="I8114" i="2" s="1"/>
  <c r="I3863" i="2"/>
  <c r="I6000" i="2" s="1"/>
  <c r="I8137" i="2" s="1"/>
  <c r="I3872" i="2"/>
  <c r="I6009" i="2" s="1"/>
  <c r="I8146" i="2" s="1"/>
  <c r="I3887" i="2"/>
  <c r="I6024" i="2" s="1"/>
  <c r="I8161" i="2" s="1"/>
  <c r="I3904" i="2"/>
  <c r="I6041" i="2" s="1"/>
  <c r="I8178" i="2" s="1"/>
  <c r="I3927" i="2"/>
  <c r="I6064" i="2" s="1"/>
  <c r="I8201" i="2" s="1"/>
  <c r="I3942" i="2"/>
  <c r="I6079" i="2" s="1"/>
  <c r="I8216" i="2" s="1"/>
  <c r="I3952" i="2"/>
  <c r="I6089" i="2" s="1"/>
  <c r="I8226" i="2" s="1"/>
  <c r="I3968" i="2"/>
  <c r="I6105" i="2" s="1"/>
  <c r="I8242" i="2" s="1"/>
  <c r="I3987" i="2"/>
  <c r="I6124" i="2" s="1"/>
  <c r="I8261" i="2" s="1"/>
  <c r="I3999" i="2"/>
  <c r="I6136" i="2" s="1"/>
  <c r="I8273" i="2" s="1"/>
  <c r="I4014" i="2"/>
  <c r="I6151" i="2" s="1"/>
  <c r="I8288" i="2" s="1"/>
  <c r="I4024" i="2"/>
  <c r="I6161" i="2" s="1"/>
  <c r="I8298" i="2" s="1"/>
  <c r="I4037" i="2"/>
  <c r="I6174" i="2" s="1"/>
  <c r="I8311" i="2" s="1"/>
  <c r="I4055" i="2"/>
  <c r="I6192" i="2" s="1"/>
  <c r="I8329" i="2" s="1"/>
  <c r="I4064" i="2"/>
  <c r="I6201" i="2" s="1"/>
  <c r="I8338" i="2" s="1"/>
  <c r="I4072" i="2"/>
  <c r="I6209" i="2" s="1"/>
  <c r="I8346" i="2" s="1"/>
  <c r="I4087" i="2"/>
  <c r="I6224" i="2" s="1"/>
  <c r="I8361" i="2" s="1"/>
  <c r="I4116" i="2"/>
  <c r="I6253" i="2" s="1"/>
  <c r="I8390" i="2" s="1"/>
  <c r="I4126" i="2"/>
  <c r="I6263" i="2" s="1"/>
  <c r="I8400" i="2" s="1"/>
  <c r="I4134" i="2"/>
  <c r="I6271" i="2" s="1"/>
  <c r="I8408" i="2" s="1"/>
  <c r="I4143" i="2"/>
  <c r="I6280" i="2" s="1"/>
  <c r="I8417" i="2" s="1"/>
  <c r="I4152" i="2"/>
  <c r="I6289" i="2" s="1"/>
  <c r="I8426" i="2" s="1"/>
  <c r="I4172" i="2"/>
  <c r="I6309" i="2" s="1"/>
  <c r="I8446" i="2" s="1"/>
  <c r="I4183" i="2"/>
  <c r="I6320" i="2" s="1"/>
  <c r="I8457" i="2" s="1"/>
  <c r="I4198" i="2"/>
  <c r="I6335" i="2" s="1"/>
  <c r="I8472" i="2" s="1"/>
  <c r="I4207" i="2"/>
  <c r="I6344" i="2" s="1"/>
  <c r="I8481" i="2" s="1"/>
  <c r="I4218" i="2"/>
  <c r="I6355" i="2" s="1"/>
  <c r="I8492" i="2" s="1"/>
  <c r="I4239" i="2"/>
  <c r="I6376" i="2" s="1"/>
  <c r="I8513" i="2" s="1"/>
  <c r="I4255" i="2"/>
  <c r="I6392" i="2" s="1"/>
  <c r="I8529" i="2" s="1"/>
  <c r="I4271" i="2"/>
  <c r="I6408" i="2" s="1"/>
  <c r="I8545" i="2" s="1"/>
  <c r="I2143" i="2"/>
  <c r="I4280" i="2" s="1"/>
  <c r="I6417" i="2" s="1"/>
  <c r="I2180" i="2"/>
  <c r="I4317" i="2" s="1"/>
  <c r="I6454" i="2" s="1"/>
  <c r="I2215" i="2"/>
  <c r="I4352" i="2" s="1"/>
  <c r="I6489" i="2" s="1"/>
  <c r="I2248" i="2"/>
  <c r="I4385" i="2" s="1"/>
  <c r="I6522" i="2" s="1"/>
  <c r="I2276" i="2"/>
  <c r="I4413" i="2" s="1"/>
  <c r="I6550" i="2" s="1"/>
  <c r="I2298" i="2"/>
  <c r="I4435" i="2" s="1"/>
  <c r="I6572" i="2" s="1"/>
  <c r="I2322" i="2"/>
  <c r="I4459" i="2" s="1"/>
  <c r="I6596" i="2" s="1"/>
  <c r="I2338" i="2"/>
  <c r="I4475" i="2" s="1"/>
  <c r="I6612" i="2" s="1"/>
  <c r="I2353" i="2"/>
  <c r="I4490" i="2" s="1"/>
  <c r="I6627" i="2" s="1"/>
  <c r="I2370" i="2"/>
  <c r="I4507" i="2" s="1"/>
  <c r="I6644" i="2" s="1"/>
  <c r="I2394" i="2"/>
  <c r="I4531" i="2" s="1"/>
  <c r="I6668" i="2" s="1"/>
  <c r="I2410" i="2"/>
  <c r="I4547" i="2" s="1"/>
  <c r="I6684" i="2" s="1"/>
  <c r="I2439" i="2"/>
  <c r="I4576" i="2" s="1"/>
  <c r="I6713" i="2" s="1"/>
  <c r="I2471" i="2"/>
  <c r="I4608" i="2" s="1"/>
  <c r="I6745" i="2" s="1"/>
  <c r="I2494" i="2"/>
  <c r="I4631" i="2" s="1"/>
  <c r="I6768" i="2" s="1"/>
  <c r="I2515" i="2"/>
  <c r="I4652" i="2" s="1"/>
  <c r="I6789" i="2" s="1"/>
  <c r="I2530" i="2"/>
  <c r="I4667" i="2" s="1"/>
  <c r="I6804" i="2" s="1"/>
  <c r="I2571" i="2"/>
  <c r="I4708" i="2" s="1"/>
  <c r="I6845" i="2" s="1"/>
  <c r="I2606" i="2"/>
  <c r="I4743" i="2" s="1"/>
  <c r="I6880" i="2" s="1"/>
  <c r="I2631" i="2"/>
  <c r="I4768" i="2" s="1"/>
  <c r="I6905" i="2" s="1"/>
  <c r="I2643" i="2"/>
  <c r="I4780" i="2" s="1"/>
  <c r="I6917" i="2" s="1"/>
  <c r="I2659" i="2"/>
  <c r="I4796" i="2" s="1"/>
  <c r="I6933" i="2" s="1"/>
  <c r="I2679" i="2"/>
  <c r="I4816" i="2" s="1"/>
  <c r="I6953" i="2" s="1"/>
  <c r="I2691" i="2"/>
  <c r="I4828" i="2" s="1"/>
  <c r="I6965" i="2" s="1"/>
  <c r="I2735" i="2"/>
  <c r="I4872" i="2" s="1"/>
  <c r="I7009" i="2" s="1"/>
  <c r="I2754" i="2"/>
  <c r="I4891" i="2" s="1"/>
  <c r="I7028" i="2" s="1"/>
  <c r="I2799" i="2"/>
  <c r="I4936" i="2" s="1"/>
  <c r="I7073" i="2" s="1"/>
  <c r="I2818" i="2"/>
  <c r="I4955" i="2" s="1"/>
  <c r="I7092" i="2" s="1"/>
  <c r="I2870" i="2"/>
  <c r="I5007" i="2" s="1"/>
  <c r="I7144" i="2" s="1"/>
  <c r="I2892" i="2"/>
  <c r="I5029" i="2" s="1"/>
  <c r="I7166" i="2" s="1"/>
  <c r="I2925" i="2"/>
  <c r="I5062" i="2" s="1"/>
  <c r="I7199" i="2" s="1"/>
  <c r="I2943" i="2"/>
  <c r="I5080" i="2" s="1"/>
  <c r="I7217" i="2" s="1"/>
  <c r="I2966" i="2"/>
  <c r="I5103" i="2" s="1"/>
  <c r="I7240" i="2" s="1"/>
  <c r="I2981" i="2"/>
  <c r="I5118" i="2" s="1"/>
  <c r="I7255" i="2" s="1"/>
  <c r="I2999" i="2"/>
  <c r="I5136" i="2" s="1"/>
  <c r="I7273" i="2" s="1"/>
  <c r="I3022" i="2"/>
  <c r="I5159" i="2" s="1"/>
  <c r="I7296" i="2" s="1"/>
  <c r="I3039" i="2"/>
  <c r="I5176" i="2" s="1"/>
  <c r="I7313" i="2" s="1"/>
  <c r="I3055" i="2"/>
  <c r="I5192" i="2" s="1"/>
  <c r="I7329" i="2" s="1"/>
  <c r="I3071" i="2"/>
  <c r="I5208" i="2" s="1"/>
  <c r="I7345" i="2" s="1"/>
  <c r="I3086" i="2"/>
  <c r="I5223" i="2" s="1"/>
  <c r="I7360" i="2" s="1"/>
  <c r="I3095" i="2"/>
  <c r="I5232" i="2" s="1"/>
  <c r="I7369" i="2" s="1"/>
  <c r="I3109" i="2"/>
  <c r="I5246" i="2" s="1"/>
  <c r="I7383" i="2" s="1"/>
  <c r="I3125" i="2"/>
  <c r="I5262" i="2" s="1"/>
  <c r="I7399" i="2" s="1"/>
  <c r="I3139" i="2"/>
  <c r="I5276" i="2" s="1"/>
  <c r="I7413" i="2" s="1"/>
  <c r="I3150" i="2"/>
  <c r="I5287" i="2" s="1"/>
  <c r="I7424" i="2" s="1"/>
  <c r="I3159" i="2"/>
  <c r="I5296" i="2" s="1"/>
  <c r="I7433" i="2" s="1"/>
  <c r="I3173" i="2"/>
  <c r="I5310" i="2" s="1"/>
  <c r="I7447" i="2" s="1"/>
  <c r="I3183" i="2"/>
  <c r="I5320" i="2" s="1"/>
  <c r="I7457" i="2" s="1"/>
  <c r="I3204" i="2"/>
  <c r="I5341" i="2" s="1"/>
  <c r="I7478" i="2" s="1"/>
  <c r="I3220" i="2"/>
  <c r="I5357" i="2" s="1"/>
  <c r="I7494" i="2" s="1"/>
  <c r="I3229" i="2"/>
  <c r="I5366" i="2" s="1"/>
  <c r="I7503" i="2" s="1"/>
  <c r="I3238" i="2"/>
  <c r="I5375" i="2" s="1"/>
  <c r="I7512" i="2" s="1"/>
  <c r="I3251" i="2"/>
  <c r="I5388" i="2" s="1"/>
  <c r="I7525" i="2" s="1"/>
  <c r="I3269" i="2"/>
  <c r="I5406" i="2" s="1"/>
  <c r="I7543" i="2" s="1"/>
  <c r="I3284" i="2"/>
  <c r="I5421" i="2" s="1"/>
  <c r="I7558" i="2" s="1"/>
  <c r="I3292" i="2"/>
  <c r="I5429" i="2" s="1"/>
  <c r="I7566" i="2" s="1"/>
  <c r="I3301" i="2"/>
  <c r="I5438" i="2" s="1"/>
  <c r="I7575" i="2" s="1"/>
  <c r="I3323" i="2"/>
  <c r="I5460" i="2" s="1"/>
  <c r="I7597" i="2" s="1"/>
  <c r="I3333" i="2"/>
  <c r="I5470" i="2" s="1"/>
  <c r="I7607" i="2" s="1"/>
  <c r="I3342" i="2"/>
  <c r="I5479" i="2" s="1"/>
  <c r="I7616" i="2" s="1"/>
  <c r="I3356" i="2"/>
  <c r="I5493" i="2" s="1"/>
  <c r="I7630" i="2" s="1"/>
  <c r="I3366" i="2"/>
  <c r="I5503" i="2" s="1"/>
  <c r="I7640" i="2" s="1"/>
  <c r="I3384" i="2"/>
  <c r="I5521" i="2" s="1"/>
  <c r="I7658" i="2" s="1"/>
  <c r="I3395" i="2"/>
  <c r="I5532" i="2" s="1"/>
  <c r="I7669" i="2" s="1"/>
  <c r="I3403" i="2"/>
  <c r="I5540" i="2" s="1"/>
  <c r="I7677" i="2" s="1"/>
  <c r="I3412" i="2"/>
  <c r="I5549" i="2" s="1"/>
  <c r="I7686" i="2" s="1"/>
  <c r="I3430" i="2"/>
  <c r="I5567" i="2" s="1"/>
  <c r="I7704" i="2" s="1"/>
  <c r="I3443" i="2"/>
  <c r="I5580" i="2" s="1"/>
  <c r="I7717" i="2" s="1"/>
  <c r="I3458" i="2"/>
  <c r="I5595" i="2" s="1"/>
  <c r="I7732" i="2" s="1"/>
  <c r="I3486" i="2"/>
  <c r="I5623" i="2" s="1"/>
  <c r="I7760" i="2" s="1"/>
  <c r="I3498" i="2"/>
  <c r="I5635" i="2" s="1"/>
  <c r="I7772" i="2" s="1"/>
  <c r="I3514" i="2"/>
  <c r="I5651" i="2" s="1"/>
  <c r="I7788" i="2" s="1"/>
  <c r="I3530" i="2"/>
  <c r="I5667" i="2" s="1"/>
  <c r="I7804" i="2" s="1"/>
  <c r="I3548" i="2"/>
  <c r="I5685" i="2" s="1"/>
  <c r="I7822" i="2" s="1"/>
  <c r="I3560" i="2"/>
  <c r="I5697" i="2" s="1"/>
  <c r="I7834" i="2" s="1"/>
  <c r="I3575" i="2"/>
  <c r="I5712" i="2" s="1"/>
  <c r="I7849" i="2" s="1"/>
  <c r="I3586" i="2"/>
  <c r="I5723" i="2" s="1"/>
  <c r="I7860" i="2" s="1"/>
  <c r="I3615" i="2"/>
  <c r="I5752" i="2" s="1"/>
  <c r="I7889" i="2" s="1"/>
  <c r="I3626" i="2"/>
  <c r="I5763" i="2" s="1"/>
  <c r="I7900" i="2" s="1"/>
  <c r="I3640" i="2"/>
  <c r="I5777" i="2" s="1"/>
  <c r="I7914" i="2" s="1"/>
  <c r="I3658" i="2"/>
  <c r="I5795" i="2" s="1"/>
  <c r="I7932" i="2" s="1"/>
  <c r="I3677" i="2"/>
  <c r="I5814" i="2" s="1"/>
  <c r="I7951" i="2" s="1"/>
  <c r="I3688" i="2"/>
  <c r="I5825" i="2" s="1"/>
  <c r="I7962" i="2" s="1"/>
  <c r="I3698" i="2"/>
  <c r="I5835" i="2" s="1"/>
  <c r="I7972" i="2" s="1"/>
  <c r="I3712" i="2"/>
  <c r="I5849" i="2" s="1"/>
  <c r="I7986" i="2" s="1"/>
  <c r="I3735" i="2"/>
  <c r="I5872" i="2" s="1"/>
  <c r="I8009" i="2" s="1"/>
  <c r="I3750" i="2"/>
  <c r="I5887" i="2" s="1"/>
  <c r="I8024" i="2" s="1"/>
  <c r="I3760" i="2"/>
  <c r="I5897" i="2" s="1"/>
  <c r="I8034" i="2" s="1"/>
  <c r="I3780" i="2"/>
  <c r="I5917" i="2" s="1"/>
  <c r="I8054" i="2" s="1"/>
  <c r="I3806" i="2"/>
  <c r="I5943" i="2" s="1"/>
  <c r="I8080" i="2" s="1"/>
  <c r="I3816" i="2"/>
  <c r="I5953" i="2" s="1"/>
  <c r="I8090" i="2" s="1"/>
  <c r="I3831" i="2"/>
  <c r="I5968" i="2" s="1"/>
  <c r="I8105" i="2" s="1"/>
  <c r="I3852" i="2"/>
  <c r="I5989" i="2" s="1"/>
  <c r="I8126" i="2" s="1"/>
  <c r="I3868" i="2"/>
  <c r="I6005" i="2" s="1"/>
  <c r="I8142" i="2" s="1"/>
  <c r="I3878" i="2"/>
  <c r="I6015" i="2" s="1"/>
  <c r="I8152" i="2" s="1"/>
  <c r="I3888" i="2"/>
  <c r="I6025" i="2" s="1"/>
  <c r="I8162" i="2" s="1"/>
  <c r="I3909" i="2"/>
  <c r="I6046" i="2" s="1"/>
  <c r="I8183" i="2" s="1"/>
  <c r="I3935" i="2"/>
  <c r="I6072" i="2" s="1"/>
  <c r="I8209" i="2" s="1"/>
  <c r="I3943" i="2"/>
  <c r="I6080" i="2" s="1"/>
  <c r="I8217" i="2" s="1"/>
  <c r="I3955" i="2"/>
  <c r="I6092" i="2" s="1"/>
  <c r="I8229" i="2" s="1"/>
  <c r="I3971" i="2"/>
  <c r="I6108" i="2" s="1"/>
  <c r="I8245" i="2" s="1"/>
  <c r="I3991" i="2"/>
  <c r="I6128" i="2" s="1"/>
  <c r="I8265" i="2" s="1"/>
  <c r="I4000" i="2"/>
  <c r="I6137" i="2" s="1"/>
  <c r="I8274" i="2" s="1"/>
  <c r="I4015" i="2"/>
  <c r="I6152" i="2" s="1"/>
  <c r="I8289" i="2" s="1"/>
  <c r="I4027" i="2"/>
  <c r="I6164" i="2" s="1"/>
  <c r="I8301" i="2" s="1"/>
  <c r="I4043" i="2"/>
  <c r="I6180" i="2" s="1"/>
  <c r="I8317" i="2" s="1"/>
  <c r="I4054" i="2"/>
  <c r="I6191" i="2" s="1"/>
  <c r="I8328" i="2" s="1"/>
  <c r="I4063" i="2"/>
  <c r="I6200" i="2" s="1"/>
  <c r="I8337" i="2" s="1"/>
  <c r="I4071" i="2"/>
  <c r="I6208" i="2" s="1"/>
  <c r="I8345" i="2" s="1"/>
  <c r="I4080" i="2"/>
  <c r="I6217" i="2" s="1"/>
  <c r="I8354" i="2" s="1"/>
  <c r="I4100" i="2"/>
  <c r="I6237" i="2" s="1"/>
  <c r="I8374" i="2" s="1"/>
  <c r="I4117" i="2"/>
  <c r="I6254" i="2" s="1"/>
  <c r="I8391" i="2" s="1"/>
  <c r="I4127" i="2"/>
  <c r="I6264" i="2" s="1"/>
  <c r="I8401" i="2" s="1"/>
  <c r="I4135" i="2"/>
  <c r="I6272" i="2" s="1"/>
  <c r="I8409" i="2" s="1"/>
  <c r="I4144" i="2"/>
  <c r="I6281" i="2" s="1"/>
  <c r="I8418" i="2" s="1"/>
  <c r="I4156" i="2"/>
  <c r="I6293" i="2" s="1"/>
  <c r="I8430" i="2" s="1"/>
  <c r="I4173" i="2"/>
  <c r="I6310" i="2" s="1"/>
  <c r="I8447" i="2" s="1"/>
  <c r="I4188" i="2"/>
  <c r="I6325" i="2" s="1"/>
  <c r="I8462" i="2" s="1"/>
  <c r="I4192" i="2"/>
  <c r="I6329" i="2" s="1"/>
  <c r="I8466" i="2" s="1"/>
  <c r="I4206" i="2"/>
  <c r="I6343" i="2" s="1"/>
  <c r="I8480" i="2" s="1"/>
  <c r="I4216" i="2"/>
  <c r="I6353" i="2" s="1"/>
  <c r="I8490" i="2" s="1"/>
  <c r="I4231" i="2"/>
  <c r="I6368" i="2" s="1"/>
  <c r="I8505" i="2" s="1"/>
  <c r="I4247" i="2"/>
  <c r="I6384" i="2" s="1"/>
  <c r="I8521" i="2" s="1"/>
  <c r="I4267" i="2"/>
  <c r="I6404" i="2" s="1"/>
  <c r="I8541" i="2" s="1"/>
  <c r="I2590" i="2"/>
  <c r="I4727" i="2" s="1"/>
  <c r="I6864" i="2" s="1"/>
  <c r="I2574" i="2"/>
  <c r="I4711" i="2" s="1"/>
  <c r="I6848" i="2" s="1"/>
  <c r="I2558" i="2"/>
  <c r="I4695" i="2" s="1"/>
  <c r="I6832" i="2" s="1"/>
  <c r="I2434" i="2"/>
  <c r="I4571" i="2" s="1"/>
  <c r="I6708" i="2" s="1"/>
  <c r="I2418" i="2"/>
  <c r="I4555" i="2" s="1"/>
  <c r="I6692" i="2" s="1"/>
  <c r="I2403" i="2"/>
  <c r="I4540" i="2" s="1"/>
  <c r="I6677" i="2" s="1"/>
  <c r="I2379" i="2"/>
  <c r="I4516" i="2" s="1"/>
  <c r="I6653" i="2" s="1"/>
  <c r="I2371" i="2"/>
  <c r="I4508" i="2" s="1"/>
  <c r="I6645" i="2" s="1"/>
  <c r="I2355" i="2"/>
  <c r="I4492" i="2" s="1"/>
  <c r="I6629" i="2" s="1"/>
  <c r="I2207" i="2"/>
  <c r="I4344" i="2" s="1"/>
  <c r="I6481" i="2" s="1"/>
  <c r="I2184" i="2"/>
  <c r="I4321" i="2" s="1"/>
  <c r="I6458" i="2" s="1"/>
  <c r="I2168" i="2"/>
  <c r="I4305" i="2" s="1"/>
  <c r="I6442" i="2" s="1"/>
  <c r="I2178" i="2"/>
  <c r="I4315" i="2" s="1"/>
  <c r="I6452" i="2" s="1"/>
  <c r="I2212" i="2"/>
  <c r="I4349" i="2" s="1"/>
  <c r="I6486" i="2" s="1"/>
  <c r="I2228" i="2"/>
  <c r="I4365" i="2" s="1"/>
  <c r="I6502" i="2" s="1"/>
  <c r="I2259" i="2"/>
  <c r="I4396" i="2" s="1"/>
  <c r="I6533" i="2" s="1"/>
  <c r="I2279" i="2"/>
  <c r="I4416" i="2" s="1"/>
  <c r="I6553" i="2" s="1"/>
  <c r="I2308" i="2"/>
  <c r="I4445" i="2" s="1"/>
  <c r="I6582" i="2" s="1"/>
  <c r="I2323" i="2"/>
  <c r="I4460" i="2" s="1"/>
  <c r="I6597" i="2" s="1"/>
  <c r="I2340" i="2"/>
  <c r="I4477" i="2" s="1"/>
  <c r="I6614" i="2" s="1"/>
  <c r="I2359" i="2"/>
  <c r="I4496" i="2" s="1"/>
  <c r="I6633" i="2" s="1"/>
  <c r="I2376" i="2"/>
  <c r="I4513" i="2" s="1"/>
  <c r="I6650" i="2" s="1"/>
  <c r="I2401" i="2"/>
  <c r="I4538" i="2" s="1"/>
  <c r="I6675" i="2" s="1"/>
  <c r="I2420" i="2"/>
  <c r="I4557" i="2" s="1"/>
  <c r="I6694" i="2" s="1"/>
  <c r="I2455" i="2"/>
  <c r="I4592" i="2" s="1"/>
  <c r="I6729" i="2" s="1"/>
  <c r="I2472" i="2"/>
  <c r="I4609" i="2" s="1"/>
  <c r="I6746" i="2" s="1"/>
  <c r="I2499" i="2"/>
  <c r="I4636" i="2" s="1"/>
  <c r="I6773" i="2" s="1"/>
  <c r="I2523" i="2"/>
  <c r="I4660" i="2" s="1"/>
  <c r="I6797" i="2" s="1"/>
  <c r="I2539" i="2"/>
  <c r="I4676" i="2" s="1"/>
  <c r="I6813" i="2" s="1"/>
  <c r="I2564" i="2"/>
  <c r="I4701" i="2" s="1"/>
  <c r="I6838" i="2" s="1"/>
  <c r="I2595" i="2"/>
  <c r="I4732" i="2" s="1"/>
  <c r="I6869" i="2" s="1"/>
  <c r="I2619" i="2"/>
  <c r="I4756" i="2" s="1"/>
  <c r="I6893" i="2" s="1"/>
  <c r="I2641" i="2"/>
  <c r="I4778" i="2" s="1"/>
  <c r="I6915" i="2" s="1"/>
  <c r="I2657" i="2"/>
  <c r="I4794" i="2" s="1"/>
  <c r="I6931" i="2" s="1"/>
  <c r="I2678" i="2"/>
  <c r="I4815" i="2" s="1"/>
  <c r="I6952" i="2" s="1"/>
  <c r="I2690" i="2"/>
  <c r="I4827" i="2" s="1"/>
  <c r="I6964" i="2" s="1"/>
  <c r="I2722" i="2"/>
  <c r="I4859" i="2" s="1"/>
  <c r="I6996" i="2" s="1"/>
  <c r="I2746" i="2"/>
  <c r="I4883" i="2" s="1"/>
  <c r="I7020" i="2" s="1"/>
  <c r="I2786" i="2"/>
  <c r="I4923" i="2" s="1"/>
  <c r="I7060" i="2" s="1"/>
  <c r="I2810" i="2"/>
  <c r="I4947" i="2" s="1"/>
  <c r="I7084" i="2" s="1"/>
  <c r="I2850" i="2"/>
  <c r="I4987" i="2" s="1"/>
  <c r="I7124" i="2" s="1"/>
  <c r="I2871" i="2"/>
  <c r="I5008" i="2" s="1"/>
  <c r="I7145" i="2" s="1"/>
  <c r="I2895" i="2"/>
  <c r="I5032" i="2" s="1"/>
  <c r="I7169" i="2" s="1"/>
  <c r="I2935" i="2"/>
  <c r="I5072" i="2" s="1"/>
  <c r="I7209" i="2" s="1"/>
  <c r="I2959" i="2"/>
  <c r="I5096" i="2" s="1"/>
  <c r="I7233" i="2" s="1"/>
  <c r="I2975" i="2"/>
  <c r="I5112" i="2" s="1"/>
  <c r="I7249" i="2" s="1"/>
  <c r="I2990" i="2"/>
  <c r="I5127" i="2" s="1"/>
  <c r="I7264" i="2" s="1"/>
  <c r="I3007" i="2"/>
  <c r="I5144" i="2" s="1"/>
  <c r="I7281" i="2" s="1"/>
  <c r="I3023" i="2"/>
  <c r="I5160" i="2" s="1"/>
  <c r="I7297" i="2" s="1"/>
  <c r="I3044" i="2"/>
  <c r="I5181" i="2" s="1"/>
  <c r="I7318" i="2" s="1"/>
  <c r="I3062" i="2"/>
  <c r="I5199" i="2" s="1"/>
  <c r="I7336" i="2" s="1"/>
  <c r="I3077" i="2"/>
  <c r="I5214" i="2" s="1"/>
  <c r="I7351" i="2" s="1"/>
  <c r="I3087" i="2"/>
  <c r="I5224" i="2" s="1"/>
  <c r="I7361" i="2" s="1"/>
  <c r="I3099" i="2"/>
  <c r="I5236" i="2" s="1"/>
  <c r="I7373" i="2" s="1"/>
  <c r="I3117" i="2"/>
  <c r="I5254" i="2" s="1"/>
  <c r="I7391" i="2" s="1"/>
  <c r="I3126" i="2"/>
  <c r="I5263" i="2" s="1"/>
  <c r="I7400" i="2" s="1"/>
  <c r="I3140" i="2"/>
  <c r="I5277" i="2" s="1"/>
  <c r="I7414" i="2" s="1"/>
  <c r="I3156" i="2"/>
  <c r="I5293" i="2" s="1"/>
  <c r="I7430" i="2" s="1"/>
  <c r="I3165" i="2"/>
  <c r="I5302" i="2" s="1"/>
  <c r="I7439" i="2" s="1"/>
  <c r="I3174" i="2"/>
  <c r="I5311" i="2" s="1"/>
  <c r="I7448" i="2" s="1"/>
  <c r="I3187" i="2"/>
  <c r="I5324" i="2" s="1"/>
  <c r="I7461" i="2" s="1"/>
  <c r="I3205" i="2"/>
  <c r="I5342" i="2" s="1"/>
  <c r="I7479" i="2" s="1"/>
  <c r="I3221" i="2"/>
  <c r="I5358" i="2" s="1"/>
  <c r="I7495" i="2" s="1"/>
  <c r="I3230" i="2"/>
  <c r="I5367" i="2" s="1"/>
  <c r="I7504" i="2" s="1"/>
  <c r="I3239" i="2"/>
  <c r="I5376" i="2" s="1"/>
  <c r="I7513" i="2" s="1"/>
  <c r="I3255" i="2"/>
  <c r="I5392" i="2" s="1"/>
  <c r="I7529" i="2" s="1"/>
  <c r="I3277" i="2"/>
  <c r="I5414" i="2" s="1"/>
  <c r="I7551" i="2" s="1"/>
  <c r="I3285" i="2"/>
  <c r="I5422" i="2" s="1"/>
  <c r="I7559" i="2" s="1"/>
  <c r="I3293" i="2"/>
  <c r="I5430" i="2" s="1"/>
  <c r="I7567" i="2" s="1"/>
  <c r="I3302" i="2"/>
  <c r="I5439" i="2" s="1"/>
  <c r="I7576" i="2" s="1"/>
  <c r="I3324" i="2"/>
  <c r="I5461" i="2" s="1"/>
  <c r="I7598" i="2" s="1"/>
  <c r="I3339" i="2"/>
  <c r="I5476" i="2" s="1"/>
  <c r="I7613" i="2" s="1"/>
  <c r="I3348" i="2"/>
  <c r="I5485" i="2" s="1"/>
  <c r="I7622" i="2" s="1"/>
  <c r="I3357" i="2"/>
  <c r="I5494" i="2" s="1"/>
  <c r="I7631" i="2" s="1"/>
  <c r="I3370" i="2"/>
  <c r="I5507" i="2" s="1"/>
  <c r="I7644" i="2" s="1"/>
  <c r="I3386" i="2"/>
  <c r="I5523" i="2" s="1"/>
  <c r="I7660" i="2" s="1"/>
  <c r="I3396" i="2"/>
  <c r="I5533" i="2" s="1"/>
  <c r="I7670" i="2" s="1"/>
  <c r="I3404" i="2"/>
  <c r="I5541" i="2" s="1"/>
  <c r="I7678" i="2" s="1"/>
  <c r="I3414" i="2"/>
  <c r="I5551" i="2" s="1"/>
  <c r="I7688" i="2" s="1"/>
  <c r="I3434" i="2"/>
  <c r="I5571" i="2" s="1"/>
  <c r="I7708" i="2" s="1"/>
  <c r="I3450" i="2"/>
  <c r="I5587" i="2" s="1"/>
  <c r="I7724" i="2" s="1"/>
  <c r="I3459" i="2"/>
  <c r="I5596" i="2" s="1"/>
  <c r="I7733" i="2" s="1"/>
  <c r="I3496" i="2"/>
  <c r="I5633" i="2" s="1"/>
  <c r="I7770" i="2" s="1"/>
  <c r="I3504" i="2"/>
  <c r="I5641" i="2" s="1"/>
  <c r="I7778" i="2" s="1"/>
  <c r="I3516" i="2"/>
  <c r="I5653" i="2" s="1"/>
  <c r="I7790" i="2" s="1"/>
  <c r="I3543" i="2"/>
  <c r="I5680" i="2" s="1"/>
  <c r="I7817" i="2" s="1"/>
  <c r="I3562" i="2"/>
  <c r="I5699" i="2" s="1"/>
  <c r="I7836" i="2" s="1"/>
  <c r="I3576" i="2"/>
  <c r="I5713" i="2" s="1"/>
  <c r="I7850" i="2" s="1"/>
  <c r="I3589" i="2"/>
  <c r="I5726" i="2" s="1"/>
  <c r="I7863" i="2" s="1"/>
  <c r="I3624" i="2"/>
  <c r="I5761" i="2" s="1"/>
  <c r="I7898" i="2" s="1"/>
  <c r="I3642" i="2"/>
  <c r="I5779" i="2" s="1"/>
  <c r="I7916" i="2" s="1"/>
  <c r="I3661" i="2"/>
  <c r="I5798" i="2" s="1"/>
  <c r="I7935" i="2" s="1"/>
  <c r="I3678" i="2"/>
  <c r="I5815" i="2" s="1"/>
  <c r="I7952" i="2" s="1"/>
  <c r="I3690" i="2"/>
  <c r="I5827" i="2" s="1"/>
  <c r="I7964" i="2" s="1"/>
  <c r="I3703" i="2"/>
  <c r="I5840" i="2" s="1"/>
  <c r="I7977" i="2" s="1"/>
  <c r="I3714" i="2"/>
  <c r="I5851" i="2" s="1"/>
  <c r="I7988" i="2" s="1"/>
  <c r="I3743" i="2"/>
  <c r="I5880" i="2" s="1"/>
  <c r="I8017" i="2" s="1"/>
  <c r="I3751" i="2"/>
  <c r="I5888" i="2" s="1"/>
  <c r="I8025" i="2" s="1"/>
  <c r="I3767" i="2"/>
  <c r="I5904" i="2" s="1"/>
  <c r="I8041" i="2" s="1"/>
  <c r="I3790" i="2"/>
  <c r="I5927" i="2" s="1"/>
  <c r="I8064" i="2" s="1"/>
  <c r="I3807" i="2"/>
  <c r="I5944" i="2" s="1"/>
  <c r="I8081" i="2" s="1"/>
  <c r="I3822" i="2"/>
  <c r="I5959" i="2" s="1"/>
  <c r="I8096" i="2" s="1"/>
  <c r="I3832" i="2"/>
  <c r="I5969" i="2" s="1"/>
  <c r="I8106" i="2" s="1"/>
  <c r="I3853" i="2"/>
  <c r="I5990" i="2" s="1"/>
  <c r="I8127" i="2" s="1"/>
  <c r="I3869" i="2"/>
  <c r="I6006" i="2" s="1"/>
  <c r="I8143" i="2" s="1"/>
  <c r="I3879" i="2"/>
  <c r="I6016" i="2" s="1"/>
  <c r="I8153" i="2" s="1"/>
  <c r="I3895" i="2"/>
  <c r="I6032" i="2" s="1"/>
  <c r="I8169" i="2" s="1"/>
  <c r="I3925" i="2"/>
  <c r="I6062" i="2" s="1"/>
  <c r="I8199" i="2" s="1"/>
  <c r="I3936" i="2"/>
  <c r="I6073" i="2" s="1"/>
  <c r="I8210" i="2" s="1"/>
  <c r="I3944" i="2"/>
  <c r="I6081" i="2" s="1"/>
  <c r="I8218" i="2" s="1"/>
  <c r="I3959" i="2"/>
  <c r="I6096" i="2" s="1"/>
  <c r="I8233" i="2" s="1"/>
  <c r="I3981" i="2"/>
  <c r="I6118" i="2" s="1"/>
  <c r="I8255" i="2" s="1"/>
  <c r="I3997" i="2"/>
  <c r="I6134" i="2" s="1"/>
  <c r="I8271" i="2" s="1"/>
  <c r="I4007" i="2"/>
  <c r="I6144" i="2" s="1"/>
  <c r="I8281" i="2" s="1"/>
  <c r="I4016" i="2"/>
  <c r="I6153" i="2" s="1"/>
  <c r="I8290" i="2" s="1"/>
  <c r="I4028" i="2"/>
  <c r="I6165" i="2" s="1"/>
  <c r="I8302" i="2" s="1"/>
  <c r="I4044" i="2"/>
  <c r="I6181" i="2" s="1"/>
  <c r="I8318" i="2" s="1"/>
  <c r="I4062" i="2"/>
  <c r="I6199" i="2" s="1"/>
  <c r="I8336" i="2" s="1"/>
  <c r="I4070" i="2"/>
  <c r="I6207" i="2" s="1"/>
  <c r="I8344" i="2" s="1"/>
  <c r="I4079" i="2"/>
  <c r="I6216" i="2" s="1"/>
  <c r="I8353" i="2" s="1"/>
  <c r="I4096" i="2"/>
  <c r="I6233" i="2" s="1"/>
  <c r="I8370" i="2" s="1"/>
  <c r="I4118" i="2"/>
  <c r="I6255" i="2" s="1"/>
  <c r="I8392" i="2" s="1"/>
  <c r="I4128" i="2"/>
  <c r="I6265" i="2" s="1"/>
  <c r="I8402" i="2" s="1"/>
  <c r="I4136" i="2"/>
  <c r="I6273" i="2" s="1"/>
  <c r="I8410" i="2" s="1"/>
  <c r="I4146" i="2"/>
  <c r="I6283" i="2" s="1"/>
  <c r="I8420" i="2" s="1"/>
  <c r="I4160" i="2"/>
  <c r="I6297" i="2" s="1"/>
  <c r="I8434" i="2" s="1"/>
  <c r="I4174" i="2"/>
  <c r="I6311" i="2" s="1"/>
  <c r="I8448" i="2" s="1"/>
  <c r="I4191" i="2"/>
  <c r="I6328" i="2" s="1"/>
  <c r="I8465" i="2" s="1"/>
  <c r="I4200" i="2"/>
  <c r="I6337" i="2" s="1"/>
  <c r="I8474" i="2" s="1"/>
  <c r="I4215" i="2"/>
  <c r="I6352" i="2" s="1"/>
  <c r="I8489" i="2" s="1"/>
  <c r="I4227" i="2"/>
  <c r="I6364" i="2" s="1"/>
  <c r="I8501" i="2" s="1"/>
  <c r="I4243" i="2"/>
  <c r="I6380" i="2" s="1"/>
  <c r="I8517" i="2" s="1"/>
  <c r="I4263" i="2"/>
  <c r="I6400" i="2" s="1"/>
  <c r="I8537" i="2" s="1"/>
  <c r="I2167" i="2"/>
  <c r="I4304" i="2" s="1"/>
  <c r="I6441" i="2" s="1"/>
  <c r="I2210" i="2"/>
  <c r="I4347" i="2" s="1"/>
  <c r="I6484" i="2" s="1"/>
  <c r="I2227" i="2"/>
  <c r="I4364" i="2" s="1"/>
  <c r="I6501" i="2" s="1"/>
  <c r="I2260" i="2"/>
  <c r="I4397" i="2" s="1"/>
  <c r="I6534" i="2" s="1"/>
  <c r="I2290" i="2"/>
  <c r="I4427" i="2" s="1"/>
  <c r="I6564" i="2" s="1"/>
  <c r="I2311" i="2"/>
  <c r="I4448" i="2" s="1"/>
  <c r="I6585" i="2" s="1"/>
  <c r="I2324" i="2"/>
  <c r="I4461" i="2" s="1"/>
  <c r="I6598" i="2" s="1"/>
  <c r="I2345" i="2"/>
  <c r="I4482" i="2" s="1"/>
  <c r="I6619" i="2" s="1"/>
  <c r="I2360" i="2"/>
  <c r="I4497" i="2" s="1"/>
  <c r="I6634" i="2" s="1"/>
  <c r="I2377" i="2"/>
  <c r="I4514" i="2" s="1"/>
  <c r="I6651" i="2" s="1"/>
  <c r="I2408" i="2"/>
  <c r="I4545" i="2" s="1"/>
  <c r="I6682" i="2" s="1"/>
  <c r="I2423" i="2"/>
  <c r="I4560" i="2" s="1"/>
  <c r="I6697" i="2" s="1"/>
  <c r="I2456" i="2"/>
  <c r="I4593" i="2" s="1"/>
  <c r="I6730" i="2" s="1"/>
  <c r="I2482" i="2"/>
  <c r="I4619" i="2" s="1"/>
  <c r="I6756" i="2" s="1"/>
  <c r="I2500" i="2"/>
  <c r="I4637" i="2" s="1"/>
  <c r="I6774" i="2" s="1"/>
  <c r="I2524" i="2"/>
  <c r="I4661" i="2" s="1"/>
  <c r="I6798" i="2" s="1"/>
  <c r="I2556" i="2"/>
  <c r="I4693" i="2" s="1"/>
  <c r="I6830" i="2" s="1"/>
  <c r="I2584" i="2"/>
  <c r="I4721" i="2" s="1"/>
  <c r="I6858" i="2" s="1"/>
  <c r="I2611" i="2"/>
  <c r="I4748" i="2" s="1"/>
  <c r="I6885" i="2" s="1"/>
  <c r="I2633" i="2"/>
  <c r="I4770" i="2" s="1"/>
  <c r="I6907" i="2" s="1"/>
  <c r="I2656" i="2"/>
  <c r="I4793" i="2" s="1"/>
  <c r="I6930" i="2" s="1"/>
  <c r="I2667" i="2"/>
  <c r="I4804" i="2" s="1"/>
  <c r="I6941" i="2" s="1"/>
  <c r="I2683" i="2"/>
  <c r="I4820" i="2" s="1"/>
  <c r="I6957" i="2" s="1"/>
  <c r="I2714" i="2"/>
  <c r="I4851" i="2" s="1"/>
  <c r="I6988" i="2" s="1"/>
  <c r="I2743" i="2"/>
  <c r="I4880" i="2" s="1"/>
  <c r="I7017" i="2" s="1"/>
  <c r="I2778" i="2"/>
  <c r="I4915" i="2" s="1"/>
  <c r="I7052" i="2" s="1"/>
  <c r="I2807" i="2"/>
  <c r="I4944" i="2" s="1"/>
  <c r="I7081" i="2" s="1"/>
  <c r="I2842" i="2"/>
  <c r="I4979" i="2" s="1"/>
  <c r="I7116" i="2" s="1"/>
  <c r="I2879" i="2"/>
  <c r="I5016" i="2" s="1"/>
  <c r="I7153" i="2" s="1"/>
  <c r="I2903" i="2"/>
  <c r="I5040" i="2" s="1"/>
  <c r="I7177" i="2" s="1"/>
  <c r="I2927" i="2"/>
  <c r="I5064" i="2" s="1"/>
  <c r="I7201" i="2" s="1"/>
  <c r="I2958" i="2"/>
  <c r="I5095" i="2" s="1"/>
  <c r="I7232" i="2" s="1"/>
  <c r="I2970" i="2"/>
  <c r="I5107" i="2" s="1"/>
  <c r="I7244" i="2" s="1"/>
  <c r="I2991" i="2"/>
  <c r="I5128" i="2" s="1"/>
  <c r="I7265" i="2" s="1"/>
  <c r="I3010" i="2"/>
  <c r="I5147" i="2" s="1"/>
  <c r="I7284" i="2" s="1"/>
  <c r="I3030" i="2"/>
  <c r="I5167" i="2" s="1"/>
  <c r="I7304" i="2" s="1"/>
  <c r="I3045" i="2"/>
  <c r="I5182" i="2" s="1"/>
  <c r="I7319" i="2" s="1"/>
  <c r="I3063" i="2"/>
  <c r="I5200" i="2" s="1"/>
  <c r="I7337" i="2" s="1"/>
  <c r="I3084" i="2"/>
  <c r="I5221" i="2" s="1"/>
  <c r="I7358" i="2" s="1"/>
  <c r="I3093" i="2"/>
  <c r="I5230" i="2" s="1"/>
  <c r="I7367" i="2" s="1"/>
  <c r="I3103" i="2"/>
  <c r="I5240" i="2" s="1"/>
  <c r="I7377" i="2" s="1"/>
  <c r="I3118" i="2"/>
  <c r="I5255" i="2" s="1"/>
  <c r="I7392" i="2" s="1"/>
  <c r="I3127" i="2"/>
  <c r="I5264" i="2" s="1"/>
  <c r="I7401" i="2" s="1"/>
  <c r="I3141" i="2"/>
  <c r="I5278" i="2" s="1"/>
  <c r="I7415" i="2" s="1"/>
  <c r="I3157" i="2"/>
  <c r="I5294" i="2" s="1"/>
  <c r="I7431" i="2" s="1"/>
  <c r="I3166" i="2"/>
  <c r="I5303" i="2" s="1"/>
  <c r="I7440" i="2" s="1"/>
  <c r="I3175" i="2"/>
  <c r="I5312" i="2" s="1"/>
  <c r="I7449" i="2" s="1"/>
  <c r="I3191" i="2"/>
  <c r="I5328" i="2" s="1"/>
  <c r="I7465" i="2" s="1"/>
  <c r="I3213" i="2"/>
  <c r="I5350" i="2" s="1"/>
  <c r="I7487" i="2" s="1"/>
  <c r="I3222" i="2"/>
  <c r="I5359" i="2" s="1"/>
  <c r="I7496" i="2" s="1"/>
  <c r="I3231" i="2"/>
  <c r="I5368" i="2" s="1"/>
  <c r="I7505" i="2" s="1"/>
  <c r="I3246" i="2"/>
  <c r="I5383" i="2" s="1"/>
  <c r="I7520" i="2" s="1"/>
  <c r="I3267" i="2"/>
  <c r="I5404" i="2" s="1"/>
  <c r="I7541" i="2" s="1"/>
  <c r="I3278" i="2"/>
  <c r="I5415" i="2" s="1"/>
  <c r="I7552" i="2" s="1"/>
  <c r="I3286" i="2"/>
  <c r="I5423" i="2" s="1"/>
  <c r="I7560" i="2" s="1"/>
  <c r="I3294" i="2"/>
  <c r="I5431" i="2" s="1"/>
  <c r="I7568" i="2" s="1"/>
  <c r="I3310" i="2"/>
  <c r="I5447" i="2" s="1"/>
  <c r="I7584" i="2" s="1"/>
  <c r="I3328" i="2"/>
  <c r="I5465" i="2" s="1"/>
  <c r="I7602" i="2" s="1"/>
  <c r="I3340" i="2"/>
  <c r="I5477" i="2" s="1"/>
  <c r="I7614" i="2" s="1"/>
  <c r="I3349" i="2"/>
  <c r="I5486" i="2" s="1"/>
  <c r="I7623" i="2" s="1"/>
  <c r="I3358" i="2"/>
  <c r="I5495" i="2" s="1"/>
  <c r="I7632" i="2" s="1"/>
  <c r="I3374" i="2"/>
  <c r="I5511" i="2" s="1"/>
  <c r="I7648" i="2" s="1"/>
  <c r="I3387" i="2"/>
  <c r="I5524" i="2" s="1"/>
  <c r="I7661" i="2" s="1"/>
  <c r="I3397" i="2"/>
  <c r="I5534" i="2" s="1"/>
  <c r="I7671" i="2" s="1"/>
  <c r="I3405" i="2"/>
  <c r="I5542" i="2" s="1"/>
  <c r="I7679" i="2" s="1"/>
  <c r="I3420" i="2"/>
  <c r="I5557" i="2" s="1"/>
  <c r="I7694" i="2" s="1"/>
  <c r="I3440" i="2"/>
  <c r="I5577" i="2" s="1"/>
  <c r="I7714" i="2" s="1"/>
  <c r="I3451" i="2"/>
  <c r="I5588" i="2" s="1"/>
  <c r="I7725" i="2" s="1"/>
  <c r="I3466" i="2"/>
  <c r="I5603" i="2" s="1"/>
  <c r="I7740" i="2" s="1"/>
  <c r="I3488" i="2"/>
  <c r="I5625" i="2" s="1"/>
  <c r="I7762" i="2" s="1"/>
  <c r="I3506" i="2"/>
  <c r="I5643" i="2" s="1"/>
  <c r="I7780" i="2" s="1"/>
  <c r="I3520" i="2"/>
  <c r="I5657" i="2" s="1"/>
  <c r="I7794" i="2" s="1"/>
  <c r="I3542" i="2"/>
  <c r="I5679" i="2" s="1"/>
  <c r="I7816" i="2" s="1"/>
  <c r="I3558" i="2"/>
  <c r="I5695" i="2" s="1"/>
  <c r="I7832" i="2" s="1"/>
  <c r="I3568" i="2"/>
  <c r="I5705" i="2" s="1"/>
  <c r="I7842" i="2" s="1"/>
  <c r="I3578" i="2"/>
  <c r="I5715" i="2" s="1"/>
  <c r="I7852" i="2" s="1"/>
  <c r="I3594" i="2"/>
  <c r="I5731" i="2" s="1"/>
  <c r="I7868" i="2" s="1"/>
  <c r="I3621" i="2"/>
  <c r="I5758" i="2" s="1"/>
  <c r="I7895" i="2" s="1"/>
  <c r="I3632" i="2"/>
  <c r="I5769" i="2" s="1"/>
  <c r="I7906" i="2" s="1"/>
  <c r="I3648" i="2"/>
  <c r="I5785" i="2" s="1"/>
  <c r="I7922" i="2" s="1"/>
  <c r="I3662" i="2"/>
  <c r="I5799" i="2" s="1"/>
  <c r="I7936" i="2" s="1"/>
  <c r="I3680" i="2"/>
  <c r="I5817" i="2" s="1"/>
  <c r="I7954" i="2" s="1"/>
  <c r="I3694" i="2"/>
  <c r="I5831" i="2" s="1"/>
  <c r="I7968" i="2" s="1"/>
  <c r="I3704" i="2"/>
  <c r="I5841" i="2" s="1"/>
  <c r="I7978" i="2" s="1"/>
  <c r="I3722" i="2"/>
  <c r="I5859" i="2" s="1"/>
  <c r="I7996" i="2" s="1"/>
  <c r="I3744" i="2"/>
  <c r="I5881" i="2" s="1"/>
  <c r="I8018" i="2" s="1"/>
  <c r="I3752" i="2"/>
  <c r="I5889" i="2" s="1"/>
  <c r="I8026" i="2" s="1"/>
  <c r="I3768" i="2"/>
  <c r="I5905" i="2" s="1"/>
  <c r="I8042" i="2" s="1"/>
  <c r="I3796" i="2"/>
  <c r="I5933" i="2" s="1"/>
  <c r="I8070" i="2" s="1"/>
  <c r="I3808" i="2"/>
  <c r="I5945" i="2" s="1"/>
  <c r="I8082" i="2" s="1"/>
  <c r="I3823" i="2"/>
  <c r="I5960" i="2" s="1"/>
  <c r="I8097" i="2" s="1"/>
  <c r="I3836" i="2"/>
  <c r="I5973" i="2" s="1"/>
  <c r="I8110" i="2" s="1"/>
  <c r="I3862" i="2"/>
  <c r="I5999" i="2" s="1"/>
  <c r="I8136" i="2" s="1"/>
  <c r="I3871" i="2"/>
  <c r="I6008" i="2" s="1"/>
  <c r="I8145" i="2" s="1"/>
  <c r="I3880" i="2"/>
  <c r="I6017" i="2" s="1"/>
  <c r="I8154" i="2" s="1"/>
  <c r="I3896" i="2"/>
  <c r="I6033" i="2" s="1"/>
  <c r="I8170" i="2" s="1"/>
  <c r="I3926" i="2"/>
  <c r="I6063" i="2" s="1"/>
  <c r="I8200" i="2" s="1"/>
  <c r="I3941" i="2"/>
  <c r="I6078" i="2" s="1"/>
  <c r="I8215" i="2" s="1"/>
  <c r="I3951" i="2"/>
  <c r="I6088" i="2" s="1"/>
  <c r="I8225" i="2" s="1"/>
  <c r="I3960" i="2"/>
  <c r="I6097" i="2" s="1"/>
  <c r="I8234" i="2" s="1"/>
  <c r="I3982" i="2"/>
  <c r="I6119" i="2" s="1"/>
  <c r="I8256" i="2" s="1"/>
  <c r="I3998" i="2"/>
  <c r="I6135" i="2" s="1"/>
  <c r="I8272" i="2" s="1"/>
  <c r="I4008" i="2"/>
  <c r="I6145" i="2" s="1"/>
  <c r="I8282" i="2" s="1"/>
  <c r="I4023" i="2"/>
  <c r="I6160" i="2" s="1"/>
  <c r="I8297" i="2" s="1"/>
  <c r="I4032" i="2"/>
  <c r="I6169" i="2" s="1"/>
  <c r="I8306" i="2" s="1"/>
  <c r="I4046" i="2"/>
  <c r="I6183" i="2" s="1"/>
  <c r="I8320" i="2" s="1"/>
  <c r="I4060" i="2"/>
  <c r="I6197" i="2" s="1"/>
  <c r="I8334" i="2" s="1"/>
  <c r="I4069" i="2"/>
  <c r="I6206" i="2" s="1"/>
  <c r="I8343" i="2" s="1"/>
  <c r="I4078" i="2"/>
  <c r="I6215" i="2" s="1"/>
  <c r="I8352" i="2" s="1"/>
  <c r="I4088" i="2"/>
  <c r="I6225" i="2" s="1"/>
  <c r="I8362" i="2" s="1"/>
  <c r="I4110" i="2"/>
  <c r="I6247" i="2" s="1"/>
  <c r="I8384" i="2" s="1"/>
  <c r="I4119" i="2"/>
  <c r="I6256" i="2" s="1"/>
  <c r="I8393" i="2" s="1"/>
  <c r="I4133" i="2"/>
  <c r="I6270" i="2" s="1"/>
  <c r="I8407" i="2" s="1"/>
  <c r="I4142" i="2"/>
  <c r="I6279" i="2" s="1"/>
  <c r="I8416" i="2" s="1"/>
  <c r="I4151" i="2"/>
  <c r="I6288" i="2" s="1"/>
  <c r="I8425" i="2" s="1"/>
  <c r="I4162" i="2"/>
  <c r="I6299" i="2" s="1"/>
  <c r="I8436" i="2" s="1"/>
  <c r="I4182" i="2"/>
  <c r="I6319" i="2" s="1"/>
  <c r="I8456" i="2" s="1"/>
  <c r="I4190" i="2"/>
  <c r="I6327" i="2" s="1"/>
  <c r="I8464" i="2" s="1"/>
  <c r="I4199" i="2"/>
  <c r="I6336" i="2" s="1"/>
  <c r="I8473" i="2" s="1"/>
  <c r="I4208" i="2"/>
  <c r="I6345" i="2" s="1"/>
  <c r="I8482" i="2" s="1"/>
  <c r="I4223" i="2"/>
  <c r="I6360" i="2" s="1"/>
  <c r="I8497" i="2" s="1"/>
  <c r="I4242" i="2"/>
  <c r="I6379" i="2" s="1"/>
  <c r="I8516" i="2" s="1"/>
  <c r="I4257" i="2"/>
  <c r="I6394" i="2" s="1"/>
  <c r="I8531" i="2" s="1"/>
  <c r="O31" i="1"/>
  <c r="O55" i="1" s="1"/>
  <c r="O79" i="1" s="1"/>
  <c r="O30" i="1"/>
  <c r="O54" i="1" s="1"/>
  <c r="O78" i="1" s="1"/>
  <c r="O39" i="1"/>
  <c r="O63" i="1" s="1"/>
  <c r="O87" i="1" s="1"/>
  <c r="O35" i="1"/>
  <c r="O59" i="1" s="1"/>
  <c r="O83" i="1" s="1"/>
  <c r="O47" i="1"/>
  <c r="O71" i="1" s="1"/>
  <c r="O95" i="1" s="1"/>
  <c r="O49" i="1"/>
  <c r="O73" i="1" s="1"/>
  <c r="O97" i="1" s="1"/>
  <c r="BA38" i="3"/>
  <c r="BA69" i="3" s="1"/>
  <c r="BA100" i="3" s="1"/>
  <c r="U58" i="3"/>
  <c r="U89" i="3" s="1"/>
  <c r="U120" i="3" s="1"/>
  <c r="U59" i="3"/>
  <c r="U90" i="3" s="1"/>
  <c r="U121" i="3" s="1"/>
  <c r="G5426" i="2"/>
  <c r="G7563" i="2" s="1"/>
  <c r="F5602" i="2"/>
  <c r="F7739" i="2" s="1"/>
  <c r="D5602" i="2"/>
  <c r="C2592" i="2"/>
  <c r="H4729" i="2" s="1"/>
  <c r="H6866" i="2" s="1"/>
  <c r="I455" i="2"/>
  <c r="D6158" i="2"/>
  <c r="D8295" i="2" s="1"/>
  <c r="G5602" i="2"/>
  <c r="G7739" i="2" s="1"/>
  <c r="J5602" i="2"/>
  <c r="J7739" i="2" s="1"/>
  <c r="J4473" i="2"/>
  <c r="J6610" i="2" s="1"/>
  <c r="C3290" i="2"/>
  <c r="I1153" i="2"/>
  <c r="D5550" i="2"/>
  <c r="D7687" i="2" s="1"/>
  <c r="G4471" i="2"/>
  <c r="G6608" i="2" s="1"/>
  <c r="J5092" i="2"/>
  <c r="G4731" i="2"/>
  <c r="G6868" i="2" s="1"/>
  <c r="D4471" i="2"/>
  <c r="G6158" i="2"/>
  <c r="G8295" i="2" s="1"/>
  <c r="E5550" i="2"/>
  <c r="E7687" i="2" s="1"/>
  <c r="H4613" i="2"/>
  <c r="H6750" i="2" s="1"/>
  <c r="E4348" i="2"/>
  <c r="E6485" i="2" s="1"/>
  <c r="J4348" i="2"/>
  <c r="H5550" i="2"/>
  <c r="H7687" i="2" s="1"/>
  <c r="E4731" i="2"/>
  <c r="E6868" i="2" s="1"/>
  <c r="C2414" i="2"/>
  <c r="I277" i="2"/>
  <c r="G4348" i="2"/>
  <c r="G6485" i="2" s="1"/>
  <c r="H6158" i="2"/>
  <c r="H8295" i="2" s="1"/>
  <c r="D4473" i="2"/>
  <c r="D6610" i="2" s="1"/>
  <c r="F4473" i="2"/>
  <c r="F6610" i="2" s="1"/>
  <c r="E5092" i="2"/>
  <c r="D5092" i="2"/>
  <c r="J6158" i="2"/>
  <c r="J8295" i="2" s="1"/>
  <c r="H5092" i="2"/>
  <c r="C2337" i="2"/>
  <c r="I200" i="2"/>
  <c r="E6158" i="2"/>
  <c r="E8295" i="2" s="1"/>
  <c r="H4473" i="2"/>
  <c r="H6610" i="2" s="1"/>
  <c r="E4473" i="2"/>
  <c r="E6610" i="2" s="1"/>
  <c r="F4613" i="2"/>
  <c r="H4731" i="2"/>
  <c r="H6868" i="2" s="1"/>
  <c r="E4613" i="2"/>
  <c r="E6750" i="2" s="1"/>
  <c r="J4731" i="2"/>
  <c r="J4471" i="2"/>
  <c r="C3739" i="2"/>
  <c r="I1602" i="2"/>
  <c r="D4731" i="2"/>
  <c r="D6868" i="2" s="1"/>
  <c r="G5092" i="2"/>
  <c r="E4471" i="2"/>
  <c r="E6608" i="2" s="1"/>
  <c r="BC22" i="1"/>
  <c r="BC46" i="1" s="1"/>
  <c r="BC70" i="1" s="1"/>
  <c r="BC94" i="1" s="1"/>
  <c r="BB46" i="1"/>
  <c r="BB70" i="1" s="1"/>
  <c r="BB94" i="1" s="1"/>
  <c r="V34" i="1"/>
  <c r="V58" i="1" s="1"/>
  <c r="V82" i="1" s="1"/>
  <c r="V40" i="1"/>
  <c r="V64" i="1" s="1"/>
  <c r="V88" i="1" s="1"/>
  <c r="V35" i="1"/>
  <c r="V59" i="1" s="1"/>
  <c r="V83" i="1" s="1"/>
  <c r="V44" i="1"/>
  <c r="V68" i="1" s="1"/>
  <c r="V92" i="1" s="1"/>
  <c r="J34" i="1"/>
  <c r="J58" i="1" s="1"/>
  <c r="J82" i="1" s="1"/>
  <c r="J42" i="1"/>
  <c r="J66" i="1" s="1"/>
  <c r="J90" i="1" s="1"/>
  <c r="J47" i="1"/>
  <c r="J71" i="1" s="1"/>
  <c r="J95" i="1" s="1"/>
  <c r="V41" i="1"/>
  <c r="V65" i="1" s="1"/>
  <c r="V89" i="1" s="1"/>
  <c r="BC12" i="1"/>
  <c r="BB36" i="1"/>
  <c r="BB60" i="1" s="1"/>
  <c r="BB84" i="1" s="1"/>
  <c r="J40" i="1"/>
  <c r="J64" i="1" s="1"/>
  <c r="J88" i="1" s="1"/>
  <c r="V43" i="1"/>
  <c r="V67" i="1" s="1"/>
  <c r="V91" i="1" s="1"/>
  <c r="BC7" i="1"/>
  <c r="BC31" i="1" s="1"/>
  <c r="BB31" i="1"/>
  <c r="BB55" i="1" s="1"/>
  <c r="BB79" i="1" s="1"/>
  <c r="J29" i="1"/>
  <c r="J53" i="1" s="1"/>
  <c r="J77" i="1" s="1"/>
  <c r="AZ34" i="1"/>
  <c r="AZ58" i="1" s="1"/>
  <c r="AZ82" i="1" s="1"/>
  <c r="J39" i="1"/>
  <c r="J63" i="1" s="1"/>
  <c r="J87" i="1" s="1"/>
  <c r="BC20" i="1"/>
  <c r="BC44" i="1" s="1"/>
  <c r="BC68" i="1" s="1"/>
  <c r="BC92" i="1" s="1"/>
  <c r="BB44" i="1"/>
  <c r="BB68" i="1" s="1"/>
  <c r="BB92" i="1" s="1"/>
  <c r="V45" i="1"/>
  <c r="V69" i="1" s="1"/>
  <c r="V93" i="1" s="1"/>
  <c r="V30" i="1"/>
  <c r="V54" i="1" s="1"/>
  <c r="V78" i="1" s="1"/>
  <c r="BC6" i="1"/>
  <c r="BC30" i="1" s="1"/>
  <c r="BC54" i="1" s="1"/>
  <c r="BC78" i="1" s="1"/>
  <c r="BB30" i="1"/>
  <c r="BB54" i="1" s="1"/>
  <c r="BB78" i="1" s="1"/>
  <c r="BC18" i="1"/>
  <c r="BC42" i="1" s="1"/>
  <c r="BC66" i="1" s="1"/>
  <c r="BC90" i="1" s="1"/>
  <c r="BB42" i="1"/>
  <c r="BB66" i="1" s="1"/>
  <c r="BB90" i="1" s="1"/>
  <c r="J97" i="1"/>
  <c r="BC13" i="1"/>
  <c r="BC37" i="1" s="1"/>
  <c r="BC61" i="1" s="1"/>
  <c r="BC85" i="1" s="1"/>
  <c r="BB37" i="1"/>
  <c r="BB61" i="1" s="1"/>
  <c r="BB85" i="1" s="1"/>
  <c r="V36" i="1"/>
  <c r="V60" i="1" s="1"/>
  <c r="V84" i="1" s="1"/>
  <c r="O40" i="1"/>
  <c r="O64" i="1" s="1"/>
  <c r="O88" i="1" s="1"/>
  <c r="O43" i="1"/>
  <c r="O67" i="1" s="1"/>
  <c r="O91" i="1" s="1"/>
  <c r="J41" i="1"/>
  <c r="J65" i="1" s="1"/>
  <c r="J89" i="1" s="1"/>
  <c r="O46" i="1"/>
  <c r="O70" i="1" s="1"/>
  <c r="O94" i="1" s="1"/>
  <c r="BC14" i="1"/>
  <c r="BC38" i="1" s="1"/>
  <c r="BC62" i="1" s="1"/>
  <c r="BC86" i="1" s="1"/>
  <c r="BB38" i="1"/>
  <c r="BB62" i="1" s="1"/>
  <c r="BB86" i="1" s="1"/>
  <c r="AZ31" i="1"/>
  <c r="AZ55" i="1" s="1"/>
  <c r="AZ79" i="1" s="1"/>
  <c r="V49" i="1"/>
  <c r="V73" i="1" s="1"/>
  <c r="V97" i="1" s="1"/>
  <c r="J36" i="1"/>
  <c r="J60" i="1" s="1"/>
  <c r="J84" i="1" s="1"/>
  <c r="V47" i="1"/>
  <c r="V71" i="1" s="1"/>
  <c r="V95" i="1" s="1"/>
  <c r="V38" i="1"/>
  <c r="V62" i="1" s="1"/>
  <c r="V86" i="1" s="1"/>
  <c r="V29" i="1"/>
  <c r="V53" i="1" s="1"/>
  <c r="V77" i="1" s="1"/>
  <c r="V31" i="1"/>
  <c r="J44" i="1"/>
  <c r="J68" i="1" s="1"/>
  <c r="J92" i="1" s="1"/>
  <c r="BC16" i="1"/>
  <c r="BC40" i="1" s="1"/>
  <c r="BC64" i="1" s="1"/>
  <c r="BC88" i="1" s="1"/>
  <c r="BB40" i="1"/>
  <c r="BB64" i="1" s="1"/>
  <c r="BB88" i="1" s="1"/>
  <c r="J43" i="1"/>
  <c r="J67" i="1" s="1"/>
  <c r="J91" i="1" s="1"/>
  <c r="V39" i="1"/>
  <c r="V33" i="1"/>
  <c r="V57" i="1" s="1"/>
  <c r="V81" i="1" s="1"/>
  <c r="V37" i="1"/>
  <c r="V61" i="1" s="1"/>
  <c r="V85" i="1" s="1"/>
  <c r="V32" i="1"/>
  <c r="V56" i="1" s="1"/>
  <c r="V80" i="1" s="1"/>
  <c r="V48" i="1"/>
  <c r="V72" i="1" s="1"/>
  <c r="V96" i="1" s="1"/>
  <c r="J31" i="1"/>
  <c r="J55" i="1" s="1"/>
  <c r="J79" i="1" s="1"/>
  <c r="BC21" i="1"/>
  <c r="BC45" i="1" s="1"/>
  <c r="BC69" i="1" s="1"/>
  <c r="BC93" i="1" s="1"/>
  <c r="BB45" i="1"/>
  <c r="BB69" i="1" s="1"/>
  <c r="BB93" i="1" s="1"/>
  <c r="BC11" i="1"/>
  <c r="BC35" i="1" s="1"/>
  <c r="BB35" i="1"/>
  <c r="BB59" i="1" s="1"/>
  <c r="BB83" i="1" s="1"/>
  <c r="J33" i="1"/>
  <c r="J57" i="1" s="1"/>
  <c r="J81" i="1" s="1"/>
  <c r="J30" i="1"/>
  <c r="J54" i="1" s="1"/>
  <c r="J78" i="1" s="1"/>
  <c r="V42" i="1"/>
  <c r="V66" i="1" s="1"/>
  <c r="V90" i="1" s="1"/>
  <c r="V46" i="1"/>
  <c r="V70" i="1" s="1"/>
  <c r="V94" i="1" s="1"/>
  <c r="J38" i="1"/>
  <c r="J48" i="1"/>
  <c r="BC19" i="1"/>
  <c r="BC43" i="1" s="1"/>
  <c r="BC67" i="1" s="1"/>
  <c r="BC91" i="1" s="1"/>
  <c r="BB43" i="1"/>
  <c r="BB67" i="1" s="1"/>
  <c r="BB91" i="1" s="1"/>
  <c r="BB49" i="1"/>
  <c r="BB73" i="1" s="1"/>
  <c r="BB97" i="1" s="1"/>
  <c r="J32" i="1"/>
  <c r="J56" i="1" s="1"/>
  <c r="J80" i="1" s="1"/>
  <c r="BC25" i="1"/>
  <c r="BC49" i="1" s="1"/>
  <c r="BC73" i="1" s="1"/>
  <c r="BC97" i="1" s="1"/>
  <c r="I61" i="3"/>
  <c r="I92" i="3" s="1"/>
  <c r="I123" i="3" s="1"/>
  <c r="I45" i="3"/>
  <c r="I76" i="3" s="1"/>
  <c r="I107" i="3" s="1"/>
  <c r="I51" i="3"/>
  <c r="I82" i="3" s="1"/>
  <c r="I113" i="3" s="1"/>
  <c r="AY62" i="3"/>
  <c r="AY93" i="3" s="1"/>
  <c r="AY124" i="3" s="1"/>
  <c r="I54" i="3"/>
  <c r="I85" i="3" s="1"/>
  <c r="I116" i="3" s="1"/>
  <c r="I42" i="3"/>
  <c r="I73" i="3" s="1"/>
  <c r="I104" i="3" s="1"/>
  <c r="I48" i="3"/>
  <c r="I79" i="3" s="1"/>
  <c r="I110" i="3" s="1"/>
  <c r="I50" i="3"/>
  <c r="I81" i="3" s="1"/>
  <c r="I112" i="3" s="1"/>
  <c r="I47" i="3"/>
  <c r="I78" i="3" s="1"/>
  <c r="I109" i="3" s="1"/>
  <c r="AY58" i="3"/>
  <c r="AY89" i="3" s="1"/>
  <c r="AY120" i="3" s="1"/>
  <c r="U41" i="3"/>
  <c r="U72" i="3" s="1"/>
  <c r="U103" i="3" s="1"/>
  <c r="U63" i="3"/>
  <c r="U94" i="3" s="1"/>
  <c r="U125" i="3" s="1"/>
  <c r="U45" i="3"/>
  <c r="U76" i="3" s="1"/>
  <c r="U107" i="3" s="1"/>
  <c r="U38" i="3"/>
  <c r="U69" i="3" s="1"/>
  <c r="U100" i="3" s="1"/>
  <c r="I62" i="3"/>
  <c r="I93" i="3" s="1"/>
  <c r="I124" i="3" s="1"/>
  <c r="I36" i="3"/>
  <c r="I67" i="3" s="1"/>
  <c r="I98" i="3" s="1"/>
  <c r="N52" i="3"/>
  <c r="N83" i="3" s="1"/>
  <c r="N114" i="3" s="1"/>
  <c r="U62" i="3"/>
  <c r="U93" i="3" s="1"/>
  <c r="U124" i="3" s="1"/>
  <c r="AY6" i="3"/>
  <c r="AY37" i="3" s="1"/>
  <c r="AY68" i="3" s="1"/>
  <c r="AY99" i="3" s="1"/>
  <c r="BA6" i="3"/>
  <c r="BA37" i="3" s="1"/>
  <c r="BA68" i="3" s="1"/>
  <c r="BA99" i="3" s="1"/>
  <c r="BB31" i="3"/>
  <c r="BB62" i="3" s="1"/>
  <c r="BB93" i="3" s="1"/>
  <c r="BB124" i="3" s="1"/>
  <c r="BB29" i="3"/>
  <c r="BB60" i="3" s="1"/>
  <c r="BB91" i="3" s="1"/>
  <c r="BB122" i="3" s="1"/>
  <c r="BB7" i="3"/>
  <c r="BB38" i="3" s="1"/>
  <c r="BB69" i="3" s="1"/>
  <c r="BB100" i="3" s="1"/>
  <c r="BB6" i="3"/>
  <c r="BB37" i="3" s="1"/>
  <c r="BB68" i="3" s="1"/>
  <c r="BB99" i="3" s="1"/>
  <c r="H87" i="4"/>
  <c r="H171" i="4" s="1"/>
  <c r="H255" i="4" s="1"/>
  <c r="H339" i="4" s="1"/>
  <c r="BB5" i="3"/>
  <c r="BB36" i="3" s="1"/>
  <c r="BB67" i="3" s="1"/>
  <c r="BB98" i="3" s="1"/>
  <c r="BB32" i="3"/>
  <c r="BB28" i="3"/>
  <c r="BB30" i="3"/>
  <c r="BB61" i="3" s="1"/>
  <c r="BB92" i="3" s="1"/>
  <c r="BB123" i="3" s="1"/>
  <c r="BB27" i="3"/>
  <c r="F5426" i="2"/>
  <c r="F7563" i="2" s="1"/>
  <c r="J5426" i="2"/>
  <c r="J7563" i="2" s="1"/>
  <c r="G4550" i="2"/>
  <c r="G6687" i="2" s="1"/>
  <c r="E4551" i="2"/>
  <c r="E6688" i="2" s="1"/>
  <c r="H5426" i="2"/>
  <c r="H7563" i="2" s="1"/>
  <c r="E4550" i="2"/>
  <c r="E6687" i="2" s="1"/>
  <c r="H4550" i="2"/>
  <c r="H6687" i="2" s="1"/>
  <c r="H4728" i="2"/>
  <c r="H6865" i="2" s="1"/>
  <c r="E5426" i="2"/>
  <c r="E7563" i="2" s="1"/>
  <c r="F4728" i="2"/>
  <c r="F6865" i="2" s="1"/>
  <c r="J4728" i="2"/>
  <c r="J6865" i="2" s="1"/>
  <c r="F4550" i="2"/>
  <c r="F6687" i="2" s="1"/>
  <c r="BC59" i="1"/>
  <c r="BC83" i="1" s="1"/>
  <c r="AZ68" i="1"/>
  <c r="AZ92" i="1" s="1"/>
  <c r="N74" i="1"/>
  <c r="N98" i="1" s="1"/>
  <c r="AZ57" i="1"/>
  <c r="AZ81" i="1" s="1"/>
  <c r="J70" i="1"/>
  <c r="J94" i="1" s="1"/>
  <c r="J72" i="1"/>
  <c r="J96" i="1" s="1"/>
  <c r="J26" i="1"/>
  <c r="J50" i="1" s="1"/>
  <c r="O66" i="1"/>
  <c r="O90" i="1" s="1"/>
  <c r="AZ60" i="1"/>
  <c r="AZ84" i="1" s="1"/>
  <c r="V55" i="1"/>
  <c r="V79" i="1" s="1"/>
  <c r="V26" i="1"/>
  <c r="V50" i="1" s="1"/>
  <c r="AY74" i="1"/>
  <c r="AY98" i="1" s="1"/>
  <c r="AZ26" i="1"/>
  <c r="AZ50" i="1" s="1"/>
  <c r="O61" i="1"/>
  <c r="O85" i="1" s="1"/>
  <c r="BC17" i="1"/>
  <c r="BC41" i="1" s="1"/>
  <c r="BB57" i="1"/>
  <c r="BB81" i="1" s="1"/>
  <c r="BC9" i="1"/>
  <c r="BC33" i="1" s="1"/>
  <c r="AZ65" i="1"/>
  <c r="AZ89" i="1" s="1"/>
  <c r="AZ62" i="1"/>
  <c r="AZ86" i="1" s="1"/>
  <c r="AZ54" i="1"/>
  <c r="AZ78" i="1" s="1"/>
  <c r="BB71" i="1"/>
  <c r="BB95" i="1" s="1"/>
  <c r="BC23" i="1"/>
  <c r="BC47" i="1" s="1"/>
  <c r="BC5" i="1"/>
  <c r="BC29" i="1" s="1"/>
  <c r="AZ67" i="1"/>
  <c r="AZ91" i="1" s="1"/>
  <c r="BC55" i="1"/>
  <c r="BC79" i="1" s="1"/>
  <c r="AZ64" i="1"/>
  <c r="AZ88" i="1" s="1"/>
  <c r="O72" i="1"/>
  <c r="O96" i="1" s="1"/>
  <c r="BB58" i="1"/>
  <c r="BB82" i="1" s="1"/>
  <c r="BC10" i="1"/>
  <c r="BC34" i="1" s="1"/>
  <c r="BC8" i="1"/>
  <c r="BC32" i="1" s="1"/>
  <c r="V63" i="1"/>
  <c r="V87" i="1" s="1"/>
  <c r="BB63" i="1"/>
  <c r="BB87" i="1" s="1"/>
  <c r="BC15" i="1"/>
  <c r="BC39" i="1" s="1"/>
  <c r="J61" i="1"/>
  <c r="J85" i="1" s="1"/>
  <c r="AZ72" i="1"/>
  <c r="AZ96" i="1" s="1"/>
  <c r="AZ53" i="1"/>
  <c r="AZ77" i="1" s="1"/>
  <c r="I74" i="1"/>
  <c r="I98" i="1" s="1"/>
  <c r="BB26" i="1"/>
  <c r="BB50" i="1" s="1"/>
  <c r="BC72" i="1"/>
  <c r="BC96" i="1" s="1"/>
  <c r="J62" i="1"/>
  <c r="J86" i="1" s="1"/>
  <c r="AZ56" i="1"/>
  <c r="AZ80" i="1" s="1"/>
  <c r="O58" i="1"/>
  <c r="O82" i="1" s="1"/>
  <c r="AZ61" i="1"/>
  <c r="AZ85" i="1" s="1"/>
  <c r="I3739" i="2" l="1"/>
  <c r="I5876" i="2" s="1"/>
  <c r="I8013" i="2" s="1"/>
  <c r="I2337" i="2"/>
  <c r="I4474" i="2" s="1"/>
  <c r="I6611" i="2" s="1"/>
  <c r="I2414" i="2"/>
  <c r="I4551" i="2" s="1"/>
  <c r="I6688" i="2" s="1"/>
  <c r="I3290" i="2"/>
  <c r="I5427" i="2" s="1"/>
  <c r="I7564" i="2" s="1"/>
  <c r="I2592" i="2"/>
  <c r="I4729" i="2" s="1"/>
  <c r="I6866" i="2" s="1"/>
  <c r="E5876" i="2"/>
  <c r="E8013" i="2" s="1"/>
  <c r="J5876" i="2"/>
  <c r="J8013" i="2" s="1"/>
  <c r="G5876" i="2"/>
  <c r="G8013" i="2" s="1"/>
  <c r="F5876" i="2"/>
  <c r="F8013" i="2" s="1"/>
  <c r="H5876" i="2"/>
  <c r="H8013" i="2" s="1"/>
  <c r="D5876" i="2"/>
  <c r="D8013" i="2" s="1"/>
  <c r="F4729" i="2"/>
  <c r="F6866" i="2" s="1"/>
  <c r="J4729" i="2"/>
  <c r="J6866" i="2" s="1"/>
  <c r="D4729" i="2"/>
  <c r="D6866" i="2" s="1"/>
  <c r="G4729" i="2"/>
  <c r="G6866" i="2" s="1"/>
  <c r="F4474" i="2"/>
  <c r="F6611" i="2" s="1"/>
  <c r="H4474" i="2"/>
  <c r="H6611" i="2" s="1"/>
  <c r="E4474" i="2"/>
  <c r="E6611" i="2" s="1"/>
  <c r="J4474" i="2"/>
  <c r="J6611" i="2" s="1"/>
  <c r="D4474" i="2"/>
  <c r="D6611" i="2" s="1"/>
  <c r="G4474" i="2"/>
  <c r="E4729" i="2"/>
  <c r="E6866" i="2" s="1"/>
  <c r="F5427" i="2"/>
  <c r="F7564" i="2" s="1"/>
  <c r="E5427" i="2"/>
  <c r="E7564" i="2" s="1"/>
  <c r="J5427" i="2"/>
  <c r="J7564" i="2" s="1"/>
  <c r="D5427" i="2"/>
  <c r="D7564" i="2" s="1"/>
  <c r="H5427" i="2"/>
  <c r="H7564" i="2" s="1"/>
  <c r="G5427" i="2"/>
  <c r="G7564" i="2" s="1"/>
  <c r="D4551" i="2"/>
  <c r="D6688" i="2" s="1"/>
  <c r="H4551" i="2"/>
  <c r="H6688" i="2" s="1"/>
  <c r="F4551" i="2"/>
  <c r="F6688" i="2" s="1"/>
  <c r="J4551" i="2"/>
  <c r="J6688" i="2" s="1"/>
  <c r="G4551" i="2"/>
  <c r="G6688" i="2" s="1"/>
  <c r="BC36" i="1"/>
  <c r="BC60" i="1" s="1"/>
  <c r="BC84" i="1" s="1"/>
  <c r="BB63" i="3"/>
  <c r="BB94" i="3" s="1"/>
  <c r="BB125" i="3" s="1"/>
  <c r="BB58" i="3"/>
  <c r="BB89" i="3" s="1"/>
  <c r="BB120" i="3" s="1"/>
  <c r="BB59" i="3"/>
  <c r="BB90" i="3" s="1"/>
  <c r="BB121" i="3" s="1"/>
  <c r="BB74" i="1"/>
  <c r="BB98" i="1" s="1"/>
  <c r="BC26" i="1"/>
  <c r="BC50" i="1" s="1"/>
  <c r="BC56" i="1"/>
  <c r="BC80" i="1" s="1"/>
  <c r="BC71" i="1"/>
  <c r="BC95" i="1" s="1"/>
  <c r="BC65" i="1"/>
  <c r="BC89" i="1" s="1"/>
  <c r="BC58" i="1"/>
  <c r="BC82" i="1" s="1"/>
  <c r="BC57" i="1"/>
  <c r="BC81" i="1" s="1"/>
  <c r="AZ74" i="1"/>
  <c r="AZ98" i="1" s="1"/>
  <c r="BC63" i="1"/>
  <c r="BC87" i="1" s="1"/>
  <c r="V74" i="1"/>
  <c r="V98" i="1" s="1"/>
  <c r="J74" i="1"/>
  <c r="J98" i="1" s="1"/>
  <c r="BC53" i="1"/>
  <c r="BC77" i="1" s="1"/>
  <c r="BC74" i="1" l="1"/>
  <c r="BC98" i="1" s="1"/>
</calcChain>
</file>

<file path=xl/sharedStrings.xml><?xml version="1.0" encoding="utf-8"?>
<sst xmlns="http://schemas.openxmlformats.org/spreadsheetml/2006/main" count="10008" uniqueCount="1777">
  <si>
    <t>ARIZONA</t>
  </si>
  <si>
    <t>Cochise</t>
  </si>
  <si>
    <t>Pima</t>
  </si>
  <si>
    <t>Santa Cruz</t>
  </si>
  <si>
    <t>Yuma</t>
  </si>
  <si>
    <t>Balance of Arizona</t>
  </si>
  <si>
    <t>CALIFOR-NIA</t>
  </si>
  <si>
    <t>Imperial</t>
  </si>
  <si>
    <t>San Diego</t>
  </si>
  <si>
    <t>Balance of California</t>
  </si>
  <si>
    <t>NEW MEXICO</t>
  </si>
  <si>
    <t>Doña Ana</t>
  </si>
  <si>
    <t>Hidalgo</t>
  </si>
  <si>
    <t>Luna</t>
  </si>
  <si>
    <t>Otero</t>
  </si>
  <si>
    <t>Balance of New Mexico</t>
  </si>
  <si>
    <t>TEXAS</t>
  </si>
  <si>
    <t>Brewster</t>
  </si>
  <si>
    <t>Brooks</t>
  </si>
  <si>
    <t>Cameron</t>
  </si>
  <si>
    <t>Crockett</t>
  </si>
  <si>
    <t>Dimmit</t>
  </si>
  <si>
    <t>Duval</t>
  </si>
  <si>
    <t>Edwards</t>
  </si>
  <si>
    <t>El Paso</t>
  </si>
  <si>
    <t>Hudspeth</t>
  </si>
  <si>
    <t>Jeff Davis</t>
  </si>
  <si>
    <t>Jim Hogg</t>
  </si>
  <si>
    <t>Kenedy</t>
  </si>
  <si>
    <t>Kinney</t>
  </si>
  <si>
    <t>La Salle</t>
  </si>
  <si>
    <t>Maverick</t>
  </si>
  <si>
    <t>Pecos</t>
  </si>
  <si>
    <t>Presidio</t>
  </si>
  <si>
    <t>Starr</t>
  </si>
  <si>
    <t>Terrell</t>
  </si>
  <si>
    <t>Uvalde</t>
  </si>
  <si>
    <t>Val Verde</t>
  </si>
  <si>
    <t>Webb</t>
  </si>
  <si>
    <t>Willacy</t>
  </si>
  <si>
    <t>Zapata</t>
  </si>
  <si>
    <t>Zavala</t>
  </si>
  <si>
    <t>Balance of Texas</t>
  </si>
  <si>
    <t>------</t>
  </si>
  <si>
    <t xml:space="preserve">  Total for all sectors                                                                             </t>
  </si>
  <si>
    <t>11----</t>
  </si>
  <si>
    <t xml:space="preserve">  Agriculture, forestry, fishing and hunting                                                        </t>
  </si>
  <si>
    <t>21----</t>
  </si>
  <si>
    <t xml:space="preserve">  Mining, quarrying, and oil and gas extraction                                                     </t>
  </si>
  <si>
    <t>22----</t>
  </si>
  <si>
    <t xml:space="preserve">  Utilities                                                                                         </t>
  </si>
  <si>
    <t>23----</t>
  </si>
  <si>
    <t xml:space="preserve">  Construction                                                                                      </t>
  </si>
  <si>
    <t>31----</t>
  </si>
  <si>
    <t xml:space="preserve">  Manufacturing                                                                                     </t>
  </si>
  <si>
    <t>42----</t>
  </si>
  <si>
    <t xml:space="preserve">  Wholesale trade                                                                                   </t>
  </si>
  <si>
    <t>44----</t>
  </si>
  <si>
    <t xml:space="preserve">  Retail trade                                                                                      </t>
  </si>
  <si>
    <t>48----</t>
  </si>
  <si>
    <t xml:space="preserve">  Transportation and warehousing                                                                    </t>
  </si>
  <si>
    <t>51----</t>
  </si>
  <si>
    <t xml:space="preserve">  Information                                                                                       </t>
  </si>
  <si>
    <t>52----</t>
  </si>
  <si>
    <t xml:space="preserve">  Finance and insurance                                                                             </t>
  </si>
  <si>
    <t>53----</t>
  </si>
  <si>
    <t xml:space="preserve">  Real estate and rental and leasing                                                                </t>
  </si>
  <si>
    <t>54----</t>
  </si>
  <si>
    <t xml:space="preserve">  Professional, scientific, and technical services                                                  </t>
  </si>
  <si>
    <t>55----</t>
  </si>
  <si>
    <t xml:space="preserve">  Management of companies and enterprises                                                           </t>
  </si>
  <si>
    <t>56----</t>
  </si>
  <si>
    <t xml:space="preserve">  Administrative and support and waste management and remediation services                          </t>
  </si>
  <si>
    <t>61----</t>
  </si>
  <si>
    <t xml:space="preserve">  Educational services                                                                              </t>
  </si>
  <si>
    <t>62----</t>
  </si>
  <si>
    <t xml:space="preserve">  Health care and social assistance                                                                 </t>
  </si>
  <si>
    <t>71----</t>
  </si>
  <si>
    <t xml:space="preserve">  Arts, entertainment, and recreation                                                               </t>
  </si>
  <si>
    <t>72----</t>
  </si>
  <si>
    <t xml:space="preserve">  Accommodation and food services                                                                   </t>
  </si>
  <si>
    <t>81----</t>
  </si>
  <si>
    <t xml:space="preserve">  Other services (except public administration)                                                     </t>
  </si>
  <si>
    <t>99----</t>
  </si>
  <si>
    <t xml:space="preserve">  Industries not classified                                                                         </t>
  </si>
  <si>
    <t>Total, Sectors 21 through 81</t>
  </si>
  <si>
    <t>Population</t>
  </si>
  <si>
    <t xml:space="preserve">              United States</t>
  </si>
  <si>
    <t>Arizona</t>
  </si>
  <si>
    <t>California</t>
  </si>
  <si>
    <t>New Mexico</t>
  </si>
  <si>
    <t>Texas</t>
  </si>
  <si>
    <t>Sum of Four Border States</t>
  </si>
  <si>
    <t xml:space="preserve">  Forestry and logging                                                                              </t>
  </si>
  <si>
    <t xml:space="preserve">  Timber tract operations                                                                           </t>
  </si>
  <si>
    <t xml:space="preserve">  Forest nurseries and gathering of forest products                                                 </t>
  </si>
  <si>
    <t xml:space="preserve">  Logging                                                                                           </t>
  </si>
  <si>
    <t xml:space="preserve">  Fishing, hunting and trapping                                                                     </t>
  </si>
  <si>
    <t xml:space="preserve">  Fishing                                                                                           </t>
  </si>
  <si>
    <t xml:space="preserve">  Finfish fishing                                                                                   </t>
  </si>
  <si>
    <t xml:space="preserve">  Shellfish fishing                                                                                 </t>
  </si>
  <si>
    <t xml:space="preserve">  Other marine fishing                                                                              </t>
  </si>
  <si>
    <t xml:space="preserve">  Hunting and trapping                                                                              </t>
  </si>
  <si>
    <t xml:space="preserve">  Support activities for agriculture and forestry                                                   </t>
  </si>
  <si>
    <t xml:space="preserve">  Support activities for crop production                                                            </t>
  </si>
  <si>
    <t xml:space="preserve">  Cotton ginning                                                                                    </t>
  </si>
  <si>
    <t xml:space="preserve">  Soil preparation, planting, and cultivating                                                       </t>
  </si>
  <si>
    <t xml:space="preserve">  Crop harvesting, primarily by machine                                                             </t>
  </si>
  <si>
    <t xml:space="preserve">  Postharvest crop activities (except cotton ginning)                                               </t>
  </si>
  <si>
    <t xml:space="preserve">  Farm labor contractors and crew leaders                                                           </t>
  </si>
  <si>
    <t xml:space="preserve">  Farm management services                                                                          </t>
  </si>
  <si>
    <t xml:space="preserve">  Support activities for animal production                                                          </t>
  </si>
  <si>
    <t xml:space="preserve">  Support activities for forestry                                                                   </t>
  </si>
  <si>
    <t xml:space="preserve">  Oil and gas extraction                                                                            </t>
  </si>
  <si>
    <t xml:space="preserve">  Crude petroleum and natural gas extraction                                                        </t>
  </si>
  <si>
    <t xml:space="preserve">  Natural gas liquid extraction                                                                     </t>
  </si>
  <si>
    <t xml:space="preserve">  Mining (except oil and gas)                                                                       </t>
  </si>
  <si>
    <t xml:space="preserve">  Coal mining                                                                                       </t>
  </si>
  <si>
    <t xml:space="preserve">  Bituminous coal and lignite surface mining                                                        </t>
  </si>
  <si>
    <t xml:space="preserve">  Bituminous coal underground mining                                                                </t>
  </si>
  <si>
    <t xml:space="preserve">  Anthracite mining                                                                                 </t>
  </si>
  <si>
    <t xml:space="preserve">  Metal ore mining                                                                                  </t>
  </si>
  <si>
    <t xml:space="preserve">  Iron ore mining                                                                                   </t>
  </si>
  <si>
    <t xml:space="preserve">  Gold ore and silver ore mining                                                                    </t>
  </si>
  <si>
    <t xml:space="preserve">  Gold ore mining                                                                                   </t>
  </si>
  <si>
    <t xml:space="preserve">  Silver ore mining                                                                                 </t>
  </si>
  <si>
    <t xml:space="preserve">  Copper, nickel, lead, and zinc mining                                                             </t>
  </si>
  <si>
    <t xml:space="preserve">  Lead ore and zinc ore mining                                                                      </t>
  </si>
  <si>
    <t xml:space="preserve">  Copper ore and nickel ore mining                                                                  </t>
  </si>
  <si>
    <t xml:space="preserve">  Other metal ore mining                                                                            </t>
  </si>
  <si>
    <t xml:space="preserve">  Uranium-radium-vanadium ore mining                                                                </t>
  </si>
  <si>
    <t xml:space="preserve">  All other metal ore mining                                                                        </t>
  </si>
  <si>
    <t xml:space="preserve">  Nonmetallic mineral mining and quarrying                                                          </t>
  </si>
  <si>
    <t xml:space="preserve">  Stone mining and quarrying                                                                        </t>
  </si>
  <si>
    <t xml:space="preserve">  Dimension stone mining and quarrying                                                              </t>
  </si>
  <si>
    <t xml:space="preserve">  Crushed and broken limestone mining and quarrying                                                 </t>
  </si>
  <si>
    <t xml:space="preserve">  Crushed and broken granite mining and quarrying                                                   </t>
  </si>
  <si>
    <t xml:space="preserve">  Other crushed and broken stone mining and quarrying                                               </t>
  </si>
  <si>
    <t xml:space="preserve">  Sand, gravel, clay, and ceramic and refractory minerals mining and quarrying                      </t>
  </si>
  <si>
    <t xml:space="preserve">  Construction sand and gravel mining                                                               </t>
  </si>
  <si>
    <t xml:space="preserve">  Industrial sand mining                                                                            </t>
  </si>
  <si>
    <t xml:space="preserve">  Kaolin and ball clay mining                                                                       </t>
  </si>
  <si>
    <t xml:space="preserve">  Clay and ceramic and refractory minerals mining                                                   </t>
  </si>
  <si>
    <t xml:space="preserve">  Other nonmetallic mineral mining and quarrying                                                    </t>
  </si>
  <si>
    <t xml:space="preserve">  Potash, soda, and borate mineral mining                                                           </t>
  </si>
  <si>
    <t xml:space="preserve">  Phosphate rock mining                                                                             </t>
  </si>
  <si>
    <t xml:space="preserve">  Other chemical and fertilizer mineral mining                                                      </t>
  </si>
  <si>
    <t xml:space="preserve">  All other nonmetallic mineral mining                                                              </t>
  </si>
  <si>
    <t xml:space="preserve">  Support activities for mining                                                                     </t>
  </si>
  <si>
    <t xml:space="preserve">  Drilling oil and gas wells                                                                        </t>
  </si>
  <si>
    <t xml:space="preserve">  Support activities for oil and gas operations                                                     </t>
  </si>
  <si>
    <t xml:space="preserve">  Support activities for coal mining                                                                </t>
  </si>
  <si>
    <t xml:space="preserve">  Support activities for metal mining                                                               </t>
  </si>
  <si>
    <t xml:space="preserve">  Support activities for nonmetallic minerals (except fuels) mining                                 </t>
  </si>
  <si>
    <t xml:space="preserve">  Electric power generation, transmission and distribution                                          </t>
  </si>
  <si>
    <t xml:space="preserve">  Electric power generation                                                                         </t>
  </si>
  <si>
    <t xml:space="preserve">  Hydroelectric power generation                                                                    </t>
  </si>
  <si>
    <t xml:space="preserve">  Fossil fuel electric power generation                                                             </t>
  </si>
  <si>
    <t xml:space="preserve">  Nuclear electric power generation                                                                 </t>
  </si>
  <si>
    <t xml:space="preserve">  Other electric power generation                                                                   </t>
  </si>
  <si>
    <t xml:space="preserve">  Electric power transmission, control, and distribution                                            </t>
  </si>
  <si>
    <t xml:space="preserve">  Electric bulk power transmission and control                                                      </t>
  </si>
  <si>
    <t xml:space="preserve">  Electric power distribution                                                                       </t>
  </si>
  <si>
    <t xml:space="preserve">  Natural gas distribution                                                                          </t>
  </si>
  <si>
    <t xml:space="preserve">  Water, sewage and other systems                                                                   </t>
  </si>
  <si>
    <t xml:space="preserve">  Water supply and irrigation systems                                                               </t>
  </si>
  <si>
    <t xml:space="preserve">  Sewage treatment facilities                                                                       </t>
  </si>
  <si>
    <t xml:space="preserve">  Steam and air-conditioning supply                                                                 </t>
  </si>
  <si>
    <t xml:space="preserve">  Construction of buildings                                                                         </t>
  </si>
  <si>
    <t xml:space="preserve">  Residential building construction                                                                 </t>
  </si>
  <si>
    <t xml:space="preserve">  New single-family housing construction (except operative builders)                                </t>
  </si>
  <si>
    <t xml:space="preserve">  New multifamily housing construction (except operative builders)                                  </t>
  </si>
  <si>
    <t xml:space="preserve">  New housing operative builders                                                                    </t>
  </si>
  <si>
    <t xml:space="preserve">  Residential remodelers                                                                            </t>
  </si>
  <si>
    <t xml:space="preserve">  Nonresidential building construction                                                              </t>
  </si>
  <si>
    <t xml:space="preserve">  Industrial building construction                                                                  </t>
  </si>
  <si>
    <t xml:space="preserve">  Commercial and institutional building construction                                                </t>
  </si>
  <si>
    <t xml:space="preserve">  Heavy and civil engineering construction                                                          </t>
  </si>
  <si>
    <t xml:space="preserve">  Utility system construction                                                                       </t>
  </si>
  <si>
    <t xml:space="preserve">  Water and sewer line and related structures construction                                          </t>
  </si>
  <si>
    <t xml:space="preserve">  Oil and gas pipeline and related structures construction                                          </t>
  </si>
  <si>
    <t xml:space="preserve">  Power and communication line and related structures construction                                  </t>
  </si>
  <si>
    <t xml:space="preserve">  Land subdivision                                                                                  </t>
  </si>
  <si>
    <t xml:space="preserve">  Highway, street, and bridge construction                                                          </t>
  </si>
  <si>
    <t xml:space="preserve">  Other heavy and civil engineering construction                                                    </t>
  </si>
  <si>
    <t xml:space="preserve">  Specialty trade contractors                                                                       </t>
  </si>
  <si>
    <t xml:space="preserve">  Foundation, structure, and building exterior contractors                                          </t>
  </si>
  <si>
    <t xml:space="preserve">  Poured concrete foundation and structure contractors                                              </t>
  </si>
  <si>
    <t xml:space="preserve">  Structural steel and precast concrete contractors                                                 </t>
  </si>
  <si>
    <t xml:space="preserve">  Framing contractors                                                                               </t>
  </si>
  <si>
    <t xml:space="preserve">  Masonry contractors                                                                               </t>
  </si>
  <si>
    <t xml:space="preserve">  Glass and glazing contractors                                                                     </t>
  </si>
  <si>
    <t xml:space="preserve">  Roofing contractors                                                                               </t>
  </si>
  <si>
    <t xml:space="preserve">  Siding contractors                                                                                </t>
  </si>
  <si>
    <t xml:space="preserve">  Other foundation, structure, and building exterior contractors                                    </t>
  </si>
  <si>
    <t xml:space="preserve">  Building equipment contractors                                                                    </t>
  </si>
  <si>
    <t xml:space="preserve">  Electrical contractors and other wiring installation contractors                                  </t>
  </si>
  <si>
    <t xml:space="preserve">  Plumbing, heating, and air-conditioning contractors                                               </t>
  </si>
  <si>
    <t xml:space="preserve">  Other building equipment contractors                                                              </t>
  </si>
  <si>
    <t xml:space="preserve">  Building finishing contractors                                                                    </t>
  </si>
  <si>
    <t xml:space="preserve">  Drywall and insulation contractors                                                                </t>
  </si>
  <si>
    <t xml:space="preserve">  Painting and wall covering contractors                                                            </t>
  </si>
  <si>
    <t xml:space="preserve">  Flooring contractors                                                                              </t>
  </si>
  <si>
    <t xml:space="preserve">  Tile and terrazzo contractors                                                                     </t>
  </si>
  <si>
    <t xml:space="preserve">  Finish carpentry contractors                                                                      </t>
  </si>
  <si>
    <t xml:space="preserve">  Other building finishing contractors                                                              </t>
  </si>
  <si>
    <t xml:space="preserve">  Other specialty trade contractors                                                                 </t>
  </si>
  <si>
    <t xml:space="preserve">  Site preparation contractors                                                                      </t>
  </si>
  <si>
    <t xml:space="preserve">  All other specialty trade contractors                                                             </t>
  </si>
  <si>
    <t xml:space="preserve">  Food manufacturing                                                                                </t>
  </si>
  <si>
    <t xml:space="preserve">  Animal food manufacturing                                                                         </t>
  </si>
  <si>
    <t xml:space="preserve">  Dog and cat food manufacturing                                                                    </t>
  </si>
  <si>
    <t xml:space="preserve">  Other animal food manufacturing                                                                   </t>
  </si>
  <si>
    <t xml:space="preserve">  Grain and oilseed milling                                                                         </t>
  </si>
  <si>
    <t xml:space="preserve">  Flour milling and malt manufacturing                                                              </t>
  </si>
  <si>
    <t xml:space="preserve">  Flour milling                                                                                     </t>
  </si>
  <si>
    <t xml:space="preserve">  Rice milling                                                                                      </t>
  </si>
  <si>
    <t xml:space="preserve">  Malt manufacturing                                                                                </t>
  </si>
  <si>
    <t xml:space="preserve">  Starch and vegetable fats and oils manufacturing                                                  </t>
  </si>
  <si>
    <t xml:space="preserve">  Wet corn milling                                                                                  </t>
  </si>
  <si>
    <t xml:space="preserve">  Soybean processing                                                                                </t>
  </si>
  <si>
    <t xml:space="preserve">  Other oilseed processing                                                                          </t>
  </si>
  <si>
    <t xml:space="preserve">  Fats and oils refining and blending                                                               </t>
  </si>
  <si>
    <t xml:space="preserve">  Breakfast cereal manufacturing                                                                    </t>
  </si>
  <si>
    <t xml:space="preserve">  Sugar and confectionery product manufacturing                                                     </t>
  </si>
  <si>
    <t xml:space="preserve">  Sugar manufacturing                                                                               </t>
  </si>
  <si>
    <t xml:space="preserve">  Sugarcane mills                                                                                   </t>
  </si>
  <si>
    <t xml:space="preserve">  Cane sugar refining                                                                               </t>
  </si>
  <si>
    <t xml:space="preserve">  Beet sugar manufacturing                                                                          </t>
  </si>
  <si>
    <t xml:space="preserve">  Chocolate and confectionery manufacturing from cacao beans                                        </t>
  </si>
  <si>
    <t xml:space="preserve">  Confectionery manufacturing from purchased chocolate                                              </t>
  </si>
  <si>
    <t xml:space="preserve">  Nonchocolate confectionery manufacturing                                                          </t>
  </si>
  <si>
    <t xml:space="preserve">  Fruit and vegetable preserving and specialty food manufacturing                                   </t>
  </si>
  <si>
    <t xml:space="preserve">  Frozen food manufacturing                                                                         </t>
  </si>
  <si>
    <t xml:space="preserve">  Frozen fruit, juice, and vegetable manufacturing                                                  </t>
  </si>
  <si>
    <t xml:space="preserve">  Frozen specialty food manufacturing                                                               </t>
  </si>
  <si>
    <t xml:space="preserve">  Fruit and vegetable canning, pickling, and drying                                                 </t>
  </si>
  <si>
    <t xml:space="preserve">  Fruit and vegetable canning                                                                       </t>
  </si>
  <si>
    <t xml:space="preserve">  Specialty canning                                                                                 </t>
  </si>
  <si>
    <t xml:space="preserve">  Dried and dehydrated food manufacturing                                                           </t>
  </si>
  <si>
    <t xml:space="preserve">  Dairy product manufacturing                                                                       </t>
  </si>
  <si>
    <t xml:space="preserve">  Dairy product (except frozen) manufacturing                                                       </t>
  </si>
  <si>
    <t xml:space="preserve">  Fluid milk manufacturing                                                                          </t>
  </si>
  <si>
    <t xml:space="preserve">  Creamery butter manufacturing                                                                     </t>
  </si>
  <si>
    <t xml:space="preserve">  Cheese manufacturing                                                                              </t>
  </si>
  <si>
    <t xml:space="preserve">  Dry, condensed, and evaporated dairy product manufacturing                                        </t>
  </si>
  <si>
    <t xml:space="preserve">  Ice cream and frozen dessert manufacturing                                                        </t>
  </si>
  <si>
    <t xml:space="preserve">  Animal slaughtering and processing                                                                </t>
  </si>
  <si>
    <t xml:space="preserve">  Animal (except poultry) slaughtering                                                              </t>
  </si>
  <si>
    <t xml:space="preserve">  Meat processed from carcasses                                                                     </t>
  </si>
  <si>
    <t xml:space="preserve">  Rendering and meat byproduct processing                                                           </t>
  </si>
  <si>
    <t xml:space="preserve">  Poultry processing                                                                                </t>
  </si>
  <si>
    <t xml:space="preserve">  Seafood product preparation and packaging                                                         </t>
  </si>
  <si>
    <t xml:space="preserve">  Seafood canning                                                                                   </t>
  </si>
  <si>
    <t xml:space="preserve">  Fresh and frozen seafood processing                                                               </t>
  </si>
  <si>
    <t xml:space="preserve">  Bakeries and tortilla manufacturing                                                               </t>
  </si>
  <si>
    <t xml:space="preserve">  Bread and bakery product manufacturing                                                            </t>
  </si>
  <si>
    <t xml:space="preserve">  Retail bakeries                                                                                   </t>
  </si>
  <si>
    <t xml:space="preserve">  Commercial bakeries                                                                               </t>
  </si>
  <si>
    <t xml:space="preserve">  Frozen cakes, pies, and other pastries manufacturing                                              </t>
  </si>
  <si>
    <t xml:space="preserve">  Cookie, cracker, and pasta manufacturing                                                          </t>
  </si>
  <si>
    <t xml:space="preserve">  Cookie and cracker manufacturing                                                                  </t>
  </si>
  <si>
    <t xml:space="preserve">  Flour mixes and dough manufacturing from purchased flour                                          </t>
  </si>
  <si>
    <t xml:space="preserve">  Dry pasta manufacturing                                                                           </t>
  </si>
  <si>
    <t xml:space="preserve">  Tortilla manufacturing                                                                            </t>
  </si>
  <si>
    <t xml:space="preserve">  Other food manufacturing                                                                          </t>
  </si>
  <si>
    <t xml:space="preserve">  Snack food manufacturing                                                                          </t>
  </si>
  <si>
    <t xml:space="preserve">  Roasted nuts and peanut butter manufacturing                                                      </t>
  </si>
  <si>
    <t xml:space="preserve">  Other snack food manufacturing                                                                    </t>
  </si>
  <si>
    <t xml:space="preserve">  Coffee and tea manufacturing                                                                      </t>
  </si>
  <si>
    <t xml:space="preserve">  Flavoring syrup and concentrate manufacturing                                                     </t>
  </si>
  <si>
    <t xml:space="preserve">  Seasoning and dressing manufacturing                                                              </t>
  </si>
  <si>
    <t xml:space="preserve">  Mayonnaise, dressing, and other prepared sauce manufacturing                                      </t>
  </si>
  <si>
    <t xml:space="preserve">  Spice and extract manufacturing                                                                   </t>
  </si>
  <si>
    <t xml:space="preserve">  All other food manufacturing                                                                      </t>
  </si>
  <si>
    <t xml:space="preserve">  Perishable prepared food manufacturing                                                            </t>
  </si>
  <si>
    <t xml:space="preserve">  All other miscellaneous food manufacturing                                                        </t>
  </si>
  <si>
    <t xml:space="preserve">  Beverage and tobacco product manufacturing                                                        </t>
  </si>
  <si>
    <t xml:space="preserve">  Beverage manufacturing                                                                            </t>
  </si>
  <si>
    <t xml:space="preserve">  Soft drink and ice manufacturing                                                                  </t>
  </si>
  <si>
    <t xml:space="preserve">  Soft drink manufacturing                                                                          </t>
  </si>
  <si>
    <t xml:space="preserve">  Bottled water manufacturing                                                                       </t>
  </si>
  <si>
    <t xml:space="preserve">  Ice manufacturing                                                                                 </t>
  </si>
  <si>
    <t xml:space="preserve">  Breweries                                                                                         </t>
  </si>
  <si>
    <t xml:space="preserve">  Wineries                                                                                          </t>
  </si>
  <si>
    <t xml:space="preserve">  Distilleries                                                                                      </t>
  </si>
  <si>
    <t xml:space="preserve">  Tobacco manufacturing                                                                             </t>
  </si>
  <si>
    <t xml:space="preserve">  Tobacco stemming and redrying                                                                     </t>
  </si>
  <si>
    <t xml:space="preserve">  Tobacco product manufacturing                                                                     </t>
  </si>
  <si>
    <t xml:space="preserve">  Cigarette manufacturing                                                                           </t>
  </si>
  <si>
    <t xml:space="preserve">  Other tobacco product manufacturing                                                               </t>
  </si>
  <si>
    <t xml:space="preserve">  Textile mills                                                                                     </t>
  </si>
  <si>
    <t xml:space="preserve">  Fiber, yarn, and thread mills                                                                     </t>
  </si>
  <si>
    <t xml:space="preserve">  Yarn spinning mills                                                                               </t>
  </si>
  <si>
    <t xml:space="preserve">  Yarn texturizing, throwing, and twisting mills                                                    </t>
  </si>
  <si>
    <t xml:space="preserve">  Thread mills                                                                                      </t>
  </si>
  <si>
    <t xml:space="preserve">  Fabric mills                                                                                      </t>
  </si>
  <si>
    <t xml:space="preserve">  Broadwoven fabric mills                                                                           </t>
  </si>
  <si>
    <t xml:space="preserve">  Narrow fabric mills and schiffli machine embroidery                                               </t>
  </si>
  <si>
    <t xml:space="preserve">  Narrow fabric mills                                                                               </t>
  </si>
  <si>
    <t xml:space="preserve">  Schiffli machine embroidery                                                                       </t>
  </si>
  <si>
    <t xml:space="preserve">  Nonwoven fabric mills                                                                             </t>
  </si>
  <si>
    <t xml:space="preserve">  Knit fabric mills                                                                                 </t>
  </si>
  <si>
    <t xml:space="preserve">  Weft knit fabric mills                                                                            </t>
  </si>
  <si>
    <t xml:space="preserve">  Other knit fabric and lace mills                                                                  </t>
  </si>
  <si>
    <t xml:space="preserve">  Textile and fabric finishing and fabric coating mills                                             </t>
  </si>
  <si>
    <t xml:space="preserve">  Textile and fabric finishing mills                                                                </t>
  </si>
  <si>
    <t xml:space="preserve">  Broadwoven fabric finishing mills                                                                 </t>
  </si>
  <si>
    <t xml:space="preserve">  Textile and fabric finishing (except broadwoven fabric) mills                                     </t>
  </si>
  <si>
    <t xml:space="preserve">  Fabric coating mills                                                                              </t>
  </si>
  <si>
    <t xml:space="preserve">  Textile product mills                                                                             </t>
  </si>
  <si>
    <t xml:space="preserve">  Textile furnishings mills                                                                         </t>
  </si>
  <si>
    <t xml:space="preserve">  Carpet and rug mills                                                                              </t>
  </si>
  <si>
    <t xml:space="preserve">  Curtain and linen mills                                                                           </t>
  </si>
  <si>
    <t xml:space="preserve">  Curtain and drapery mills                                                                         </t>
  </si>
  <si>
    <t xml:space="preserve">  Other household textile product mills                                                             </t>
  </si>
  <si>
    <t xml:space="preserve">  Other textile product mills                                                                       </t>
  </si>
  <si>
    <t xml:space="preserve">  Textile bag and canvas mills                                                                      </t>
  </si>
  <si>
    <t xml:space="preserve">  Textile bag mills                                                                                 </t>
  </si>
  <si>
    <t xml:space="preserve">  Canvas and related product mills                                                                  </t>
  </si>
  <si>
    <t xml:space="preserve">  All other textile product mills                                                                   </t>
  </si>
  <si>
    <t xml:space="preserve">  Rope, cordage, and twine mills                                                                    </t>
  </si>
  <si>
    <t xml:space="preserve">  Tire cord and tire fabric mills                                                                   </t>
  </si>
  <si>
    <t xml:space="preserve">  All other miscellaneous textile product mills                                                     </t>
  </si>
  <si>
    <t xml:space="preserve">  Apparel manufacturing                                                                             </t>
  </si>
  <si>
    <t xml:space="preserve">  Apparel knitting mills                                                                            </t>
  </si>
  <si>
    <t xml:space="preserve">  Hosiery and sock mills                                                                            </t>
  </si>
  <si>
    <t xml:space="preserve">  Sheer hosiery mills                                                                               </t>
  </si>
  <si>
    <t xml:space="preserve">  Other hosiery and sock mills                                                                      </t>
  </si>
  <si>
    <t xml:space="preserve">  Other apparel knitting mills                                                                      </t>
  </si>
  <si>
    <t xml:space="preserve">  Outerwear knitting mills                                                                          </t>
  </si>
  <si>
    <t xml:space="preserve">  Underwear and nightwear knitting mills                                                            </t>
  </si>
  <si>
    <t xml:space="preserve">  Cut and sew apparel manufacturing                                                                 </t>
  </si>
  <si>
    <t xml:space="preserve">  Cut and sew apparel contractors                                                                   </t>
  </si>
  <si>
    <t xml:space="preserve">  Men's and boys' cut and sew apparel contractors                                                   </t>
  </si>
  <si>
    <t xml:space="preserve">  Women's, girls', and infants' cut and sew apparel contractors                                     </t>
  </si>
  <si>
    <t xml:space="preserve">  Men's and boys' cut and sew apparel manufacturing                                                 </t>
  </si>
  <si>
    <t xml:space="preserve">  Men's and boys' cut and sew underwear and nightwear manufacturing                                 </t>
  </si>
  <si>
    <t xml:space="preserve">  Men's and boys' cut and sew suit, coat, and overcoat manufacturing                                </t>
  </si>
  <si>
    <t xml:space="preserve">  Men's and boys' cut and sew shirt (except work shirt) manufacturing                               </t>
  </si>
  <si>
    <t xml:space="preserve">  Men's and boys' cut and sew trouser, slack, and jean manufacturing                                </t>
  </si>
  <si>
    <t xml:space="preserve">  Men's and boys' cut and sew work clothing manufacturing                                           </t>
  </si>
  <si>
    <t xml:space="preserve">  Men's and boys' cut and sew other outerwear manufacturing                                         </t>
  </si>
  <si>
    <t xml:space="preserve">  Women's and girls' cut and sew apparel manufacturing                                              </t>
  </si>
  <si>
    <t xml:space="preserve">  Women's and girls' cut and sew lingerie, loungewear, and nightwear manufacturing                  </t>
  </si>
  <si>
    <t xml:space="preserve">  Women's and girls' cut and sew blouse and shirt manufacturing                                     </t>
  </si>
  <si>
    <t xml:space="preserve">  Women's and girls' cut and sew dress manufacturing                                                </t>
  </si>
  <si>
    <t xml:space="preserve">  Women's and girls' cut and sew suit, coat, tailored jacket, and skirt manufacturing               </t>
  </si>
  <si>
    <t xml:space="preserve">  Women's and girls' cut and sew other outerwear manufacturing                                      </t>
  </si>
  <si>
    <t xml:space="preserve">  Other cut and sew apparel manufacturing                                                           </t>
  </si>
  <si>
    <t xml:space="preserve">  Infants' cut and sew apparel manufacturing                                                        </t>
  </si>
  <si>
    <t xml:space="preserve">  Fur and leather apparel manufacturing                                                             </t>
  </si>
  <si>
    <t xml:space="preserve">  All other cut and sew apparel manufacturing                                                       </t>
  </si>
  <si>
    <t xml:space="preserve">  Apparel accessories and other apparel manufacturing                                               </t>
  </si>
  <si>
    <t xml:space="preserve">  Hat, cap, and millinery manufacturing                                                             </t>
  </si>
  <si>
    <t xml:space="preserve">  Glove and mitten manufacturing                                                                    </t>
  </si>
  <si>
    <t xml:space="preserve">  Men's and boys' neckwear manufacturing                                                            </t>
  </si>
  <si>
    <t xml:space="preserve">  Other apparel accessories and other apparel manufacturing                                         </t>
  </si>
  <si>
    <t xml:space="preserve">  Leather and allied product manufacturing                                                          </t>
  </si>
  <si>
    <t xml:space="preserve">  Leather and hide tanning and finishing                                                            </t>
  </si>
  <si>
    <t xml:space="preserve">  Footwear manufacturing                                                                            </t>
  </si>
  <si>
    <t xml:space="preserve">  Rubber and plastics footwear manufacturing                                                        </t>
  </si>
  <si>
    <t xml:space="preserve">  House slipper manufacturing                                                                       </t>
  </si>
  <si>
    <t xml:space="preserve">  Men's footwear (except athletic) manufacturing                                                    </t>
  </si>
  <si>
    <t xml:space="preserve">  Women's footwear (except athletic) manufacturing                                                  </t>
  </si>
  <si>
    <t xml:space="preserve">  Other footwear manufacturing                                                                      </t>
  </si>
  <si>
    <t xml:space="preserve">  Other leather and allied product manufacturing                                                    </t>
  </si>
  <si>
    <t xml:space="preserve">  Luggage manufacturing                                                                             </t>
  </si>
  <si>
    <t xml:space="preserve">  Women's handbag and purse manufacturing                                                           </t>
  </si>
  <si>
    <t xml:space="preserve">  Personal leather good (except women's handbag and purse) manufacturing                            </t>
  </si>
  <si>
    <t xml:space="preserve">  All other leather good and allied product manufacturing                                           </t>
  </si>
  <si>
    <t xml:space="preserve">  Wood product manufacturing                                                                        </t>
  </si>
  <si>
    <t xml:space="preserve">  Sawmills and wood preservation                                                                    </t>
  </si>
  <si>
    <t xml:space="preserve">  Sawmills                                                                                          </t>
  </si>
  <si>
    <t xml:space="preserve">  Wood preservation                                                                                 </t>
  </si>
  <si>
    <t xml:space="preserve">  Veneer, plywood, and engineered wood product manufacturing                                        </t>
  </si>
  <si>
    <t xml:space="preserve">  Hardwood veneer and plywood manufacturing                                                         </t>
  </si>
  <si>
    <t xml:space="preserve">  Softwood veneer and plywood manufacturing                                                         </t>
  </si>
  <si>
    <t xml:space="preserve">  Engineered wood member (except truss) manufacturing                                               </t>
  </si>
  <si>
    <t xml:space="preserve">  Truss manufacturing                                                                               </t>
  </si>
  <si>
    <t xml:space="preserve">  Reconstituted wood product manufacturing                                                          </t>
  </si>
  <si>
    <t xml:space="preserve">  Other wood product manufacturing                                                                  </t>
  </si>
  <si>
    <t xml:space="preserve">  Millwork                                                                                          </t>
  </si>
  <si>
    <t xml:space="preserve">  Wood window and door manufacturing                                                                </t>
  </si>
  <si>
    <t xml:space="preserve">  Cut stock, resawing lumber, and planing                                                           </t>
  </si>
  <si>
    <t xml:space="preserve">  Other millwork (including flooring)                                                               </t>
  </si>
  <si>
    <t xml:space="preserve">  Wood container and pallet manufacturing                                                           </t>
  </si>
  <si>
    <t xml:space="preserve">  All other wood product manufacturing                                                              </t>
  </si>
  <si>
    <t xml:space="preserve">  Manufactured home (mobile home) manufacturing                                                     </t>
  </si>
  <si>
    <t xml:space="preserve">  Prefabricated wood building manufacturing                                                         </t>
  </si>
  <si>
    <t xml:space="preserve">  All other miscellaneous wood product manufacturing                                                </t>
  </si>
  <si>
    <t xml:space="preserve">  Paper manufacturing                                                                               </t>
  </si>
  <si>
    <t xml:space="preserve">  Pulp, paper, and paperboard mills                                                                 </t>
  </si>
  <si>
    <t xml:space="preserve">  Pulp mills                                                                                        </t>
  </si>
  <si>
    <t xml:space="preserve">  Paper mills                                                                                       </t>
  </si>
  <si>
    <t xml:space="preserve">  Paper (except newsprint) mills                                                                    </t>
  </si>
  <si>
    <t xml:space="preserve">  Newsprint mills                                                                                   </t>
  </si>
  <si>
    <t xml:space="preserve">  Paperboard mills                                                                                  </t>
  </si>
  <si>
    <t xml:space="preserve">  Converted paper product manufacturing                                                             </t>
  </si>
  <si>
    <t xml:space="preserve">  Paperboard container manufacturing                                                                </t>
  </si>
  <si>
    <t xml:space="preserve">  Corrugated and solid fiber box manufacturing                                                      </t>
  </si>
  <si>
    <t xml:space="preserve">  Folding paperboard box manufacturing                                                              </t>
  </si>
  <si>
    <t xml:space="preserve">  Setup paperboard box manufacturing                                                                </t>
  </si>
  <si>
    <t xml:space="preserve">  Fiber can, tube, drum, and similar products manufacturing                                         </t>
  </si>
  <si>
    <t xml:space="preserve">  Nonfolding sanitary food container manufacturing                                                  </t>
  </si>
  <si>
    <t xml:space="preserve">  Paper bag and coated and treated paper manufacturing                                              </t>
  </si>
  <si>
    <t xml:space="preserve">  Coated and laminated packaging paper manufacturing                                                </t>
  </si>
  <si>
    <t xml:space="preserve">  Coated and laminated paper manufacturing                                                          </t>
  </si>
  <si>
    <t xml:space="preserve">  Coated paper bag and pouch manufacturing                                                          </t>
  </si>
  <si>
    <t xml:space="preserve">  Uncoated paper and multiwall bag manufacturing                                                    </t>
  </si>
  <si>
    <t xml:space="preserve">  Laminated aluminum foil manufacturing for flexible packaging uses                                 </t>
  </si>
  <si>
    <t xml:space="preserve">  Surface-coated paperboard manufacturing                                                           </t>
  </si>
  <si>
    <t xml:space="preserve">  Stationery product manufacturing                                                                  </t>
  </si>
  <si>
    <t xml:space="preserve">  Die-cut paper and paperboard office supplies manufacturing                                        </t>
  </si>
  <si>
    <t xml:space="preserve">  Envelope manufacturing                                                                            </t>
  </si>
  <si>
    <t xml:space="preserve">  Stationery, tablet, and related product manufacturing                                             </t>
  </si>
  <si>
    <t xml:space="preserve">  Other converted paper product manufacturing                                                       </t>
  </si>
  <si>
    <t xml:space="preserve">  Sanitary paper product manufacturing                                                              </t>
  </si>
  <si>
    <t xml:space="preserve">  All other converted paper product manufacturing                                                   </t>
  </si>
  <si>
    <t xml:space="preserve">  Printing and related support activities                                                           </t>
  </si>
  <si>
    <t xml:space="preserve">  Printing                                                                                          </t>
  </si>
  <si>
    <t xml:space="preserve">  Commercial lithographic printing                                                                  </t>
  </si>
  <si>
    <t xml:space="preserve">  Commercial gravure printing                                                                       </t>
  </si>
  <si>
    <t xml:space="preserve">  Commercial flexographic printing                                                                  </t>
  </si>
  <si>
    <t xml:space="preserve">  Commercial screen printing                                                                        </t>
  </si>
  <si>
    <t xml:space="preserve">  Quick printing                                                                                    </t>
  </si>
  <si>
    <t xml:space="preserve">  Digital printing                                                                                  </t>
  </si>
  <si>
    <t xml:space="preserve">  Manifold business forms printing                                                                  </t>
  </si>
  <si>
    <t xml:space="preserve">  Books printing                                                                                    </t>
  </si>
  <si>
    <t xml:space="preserve">  Blankbook, looseleaf binders, and devices manufacturing                                           </t>
  </si>
  <si>
    <t xml:space="preserve">  Other commercial printing                                                                         </t>
  </si>
  <si>
    <t xml:space="preserve">  Support activities for printing                                                                   </t>
  </si>
  <si>
    <t xml:space="preserve">  Tradebinding and related work                                                                     </t>
  </si>
  <si>
    <t xml:space="preserve">  Prepress services                                                                                 </t>
  </si>
  <si>
    <t xml:space="preserve">  Petroleum and coal products manufacturing                                                         </t>
  </si>
  <si>
    <t xml:space="preserve">  Petroleum refineries                                                                              </t>
  </si>
  <si>
    <t xml:space="preserve">  Asphalt paving, roofing, and saturated materials manufacturing                                    </t>
  </si>
  <si>
    <t xml:space="preserve">  Asphalt paving mixture and block manufacturing                                                    </t>
  </si>
  <si>
    <t xml:space="preserve">  Asphalt shingle and coating materials manufacturing                                               </t>
  </si>
  <si>
    <t xml:space="preserve">  Other petroleum and coal products manufacturing                                                   </t>
  </si>
  <si>
    <t xml:space="preserve">  Petroleum lubricating oil and grease manufacturing                                                </t>
  </si>
  <si>
    <t xml:space="preserve">  All other petroleum and coal products manufacturing                                               </t>
  </si>
  <si>
    <t xml:space="preserve">  Chemical manufacturing                                                                            </t>
  </si>
  <si>
    <t xml:space="preserve">  Basic chemical manufacturing                                                                      </t>
  </si>
  <si>
    <t xml:space="preserve">  Petrochemical manufacturing                                                                       </t>
  </si>
  <si>
    <t xml:space="preserve">  Industrial gas manufacturing                                                                      </t>
  </si>
  <si>
    <t xml:space="preserve">  Synthetic dye and pigment manufacturing                                                           </t>
  </si>
  <si>
    <t xml:space="preserve">  Inorganic dye and pigment manufacturing                                                           </t>
  </si>
  <si>
    <t xml:space="preserve">  Synthetic organic dye and pigment manufacturing                                                   </t>
  </si>
  <si>
    <t xml:space="preserve">  Other basic inorganic chemical manufacturing                                                      </t>
  </si>
  <si>
    <t xml:space="preserve">  Alkalies and chlorine manufacturing                                                               </t>
  </si>
  <si>
    <t xml:space="preserve">  Carbon black manufacturing                                                                        </t>
  </si>
  <si>
    <t xml:space="preserve">  All other basic inorganic chemical manufacturing                                                  </t>
  </si>
  <si>
    <t xml:space="preserve">  Other basic organic chemical manufacturing                                                        </t>
  </si>
  <si>
    <t xml:space="preserve">  Gum and wood chemical manufacturing                                                               </t>
  </si>
  <si>
    <t xml:space="preserve">  Cyclic crude and intermediate manufacturing                                                       </t>
  </si>
  <si>
    <t xml:space="preserve">  Ethyl alcohol manufacturing                                                                       </t>
  </si>
  <si>
    <t xml:space="preserve">  All other basic organic chemical manufacturing                                                    </t>
  </si>
  <si>
    <t xml:space="preserve">  Resin, synthetic rubber, and artificial synthetic fibers and filaments manufacturing              </t>
  </si>
  <si>
    <t xml:space="preserve">  Resin and synthetic rubber manufacturing                                                          </t>
  </si>
  <si>
    <t xml:space="preserve">  Plastics material and resin manufacturing                                                         </t>
  </si>
  <si>
    <t xml:space="preserve">  Synthetic rubber manufacturing                                                                    </t>
  </si>
  <si>
    <t xml:space="preserve">  Artificial and synthetic fibers and filaments manufacturing                                       </t>
  </si>
  <si>
    <t xml:space="preserve">  Cellulosic organic fiber manufacturing                                                            </t>
  </si>
  <si>
    <t xml:space="preserve">  Noncellulosic organic fiber manufacturing                                                         </t>
  </si>
  <si>
    <t xml:space="preserve">  Pesticide, fertilizer, and other agricultural chemical manufacturing                              </t>
  </si>
  <si>
    <t xml:space="preserve">  Fertilizer manufacturing                                                                          </t>
  </si>
  <si>
    <t xml:space="preserve">  Nitrogenous fertilizer manufacturing                                                              </t>
  </si>
  <si>
    <t xml:space="preserve">  Phosphatic fertilizer manufacturing                                                               </t>
  </si>
  <si>
    <t xml:space="preserve">  Fertilizer (mixing only) manufacturing                                                            </t>
  </si>
  <si>
    <t xml:space="preserve">  Pesticide and other agricultural chemical manufacturing                                           </t>
  </si>
  <si>
    <t xml:space="preserve">  Pharmaceutical and medicine manufacturing                                                         </t>
  </si>
  <si>
    <t xml:space="preserve">  Medicinal and botanical manufacturing                                                             </t>
  </si>
  <si>
    <t xml:space="preserve">  Pharmaceutical preparation manufacturing                                                          </t>
  </si>
  <si>
    <t xml:space="preserve">  In-vitro diagnostic substance manufacturing                                                       </t>
  </si>
  <si>
    <t xml:space="preserve">  Biological product (except diagnostic) manufacturing                                              </t>
  </si>
  <si>
    <t xml:space="preserve">  Paint, coating, and adhesive manufacturing                                                        </t>
  </si>
  <si>
    <t xml:space="preserve">  Paint and coating manufacturing                                                                   </t>
  </si>
  <si>
    <t xml:space="preserve">  Adhesive manufacturing                                                                            </t>
  </si>
  <si>
    <t xml:space="preserve">  Soap, cleaning compound, and toilet preparation manufacturing                                     </t>
  </si>
  <si>
    <t xml:space="preserve">  Soap and cleaning compound manufacturing                                                          </t>
  </si>
  <si>
    <t xml:space="preserve">  Soap and other detergent manufacturing                                                            </t>
  </si>
  <si>
    <t xml:space="preserve">  Polish and other sanitation good manufacturing                                                    </t>
  </si>
  <si>
    <t xml:space="preserve">  Surface active agent manufacturing                                                                </t>
  </si>
  <si>
    <t xml:space="preserve">  Toilet preparation manufacturing                                                                  </t>
  </si>
  <si>
    <t xml:space="preserve">  Other chemical product and preparation manufacturing                                              </t>
  </si>
  <si>
    <t xml:space="preserve">  Printing ink manufacturing                                                                        </t>
  </si>
  <si>
    <t xml:space="preserve">  Explosives manufacturing                                                                          </t>
  </si>
  <si>
    <t xml:space="preserve">  All other chemical product and preparation manufacturing                                          </t>
  </si>
  <si>
    <t xml:space="preserve">  Custom compounding of purchased resins                                                            </t>
  </si>
  <si>
    <t xml:space="preserve">  Photographic film, paper, plate, and chemical manufacturing                                       </t>
  </si>
  <si>
    <t xml:space="preserve">  All other miscellaneous chemical product and preparation manufacturing                            </t>
  </si>
  <si>
    <t xml:space="preserve">  Plastics and rubber products manufacturing                                                        </t>
  </si>
  <si>
    <t xml:space="preserve">  Plastics product manufacturing                                                                    </t>
  </si>
  <si>
    <t xml:space="preserve">  Plastics packaging materials and unlaminated film and sheet manufacturing                         </t>
  </si>
  <si>
    <t xml:space="preserve">  Plastics bag and pouch manufacturing                                                              </t>
  </si>
  <si>
    <t xml:space="preserve">  Plastics packaging film and sheet (including laminated) manufacturing                             </t>
  </si>
  <si>
    <t xml:space="preserve">  Unlaminated plastics film and sheet (except packaging) manufacturing                              </t>
  </si>
  <si>
    <t xml:space="preserve">  Plastics pipe, pipe fitting, and unlaminated profile shape manufacturing                          </t>
  </si>
  <si>
    <t xml:space="preserve">  Unlaminated plastics profile shape manufacturing                                                  </t>
  </si>
  <si>
    <t xml:space="preserve">  Plastics pipe and pipe fitting manufacturing                                                      </t>
  </si>
  <si>
    <t xml:space="preserve">  Laminated plastics plate, sheet (except packaging), and shape manufacturing                       </t>
  </si>
  <si>
    <t xml:space="preserve">  Polystyrene foam product manufacturing                                                            </t>
  </si>
  <si>
    <t xml:space="preserve">  Urethane and other foam product (except polystyrene) manufacturing                                </t>
  </si>
  <si>
    <t xml:space="preserve">  Plastics bottle manufacturing                                                                     </t>
  </si>
  <si>
    <t xml:space="preserve">  Other plastics product manufacturing                                                              </t>
  </si>
  <si>
    <t xml:space="preserve">  Plastics plumbing fixture manufacturing                                                           </t>
  </si>
  <si>
    <t xml:space="preserve">  Resilient floor covering manufacturing                                                            </t>
  </si>
  <si>
    <t xml:space="preserve">  All other plastics product manufacturing                                                          </t>
  </si>
  <si>
    <t xml:space="preserve">  Rubber product manufacturing                                                                      </t>
  </si>
  <si>
    <t xml:space="preserve">  Tire manufacturing                                                                                </t>
  </si>
  <si>
    <t xml:space="preserve">  Tire manufacturing (except retreading)                                                            </t>
  </si>
  <si>
    <t xml:space="preserve">  Tire retreading                                                                                   </t>
  </si>
  <si>
    <t xml:space="preserve">  Rubber and plastics hoses and belting manufacturing                                               </t>
  </si>
  <si>
    <t xml:space="preserve">  Other rubber product manufacturing                                                                </t>
  </si>
  <si>
    <t xml:space="preserve">  Rubber product manufacturing for mechanical use                                                   </t>
  </si>
  <si>
    <t xml:space="preserve">  All other rubber product manufacturing                                                            </t>
  </si>
  <si>
    <t xml:space="preserve">  Nonmetallic mineral product manufacturing                                                         </t>
  </si>
  <si>
    <t xml:space="preserve">  Clay product and refractory manufacturing                                                         </t>
  </si>
  <si>
    <t xml:space="preserve">  Pottery, ceramics, and plumbing fixture manufacturing                                             </t>
  </si>
  <si>
    <t xml:space="preserve">  Vitreous china plumbing fixture and china and earthenware bathroom accessories manufacturing      </t>
  </si>
  <si>
    <t xml:space="preserve">  Vitreous china, fine earthenware, and other pottery product manufacturing                         </t>
  </si>
  <si>
    <t xml:space="preserve">  Porcelain electrical supply manufacturing                                                         </t>
  </si>
  <si>
    <t xml:space="preserve">  Clay building material and refractories manufacturing                                             </t>
  </si>
  <si>
    <t xml:space="preserve">  Brick and structural clay tile manufacturing                                                      </t>
  </si>
  <si>
    <t xml:space="preserve">  Ceramic wall and floor tile manufacturing                                                         </t>
  </si>
  <si>
    <t xml:space="preserve">  Other structural clay product manufacturing                                                       </t>
  </si>
  <si>
    <t xml:space="preserve">  Clay refractory manufacturing                                                                     </t>
  </si>
  <si>
    <t xml:space="preserve">  Nonclay refractory manufacturing                                                                  </t>
  </si>
  <si>
    <t xml:space="preserve">  Glass and glass product manufacturing                                                             </t>
  </si>
  <si>
    <t xml:space="preserve">  Flat glass manufacturing                                                                          </t>
  </si>
  <si>
    <t xml:space="preserve">  Other pressed and blown glass and glassware manufacturing                                         </t>
  </si>
  <si>
    <t xml:space="preserve">  Glass container manufacturing                                                                     </t>
  </si>
  <si>
    <t xml:space="preserve">  Glass product manufacturing made of purchased glass                                               </t>
  </si>
  <si>
    <t xml:space="preserve">  Cement and concrete product manufacturing                                                         </t>
  </si>
  <si>
    <t xml:space="preserve">  Cement manufacturing                                                                              </t>
  </si>
  <si>
    <t xml:space="preserve">  Ready-mix concrete manufacturing                                                                  </t>
  </si>
  <si>
    <t xml:space="preserve">  Concrete pipe, brick, and block manufacturing                                                     </t>
  </si>
  <si>
    <t xml:space="preserve">  Concrete block and brick manufacturing                                                            </t>
  </si>
  <si>
    <t xml:space="preserve">  Concrete pipe manufacturing                                                                       </t>
  </si>
  <si>
    <t xml:space="preserve">  Other concrete product manufacturing                                                              </t>
  </si>
  <si>
    <t xml:space="preserve">  Lime and gypsum product manufacturing                                                             </t>
  </si>
  <si>
    <t xml:space="preserve">  Lime manufacturing                                                                                </t>
  </si>
  <si>
    <t xml:space="preserve">  Gypsum product manufacturing                                                                      </t>
  </si>
  <si>
    <t xml:space="preserve">  Other nonmetallic mineral product manufacturing                                                   </t>
  </si>
  <si>
    <t xml:space="preserve">  Abrasive product manufacturing                                                                    </t>
  </si>
  <si>
    <t xml:space="preserve">  All other nonmetallic mineral product manufacturing                                               </t>
  </si>
  <si>
    <t xml:space="preserve">  Cut stone and stone product manufacturing                                                         </t>
  </si>
  <si>
    <t xml:space="preserve">  Ground or treated mineral and earth manufacturing                                                 </t>
  </si>
  <si>
    <t xml:space="preserve">  Mineral wool manufacturing                                                                        </t>
  </si>
  <si>
    <t xml:space="preserve">  All other miscellaneous nonmetallic mineral product manufacturing                                 </t>
  </si>
  <si>
    <t xml:space="preserve">  Primary metal manufacturing                                                                       </t>
  </si>
  <si>
    <t xml:space="preserve">  Iron and steel mills and ferroalloy manufacturing                                                 </t>
  </si>
  <si>
    <t xml:space="preserve">  Iron and steel mills                                                                              </t>
  </si>
  <si>
    <t xml:space="preserve">  Electrometallurgical ferroalloy product manufacturing                                             </t>
  </si>
  <si>
    <t xml:space="preserve">  Steel product manufacturing from purchased steel                                                  </t>
  </si>
  <si>
    <t xml:space="preserve">  Iron and steel pipe and tube manufacturing from purchased steel                                   </t>
  </si>
  <si>
    <t xml:space="preserve">  Rolling and drawing of purchased steel                                                            </t>
  </si>
  <si>
    <t xml:space="preserve">  Rolled steel shape manufacturing                                                                  </t>
  </si>
  <si>
    <t xml:space="preserve">  Steel wire drawing                                                                                </t>
  </si>
  <si>
    <t xml:space="preserve">  Alumina and aluminum production and processing                                                    </t>
  </si>
  <si>
    <t xml:space="preserve">  Alumina refining                                                                                  </t>
  </si>
  <si>
    <t xml:space="preserve">  Primary aluminum production                                                                       </t>
  </si>
  <si>
    <t xml:space="preserve">  Secondary smelting and alloying of aluminum                                                       </t>
  </si>
  <si>
    <t xml:space="preserve">  Aluminum sheet, plate, and foil manufacturing                                                     </t>
  </si>
  <si>
    <t xml:space="preserve">  Aluminum extruded product manufacturing                                                           </t>
  </si>
  <si>
    <t xml:space="preserve">  Other aluminum rolling and drawing                                                                </t>
  </si>
  <si>
    <t xml:space="preserve">  Nonferrous metal (except aluminum) production and processing                                      </t>
  </si>
  <si>
    <t xml:space="preserve">  Nonferrous metal (except aluminum) smelting and refining                                          </t>
  </si>
  <si>
    <t xml:space="preserve">  Primary smelting and refining of copper                                                           </t>
  </si>
  <si>
    <t xml:space="preserve">  Primary smelting and refining of nonferrous metal (except copper and aluminum)                    </t>
  </si>
  <si>
    <t xml:space="preserve">  Copper rolling, drawing, extruding, and alloying                                                  </t>
  </si>
  <si>
    <t xml:space="preserve">  Copper rolling, drawing, and extruding                                                            </t>
  </si>
  <si>
    <t xml:space="preserve">  Copper wire (except mechanical) drawing                                                           </t>
  </si>
  <si>
    <t xml:space="preserve">  Secondary smelting, refining, and alloying of copper                                              </t>
  </si>
  <si>
    <t xml:space="preserve">  Nonferrous metal (except copper and aluminum) rolling, drawing, extruding, and alloying           </t>
  </si>
  <si>
    <t xml:space="preserve">  Nonferrous metal, except Cu and Al, shaping                                                       </t>
  </si>
  <si>
    <t xml:space="preserve">  Secondary smelting, refining, and alloying of nonferrous metal (except copper and aluminum)       </t>
  </si>
  <si>
    <t xml:space="preserve">  Foundries                                                                                         </t>
  </si>
  <si>
    <t xml:space="preserve">  Ferrous metal foundries                                                                           </t>
  </si>
  <si>
    <t xml:space="preserve">  Iron foundries                                                                                    </t>
  </si>
  <si>
    <t xml:space="preserve">  Steel investment foundries                                                                        </t>
  </si>
  <si>
    <t xml:space="preserve">  Steel foundries (except investment)                                                               </t>
  </si>
  <si>
    <t xml:space="preserve">  Nonferrous metal foundries                                                                        </t>
  </si>
  <si>
    <t xml:space="preserve">  Aluminum die-casting foundries                                                                    </t>
  </si>
  <si>
    <t xml:space="preserve">  Nonferrous (except aluminum) die-casting foundries                                                </t>
  </si>
  <si>
    <t xml:space="preserve">  Aluminum foundries (except die-casting)                                                           </t>
  </si>
  <si>
    <t xml:space="preserve">  Copper foundries (except die-casting)                                                             </t>
  </si>
  <si>
    <t xml:space="preserve">  Other nonferrous foundries (except die-casting)                                                   </t>
  </si>
  <si>
    <t xml:space="preserve">  Fabricated metal product manufacturing                                                            </t>
  </si>
  <si>
    <t xml:space="preserve">  Forging and stamping                                                                              </t>
  </si>
  <si>
    <t xml:space="preserve">  Iron and steel forging                                                                            </t>
  </si>
  <si>
    <t xml:space="preserve">  Nonferrous forging                                                                                </t>
  </si>
  <si>
    <t xml:space="preserve">  Custom roll forming                                                                               </t>
  </si>
  <si>
    <t xml:space="preserve">  Crown and closure manufacturing                                                                   </t>
  </si>
  <si>
    <t xml:space="preserve">  Metal stamping                                                                                    </t>
  </si>
  <si>
    <t xml:space="preserve">  Powder metallurgy part manufacturing                                                              </t>
  </si>
  <si>
    <t xml:space="preserve">  Cutlery and handtool manufacturing                                                                </t>
  </si>
  <si>
    <t xml:space="preserve">  Cutlery and flatware (except precious) manufacturing                                              </t>
  </si>
  <si>
    <t xml:space="preserve">  Hand and edge tool manufacturing                                                                  </t>
  </si>
  <si>
    <t xml:space="preserve">  Saw blade and handsaw manufacturing                                                               </t>
  </si>
  <si>
    <t xml:space="preserve">  Kitchen utensil, pot, and pan manufacturing                                                       </t>
  </si>
  <si>
    <t xml:space="preserve">  Architectural and structural metals manufacturing                                                 </t>
  </si>
  <si>
    <t xml:space="preserve">  Plate work and fabricated structural product manufacturing                                        </t>
  </si>
  <si>
    <t xml:space="preserve">  Prefabricated metal building and component manufacturing                                          </t>
  </si>
  <si>
    <t xml:space="preserve">  Fabricated structural metal manufacturing                                                         </t>
  </si>
  <si>
    <t xml:space="preserve">  Plate work manufacturing                                                                          </t>
  </si>
  <si>
    <t xml:space="preserve">  Ornamental and architectural metal products manufacturing                                         </t>
  </si>
  <si>
    <t xml:space="preserve">  Metal window and door manufacturing                                                               </t>
  </si>
  <si>
    <t xml:space="preserve">  Sheet metal work manufacturing                                                                    </t>
  </si>
  <si>
    <t xml:space="preserve">  Ornamental and architectural metal work manufacturing                                             </t>
  </si>
  <si>
    <t xml:space="preserve">  Boiler, tank, and shipping container manufacturing                                                </t>
  </si>
  <si>
    <t xml:space="preserve">  Power boiler and heat exchanger manufacturing                                                     </t>
  </si>
  <si>
    <t xml:space="preserve">  Metal tank (heavy gauge) manufacturing                                                            </t>
  </si>
  <si>
    <t xml:space="preserve">  Metal can, box, and other metal container (light gauge) manufacturing                             </t>
  </si>
  <si>
    <t xml:space="preserve">  Metal can manufacturing                                                                           </t>
  </si>
  <si>
    <t xml:space="preserve">  Other metal container manufacturing                                                               </t>
  </si>
  <si>
    <t xml:space="preserve">  Hardware manufacturing                                                                            </t>
  </si>
  <si>
    <t xml:space="preserve">  Spring and wire product manufacturing                                                             </t>
  </si>
  <si>
    <t xml:space="preserve">  Spring (heavy gauge) manufacturing                                                                </t>
  </si>
  <si>
    <t xml:space="preserve">  Spring (light gauge) manufacturing                                                                </t>
  </si>
  <si>
    <t xml:space="preserve">  Other fabricated wire product manufacturing                                                       </t>
  </si>
  <si>
    <t xml:space="preserve">  Machine shops; turned product; and screw, nut, and bolt manufacturing                             </t>
  </si>
  <si>
    <t xml:space="preserve">  Machine shops                                                                                     </t>
  </si>
  <si>
    <t xml:space="preserve">  Turned product and screw, nut, and bolt manufacturing                                             </t>
  </si>
  <si>
    <t xml:space="preserve">  Precision turned product manufacturing                                                            </t>
  </si>
  <si>
    <t xml:space="preserve">  Bolt, nut, screw, rivet, and washer manufacturing                                                 </t>
  </si>
  <si>
    <t xml:space="preserve">  Coating, engraving, heat treating, and allied activities                                          </t>
  </si>
  <si>
    <t xml:space="preserve">  Metal heat treating                                                                               </t>
  </si>
  <si>
    <t xml:space="preserve">  Metal coating, engraving (except jewelry and silverware), and allied services to manufacturers    </t>
  </si>
  <si>
    <t xml:space="preserve">  Electroplating, plating, polishing, anodizing, and coloring                                       </t>
  </si>
  <si>
    <t xml:space="preserve">  Other fabricated metal product manufacturing                                                      </t>
  </si>
  <si>
    <t xml:space="preserve">  Metal valve manufacturing                                                                         </t>
  </si>
  <si>
    <t xml:space="preserve">  Industrial valve manufacturing                                                                    </t>
  </si>
  <si>
    <t xml:space="preserve">  Fluid power valve and hose fitting manufacturing                                                  </t>
  </si>
  <si>
    <t xml:space="preserve">  Plumbing fixture fitting and trim manufacturing                                                   </t>
  </si>
  <si>
    <t xml:space="preserve">  Other metal valve and pipe fitting manufacturing                                                  </t>
  </si>
  <si>
    <t xml:space="preserve">  All other fabricated metal product manufacturing                                                  </t>
  </si>
  <si>
    <t xml:space="preserve">  Ball and roller bearing manufacturing                                                             </t>
  </si>
  <si>
    <t xml:space="preserve">  Small arms ammunition manufacturing                                                               </t>
  </si>
  <si>
    <t xml:space="preserve">  Ammunition (except small arms) manufacturing                                                      </t>
  </si>
  <si>
    <t xml:space="preserve">  Small arms manufacturing                                                                          </t>
  </si>
  <si>
    <t xml:space="preserve">  Other ordnance and accessories manufacturing                                                      </t>
  </si>
  <si>
    <t xml:space="preserve">  Fabricated pipe and pipe fitting manufacturing                                                    </t>
  </si>
  <si>
    <t xml:space="preserve">  Industrial pattern manufacturing                                                                  </t>
  </si>
  <si>
    <t xml:space="preserve">  Enameled iron and metal sanitary ware manufacturing                                               </t>
  </si>
  <si>
    <t xml:space="preserve">  All other miscellaneous fabricated metal product manufacturing                                    </t>
  </si>
  <si>
    <t xml:space="preserve">  Machinery manufacturing                                                                           </t>
  </si>
  <si>
    <t xml:space="preserve">  Agriculture, construction, and mining machinery manufacturing                                     </t>
  </si>
  <si>
    <t xml:space="preserve">  Agricultural implement manufacturing                                                              </t>
  </si>
  <si>
    <t xml:space="preserve">  Farm machinery and equipment manufacturing                                                        </t>
  </si>
  <si>
    <t xml:space="preserve">  Lawn and garden tractor and home lawn and garden equipment manufacturing                          </t>
  </si>
  <si>
    <t xml:space="preserve">  Construction machinery manufacturing                                                              </t>
  </si>
  <si>
    <t xml:space="preserve">  Mining and oil and gas field machinery manufacturing                                              </t>
  </si>
  <si>
    <t xml:space="preserve">  Mining machinery and equipment manufacturing                                                      </t>
  </si>
  <si>
    <t xml:space="preserve">  Oil and gas field machinery and equipment manufacturing                                           </t>
  </si>
  <si>
    <t xml:space="preserve">  Industrial machinery manufacturing                                                                </t>
  </si>
  <si>
    <t xml:space="preserve">  Sawmill and woodworking machinery manufacturing                                                   </t>
  </si>
  <si>
    <t xml:space="preserve">  Plastics and rubber industry machinery manufacturing                                              </t>
  </si>
  <si>
    <t xml:space="preserve">  Other industrial machinery manufacturing                                                          </t>
  </si>
  <si>
    <t xml:space="preserve">  Paper industry machinery manufacturing                                                            </t>
  </si>
  <si>
    <t xml:space="preserve">  Textile machinery manufacturing                                                                   </t>
  </si>
  <si>
    <t xml:space="preserve">  Printing machinery and equipment manufacturing                                                    </t>
  </si>
  <si>
    <t xml:space="preserve">  Food product machinery manufacturing                                                              </t>
  </si>
  <si>
    <t xml:space="preserve">  Semiconductor machinery manufacturing                                                             </t>
  </si>
  <si>
    <t xml:space="preserve">  All other industrial machinery manufacturing                                                      </t>
  </si>
  <si>
    <t xml:space="preserve">  Commercial and service industry machinery manufacturing                                           </t>
  </si>
  <si>
    <t xml:space="preserve">  Automatic vending machine manufacturing                                                           </t>
  </si>
  <si>
    <t xml:space="preserve">  Commercial laundry, drycleaning, and pressing machine manufacturing                               </t>
  </si>
  <si>
    <t xml:space="preserve">  Office machinery manufacturing                                                                    </t>
  </si>
  <si>
    <t xml:space="preserve">  Optical instrument and lens manufacturing                                                         </t>
  </si>
  <si>
    <t xml:space="preserve">  Photographic and photocopying equipment manufacturing                                             </t>
  </si>
  <si>
    <t xml:space="preserve">  Other commercial and service industry machinery manufacturing                                     </t>
  </si>
  <si>
    <t xml:space="preserve">  Ventilation, heating, air-conditioning, and commercial refrigeration equipment manufacturing      </t>
  </si>
  <si>
    <t xml:space="preserve">  HVAC and commercial refrigeration equipment                                                       </t>
  </si>
  <si>
    <t xml:space="preserve">  Air purification equipment manufacturing                                                          </t>
  </si>
  <si>
    <t xml:space="preserve">  Industrial and commercial fan and blower manufacturing                                            </t>
  </si>
  <si>
    <t xml:space="preserve">  Heating equipment (except warm air furnaces) manufacturing                                        </t>
  </si>
  <si>
    <t xml:space="preserve">  Air-conditioning and warm air heating equipment and commercial and industrial refrigeration equipm</t>
  </si>
  <si>
    <t xml:space="preserve">  Metalworking machinery manufacturing                                                              </t>
  </si>
  <si>
    <t xml:space="preserve">  Industrial mold manufacturing                                                                     </t>
  </si>
  <si>
    <t xml:space="preserve">  Machine tool (metal cutting types) manufacturing                                                  </t>
  </si>
  <si>
    <t xml:space="preserve">  Machine tool (metal forming types) manufacturing                                                  </t>
  </si>
  <si>
    <t xml:space="preserve">  Special die and tool, die set, jig, and fixture manufacturing                                     </t>
  </si>
  <si>
    <t xml:space="preserve">  Cutting tool and machine tool accessory manufacturing                                             </t>
  </si>
  <si>
    <t xml:space="preserve">  Rolling mill machinery and equipment manufacturing                                                </t>
  </si>
  <si>
    <t xml:space="preserve">  Other metalworking machinery manufacturing                                                        </t>
  </si>
  <si>
    <t xml:space="preserve">  Engine, turbine, and power transmission equipment manufacturing                                   </t>
  </si>
  <si>
    <t xml:space="preserve">  Turbine and turbine generator set units manufacturing                                             </t>
  </si>
  <si>
    <t xml:space="preserve">  Speed changer, industrial high-speed drive, and gear manufacturing                                </t>
  </si>
  <si>
    <t xml:space="preserve">  Mechanical power transmission equipment manufacturing                                             </t>
  </si>
  <si>
    <t xml:space="preserve">  Other engine equipment manufacturing                                                              </t>
  </si>
  <si>
    <t xml:space="preserve">  Other general purpose machinery manufacturing                                                     </t>
  </si>
  <si>
    <t xml:space="preserve">  Pump and compressor manufacturing                                                                 </t>
  </si>
  <si>
    <t xml:space="preserve">  Pump and pumping equipment manufacturing                                                          </t>
  </si>
  <si>
    <t xml:space="preserve">  Air and gas compressor manufacturing                                                              </t>
  </si>
  <si>
    <t xml:space="preserve">  Measuring and dispensing pump manufacturing                                                       </t>
  </si>
  <si>
    <t xml:space="preserve">  Material handling equipment manufacturing                                                         </t>
  </si>
  <si>
    <t xml:space="preserve">  Elevator and moving stairway manufacturing                                                        </t>
  </si>
  <si>
    <t xml:space="preserve">  Conveyor and conveying equipment manufacturing                                                    </t>
  </si>
  <si>
    <t xml:space="preserve">  Overhead traveling crane, hoist, and monorail system manufacturing                                </t>
  </si>
  <si>
    <t xml:space="preserve">  Industrial truck, tractor, trailer, and stacker machinery manufacturing                           </t>
  </si>
  <si>
    <t xml:space="preserve">  All other general purpose machinery manufacturing                                                 </t>
  </si>
  <si>
    <t xml:space="preserve">  Power-driven handtool manufacturing                                                               </t>
  </si>
  <si>
    <t xml:space="preserve">  Welding and soldering equipment manufacturing                                                     </t>
  </si>
  <si>
    <t xml:space="preserve">  Packaging machinery manufacturing                                                                 </t>
  </si>
  <si>
    <t xml:space="preserve">  Industrial process furnace and oven manufacturing                                                 </t>
  </si>
  <si>
    <t xml:space="preserve">  Fluid power cylinder and actuator manufacturing                                                   </t>
  </si>
  <si>
    <t xml:space="preserve">  Fluid power pump and motor manufacturing                                                          </t>
  </si>
  <si>
    <t xml:space="preserve">  Scale and balance manufacturing                                                                   </t>
  </si>
  <si>
    <t xml:space="preserve">  All other miscellaneous general purpose machinery manufacturing                                   </t>
  </si>
  <si>
    <t xml:space="preserve">  Computer and electronic product manufacturing                                                     </t>
  </si>
  <si>
    <t xml:space="preserve">  Computer and peripheral equipment manufacturing                                                   </t>
  </si>
  <si>
    <t xml:space="preserve">  Electronic computer manufacturing                                                                 </t>
  </si>
  <si>
    <t xml:space="preserve">  Computer storage device manufacturing                                                             </t>
  </si>
  <si>
    <t xml:space="preserve">  Computer terminal manufacturing                                                                   </t>
  </si>
  <si>
    <t xml:space="preserve">  Other computer peripheral equipment manufacturing                                                 </t>
  </si>
  <si>
    <t xml:space="preserve">  Communications equipment manufacturing                                                            </t>
  </si>
  <si>
    <t xml:space="preserve">  Telephone apparatus manufacturing                                                                 </t>
  </si>
  <si>
    <t xml:space="preserve">  Radio and television broadcasting and wireless communications equipment manufacturing             </t>
  </si>
  <si>
    <t xml:space="preserve">  Broadcast and wireless communications equip.                                                      </t>
  </si>
  <si>
    <t xml:space="preserve">  Other communications equipment manufacturing                                                      </t>
  </si>
  <si>
    <t xml:space="preserve">  Audio and video equipment manufacturing                                                           </t>
  </si>
  <si>
    <t xml:space="preserve">  Semiconductor and other electronic component manufacturing                                        </t>
  </si>
  <si>
    <t xml:space="preserve">  Electron tube manufacturing                                                                       </t>
  </si>
  <si>
    <t xml:space="preserve">  Bare printed circuit board manufacturing                                                          </t>
  </si>
  <si>
    <t xml:space="preserve">  Semiconductor and related device manufacturing                                                    </t>
  </si>
  <si>
    <t xml:space="preserve">  Electronic capacitor manufacturing                                                                </t>
  </si>
  <si>
    <t xml:space="preserve">  Electronic resistor manufacturing                                                                 </t>
  </si>
  <si>
    <t xml:space="preserve">  Electronic coil, transformer, and other inductor manufacturing                                    </t>
  </si>
  <si>
    <t xml:space="preserve">  Electronic connector manufacturing                                                                </t>
  </si>
  <si>
    <t xml:space="preserve">  Printed circuit assembly (electronic assembly) manufacturing                                      </t>
  </si>
  <si>
    <t xml:space="preserve">  Other electronic component manufacturing                                                          </t>
  </si>
  <si>
    <t xml:space="preserve">  Navigational, measuring, electromedical, and control instruments manufacturing                    </t>
  </si>
  <si>
    <t xml:space="preserve">  Electronic instrument manufacturing                                                               </t>
  </si>
  <si>
    <t xml:space="preserve">  Electromedical and electrotherapeutic apparatus manufacturing                                     </t>
  </si>
  <si>
    <t xml:space="preserve">  Search, detection, navigation, guidance, aeronautical, and nautical system and instrument manufact</t>
  </si>
  <si>
    <t xml:space="preserve">  Automatic environmental control manufacturing for residential, commercial, and appliance use      </t>
  </si>
  <si>
    <t xml:space="preserve">  Instruments and related products manufacturing for measuring, displaying, and controlling industri</t>
  </si>
  <si>
    <t xml:space="preserve">  Totalizing fluid meter and counting device manufacturing                                          </t>
  </si>
  <si>
    <t xml:space="preserve">  Instrument manufacturing for measuring and testing electricity and electrical signals             </t>
  </si>
  <si>
    <t xml:space="preserve">  Analytical laboratory instrument manufacturing                                                    </t>
  </si>
  <si>
    <t xml:space="preserve">  Irradiation apparatus manufacturing                                                               </t>
  </si>
  <si>
    <t xml:space="preserve">  Watch, clock, and part manufacturing                                                              </t>
  </si>
  <si>
    <t xml:space="preserve">  Other measuring and controlling device manufacturing                                              </t>
  </si>
  <si>
    <t xml:space="preserve">  Manufacturing and reproducing magnetic and optical media                                          </t>
  </si>
  <si>
    <t xml:space="preserve">  Software reproducing                                                                              </t>
  </si>
  <si>
    <t xml:space="preserve">  Prerecorded compact disc (except software), tape, and record reproducing                          </t>
  </si>
  <si>
    <t xml:space="preserve">  Magnetic and optical recording media manufacturing                                                </t>
  </si>
  <si>
    <t xml:space="preserve">  Electrical equipment, appliance, and component manufacturing                                      </t>
  </si>
  <si>
    <t xml:space="preserve">  Electric lighting equipment manufacturing                                                         </t>
  </si>
  <si>
    <t xml:space="preserve">  Electric lamp bulb and part manufacturing                                                         </t>
  </si>
  <si>
    <t xml:space="preserve">  Lighting fixture manufacturing                                                                    </t>
  </si>
  <si>
    <t xml:space="preserve">  Residential electric lighting fixture manufacturing                                               </t>
  </si>
  <si>
    <t xml:space="preserve">  Commercial, industrial, and institutional electric lighting fixture manufacturing                 </t>
  </si>
  <si>
    <t xml:space="preserve">  Other lighting equipment manufacturing                                                            </t>
  </si>
  <si>
    <t xml:space="preserve">  Household appliance manufacturing                                                                 </t>
  </si>
  <si>
    <t xml:space="preserve">  Small electrical appliance manufacturing                                                          </t>
  </si>
  <si>
    <t xml:space="preserve">  Electric housewares and household fan manufacturing                                               </t>
  </si>
  <si>
    <t xml:space="preserve">  Household vacuum cleaner manufacturing                                                            </t>
  </si>
  <si>
    <t xml:space="preserve">  Major appliance manufacturing                                                                     </t>
  </si>
  <si>
    <t xml:space="preserve">  Household cooking appliance manufacturing                                                         </t>
  </si>
  <si>
    <t xml:space="preserve">  Household refrigerator and home freezer manufacturing                                             </t>
  </si>
  <si>
    <t xml:space="preserve">  Household laundry equipment manufacturing                                                         </t>
  </si>
  <si>
    <t xml:space="preserve">  Other major household appliance manufacturing                                                     </t>
  </si>
  <si>
    <t xml:space="preserve">  Electrical equipment manufacturing                                                                </t>
  </si>
  <si>
    <t xml:space="preserve">  Power, distribution, and specialty transformer manufacturing                                      </t>
  </si>
  <si>
    <t xml:space="preserve">  Motor and generator manufacturing                                                                 </t>
  </si>
  <si>
    <t xml:space="preserve">  Switchgear and switchboard apparatus manufacturing                                                </t>
  </si>
  <si>
    <t xml:space="preserve">  Relay and industrial control manufacturing                                                        </t>
  </si>
  <si>
    <t xml:space="preserve">  Other electrical equipment and component manufacturing                                            </t>
  </si>
  <si>
    <t xml:space="preserve">  Battery manufacturing                                                                             </t>
  </si>
  <si>
    <t xml:space="preserve">  Storage battery manufacturing                                                                     </t>
  </si>
  <si>
    <t xml:space="preserve">  Primary battery manufacturing                                                                     </t>
  </si>
  <si>
    <t xml:space="preserve">  Communication and energy wire and cable manufacturing                                             </t>
  </si>
  <si>
    <t xml:space="preserve">  Fiber optic cable manufacturing                                                                   </t>
  </si>
  <si>
    <t xml:space="preserve">  Other communication and energy wire manufacturing                                                 </t>
  </si>
  <si>
    <t xml:space="preserve">  Wiring device manufacturing                                                                       </t>
  </si>
  <si>
    <t xml:space="preserve">  Current-carrying wiring device manufacturing                                                      </t>
  </si>
  <si>
    <t xml:space="preserve">  Noncurrent-carrying wiring device manufacturing                                                   </t>
  </si>
  <si>
    <t xml:space="preserve">  All other electrical equipment and component manufacturing                                        </t>
  </si>
  <si>
    <t xml:space="preserve">  Carbon and graphite product manufacturing                                                         </t>
  </si>
  <si>
    <t xml:space="preserve">  All other miscellaneous electrical equipment and component manufacturing                          </t>
  </si>
  <si>
    <t xml:space="preserve">  Transportation equipment manufacturing                                                            </t>
  </si>
  <si>
    <t xml:space="preserve">  Motor vehicle manufacturing                                                                       </t>
  </si>
  <si>
    <t xml:space="preserve">  Automobile and light duty motor vehicle manufacturing                                             </t>
  </si>
  <si>
    <t xml:space="preserve">  Automobile manufacturing                                                                          </t>
  </si>
  <si>
    <t xml:space="preserve">  Light truck and utility vehicle manufacturing                                                     </t>
  </si>
  <si>
    <t xml:space="preserve">  Heavy duty truck manufacturing                                                                    </t>
  </si>
  <si>
    <t xml:space="preserve">  Motor vehicle body and trailer manufacturing                                                      </t>
  </si>
  <si>
    <t xml:space="preserve">  Motor vehicle body manufacturing                                                                  </t>
  </si>
  <si>
    <t xml:space="preserve">  Truck trailer manufacturing                                                                       </t>
  </si>
  <si>
    <t xml:space="preserve">  Motor home manufacturing                                                                          </t>
  </si>
  <si>
    <t xml:space="preserve">  Travel trailer and camper manufacturing                                                           </t>
  </si>
  <si>
    <t xml:space="preserve">  Motor vehicle parts manufacturing                                                                 </t>
  </si>
  <si>
    <t xml:space="preserve">  Motor vehicle gasoline engine and engine parts manufacturing                                      </t>
  </si>
  <si>
    <t xml:space="preserve">  Carburetor, piston, piston ring, and valve manufacturing                                          </t>
  </si>
  <si>
    <t xml:space="preserve">  Gasoline engine and engine parts manufacturing                                                    </t>
  </si>
  <si>
    <t xml:space="preserve">  Motor vehicle electrical and electronic equipment manufacturing                                   </t>
  </si>
  <si>
    <t xml:space="preserve">  Vehicular lighting equipment manufacturing                                                        </t>
  </si>
  <si>
    <t xml:space="preserve">  Other motor vehicle electrical and electronic equipment manufacturing                             </t>
  </si>
  <si>
    <t xml:space="preserve">  Motor vehicle steering and suspension components (except spring) manufacturing                    </t>
  </si>
  <si>
    <t xml:space="preserve">  Motor vehicle brake system manufacturing                                                          </t>
  </si>
  <si>
    <t xml:space="preserve">  Motor vehicle transmission and power train parts manufacturing                                    </t>
  </si>
  <si>
    <t xml:space="preserve">  Motor vehicle seating and interior trim manufacturing                                             </t>
  </si>
  <si>
    <t xml:space="preserve">  Motor vehicle metal stamping                                                                      </t>
  </si>
  <si>
    <t xml:space="preserve">  Other motor vehicle parts manufacturing                                                           </t>
  </si>
  <si>
    <t xml:space="preserve">  Motor vehicle air-conditioning manufacturing                                                      </t>
  </si>
  <si>
    <t xml:space="preserve">  All other motor vehicle parts manufacturing                                                       </t>
  </si>
  <si>
    <t xml:space="preserve">  Aerospace product and parts manufacturing                                                         </t>
  </si>
  <si>
    <t xml:space="preserve">  Aircraft manufacturing                                                                            </t>
  </si>
  <si>
    <t xml:space="preserve">  Aircraft engine and engine parts manufacturing                                                    </t>
  </si>
  <si>
    <t xml:space="preserve">  Other aircraft parts and auxiliary equipment manufacturing                                        </t>
  </si>
  <si>
    <t xml:space="preserve">  Guided missile and space vehicle manufacturing                                                    </t>
  </si>
  <si>
    <t xml:space="preserve">  Guided missile and space vehicle propulsion unit and propulsion unit parts manufacturing          </t>
  </si>
  <si>
    <t xml:space="preserve">  Other guided missile and space vehicle parts and auxiliary equipment manufacturing                </t>
  </si>
  <si>
    <t xml:space="preserve">  Railroad rolling stock manufacturing                                                              </t>
  </si>
  <si>
    <t xml:space="preserve">  Ship and boat building                                                                            </t>
  </si>
  <si>
    <t xml:space="preserve">  Ship building and repairing                                                                       </t>
  </si>
  <si>
    <t xml:space="preserve">  Boat building                                                                                     </t>
  </si>
  <si>
    <t xml:space="preserve">  Other transportation equipment manufacturing                                                      </t>
  </si>
  <si>
    <t xml:space="preserve">  Motorcycle, bicycle, and parts manufacturing                                                      </t>
  </si>
  <si>
    <t xml:space="preserve">  Military armored vehicle, tank, and tank component manufacturing                                  </t>
  </si>
  <si>
    <t xml:space="preserve">  All other transportation equipment manufacturing                                                  </t>
  </si>
  <si>
    <t xml:space="preserve">  Furniture and related product manufacturing                                                       </t>
  </si>
  <si>
    <t xml:space="preserve">  Household and institutional furniture and kitchen cabinet manufacturing                           </t>
  </si>
  <si>
    <t xml:space="preserve">  Wood kitchen cabinet and countertop manufacturing                                                 </t>
  </si>
  <si>
    <t xml:space="preserve">  Household and institutional furniture manufacturing                                               </t>
  </si>
  <si>
    <t xml:space="preserve">  Upholstered household furniture manufacturing                                                     </t>
  </si>
  <si>
    <t xml:space="preserve">  Nonupholstered wood household furniture manufacturing                                             </t>
  </si>
  <si>
    <t xml:space="preserve">  Metal household furniture manufacturing                                                           </t>
  </si>
  <si>
    <t xml:space="preserve">  Household furniture (except wood and metal) manufacturing                                         </t>
  </si>
  <si>
    <t xml:space="preserve">  Institutional furniture manufacturing                                                             </t>
  </si>
  <si>
    <t xml:space="preserve">  Wood television, radio, and sewing machine cabinet manufacturing                                  </t>
  </si>
  <si>
    <t xml:space="preserve">  Office furniture (including fixtures) manufacturing                                               </t>
  </si>
  <si>
    <t xml:space="preserve">  Wood office furniture manufacturing                                                               </t>
  </si>
  <si>
    <t xml:space="preserve">  Custom architectural woodwork and millwork manufacturing                                          </t>
  </si>
  <si>
    <t xml:space="preserve">  Office furniture (except wood) manufacturing                                                      </t>
  </si>
  <si>
    <t xml:space="preserve">  Showcase, partition, shelving, and locker manufacturing                                           </t>
  </si>
  <si>
    <t xml:space="preserve">  Other furniture related product manufacturing                                                     </t>
  </si>
  <si>
    <t xml:space="preserve">  Mattress manufacturing                                                                            </t>
  </si>
  <si>
    <t xml:space="preserve">  Blind and shade manufacturing                                                                     </t>
  </si>
  <si>
    <t xml:space="preserve">  Miscellaneous manufacturing                                                                       </t>
  </si>
  <si>
    <t xml:space="preserve">  Medical equipment and supplies manufacturing                                                      </t>
  </si>
  <si>
    <t xml:space="preserve">  Surgical and medical instrument manufacturing                                                     </t>
  </si>
  <si>
    <t xml:space="preserve">  Surgical appliance and supplies manufacturing                                                     </t>
  </si>
  <si>
    <t xml:space="preserve">  Dental equipment and supplies manufacturing                                                       </t>
  </si>
  <si>
    <t xml:space="preserve">  Ophthalmic goods manufacturing                                                                    </t>
  </si>
  <si>
    <t xml:space="preserve">  Dental laboratories                                                                               </t>
  </si>
  <si>
    <t xml:space="preserve">  Other miscellaneous manufacturing                                                                 </t>
  </si>
  <si>
    <t xml:space="preserve">  Jewelry and silverware manufacturing                                                              </t>
  </si>
  <si>
    <t xml:space="preserve">  Jewelry (except costume) manufacturing                                                            </t>
  </si>
  <si>
    <t xml:space="preserve">  Silverware and hollowware manufacturing                                                           </t>
  </si>
  <si>
    <t xml:space="preserve">  Jewelers' material and lapidary work manufacturing                                                </t>
  </si>
  <si>
    <t xml:space="preserve">  Costume jewelry and novelty manufacturing                                                         </t>
  </si>
  <si>
    <t xml:space="preserve">  Sporting and athletic goods manufacturing                                                         </t>
  </si>
  <si>
    <t xml:space="preserve">  Doll, toy, and game manufacturing                                                                 </t>
  </si>
  <si>
    <t xml:space="preserve">  Doll and stuffed toy manufacturing                                                                </t>
  </si>
  <si>
    <t xml:space="preserve">  Game, toy, and children's vehicle manufacturing                                                   </t>
  </si>
  <si>
    <t xml:space="preserve">  Office supplies (except paper) manufacturing                                                      </t>
  </si>
  <si>
    <t xml:space="preserve">  Pen and mechanical pencil manufacturing                                                           </t>
  </si>
  <si>
    <t xml:space="preserve">  Lead pencil and art good manufacturing                                                            </t>
  </si>
  <si>
    <t xml:space="preserve">  Marking device manufacturing                                                                      </t>
  </si>
  <si>
    <t xml:space="preserve">  Carbon paper and inked ribbon manufacturing                                                       </t>
  </si>
  <si>
    <t xml:space="preserve">  Sign manufacturing                                                                                </t>
  </si>
  <si>
    <t xml:space="preserve">  All other miscellaneous manufacturing                                                             </t>
  </si>
  <si>
    <t xml:space="preserve">  Gasket, packing, and sealing device manufacturing                                                 </t>
  </si>
  <si>
    <t xml:space="preserve">  Musical instrument manufacturing                                                                  </t>
  </si>
  <si>
    <t xml:space="preserve">  Fastener, button, needle, and pin manufacturing                                                   </t>
  </si>
  <si>
    <t xml:space="preserve">  Broom, brush, and mop manufacturing                                                               </t>
  </si>
  <si>
    <t xml:space="preserve">  Burial casket manufacturing                                                                       </t>
  </si>
  <si>
    <t xml:space="preserve">  Merchant wholesalers, durable goods                                                               </t>
  </si>
  <si>
    <t xml:space="preserve">  Motor vehicle and motor vehicle parts and supplies merchant wholesalers                           </t>
  </si>
  <si>
    <t xml:space="preserve">  Automobile and other motor vehicle merchant wholesalers                                           </t>
  </si>
  <si>
    <t xml:space="preserve">  Motor vehicle supplies and new parts merchant wholesalers                                         </t>
  </si>
  <si>
    <t xml:space="preserve">  Tire and tube merchant wholesalers                                                                </t>
  </si>
  <si>
    <t xml:space="preserve">  Motor vehicle parts (used) merchant wholesalers                                                   </t>
  </si>
  <si>
    <t xml:space="preserve">  Furniture and home furnishing merchant wholesalers                                                </t>
  </si>
  <si>
    <t xml:space="preserve">  Furniture merchant wholesalers                                                                    </t>
  </si>
  <si>
    <t xml:space="preserve">  Home furnishing merchant wholesalers                                                              </t>
  </si>
  <si>
    <t xml:space="preserve">  Lumber and other construction materials merchant wholesalers                                      </t>
  </si>
  <si>
    <t xml:space="preserve">  Lumber, plywood, millwork, and wood panel merchant wholesalers                                    </t>
  </si>
  <si>
    <t xml:space="preserve">  Brick, stone, and related construction material merchant wholesalers                              </t>
  </si>
  <si>
    <t xml:space="preserve">  Roofing, siding, and insulation material merchant wholesalers                                     </t>
  </si>
  <si>
    <t xml:space="preserve">  Other construction material merchant wholesalers                                                  </t>
  </si>
  <si>
    <t xml:space="preserve">  Professional and commercial equipment and supplies merchant wholesalers                           </t>
  </si>
  <si>
    <t xml:space="preserve">  Photographic equipment and supplies merchant wholesalers                                          </t>
  </si>
  <si>
    <t xml:space="preserve">  Office equipment merchant wholesalers                                                             </t>
  </si>
  <si>
    <t xml:space="preserve">  Computer and computer peripheral equipment and software merchant wholesalers                      </t>
  </si>
  <si>
    <t xml:space="preserve">  Other commercial equipment merchant wholesalers                                                   </t>
  </si>
  <si>
    <t xml:space="preserve">  Medical, dental, and hospital equipment and supplies merchant wholesalers                         </t>
  </si>
  <si>
    <t xml:space="preserve">  Ophthalmic goods merchant wholesalers                                                             </t>
  </si>
  <si>
    <t xml:space="preserve">  Other professional equipment and supplies merchant wholesalers                                    </t>
  </si>
  <si>
    <t xml:space="preserve">  Metal and mineral (except petroleum) merchant wholesalers                                         </t>
  </si>
  <si>
    <t xml:space="preserve">  Metal service centers and other metal merchant wholesalers                                        </t>
  </si>
  <si>
    <t xml:space="preserve">  Coal and other mineral and ore merchant wholesalers                                               </t>
  </si>
  <si>
    <t xml:space="preserve">  Electrical and electronic goods merchant wholesalers                                              </t>
  </si>
  <si>
    <t xml:space="preserve">  Electrical apparatus and equipment, wiring supplies, and related equipment merchant wholesalers   </t>
  </si>
  <si>
    <t xml:space="preserve">  Electrical and electronic appliance, television, and radio set merchant wholesalers               </t>
  </si>
  <si>
    <t xml:space="preserve">  Other electronic parts and equipment merchant wholesalers                                         </t>
  </si>
  <si>
    <t xml:space="preserve">  Hardware, plumbing and heating equipment and supplies merchant wholesalers                        </t>
  </si>
  <si>
    <t xml:space="preserve">  Hardware merchant wholesalers                                                                     </t>
  </si>
  <si>
    <t xml:space="preserve">  Plumbing and heating equipment and supplies (hydronics) merchant wholesalers                      </t>
  </si>
  <si>
    <t xml:space="preserve">  Warm air heating and air-conditioning equipment and supplies merchant wholesalers                 </t>
  </si>
  <si>
    <t xml:space="preserve">  Refrigeration equipment and supplies merchant wholesalers                                         </t>
  </si>
  <si>
    <t xml:space="preserve">  Machinery, equipment, and supplies merchant wholesalers                                           </t>
  </si>
  <si>
    <t xml:space="preserve">  Construction and mining (except oil well) machinery and equipment merchant wholesalers            </t>
  </si>
  <si>
    <t xml:space="preserve">  Farm and garden machinery and equipment merchant wholesalers                                      </t>
  </si>
  <si>
    <t xml:space="preserve">  Industrial machinery and equipment merchant wholesalers                                           </t>
  </si>
  <si>
    <t xml:space="preserve">  Industrial supplies merchant wholesalers                                                          </t>
  </si>
  <si>
    <t xml:space="preserve">  Service establishment equipment and supplies merchant wholesalers                                 </t>
  </si>
  <si>
    <t xml:space="preserve">  Transportation equipment and supplies (except motor vehicle) merchant wholesalers                 </t>
  </si>
  <si>
    <t xml:space="preserve">  Miscellaneous durable goods merchant wholesalers                                                  </t>
  </si>
  <si>
    <t xml:space="preserve">  Sporting and recreational goods and supplies merchant wholesalers                                 </t>
  </si>
  <si>
    <t xml:space="preserve">  Toy and hobby goods and supplies merchant wholesalers                                             </t>
  </si>
  <si>
    <t xml:space="preserve">  Recyclable material merchant wholesalers                                                          </t>
  </si>
  <si>
    <t xml:space="preserve">  Jewelry, watch, precious stone, and precious metal merchant wholesalers                           </t>
  </si>
  <si>
    <t xml:space="preserve">  Other miscellaneous durable goods merchant wholesalers                                            </t>
  </si>
  <si>
    <t xml:space="preserve">  Merchant wholesalers, nondurable goods                                                            </t>
  </si>
  <si>
    <t xml:space="preserve">  Paper and paper product merchant wholesalers                                                      </t>
  </si>
  <si>
    <t xml:space="preserve">  Printing and writing paper merchant wholesalers                                                   </t>
  </si>
  <si>
    <t xml:space="preserve">  Stationery and office supplies merchant wholesalers                                               </t>
  </si>
  <si>
    <t xml:space="preserve">  Industrial and personal service paper merchant wholesalers                                        </t>
  </si>
  <si>
    <t xml:space="preserve">  Drugs and druggists' sundries merchant wholesalers                                                </t>
  </si>
  <si>
    <t xml:space="preserve">  Apparel, piece goods, and notions merchant wholesalers                                            </t>
  </si>
  <si>
    <t xml:space="preserve">  Piece goods, notions, and other dry goods merchant wholesalers                                    </t>
  </si>
  <si>
    <t xml:space="preserve">  Men's and boys' clothing and furnishings merchant wholesalers                                     </t>
  </si>
  <si>
    <t xml:space="preserve">  Women's, children's, and infants' clothing and accessories merchant wholesalers                   </t>
  </si>
  <si>
    <t xml:space="preserve">  Footwear merchant wholesalers                                                                     </t>
  </si>
  <si>
    <t xml:space="preserve">  Grocery and related product merchant wholesalers                                                  </t>
  </si>
  <si>
    <t xml:space="preserve">  General line grocery merchant wholesalers                                                         </t>
  </si>
  <si>
    <t xml:space="preserve">  Packaged frozen food merchant wholesalers                                                         </t>
  </si>
  <si>
    <t xml:space="preserve">  Dairy product (except dried or canned) merchant wholesalers                                       </t>
  </si>
  <si>
    <t xml:space="preserve">  Poultry and poultry product merchant wholesalers                                                  </t>
  </si>
  <si>
    <t xml:space="preserve">  Confectionery merchant wholesalers                                                                </t>
  </si>
  <si>
    <t xml:space="preserve">  Fish and seafood merchant wholesalers                                                             </t>
  </si>
  <si>
    <t xml:space="preserve">  Meat and meat product merchant wholesalers                                                        </t>
  </si>
  <si>
    <t xml:space="preserve">  Fresh fruit and vegetable merchant wholesalers                                                    </t>
  </si>
  <si>
    <t xml:space="preserve">  Other grocery and related products merchant wholesalers                                           </t>
  </si>
  <si>
    <t xml:space="preserve">  Farm product raw material merchant wholesalers                                                    </t>
  </si>
  <si>
    <t xml:space="preserve">  Grain and field bean merchant wholesalers                                                         </t>
  </si>
  <si>
    <t xml:space="preserve">  Livestock merchant wholesalers                                                                    </t>
  </si>
  <si>
    <t xml:space="preserve">  Other farm product raw material merchant wholesalers                                              </t>
  </si>
  <si>
    <t xml:space="preserve">  Chemical and allied products merchant wholesalers                                                 </t>
  </si>
  <si>
    <t xml:space="preserve">  Plastics materials and basic forms and shapes merchant wholesalers                                </t>
  </si>
  <si>
    <t xml:space="preserve">  Other chemical and allied products merchant wholesalers                                           </t>
  </si>
  <si>
    <t xml:space="preserve">  Petroleum and petroleum products merchant wholesalers                                             </t>
  </si>
  <si>
    <t xml:space="preserve">  Petroleum bulk stations and terminals                                                             </t>
  </si>
  <si>
    <t xml:space="preserve">  Petroleum and petroleum products merchant wholesalers (except bulk stations and terminals)        </t>
  </si>
  <si>
    <t xml:space="preserve">  Beer, wine, and distilled alcoholic beverage merchant wholesalers                                 </t>
  </si>
  <si>
    <t xml:space="preserve">  Beer and ale merchant wholesalers                                                                 </t>
  </si>
  <si>
    <t xml:space="preserve">  Wine and distilled alcoholic beverage merchant wholesalers                                        </t>
  </si>
  <si>
    <t xml:space="preserve">  Miscellaneous nondurable goods merchant wholesalers                                               </t>
  </si>
  <si>
    <t xml:space="preserve">  Farm supplies merchant wholesalers                                                                </t>
  </si>
  <si>
    <t xml:space="preserve">  Book, periodical, and newspaper merchant wholesalers                                              </t>
  </si>
  <si>
    <t xml:space="preserve">  Flower, nursery stock, and florists' supplies merchant wholesalers                                </t>
  </si>
  <si>
    <t xml:space="preserve">  Tobacco and tobacco product merchant wholesalers                                                  </t>
  </si>
  <si>
    <t xml:space="preserve">  Paint, varnish, and supplies merchant wholesalers                                                 </t>
  </si>
  <si>
    <t xml:space="preserve">  Other miscellaneous nondurable goods merchant wholesalers                                         </t>
  </si>
  <si>
    <t xml:space="preserve">  Wholesale electronic markets and agents and brokers                                               </t>
  </si>
  <si>
    <t xml:space="preserve">  Business to business electronic markets                                                           </t>
  </si>
  <si>
    <t xml:space="preserve">  Wholesale trade agents and brokers                                                                </t>
  </si>
  <si>
    <t xml:space="preserve">  Motor vehicle and parts dealers                                                                   </t>
  </si>
  <si>
    <t xml:space="preserve">  Automobile dealers                                                                                </t>
  </si>
  <si>
    <t xml:space="preserve">  New car dealers                                                                                   </t>
  </si>
  <si>
    <t xml:space="preserve">  Used car dealers                                                                                  </t>
  </si>
  <si>
    <t xml:space="preserve">  Other motor vehicle dealers                                                                       </t>
  </si>
  <si>
    <t xml:space="preserve">  Recreational vehicle dealers                                                                      </t>
  </si>
  <si>
    <t xml:space="preserve">  Motorcycle, boat, and other motor vehicle dealers                                                 </t>
  </si>
  <si>
    <t xml:space="preserve">  Motorcycle, ATV, and personal watercraft dealers                                                  </t>
  </si>
  <si>
    <t xml:space="preserve">  Boat dealers                                                                                      </t>
  </si>
  <si>
    <t xml:space="preserve">  All other motor vehicle dealers                                                                   </t>
  </si>
  <si>
    <t xml:space="preserve">  Automotive parts, accessories, and tire stores                                                    </t>
  </si>
  <si>
    <t xml:space="preserve">  Automotive parts and accessories stores                                                           </t>
  </si>
  <si>
    <t xml:space="preserve">  Tire dealers                                                                                      </t>
  </si>
  <si>
    <t xml:space="preserve">  Furniture and home furnishings stores                                                             </t>
  </si>
  <si>
    <t xml:space="preserve">  Furniture stores                                                                                  </t>
  </si>
  <si>
    <t xml:space="preserve">  Home furnishings stores                                                                           </t>
  </si>
  <si>
    <t xml:space="preserve">  Floor covering stores                                                                             </t>
  </si>
  <si>
    <t xml:space="preserve">  Other home furnishings stores                                                                     </t>
  </si>
  <si>
    <t xml:space="preserve">  Window treatment stores                                                                           </t>
  </si>
  <si>
    <t xml:space="preserve">  All other home furnishings stores                                                                 </t>
  </si>
  <si>
    <t xml:space="preserve">  Electronics and appliance stores                                                                  </t>
  </si>
  <si>
    <t xml:space="preserve">  Appliance, television, and other electronics stores                                               </t>
  </si>
  <si>
    <t xml:space="preserve">  Household appliance stores                                                                        </t>
  </si>
  <si>
    <t xml:space="preserve">  Radio, television, and other electronics stores                                                   </t>
  </si>
  <si>
    <t xml:space="preserve">  Computer and software stores                                                                      </t>
  </si>
  <si>
    <t xml:space="preserve">  Camera and photographic supplies stores                                                           </t>
  </si>
  <si>
    <t xml:space="preserve">  Building material and garden equipment and supplies dealers                                       </t>
  </si>
  <si>
    <t xml:space="preserve">  Building material and supplies dealers                                                            </t>
  </si>
  <si>
    <t xml:space="preserve">  Home centers                                                                                      </t>
  </si>
  <si>
    <t xml:space="preserve">  Paint and wallpaper stores                                                                        </t>
  </si>
  <si>
    <t xml:space="preserve">  Hardware stores                                                                                   </t>
  </si>
  <si>
    <t xml:space="preserve">  Other building material dealers                                                                   </t>
  </si>
  <si>
    <t xml:space="preserve">  Lawn and garden equipment and supplies stores                                                     </t>
  </si>
  <si>
    <t xml:space="preserve">  Outdoor power equipment stores                                                                    </t>
  </si>
  <si>
    <t xml:space="preserve">  Nursery, garden center, and farm supply stores                                                    </t>
  </si>
  <si>
    <t xml:space="preserve">  Food and beverage stores                                                                          </t>
  </si>
  <si>
    <t xml:space="preserve">  Grocery stores                                                                                    </t>
  </si>
  <si>
    <t xml:space="preserve">  Supermarkets and other grocery (except convenience) stores                                        </t>
  </si>
  <si>
    <t xml:space="preserve">  Convenience stores                                                                                </t>
  </si>
  <si>
    <t xml:space="preserve">  Specialty food stores                                                                             </t>
  </si>
  <si>
    <t xml:space="preserve">  Meat markets                                                                                      </t>
  </si>
  <si>
    <t xml:space="preserve">  Fish and seafood markets                                                                          </t>
  </si>
  <si>
    <t xml:space="preserve">  Fruit and vegetable markets                                                                       </t>
  </si>
  <si>
    <t xml:space="preserve">  Other specialty food stores                                                                       </t>
  </si>
  <si>
    <t xml:space="preserve">  Baked goods stores                                                                                </t>
  </si>
  <si>
    <t xml:space="preserve">  Confectionery and nut stores                                                                      </t>
  </si>
  <si>
    <t xml:space="preserve">  All other specialty food stores                                                                   </t>
  </si>
  <si>
    <t xml:space="preserve">  Beer, wine, and liquor stores                                                                     </t>
  </si>
  <si>
    <t xml:space="preserve">  Health and personal care stores                                                                   </t>
  </si>
  <si>
    <t xml:space="preserve">  Pharmacies and drug stores                                                                        </t>
  </si>
  <si>
    <t xml:space="preserve">  Cosmetics, beauty supplies, and perfume stores                                                    </t>
  </si>
  <si>
    <t xml:space="preserve">  Optical goods stores                                                                              </t>
  </si>
  <si>
    <t xml:space="preserve">  Other health and personal care stores                                                             </t>
  </si>
  <si>
    <t xml:space="preserve">  Food (health) supplement stores                                                                   </t>
  </si>
  <si>
    <t xml:space="preserve">  All other health and personal care stores                                                         </t>
  </si>
  <si>
    <t xml:space="preserve">  Gasoline stations                                                                                 </t>
  </si>
  <si>
    <t xml:space="preserve">  Gasoline stations with convenience stores                                                         </t>
  </si>
  <si>
    <t xml:space="preserve">  Other gasoline stations                                                                           </t>
  </si>
  <si>
    <t xml:space="preserve">  Clothing and clothing accessories stores                                                          </t>
  </si>
  <si>
    <t xml:space="preserve">  Clothing stores                                                                                   </t>
  </si>
  <si>
    <t xml:space="preserve">  Men's clothing stores                                                                             </t>
  </si>
  <si>
    <t xml:space="preserve">  Women's clothing stores                                                                           </t>
  </si>
  <si>
    <t xml:space="preserve">  Children's and infants' clothing stores                                                           </t>
  </si>
  <si>
    <t xml:space="preserve">  Family clothing stores                                                                            </t>
  </si>
  <si>
    <t xml:space="preserve">  Clothing accessories stores                                                                       </t>
  </si>
  <si>
    <t xml:space="preserve">  Other clothing stores                                                                             </t>
  </si>
  <si>
    <t xml:space="preserve">  Shoe stores                                                                                       </t>
  </si>
  <si>
    <t xml:space="preserve">  Jewelry, luggage, and leather goods stores                                                        </t>
  </si>
  <si>
    <t xml:space="preserve">  Jewelry stores                                                                                    </t>
  </si>
  <si>
    <t xml:space="preserve">  Luggage and leather goods stores                                                                  </t>
  </si>
  <si>
    <t xml:space="preserve">  Sporting goods, hobby, book, and music stores                                                     </t>
  </si>
  <si>
    <t xml:space="preserve">  Sporting goods, hobby, and musical instrument stores                                              </t>
  </si>
  <si>
    <t xml:space="preserve">  Sporting goods stores                                                                             </t>
  </si>
  <si>
    <t xml:space="preserve">  Hobby, toy, and game stores                                                                       </t>
  </si>
  <si>
    <t xml:space="preserve">  Sewing, needlework, and piece goods stores                                                        </t>
  </si>
  <si>
    <t xml:space="preserve">  Musical instrument and supplies stores                                                            </t>
  </si>
  <si>
    <t xml:space="preserve">  Book, periodical, and music stores                                                                </t>
  </si>
  <si>
    <t xml:space="preserve">  Book stores and news dealers                                                                      </t>
  </si>
  <si>
    <t xml:space="preserve">  Book stores                                                                                       </t>
  </si>
  <si>
    <t xml:space="preserve">  News dealers and newsstands                                                                       </t>
  </si>
  <si>
    <t xml:space="preserve">  Prerecorded tape, compact disc, and record stores                                                 </t>
  </si>
  <si>
    <t xml:space="preserve">  General merchandise stores                                                                        </t>
  </si>
  <si>
    <t xml:space="preserve">  Department stores                                                                                 </t>
  </si>
  <si>
    <t xml:space="preserve">  Department stores (except discount department stores)                                             </t>
  </si>
  <si>
    <t xml:space="preserve">  Discount department stores                                                                        </t>
  </si>
  <si>
    <t xml:space="preserve">  Other general merchandise stores                                                                  </t>
  </si>
  <si>
    <t xml:space="preserve">  Warehouse clubs and supercenters                                                                  </t>
  </si>
  <si>
    <t xml:space="preserve">  All other general merchandise stores                                                              </t>
  </si>
  <si>
    <t xml:space="preserve">  Miscellaneous store retailers                                                                     </t>
  </si>
  <si>
    <t xml:space="preserve">  Florists                                                                                          </t>
  </si>
  <si>
    <t xml:space="preserve">  Office supplies, stationery, and gift stores                                                      </t>
  </si>
  <si>
    <t xml:space="preserve">  Office supplies and stationery stores                                                             </t>
  </si>
  <si>
    <t xml:space="preserve">  Gift, novelty, and souvenir stores                                                                </t>
  </si>
  <si>
    <t xml:space="preserve">  Used merchandise stores                                                                           </t>
  </si>
  <si>
    <t xml:space="preserve">  Other miscellaneous store retailers                                                               </t>
  </si>
  <si>
    <t xml:space="preserve">  Pet and pet supplies stores                                                                       </t>
  </si>
  <si>
    <t xml:space="preserve">  Art dealers                                                                                       </t>
  </si>
  <si>
    <t xml:space="preserve">  Manufactured (mobile) home dealers                                                                </t>
  </si>
  <si>
    <t xml:space="preserve">  All other miscellaneous store retailers                                                           </t>
  </si>
  <si>
    <t xml:space="preserve">  Tobacco stores                                                                                    </t>
  </si>
  <si>
    <t xml:space="preserve">  All other miscellaneous store retailers (except tobacco stores)                                   </t>
  </si>
  <si>
    <t xml:space="preserve">  Nonstore retailers                                                                                </t>
  </si>
  <si>
    <t xml:space="preserve">  Electronic shopping and mail-order houses                                                         </t>
  </si>
  <si>
    <t xml:space="preserve">  Electronic shopping                                                                               </t>
  </si>
  <si>
    <t xml:space="preserve">  Electronic auctions                                                                               </t>
  </si>
  <si>
    <t xml:space="preserve">  Mail-order houses                                                                                 </t>
  </si>
  <si>
    <t xml:space="preserve">  Vending machine operators                                                                         </t>
  </si>
  <si>
    <t xml:space="preserve">  Direct selling establishments                                                                     </t>
  </si>
  <si>
    <t xml:space="preserve">  Fuel dealers                                                                                      </t>
  </si>
  <si>
    <t xml:space="preserve">  Heating oil dealers                                                                               </t>
  </si>
  <si>
    <t xml:space="preserve">  Liquefied petroleum gas (bottled gas) dealers                                                     </t>
  </si>
  <si>
    <t xml:space="preserve">  Other fuel dealers                                                                                </t>
  </si>
  <si>
    <t xml:space="preserve">  Other direct selling establishments                                                               </t>
  </si>
  <si>
    <t xml:space="preserve">  Air transportation                                                                                </t>
  </si>
  <si>
    <t xml:space="preserve">  Scheduled air transportation                                                                      </t>
  </si>
  <si>
    <t xml:space="preserve">  Scheduled passenger air transportation                                                            </t>
  </si>
  <si>
    <t xml:space="preserve">  Scheduled freight air transportation                                                              </t>
  </si>
  <si>
    <t xml:space="preserve">  Nonscheduled air transportation                                                                   </t>
  </si>
  <si>
    <t xml:space="preserve">  Nonscheduled chartered passenger air transportation                                               </t>
  </si>
  <si>
    <t xml:space="preserve">  Nonscheduled chartered freight air transportation                                                 </t>
  </si>
  <si>
    <t xml:space="preserve">  Other nonscheduled air transportation                                                             </t>
  </si>
  <si>
    <t xml:space="preserve">  Water transportation                                                                              </t>
  </si>
  <si>
    <t xml:space="preserve">  Deep sea, coastal, and great lakes water transportation                                           </t>
  </si>
  <si>
    <t xml:space="preserve">  Deep sea freight transportation                                                                   </t>
  </si>
  <si>
    <t xml:space="preserve">  Deep sea passenger transportation                                                                 </t>
  </si>
  <si>
    <t xml:space="preserve">  Coastal and great lakes freight transportation                                                    </t>
  </si>
  <si>
    <t xml:space="preserve">  Coastal and great lakes passenger transportation                                                  </t>
  </si>
  <si>
    <t xml:space="preserve">  Inland water transportation                                                                       </t>
  </si>
  <si>
    <t xml:space="preserve">  Inland water freight transportation                                                               </t>
  </si>
  <si>
    <t xml:space="preserve">  Inland water passenger transportation                                                             </t>
  </si>
  <si>
    <t xml:space="preserve">  Truck transportation                                                                              </t>
  </si>
  <si>
    <t xml:space="preserve">  General freight trucking                                                                          </t>
  </si>
  <si>
    <t xml:space="preserve">  General freight trucking, local                                                                   </t>
  </si>
  <si>
    <t xml:space="preserve">  General freight trucking, long-distance                                                           </t>
  </si>
  <si>
    <t xml:space="preserve">  General freight trucking, long-distance, truckload                                                </t>
  </si>
  <si>
    <t xml:space="preserve">  General freight trucking, long-distance, less than truckload                                      </t>
  </si>
  <si>
    <t xml:space="preserve">  Specialized freight trucking                                                                      </t>
  </si>
  <si>
    <t xml:space="preserve">  Used household and office goods moving                                                            </t>
  </si>
  <si>
    <t xml:space="preserve">  Specialized freight (except used goods) trucking, local                                           </t>
  </si>
  <si>
    <t xml:space="preserve">  Specialized freight (except used goods) trucking, long-distance                                   </t>
  </si>
  <si>
    <t xml:space="preserve">  Transit and ground passenger transportation                                                       </t>
  </si>
  <si>
    <t xml:space="preserve">  Urban transit systems                                                                             </t>
  </si>
  <si>
    <t xml:space="preserve">  Mixed mode transit systems                                                                        </t>
  </si>
  <si>
    <t xml:space="preserve">  Commuter rail systems                                                                             </t>
  </si>
  <si>
    <t xml:space="preserve">  Bus and other motor vehicle transit systems                                                       </t>
  </si>
  <si>
    <t xml:space="preserve">  Other urban transit systems                                                                       </t>
  </si>
  <si>
    <t xml:space="preserve">  Interurban and rural bus transportation                                                           </t>
  </si>
  <si>
    <t xml:space="preserve">  Taxi and limousine service                                                                        </t>
  </si>
  <si>
    <t xml:space="preserve">  Taxi service                                                                                      </t>
  </si>
  <si>
    <t xml:space="preserve">  Limousine service                                                                                 </t>
  </si>
  <si>
    <t xml:space="preserve">  School and employee bus transportation                                                            </t>
  </si>
  <si>
    <t xml:space="preserve">  Charter bus industry                                                                              </t>
  </si>
  <si>
    <t xml:space="preserve">  Other transit and ground passenger transportation                                                 </t>
  </si>
  <si>
    <t xml:space="preserve">  Special needs transportation                                                                      </t>
  </si>
  <si>
    <t xml:space="preserve">  All other transit and ground passenger transportation                                             </t>
  </si>
  <si>
    <t xml:space="preserve">  Pipeline transportation                                                                           </t>
  </si>
  <si>
    <t xml:space="preserve">  Pipeline transportation of crude oil                                                              </t>
  </si>
  <si>
    <t xml:space="preserve">  Pipeline transportation of natural gas                                                            </t>
  </si>
  <si>
    <t xml:space="preserve">  Other pipeline transportation                                                                     </t>
  </si>
  <si>
    <t xml:space="preserve">  Pipeline transportation of refined petroleum products                                             </t>
  </si>
  <si>
    <t xml:space="preserve">  All other pipeline transportation                                                                 </t>
  </si>
  <si>
    <t xml:space="preserve">  Scenic and sightseeing transportation                                                             </t>
  </si>
  <si>
    <t xml:space="preserve">  Scenic and sightseeing transportation, land                                                       </t>
  </si>
  <si>
    <t xml:space="preserve">  Scenic and sightseeing transportation, water                                                      </t>
  </si>
  <si>
    <t xml:space="preserve">  Scenic and sightseeing transportation, other                                                      </t>
  </si>
  <si>
    <t xml:space="preserve">  Support activities for transportation                                                             </t>
  </si>
  <si>
    <t xml:space="preserve">  Support activities for air transportation                                                         </t>
  </si>
  <si>
    <t xml:space="preserve">  Airport operations                                                                                </t>
  </si>
  <si>
    <t xml:space="preserve">  Air traffic control                                                                               </t>
  </si>
  <si>
    <t xml:space="preserve">  Other airport operations                                                                          </t>
  </si>
  <si>
    <t xml:space="preserve">  Other support activities for air transportation                                                   </t>
  </si>
  <si>
    <t xml:space="preserve">  Support activities for rail transportation                                                        </t>
  </si>
  <si>
    <t xml:space="preserve">  Support activities for water transportation                                                       </t>
  </si>
  <si>
    <t xml:space="preserve">  Port and harbor operations                                                                        </t>
  </si>
  <si>
    <t xml:space="preserve">  Marine cargo handling                                                                             </t>
  </si>
  <si>
    <t xml:space="preserve">  Navigational services to shipping                                                                 </t>
  </si>
  <si>
    <t xml:space="preserve">  Other support activities for water transportation                                                 </t>
  </si>
  <si>
    <t xml:space="preserve">  Support activities for road transportation                                                        </t>
  </si>
  <si>
    <t xml:space="preserve">  Motor vehicle towing                                                                              </t>
  </si>
  <si>
    <t xml:space="preserve">  Other support activities for road transportation                                                  </t>
  </si>
  <si>
    <t xml:space="preserve">  Freight transportation arrangement                                                                </t>
  </si>
  <si>
    <t xml:space="preserve">  Other support activities for transportation                                                       </t>
  </si>
  <si>
    <t xml:space="preserve">  Packing and crating                                                                               </t>
  </si>
  <si>
    <t xml:space="preserve">  All other support activities for transportation                                                   </t>
  </si>
  <si>
    <t xml:space="preserve">  Couriers and messengers                                                                           </t>
  </si>
  <si>
    <t xml:space="preserve">  Couriers and express delivery services                                                            </t>
  </si>
  <si>
    <t xml:space="preserve">  Local messengers and local delivery                                                               </t>
  </si>
  <si>
    <t xml:space="preserve">  Warehousing and storage                                                                           </t>
  </si>
  <si>
    <t xml:space="preserve">  General warehousing and storage                                                                   </t>
  </si>
  <si>
    <t xml:space="preserve">  Refrigerated warehousing and storage                                                              </t>
  </si>
  <si>
    <t xml:space="preserve">  Farm product warehousing and storage                                                              </t>
  </si>
  <si>
    <t xml:space="preserve">  Other warehousing and storage                                                                     </t>
  </si>
  <si>
    <t xml:space="preserve">  Publishing industries (except Internet)                                                           </t>
  </si>
  <si>
    <t xml:space="preserve">  Newspaper, periodical, book, and directory publishers                                             </t>
  </si>
  <si>
    <t xml:space="preserve">  Newspaper publishers                                                                              </t>
  </si>
  <si>
    <t xml:space="preserve">  Periodical publishers                                                                             </t>
  </si>
  <si>
    <t xml:space="preserve">  Book publishers                                                                                   </t>
  </si>
  <si>
    <t xml:space="preserve">  Directory and mailing list publishers                                                             </t>
  </si>
  <si>
    <t xml:space="preserve">  Other publishers                                                                                  </t>
  </si>
  <si>
    <t xml:space="preserve">  Greeting card publishers                                                                          </t>
  </si>
  <si>
    <t xml:space="preserve">  All other publishers                                                                              </t>
  </si>
  <si>
    <t xml:space="preserve">  Software publishers                                                                               </t>
  </si>
  <si>
    <t xml:space="preserve">  Motion picture and sound recording industries                                                     </t>
  </si>
  <si>
    <t xml:space="preserve">  Motion picture and video industries                                                               </t>
  </si>
  <si>
    <t xml:space="preserve">  Motion picture and video production                                                               </t>
  </si>
  <si>
    <t xml:space="preserve">  Motion picture and video distribution                                                             </t>
  </si>
  <si>
    <t xml:space="preserve">  Motion picture and video exhibition                                                               </t>
  </si>
  <si>
    <t xml:space="preserve">  Motion picture theaters (except drive-ins)                                                        </t>
  </si>
  <si>
    <t xml:space="preserve">  Drive-in motion picture theaters                                                                  </t>
  </si>
  <si>
    <t xml:space="preserve">  Postproduction services and other motion picture and video industries                             </t>
  </si>
  <si>
    <t xml:space="preserve">  Teleproduction and other postproduction services                                                  </t>
  </si>
  <si>
    <t xml:space="preserve">  Other motion picture and video industries                                                         </t>
  </si>
  <si>
    <t xml:space="preserve">  Sound recording industries                                                                        </t>
  </si>
  <si>
    <t xml:space="preserve">  Record production                                                                                 </t>
  </si>
  <si>
    <t xml:space="preserve">  Integrated record production/distribution                                                         </t>
  </si>
  <si>
    <t xml:space="preserve">  Music publishers                                                                                  </t>
  </si>
  <si>
    <t xml:space="preserve">  Sound recording studios                                                                           </t>
  </si>
  <si>
    <t xml:space="preserve">  Other sound recording industries                                                                  </t>
  </si>
  <si>
    <t xml:space="preserve">  Broadcasting (except Internet)                                                                    </t>
  </si>
  <si>
    <t xml:space="preserve">  Radio and television broadcasting                                                                 </t>
  </si>
  <si>
    <t xml:space="preserve">  Radio broadcasting                                                                                </t>
  </si>
  <si>
    <t xml:space="preserve">  Radio networks                                                                                    </t>
  </si>
  <si>
    <t xml:space="preserve">  Radio stations                                                                                    </t>
  </si>
  <si>
    <t xml:space="preserve">  Television broadcasting                                                                           </t>
  </si>
  <si>
    <t xml:space="preserve">  Cable and other subscription programming                                                          </t>
  </si>
  <si>
    <t xml:space="preserve">  Telecommunications                                                                                </t>
  </si>
  <si>
    <t xml:space="preserve">  Wired telecommunications carriers                                                                 </t>
  </si>
  <si>
    <t xml:space="preserve">  Wireless telecommunications carriers (except satellite)                                           </t>
  </si>
  <si>
    <t xml:space="preserve">  Satellite telecommunications                                                                      </t>
  </si>
  <si>
    <t xml:space="preserve">  Other telecommunications                                                                          </t>
  </si>
  <si>
    <t xml:space="preserve">  Telecommunications resellers                                                                      </t>
  </si>
  <si>
    <t xml:space="preserve">  All other telecommunications                                                                      </t>
  </si>
  <si>
    <t xml:space="preserve">  Data processing, hosting and related services                                                     </t>
  </si>
  <si>
    <t xml:space="preserve">  Data processing, hosting, and related services                                                    </t>
  </si>
  <si>
    <t xml:space="preserve">  Other information services                                                                        </t>
  </si>
  <si>
    <t xml:space="preserve">  News syndicates                                                                                   </t>
  </si>
  <si>
    <t xml:space="preserve">  Libraries and archives                                                                            </t>
  </si>
  <si>
    <t xml:space="preserve">  Internet publishing and broadcasting and web search portals                                       </t>
  </si>
  <si>
    <t xml:space="preserve">  All other information services                                                                    </t>
  </si>
  <si>
    <t xml:space="preserve">  Monetary authorities- central bank                                                                </t>
  </si>
  <si>
    <t xml:space="preserve">  Credit intermediation and related activities                                                      </t>
  </si>
  <si>
    <t xml:space="preserve">  Depository credit intermediation                                                                  </t>
  </si>
  <si>
    <t xml:space="preserve">  Commercial banking                                                                                </t>
  </si>
  <si>
    <t xml:space="preserve">  Savings institutions                                                                              </t>
  </si>
  <si>
    <t xml:space="preserve">  Credit unions                                                                                     </t>
  </si>
  <si>
    <t xml:space="preserve">  Other depository credit intermediation                                                            </t>
  </si>
  <si>
    <t xml:space="preserve">  Nondepository credit intermediation                                                               </t>
  </si>
  <si>
    <t xml:space="preserve">  Credit card issuing                                                                               </t>
  </si>
  <si>
    <t xml:space="preserve">  Sales financing                                                                                   </t>
  </si>
  <si>
    <t xml:space="preserve">  Other nondepository credit intermediation                                                         </t>
  </si>
  <si>
    <t xml:space="preserve">  Consumer lending                                                                                  </t>
  </si>
  <si>
    <t xml:space="preserve">  Real estate credit                                                                                </t>
  </si>
  <si>
    <t xml:space="preserve">  International trade financing                                                                     </t>
  </si>
  <si>
    <t xml:space="preserve">  Secondary market financing                                                                        </t>
  </si>
  <si>
    <t xml:space="preserve">  All other nondepository credit intermediation                                                     </t>
  </si>
  <si>
    <t xml:space="preserve">  Activities related to credit intermediation                                                       </t>
  </si>
  <si>
    <t xml:space="preserve">  Mortgage and nonmortgage loan brokers                                                             </t>
  </si>
  <si>
    <t xml:space="preserve">  Financial transactions processing, reserve, and clearinghouse activities                          </t>
  </si>
  <si>
    <t xml:space="preserve">  Other activities related to credit intermediation                                                 </t>
  </si>
  <si>
    <t xml:space="preserve">  Securities, commodity contracts, and other financial investments and related activities           </t>
  </si>
  <si>
    <t xml:space="preserve">  Securities and commodity contracts intermediation and brokerage                                   </t>
  </si>
  <si>
    <t xml:space="preserve">  Investment banking and securities dealing                                                         </t>
  </si>
  <si>
    <t xml:space="preserve">  Securities brokerage                                                                              </t>
  </si>
  <si>
    <t xml:space="preserve">  Commodity contracts dealing                                                                       </t>
  </si>
  <si>
    <t xml:space="preserve">  Commodity contracts brokerage                                                                     </t>
  </si>
  <si>
    <t xml:space="preserve">  Securities and commodity exchanges                                                                </t>
  </si>
  <si>
    <t xml:space="preserve">  Other financial investment activities                                                             </t>
  </si>
  <si>
    <t xml:space="preserve">  Miscellaneous intermediation                                                                      </t>
  </si>
  <si>
    <t xml:space="preserve">  Portfolio management                                                                              </t>
  </si>
  <si>
    <t xml:space="preserve">  Investment advice                                                                                 </t>
  </si>
  <si>
    <t xml:space="preserve">  All other financial investment activities                                                         </t>
  </si>
  <si>
    <t xml:space="preserve">  Trust, fiduciary, and custody activities                                                          </t>
  </si>
  <si>
    <t xml:space="preserve">  Miscellaneous financial investment activities                                                     </t>
  </si>
  <si>
    <t xml:space="preserve">  Insurance carriers and related activities                                                         </t>
  </si>
  <si>
    <t xml:space="preserve">  Insurance carriers                                                                                </t>
  </si>
  <si>
    <t xml:space="preserve">  Direct life, health, and medical insurance carriers                                               </t>
  </si>
  <si>
    <t xml:space="preserve">  Direct life insurance carriers                                                                    </t>
  </si>
  <si>
    <t xml:space="preserve">  Direct health and medical insurance carriers                                                      </t>
  </si>
  <si>
    <t xml:space="preserve">  Direct insurance (except life, health, and medical) carriers                                      </t>
  </si>
  <si>
    <t xml:space="preserve">  Direct property and casualty insurance carriers                                                   </t>
  </si>
  <si>
    <t xml:space="preserve">  Direct title insurance carriers                                                                   </t>
  </si>
  <si>
    <t xml:space="preserve">  Other direct insurance (except life, health, and medical) carriers                                </t>
  </si>
  <si>
    <t xml:space="preserve">  Reinsurance carriers                                                                              </t>
  </si>
  <si>
    <t xml:space="preserve">  Agencies, brokerages, and other insurance related activities                                      </t>
  </si>
  <si>
    <t xml:space="preserve">  Insurance agencies and brokerages                                                                 </t>
  </si>
  <si>
    <t xml:space="preserve">  Other insurance related activities                                                                </t>
  </si>
  <si>
    <t xml:space="preserve">  Claims adjusting                                                                                  </t>
  </si>
  <si>
    <t xml:space="preserve">  Third party administration of insurance and pension funds                                         </t>
  </si>
  <si>
    <t xml:space="preserve">  All other insurance related activities                                                            </t>
  </si>
  <si>
    <t xml:space="preserve">  Funds, trusts, and other financial vehicles                                                       </t>
  </si>
  <si>
    <t xml:space="preserve">  Other investment pools and funds                                                                  </t>
  </si>
  <si>
    <t xml:space="preserve">  Open-end investment funds                                                                         </t>
  </si>
  <si>
    <t xml:space="preserve">  Other financial vehicles                                                                          </t>
  </si>
  <si>
    <t xml:space="preserve">  Real estate                                                                                       </t>
  </si>
  <si>
    <t xml:space="preserve">  Lessors of real estate                                                                            </t>
  </si>
  <si>
    <t xml:space="preserve">  Lessors of residential buildings and dwellings                                                    </t>
  </si>
  <si>
    <t xml:space="preserve">  Lessors of nonresidential buildings (except miniwarehouses)                                       </t>
  </si>
  <si>
    <t xml:space="preserve">  Lessors of miniwarehouses and self-storage units                                                  </t>
  </si>
  <si>
    <t xml:space="preserve">  Lessors of other real estate property                                                             </t>
  </si>
  <si>
    <t xml:space="preserve">  Offices of real estate agents and brokers                                                         </t>
  </si>
  <si>
    <t xml:space="preserve">  Activities related to real estate                                                                 </t>
  </si>
  <si>
    <t xml:space="preserve">  Real estate property managers                                                                     </t>
  </si>
  <si>
    <t xml:space="preserve">  Residential property managers                                                                     </t>
  </si>
  <si>
    <t xml:space="preserve">  Nonresidential property managers                                                                  </t>
  </si>
  <si>
    <t xml:space="preserve">  Offices of real estate appraisers                                                                 </t>
  </si>
  <si>
    <t xml:space="preserve">  Other activities related to real estate                                                           </t>
  </si>
  <si>
    <t xml:space="preserve">  Rental and leasing services                                                                       </t>
  </si>
  <si>
    <t xml:space="preserve">  Automotive equipment rental and leasing                                                           </t>
  </si>
  <si>
    <t xml:space="preserve">  Passenger car rental and leasing                                                                  </t>
  </si>
  <si>
    <t xml:space="preserve">  Passenger car rental                                                                              </t>
  </si>
  <si>
    <t xml:space="preserve">  Passenger car leasing                                                                             </t>
  </si>
  <si>
    <t xml:space="preserve">  Truck, utility trailer, and RV (recreational vehicle) rental and leasing                          </t>
  </si>
  <si>
    <t xml:space="preserve">  Consumer goods rental                                                                             </t>
  </si>
  <si>
    <t xml:space="preserve">  Consumer electronics and appliances rental                                                        </t>
  </si>
  <si>
    <t xml:space="preserve">  Formal wear and costume rental                                                                    </t>
  </si>
  <si>
    <t xml:space="preserve">  Video tape and disc rental                                                                        </t>
  </si>
  <si>
    <t xml:space="preserve">  Other consumer goods rental                                                                       </t>
  </si>
  <si>
    <t xml:space="preserve">  Home health equipment rental                                                                      </t>
  </si>
  <si>
    <t xml:space="preserve">  Recreational goods rental                                                                         </t>
  </si>
  <si>
    <t xml:space="preserve">  All other consumer goods rental                                                                   </t>
  </si>
  <si>
    <t xml:space="preserve">  General rental centers                                                                            </t>
  </si>
  <si>
    <t xml:space="preserve">  Commercial and industrial machinery and equipment rental and leasing                              </t>
  </si>
  <si>
    <t xml:space="preserve">  Construction, transportation, mining, and forestry machinery and equipment rental and leasing     </t>
  </si>
  <si>
    <t xml:space="preserve">  Commercial air, rail, and water transportation equipment rental and leasing                       </t>
  </si>
  <si>
    <t xml:space="preserve">  Construction, mining, and forestry machinery and equipment rental and leasing                     </t>
  </si>
  <si>
    <t xml:space="preserve">  Office machinery and equipment rental and leasing                                                 </t>
  </si>
  <si>
    <t xml:space="preserve">  Other commercial and industrial machinery and equipment rental and leasing                        </t>
  </si>
  <si>
    <t xml:space="preserve">  Lessors of nonfinancial intangible assets (except copyrighted works)                              </t>
  </si>
  <si>
    <t xml:space="preserve">  Legal services                                                                                    </t>
  </si>
  <si>
    <t xml:space="preserve">  Offices of lawyers                                                                                </t>
  </si>
  <si>
    <t xml:space="preserve">  Other legal services                                                                              </t>
  </si>
  <si>
    <t xml:space="preserve">  Title abstract and settlement offices                                                             </t>
  </si>
  <si>
    <t xml:space="preserve">  All other legal services                                                                          </t>
  </si>
  <si>
    <t xml:space="preserve">  Accounting, tax preparation, bookkeeping, and payroll services                                    </t>
  </si>
  <si>
    <t xml:space="preserve">  Offices of certified public accountants                                                           </t>
  </si>
  <si>
    <t xml:space="preserve">  Tax preparation services                                                                          </t>
  </si>
  <si>
    <t xml:space="preserve">  Payroll services                                                                                  </t>
  </si>
  <si>
    <t xml:space="preserve">  Other accounting services                                                                         </t>
  </si>
  <si>
    <t xml:space="preserve">  Architectural, engineering, and related services                                                  </t>
  </si>
  <si>
    <t xml:space="preserve">  Architectural services                                                                            </t>
  </si>
  <si>
    <t xml:space="preserve">  Landscape architectural services                                                                  </t>
  </si>
  <si>
    <t xml:space="preserve">  Engineering services                                                                              </t>
  </si>
  <si>
    <t xml:space="preserve">  Drafting services                                                                                 </t>
  </si>
  <si>
    <t xml:space="preserve">  Building inspection services                                                                      </t>
  </si>
  <si>
    <t xml:space="preserve">  Geophysical surveying and mapping services                                                        </t>
  </si>
  <si>
    <t xml:space="preserve">  Surveying and mapping (except geophysical) services                                               </t>
  </si>
  <si>
    <t xml:space="preserve">  Testing laboratories                                                                              </t>
  </si>
  <si>
    <t xml:space="preserve">  Specialized design services                                                                       </t>
  </si>
  <si>
    <t xml:space="preserve">  Interior design services                                                                          </t>
  </si>
  <si>
    <t xml:space="preserve">  Industrial design services                                                                        </t>
  </si>
  <si>
    <t xml:space="preserve">  Graphic design services                                                                           </t>
  </si>
  <si>
    <t xml:space="preserve">  Other specialized design services                                                                 </t>
  </si>
  <si>
    <t xml:space="preserve">  Computer systems design and related services                                                      </t>
  </si>
  <si>
    <t xml:space="preserve">  Custom computer programming services                                                              </t>
  </si>
  <si>
    <t xml:space="preserve">  Computer systems design services                                                                  </t>
  </si>
  <si>
    <t xml:space="preserve">  Computer facilities management services                                                           </t>
  </si>
  <si>
    <t xml:space="preserve">  Other computer related services                                                                   </t>
  </si>
  <si>
    <t xml:space="preserve">  Management, scientific, and technical consulting services                                         </t>
  </si>
  <si>
    <t xml:space="preserve">  Management consulting services                                                                    </t>
  </si>
  <si>
    <t xml:space="preserve">  Administrative management and general management consulting services                              </t>
  </si>
  <si>
    <t xml:space="preserve">  Human resources consulting services                                                               </t>
  </si>
  <si>
    <t xml:space="preserve">  Marketing consulting services                                                                     </t>
  </si>
  <si>
    <t xml:space="preserve">  Process, physical distribution, and logistics consulting services                                 </t>
  </si>
  <si>
    <t xml:space="preserve">  Other management consulting services                                                              </t>
  </si>
  <si>
    <t xml:space="preserve">  Environmental consulting services                                                                 </t>
  </si>
  <si>
    <t xml:space="preserve">  Other scientific and technical consulting services                                                </t>
  </si>
  <si>
    <t xml:space="preserve">  Scientific research and development services                                                      </t>
  </si>
  <si>
    <t xml:space="preserve">  Research and development in the physical, engineering, and life sciences                          </t>
  </si>
  <si>
    <t xml:space="preserve">  Research and development in biotechnology                                                         </t>
  </si>
  <si>
    <t xml:space="preserve">  Research and development in the physical, engineering, and life sciences (except biotechnology)   </t>
  </si>
  <si>
    <t xml:space="preserve">  Research and development in the social sciences and humanities                                    </t>
  </si>
  <si>
    <t xml:space="preserve">  Advertising, public relations, and related services                                               </t>
  </si>
  <si>
    <t xml:space="preserve">  Advertising agencies                                                                              </t>
  </si>
  <si>
    <t xml:space="preserve">  Public relations agencies                                                                         </t>
  </si>
  <si>
    <t xml:space="preserve">  Media buying agencies                                                                             </t>
  </si>
  <si>
    <t xml:space="preserve">  Media representatives                                                                             </t>
  </si>
  <si>
    <t xml:space="preserve">  Display advertising                                                                               </t>
  </si>
  <si>
    <t xml:space="preserve">  Direct mail advertising                                                                           </t>
  </si>
  <si>
    <t xml:space="preserve">  Advertising material distribution services                                                        </t>
  </si>
  <si>
    <t xml:space="preserve">  Other services related to advertising                                                             </t>
  </si>
  <si>
    <t xml:space="preserve">  Other professional, scientific, and technical services                                            </t>
  </si>
  <si>
    <t xml:space="preserve">  Marketing research and public opinion polling                                                     </t>
  </si>
  <si>
    <t xml:space="preserve">  Photographic services                                                                             </t>
  </si>
  <si>
    <t xml:space="preserve">  Photography studios, portrait                                                                     </t>
  </si>
  <si>
    <t xml:space="preserve">  Commercial photography                                                                            </t>
  </si>
  <si>
    <t xml:space="preserve">  Translation and interpretation services                                                           </t>
  </si>
  <si>
    <t xml:space="preserve">  Veterinary services                                                                               </t>
  </si>
  <si>
    <t xml:space="preserve">  All other professional, scientific, and technical services                                        </t>
  </si>
  <si>
    <t xml:space="preserve">  Offices of bank holding companies                                                                 </t>
  </si>
  <si>
    <t xml:space="preserve">  Offices of other holding companies                                                                </t>
  </si>
  <si>
    <t xml:space="preserve">  Corporate, subsidiary, and regional managing offices                                              </t>
  </si>
  <si>
    <t xml:space="preserve">  Administrative and support services                                                               </t>
  </si>
  <si>
    <t xml:space="preserve">  Office administrative services                                                                    </t>
  </si>
  <si>
    <t xml:space="preserve">  Facilities support services                                                                       </t>
  </si>
  <si>
    <t xml:space="preserve">  Employment services                                                                               </t>
  </si>
  <si>
    <t xml:space="preserve">  Employment placement agencies and executive search services                                       </t>
  </si>
  <si>
    <t xml:space="preserve">  Employment placement agencies                                                                     </t>
  </si>
  <si>
    <t xml:space="preserve">  Executive search services                                                                         </t>
  </si>
  <si>
    <t xml:space="preserve">  Temporary help services                                                                           </t>
  </si>
  <si>
    <t xml:space="preserve">  Professional employer organizations                                                               </t>
  </si>
  <si>
    <t xml:space="preserve">  Business support services                                                                         </t>
  </si>
  <si>
    <t xml:space="preserve">  Document preparation services                                                                     </t>
  </si>
  <si>
    <t xml:space="preserve">  Telephone call centers                                                                            </t>
  </si>
  <si>
    <t xml:space="preserve">  Telephone answering services                                                                      </t>
  </si>
  <si>
    <t xml:space="preserve">  Telemarketing bureaus and other contact centers                                                   </t>
  </si>
  <si>
    <t xml:space="preserve">  Business service centers                                                                          </t>
  </si>
  <si>
    <t xml:space="preserve">  Private mail centers                                                                              </t>
  </si>
  <si>
    <t xml:space="preserve">  Other business service centers (including copy shops)                                             </t>
  </si>
  <si>
    <t xml:space="preserve">  Collection agencies                                                                               </t>
  </si>
  <si>
    <t xml:space="preserve">  Credit bureaus                                                                                    </t>
  </si>
  <si>
    <t xml:space="preserve">  Other business support services                                                                   </t>
  </si>
  <si>
    <t xml:space="preserve">  Repossession services                                                                             </t>
  </si>
  <si>
    <t xml:space="preserve">  Court reporting and stenotype services                                                            </t>
  </si>
  <si>
    <t xml:space="preserve">  All other business support services                                                               </t>
  </si>
  <si>
    <t xml:space="preserve">  Travel arrangement and reservation services                                                       </t>
  </si>
  <si>
    <t xml:space="preserve">  Travel agencies                                                                                   </t>
  </si>
  <si>
    <t xml:space="preserve">  Tour operators                                                                                    </t>
  </si>
  <si>
    <t xml:space="preserve">  Other travel arrangement and reservation services                                                 </t>
  </si>
  <si>
    <t xml:space="preserve">  Convention and visitors bureaus                                                                   </t>
  </si>
  <si>
    <t xml:space="preserve">  All other travel arrangement and reservation services                                             </t>
  </si>
  <si>
    <t xml:space="preserve">  Investigation and security services                                                               </t>
  </si>
  <si>
    <t xml:space="preserve">  Investigation, guard, and armored car services                                                    </t>
  </si>
  <si>
    <t xml:space="preserve">  Investigation services                                                                            </t>
  </si>
  <si>
    <t xml:space="preserve">  Security guards and patrol services                                                               </t>
  </si>
  <si>
    <t xml:space="preserve">  Armored car services                                                                              </t>
  </si>
  <si>
    <t xml:space="preserve">  Security systems services                                                                         </t>
  </si>
  <si>
    <t xml:space="preserve">  Security systems services (except locksmiths)                                                     </t>
  </si>
  <si>
    <t xml:space="preserve">  Locksmiths                                                                                        </t>
  </si>
  <si>
    <t xml:space="preserve">  Services to buildings and dwellings                                                               </t>
  </si>
  <si>
    <t xml:space="preserve">  Exterminating and pest control services                                                           </t>
  </si>
  <si>
    <t xml:space="preserve">  Janitorial services                                                                               </t>
  </si>
  <si>
    <t xml:space="preserve">  Landscaping services                                                                              </t>
  </si>
  <si>
    <t xml:space="preserve">  Carpet and upholstery cleaning services                                                           </t>
  </si>
  <si>
    <t xml:space="preserve">  Other services to buildings and dwellings                                                         </t>
  </si>
  <si>
    <t xml:space="preserve">  Other support services                                                                            </t>
  </si>
  <si>
    <t xml:space="preserve">  Packaging and labeling services                                                                   </t>
  </si>
  <si>
    <t xml:space="preserve">  Convention and trade show organizers                                                              </t>
  </si>
  <si>
    <t xml:space="preserve">  All other support services                                                                        </t>
  </si>
  <si>
    <t xml:space="preserve">  Waste management and remediation services                                                         </t>
  </si>
  <si>
    <t xml:space="preserve">  Waste collection                                                                                  </t>
  </si>
  <si>
    <t xml:space="preserve">  Solid waste collection                                                                            </t>
  </si>
  <si>
    <t xml:space="preserve">  Hazardous waste collection                                                                        </t>
  </si>
  <si>
    <t xml:space="preserve">  Other waste collection                                                                            </t>
  </si>
  <si>
    <t xml:space="preserve">  Waste treatment and disposal                                                                      </t>
  </si>
  <si>
    <t xml:space="preserve">  Hazardous waste treatment and disposal                                                            </t>
  </si>
  <si>
    <t xml:space="preserve">  Solid waste landfill                                                                              </t>
  </si>
  <si>
    <t xml:space="preserve">  Solid waste combustors and incinerators                                                           </t>
  </si>
  <si>
    <t xml:space="preserve">  Other nonhazardous waste treatment and disposal                                                   </t>
  </si>
  <si>
    <t xml:space="preserve">  Remediation and other waste management services                                                   </t>
  </si>
  <si>
    <t xml:space="preserve">  Remediation services                                                                              </t>
  </si>
  <si>
    <t xml:space="preserve">  Materials recovery facilities                                                                     </t>
  </si>
  <si>
    <t xml:space="preserve">  All other waste management services                                                               </t>
  </si>
  <si>
    <t xml:space="preserve">  Septic tank and related services                                                                  </t>
  </si>
  <si>
    <t xml:space="preserve">  All other miscellaneous waste management services                                                 </t>
  </si>
  <si>
    <t xml:space="preserve">  Elementary and secondary schools                                                                  </t>
  </si>
  <si>
    <t xml:space="preserve">  Junior colleges                                                                                   </t>
  </si>
  <si>
    <t xml:space="preserve">  Colleges, universities, and professional schools                                                  </t>
  </si>
  <si>
    <t xml:space="preserve">  Business schools and computer and management training                                             </t>
  </si>
  <si>
    <t xml:space="preserve">  Business and secretarial schools                                                                  </t>
  </si>
  <si>
    <t xml:space="preserve">  Computer training                                                                                 </t>
  </si>
  <si>
    <t xml:space="preserve">  Professional and management development training                                                  </t>
  </si>
  <si>
    <t xml:space="preserve">  Technical and trade schools                                                                       </t>
  </si>
  <si>
    <t xml:space="preserve">  Cosmetology and barber schools                                                                    </t>
  </si>
  <si>
    <t xml:space="preserve">  Flight training                                                                                   </t>
  </si>
  <si>
    <t xml:space="preserve">  Apprenticeship training                                                                           </t>
  </si>
  <si>
    <t xml:space="preserve">  Other technical and trade schools                                                                 </t>
  </si>
  <si>
    <t xml:space="preserve">  Other schools and instruction                                                                     </t>
  </si>
  <si>
    <t xml:space="preserve">  Fine arts schools                                                                                 </t>
  </si>
  <si>
    <t xml:space="preserve">  Sports and recreation instruction                                                                 </t>
  </si>
  <si>
    <t xml:space="preserve">  Language schools                                                                                  </t>
  </si>
  <si>
    <t xml:space="preserve">  All other schools and instruction                                                                 </t>
  </si>
  <si>
    <t xml:space="preserve">  Exam preparation and tutoring                                                                     </t>
  </si>
  <si>
    <t xml:space="preserve">  Automobile driving schools                                                                        </t>
  </si>
  <si>
    <t xml:space="preserve">  All other miscellaneous schools and instruction                                                   </t>
  </si>
  <si>
    <t xml:space="preserve">  Educational support services                                                                      </t>
  </si>
  <si>
    <t xml:space="preserve">  Ambulatory health care services                                                                   </t>
  </si>
  <si>
    <t xml:space="preserve">  Offices of physicians                                                                             </t>
  </si>
  <si>
    <t xml:space="preserve">  Offices of physicians (except mental health specialists)                                          </t>
  </si>
  <si>
    <t xml:space="preserve">  Offices of physicians, mental health specialists                                                  </t>
  </si>
  <si>
    <t xml:space="preserve">  Offices of dentists                                                                               </t>
  </si>
  <si>
    <t xml:space="preserve">  Offices of other health practitioners                                                             </t>
  </si>
  <si>
    <t xml:space="preserve">  Offices of chiropractors                                                                          </t>
  </si>
  <si>
    <t xml:space="preserve">  Offices of optometrists                                                                           </t>
  </si>
  <si>
    <t xml:space="preserve">  Offices of mental health practitioners (except physicians)                                        </t>
  </si>
  <si>
    <t xml:space="preserve">  Offices of physical, occupational and speech therapists, and audiologists                         </t>
  </si>
  <si>
    <t xml:space="preserve">  Offices of all other health practitioners                                                         </t>
  </si>
  <si>
    <t xml:space="preserve">  Offices of podiatrists                                                                            </t>
  </si>
  <si>
    <t xml:space="preserve">  Offices of all other miscellaneous health practitioners                                           </t>
  </si>
  <si>
    <t xml:space="preserve">  Outpatient care centers                                                                           </t>
  </si>
  <si>
    <t xml:space="preserve">  Family planning centers                                                                           </t>
  </si>
  <si>
    <t xml:space="preserve">  Outpatient mental health and substance abuse centers                                              </t>
  </si>
  <si>
    <t xml:space="preserve">  Other outpatient care centers                                                                     </t>
  </si>
  <si>
    <t xml:space="preserve">  HMO medical centers                                                                               </t>
  </si>
  <si>
    <t xml:space="preserve">  Kidney dialysis centers                                                                           </t>
  </si>
  <si>
    <t xml:space="preserve">  Freestanding ambulatory surgical and emergency centers                                            </t>
  </si>
  <si>
    <t xml:space="preserve">  All other outpatient care centers                                                                 </t>
  </si>
  <si>
    <t xml:space="preserve">  Medical and diagnostic laboratories                                                               </t>
  </si>
  <si>
    <t xml:space="preserve">  Medical laboratories                                                                              </t>
  </si>
  <si>
    <t xml:space="preserve">  Diagnostic imaging centers                                                                        </t>
  </si>
  <si>
    <t xml:space="preserve">  Home health care services                                                                         </t>
  </si>
  <si>
    <t xml:space="preserve">  Other ambulatory health care services                                                             </t>
  </si>
  <si>
    <t xml:space="preserve">  Ambulance services                                                                                </t>
  </si>
  <si>
    <t xml:space="preserve">  All other ambulatory health care services                                                         </t>
  </si>
  <si>
    <t xml:space="preserve">  Blood and organ banks                                                                             </t>
  </si>
  <si>
    <t xml:space="preserve">  All other miscellaneous ambulatory health care services                                           </t>
  </si>
  <si>
    <t xml:space="preserve">  Hospitals                                                                                         </t>
  </si>
  <si>
    <t xml:space="preserve">  General medical and surgical hospitals                                                            </t>
  </si>
  <si>
    <t xml:space="preserve">  Psychiatric and substance abuse hospitals                                                         </t>
  </si>
  <si>
    <t xml:space="preserve">  Specialty (except psychiatric and substance abuse) hospitals                                      </t>
  </si>
  <si>
    <t xml:space="preserve">  Nursing and residential care facilities                                                           </t>
  </si>
  <si>
    <t xml:space="preserve">  Nursing care facilities                                                                           </t>
  </si>
  <si>
    <t xml:space="preserve">  Residential mental retardation, mental health and substance abuse facilities                      </t>
  </si>
  <si>
    <t xml:space="preserve">  Residential mental retardation facilities                                                         </t>
  </si>
  <si>
    <t xml:space="preserve">  Residential mental health and substance abuse facilities                                          </t>
  </si>
  <si>
    <t xml:space="preserve">  Community care facilities for the elderly                                                         </t>
  </si>
  <si>
    <t xml:space="preserve">  Continuing care retirement communities                                                            </t>
  </si>
  <si>
    <t xml:space="preserve">  Homes for the elderly                                                                             </t>
  </si>
  <si>
    <t xml:space="preserve">  Other residential care facilities                                                                 </t>
  </si>
  <si>
    <t xml:space="preserve">  Social assistance                                                                                 </t>
  </si>
  <si>
    <t xml:space="preserve">  Individual and family services                                                                    </t>
  </si>
  <si>
    <t xml:space="preserve">  Child and youth services                                                                          </t>
  </si>
  <si>
    <t xml:space="preserve">  Services for the elderly and persons with disabilities                                            </t>
  </si>
  <si>
    <t xml:space="preserve">  Other individual and family services                                                              </t>
  </si>
  <si>
    <t xml:space="preserve">  Community food and housing, and emergency and other relief services                               </t>
  </si>
  <si>
    <t xml:space="preserve">  Community food services                                                                           </t>
  </si>
  <si>
    <t xml:space="preserve">  Community housing services                                                                        </t>
  </si>
  <si>
    <t xml:space="preserve">  Temporary shelters                                                                                </t>
  </si>
  <si>
    <t xml:space="preserve">  Other community housing services                                                                  </t>
  </si>
  <si>
    <t xml:space="preserve">  Emergency and other relief services                                                               </t>
  </si>
  <si>
    <t xml:space="preserve">  Vocational rehabilitation services                                                                </t>
  </si>
  <si>
    <t xml:space="preserve">  Child day care services                                                                           </t>
  </si>
  <si>
    <t xml:space="preserve">  Performing arts, spectator sports, and related industries                                         </t>
  </si>
  <si>
    <t xml:space="preserve">  Performing arts companies                                                                         </t>
  </si>
  <si>
    <t xml:space="preserve">  Theater companies and dinner theaters                                                             </t>
  </si>
  <si>
    <t xml:space="preserve">  Dance companies                                                                                   </t>
  </si>
  <si>
    <t xml:space="preserve">  Musical groups and artists                                                                        </t>
  </si>
  <si>
    <t xml:space="preserve">  Other performing arts companies                                                                   </t>
  </si>
  <si>
    <t xml:space="preserve">  Spectator sports                                                                                  </t>
  </si>
  <si>
    <t xml:space="preserve">  Sports teams and clubs                                                                            </t>
  </si>
  <si>
    <t xml:space="preserve">  Racetracks                                                                                        </t>
  </si>
  <si>
    <t xml:space="preserve">  Other spectator sports                                                                            </t>
  </si>
  <si>
    <t xml:space="preserve">  Promoters of performing arts, sports, and similar events                                          </t>
  </si>
  <si>
    <t xml:space="preserve">  Promoters of performing arts, sports, and similar events with facilities                          </t>
  </si>
  <si>
    <t xml:space="preserve">  Promoters of performing arts, sports, and similar events without facilities                       </t>
  </si>
  <si>
    <t xml:space="preserve">  Agents and managers for artists, athletes, entertainers, and other public figures                 </t>
  </si>
  <si>
    <t xml:space="preserve">  Independent artists, writers, and performers                                                      </t>
  </si>
  <si>
    <t xml:space="preserve">  Museums, historical sites, and similar institutions                                               </t>
  </si>
  <si>
    <t xml:space="preserve">  Museums                                                                                           </t>
  </si>
  <si>
    <t xml:space="preserve">  Historical sites                                                                                  </t>
  </si>
  <si>
    <t xml:space="preserve">  Zoos and botanical gardens                                                                        </t>
  </si>
  <si>
    <t xml:space="preserve">  Nature parks and other similar institutions                                                       </t>
  </si>
  <si>
    <t xml:space="preserve">  Amusement, gambling, and recreation industries                                                    </t>
  </si>
  <si>
    <t xml:space="preserve">  Amusement parks and arcades                                                                       </t>
  </si>
  <si>
    <t xml:space="preserve">  Amusement and theme parks                                                                         </t>
  </si>
  <si>
    <t xml:space="preserve">  Amusement arcades                                                                                 </t>
  </si>
  <si>
    <t xml:space="preserve">  Gambling industries                                                                               </t>
  </si>
  <si>
    <t xml:space="preserve">  Casinos (except casino hotels)                                                                    </t>
  </si>
  <si>
    <t xml:space="preserve">  Other gambling industries                                                                         </t>
  </si>
  <si>
    <t xml:space="preserve">  Other amusement and recreation industries                                                         </t>
  </si>
  <si>
    <t xml:space="preserve">  Golf courses and country clubs                                                                    </t>
  </si>
  <si>
    <t xml:space="preserve">  Skiing facilities                                                                                 </t>
  </si>
  <si>
    <t xml:space="preserve">  Marinas                                                                                           </t>
  </si>
  <si>
    <t xml:space="preserve">  Fitness and recreational sports centers                                                           </t>
  </si>
  <si>
    <t xml:space="preserve">  Bowling centers                                                                                   </t>
  </si>
  <si>
    <t xml:space="preserve">  All other amusement and recreation industries                                                     </t>
  </si>
  <si>
    <t xml:space="preserve">  Accommodation                                                                                     </t>
  </si>
  <si>
    <t xml:space="preserve">  Traveler accommodation                                                                            </t>
  </si>
  <si>
    <t xml:space="preserve">  Hotels (except casino hotels) and motels                                                          </t>
  </si>
  <si>
    <t xml:space="preserve">  Casino hotels                                                                                     </t>
  </si>
  <si>
    <t xml:space="preserve">  Other traveler accommodation                                                                      </t>
  </si>
  <si>
    <t xml:space="preserve">  Bed-and-breakfast inns                                                                            </t>
  </si>
  <si>
    <t xml:space="preserve">  All other traveler accommodation                                                                  </t>
  </si>
  <si>
    <t xml:space="preserve">  RV (recreational vehicle) parks and recreational camps                                            </t>
  </si>
  <si>
    <t xml:space="preserve">  RV (recreational vehicle) parks and campgrounds                                                   </t>
  </si>
  <si>
    <t xml:space="preserve">  Recreational and vacation camps (except campgrounds)                                              </t>
  </si>
  <si>
    <t xml:space="preserve">  Rooming and boarding houses                                                                       </t>
  </si>
  <si>
    <t xml:space="preserve">  Food services and drinking places                                                                 </t>
  </si>
  <si>
    <t xml:space="preserve">  Full-service restaurants                                                                          </t>
  </si>
  <si>
    <t xml:space="preserve">  Limited-service eating places                                                                     </t>
  </si>
  <si>
    <t xml:space="preserve">  Limited-service restaurants                                                                       </t>
  </si>
  <si>
    <t xml:space="preserve">  Cafeterias, grill buffets, and buffets                                                            </t>
  </si>
  <si>
    <t xml:space="preserve">  Snack and nonalcoholic beverage bars                                                              </t>
  </si>
  <si>
    <t xml:space="preserve">  Special food services                                                                             </t>
  </si>
  <si>
    <t xml:space="preserve">  Food service contractors                                                                          </t>
  </si>
  <si>
    <t xml:space="preserve">  Caterers                                                                                          </t>
  </si>
  <si>
    <t xml:space="preserve">  Mobile food services                                                                              </t>
  </si>
  <si>
    <t xml:space="preserve">  Drinking places (alcoholic beverages)                                                             </t>
  </si>
  <si>
    <t xml:space="preserve">  Repair and maintenance                                                                            </t>
  </si>
  <si>
    <t xml:space="preserve">  Automotive repair and maintenance                                                                 </t>
  </si>
  <si>
    <t xml:space="preserve">  Automotive mechanical and electrical repair and maintenance                                       </t>
  </si>
  <si>
    <t xml:space="preserve">  General automotive repair                                                                         </t>
  </si>
  <si>
    <t xml:space="preserve">  Automotive exhaust system repair                                                                  </t>
  </si>
  <si>
    <t xml:space="preserve">  Automotive transmission repair                                                                    </t>
  </si>
  <si>
    <t xml:space="preserve">  Other automotive mechanical and electrical repair and maintenance                                 </t>
  </si>
  <si>
    <t xml:space="preserve">  Automotive body, paint, interior, and glass repair                                                </t>
  </si>
  <si>
    <t xml:space="preserve">  Automotive body, paint, and interior repair and maintenance                                       </t>
  </si>
  <si>
    <t xml:space="preserve">  Automotive glass replacement shops                                                                </t>
  </si>
  <si>
    <t xml:space="preserve">  Other automotive repair and maintenance                                                           </t>
  </si>
  <si>
    <t xml:space="preserve">  Automotive oil change and lubrication shops                                                       </t>
  </si>
  <si>
    <t xml:space="preserve">  Car washes                                                                                        </t>
  </si>
  <si>
    <t xml:space="preserve">  All other automotive repair and maintenance                                                       </t>
  </si>
  <si>
    <t xml:space="preserve">  Electronic and precision equipment repair and maintenance                                         </t>
  </si>
  <si>
    <t xml:space="preserve">  Consumer electronics repair and maintenance                                                       </t>
  </si>
  <si>
    <t xml:space="preserve">  Computer and office machine repair and maintenance                                                </t>
  </si>
  <si>
    <t xml:space="preserve">  Communication equipment repair and maintenance                                                    </t>
  </si>
  <si>
    <t xml:space="preserve">  Other electronic and precision equipment repair and maintenance                                   </t>
  </si>
  <si>
    <t xml:space="preserve">  Commercial and industrial machinery and equipment (except automotive and electronic) repair and ma</t>
  </si>
  <si>
    <t xml:space="preserve">  Commercial machinery repair and maintenance                                                       </t>
  </si>
  <si>
    <t xml:space="preserve">  Personal and household goods repair and maintenance                                               </t>
  </si>
  <si>
    <t xml:space="preserve">  Home and garden equipment and appliance repair and maintenance                                    </t>
  </si>
  <si>
    <t xml:space="preserve">  Home and garden equipment repair and maintenance                                                  </t>
  </si>
  <si>
    <t xml:space="preserve">  Appliance repair and maintenance                                                                  </t>
  </si>
  <si>
    <t xml:space="preserve">  Reupholstery and furniture repair                                                                 </t>
  </si>
  <si>
    <t xml:space="preserve">  Footwear and leather goods repair                                                                 </t>
  </si>
  <si>
    <t xml:space="preserve">  Other personal and household goods repair and maintenance                                         </t>
  </si>
  <si>
    <t xml:space="preserve">  Personal and laundry services                                                                     </t>
  </si>
  <si>
    <t xml:space="preserve">  Personal care services                                                                            </t>
  </si>
  <si>
    <t xml:space="preserve">  Hair, nail, and skin care services                                                                </t>
  </si>
  <si>
    <t xml:space="preserve">  Barber shops                                                                                      </t>
  </si>
  <si>
    <t xml:space="preserve">  Beauty salons                                                                                     </t>
  </si>
  <si>
    <t xml:space="preserve">  Nail salons                                                                                       </t>
  </si>
  <si>
    <t xml:space="preserve">  Other personal care services                                                                      </t>
  </si>
  <si>
    <t xml:space="preserve">  Diet and weight reducing centers                                                                  </t>
  </si>
  <si>
    <t xml:space="preserve">  Death care services                                                                               </t>
  </si>
  <si>
    <t xml:space="preserve">  Funeral homes and funeral services                                                                </t>
  </si>
  <si>
    <t xml:space="preserve">  Cemeteries and crematories                                                                        </t>
  </si>
  <si>
    <t xml:space="preserve">  Drycleaning and laundry services                                                                  </t>
  </si>
  <si>
    <t xml:space="preserve">  Coin-operated laundries and drycleaners                                                           </t>
  </si>
  <si>
    <t xml:space="preserve">  Drycleaning and laundry services (except coin-operated)                                           </t>
  </si>
  <si>
    <t xml:space="preserve">  Linen and uniform supply                                                                          </t>
  </si>
  <si>
    <t xml:space="preserve">  Linen supply                                                                                      </t>
  </si>
  <si>
    <t xml:space="preserve">  Industrial launderers                                                                             </t>
  </si>
  <si>
    <t xml:space="preserve">  Other personal services                                                                           </t>
  </si>
  <si>
    <t xml:space="preserve">  Pet care (except veterinary) services                                                             </t>
  </si>
  <si>
    <t xml:space="preserve">  Photofinishing                                                                                    </t>
  </si>
  <si>
    <t xml:space="preserve">  Photofinishing laboratories (except one-hour)                                                     </t>
  </si>
  <si>
    <t xml:space="preserve">  One-hour photofinishing                                                                           </t>
  </si>
  <si>
    <t xml:space="preserve">  Parking lots and garages                                                                          </t>
  </si>
  <si>
    <t xml:space="preserve">  All other personal services                                                                       </t>
  </si>
  <si>
    <t xml:space="preserve">  Religious, grantmaking, civic, professional, and similar organizations                            </t>
  </si>
  <si>
    <t xml:space="preserve">  Religious organizations                                                                           </t>
  </si>
  <si>
    <t xml:space="preserve">  Grantmaking and giving services                                                                   </t>
  </si>
  <si>
    <t xml:space="preserve">  Grantmaking foundations                                                                           </t>
  </si>
  <si>
    <t xml:space="preserve">  Voluntary health organizations                                                                    </t>
  </si>
  <si>
    <t xml:space="preserve">  Other grantmaking and giving services                                                             </t>
  </si>
  <si>
    <t xml:space="preserve">  Social advocacy organizations                                                                     </t>
  </si>
  <si>
    <t xml:space="preserve">  Human rights organizations                                                                        </t>
  </si>
  <si>
    <t xml:space="preserve">  Environment, conservation and wildlife organizations                                              </t>
  </si>
  <si>
    <t xml:space="preserve">  Other social advocacy organizations                                                               </t>
  </si>
  <si>
    <t xml:space="preserve">  Civic and social organizations                                                                    </t>
  </si>
  <si>
    <t xml:space="preserve">  Business, professional, labor, political, and similar organizations                               </t>
  </si>
  <si>
    <t xml:space="preserve">  Business associations                                                                             </t>
  </si>
  <si>
    <t xml:space="preserve">  Professional organizations                                                                        </t>
  </si>
  <si>
    <t xml:space="preserve">  Labor unions and similar labor organizations                                                      </t>
  </si>
  <si>
    <t xml:space="preserve">  Political organizations                                                                           </t>
  </si>
  <si>
    <t xml:space="preserve">  Other similar organizations (except business, professional, labor, and political organizations)   </t>
  </si>
  <si>
    <t>Total employment</t>
  </si>
  <si>
    <t> </t>
  </si>
  <si>
    <t>(D)</t>
  </si>
  <si>
    <t>Excluding agriculture &amp; government</t>
  </si>
  <si>
    <t>United States</t>
  </si>
  <si>
    <t>4 Border States</t>
  </si>
  <si>
    <t>Balance of Nation</t>
  </si>
  <si>
    <t>All industry total</t>
  </si>
  <si>
    <t>Total Less Agriculture &amp; Government</t>
  </si>
  <si>
    <t>El Centro</t>
  </si>
  <si>
    <t>Laredo</t>
  </si>
  <si>
    <t>Las Cruces</t>
  </si>
  <si>
    <t>McAllen</t>
  </si>
  <si>
    <t>Sierra Vista</t>
  </si>
  <si>
    <t>Tucson</t>
  </si>
  <si>
    <t>Agriculture</t>
  </si>
  <si>
    <t xml:space="preserve">  Farm</t>
  </si>
  <si>
    <t xml:space="preserve">  Forestry, fishing, and related activities</t>
  </si>
  <si>
    <t>Mining</t>
  </si>
  <si>
    <t>Utilities</t>
  </si>
  <si>
    <t>Construction</t>
  </si>
  <si>
    <t>Manufacturing</t>
  </si>
  <si>
    <t>Wholesale trade</t>
  </si>
  <si>
    <t>Retail trade</t>
  </si>
  <si>
    <t>Transportation and warehousing</t>
  </si>
  <si>
    <t>Information</t>
  </si>
  <si>
    <t>Finance and insurance</t>
  </si>
  <si>
    <t>Real estate and rental and leasing</t>
  </si>
  <si>
    <t>Professional, scientific, and technical services</t>
  </si>
  <si>
    <t>Management of companies and enterprises</t>
  </si>
  <si>
    <t>Administrative and waste management services</t>
  </si>
  <si>
    <t>Educational services</t>
  </si>
  <si>
    <t>Health care and social assistance</t>
  </si>
  <si>
    <t>Arts, entertainment, and recreation</t>
  </si>
  <si>
    <t>Accommodation and food services</t>
  </si>
  <si>
    <t>Other services, except public administration</t>
  </si>
  <si>
    <t>Government and government enterprises</t>
  </si>
  <si>
    <t xml:space="preserve">  Federal, civilian</t>
  </si>
  <si>
    <t xml:space="preserve">  Military</t>
  </si>
  <si>
    <t xml:space="preserve">  State and local</t>
  </si>
  <si>
    <t xml:space="preserve">    State government</t>
  </si>
  <si>
    <t xml:space="preserve">    Local government</t>
  </si>
  <si>
    <t>(D): Data withheld due to federal disclosure laws. Withheld values were imputed within the government sector, shaded in yellow.</t>
  </si>
  <si>
    <t>Yellow shading: Imputed values for data that were withheld due to federal disclosure laws.</t>
  </si>
  <si>
    <t>San Diego County</t>
  </si>
  <si>
    <t>Metropolitan Areas</t>
  </si>
  <si>
    <t>Browns-ville</t>
  </si>
  <si>
    <t>(D): Data withheld due to federal disclosure laws.</t>
  </si>
  <si>
    <t>NAICS</t>
  </si>
  <si>
    <t>Private industries</t>
  </si>
  <si>
    <t xml:space="preserve">  Agriculture, forestry, fishing, and hunting</t>
  </si>
  <si>
    <t xml:space="preserve">    Crop and animal production (Farms)</t>
  </si>
  <si>
    <t xml:space="preserve">    Forestry, fishing, and related activities</t>
  </si>
  <si>
    <t xml:space="preserve">  Mining</t>
  </si>
  <si>
    <t xml:space="preserve">    Oil and gas extraction</t>
  </si>
  <si>
    <t xml:space="preserve">    Mining (except oil and gas)</t>
  </si>
  <si>
    <t xml:space="preserve">    Support activities for mining</t>
  </si>
  <si>
    <t xml:space="preserve">  Utilities</t>
  </si>
  <si>
    <t xml:space="preserve">  Construction</t>
  </si>
  <si>
    <t xml:space="preserve">  Manufacturing</t>
  </si>
  <si>
    <t xml:space="preserve">    Durable goods</t>
  </si>
  <si>
    <t xml:space="preserve">      Wood product manufacturing</t>
  </si>
  <si>
    <t xml:space="preserve">      Nonmetallic mineral product manufacturing</t>
  </si>
  <si>
    <t xml:space="preserve">      Primary metal manufacturing</t>
  </si>
  <si>
    <t xml:space="preserve">      Fabricated metal product manufacturing</t>
  </si>
  <si>
    <t xml:space="preserve">      Machinery manufacturing</t>
  </si>
  <si>
    <t xml:space="preserve">      Computer and electronic product manufacturing</t>
  </si>
  <si>
    <t xml:space="preserve">      Electrical equipment, appliance, and component manufacturing</t>
  </si>
  <si>
    <t xml:space="preserve">      Motor vehicle, body, trailer, and parts manufacturing</t>
  </si>
  <si>
    <t xml:space="preserve">      Other transportation equipment manufacturing</t>
  </si>
  <si>
    <t xml:space="preserve">      Furniture and related product manufacturing</t>
  </si>
  <si>
    <t xml:space="preserve">      Miscellaneous manufacturing</t>
  </si>
  <si>
    <t xml:space="preserve">    Nondurable goods</t>
  </si>
  <si>
    <t xml:space="preserve">      Food and beverage and tobacco product manufacturing</t>
  </si>
  <si>
    <t xml:space="preserve">      Textile mills and textile product mills</t>
  </si>
  <si>
    <t xml:space="preserve">      Apparel and leather and allied product manufacturing</t>
  </si>
  <si>
    <t xml:space="preserve">      Paper manufacturing</t>
  </si>
  <si>
    <t xml:space="preserve">      Printing and related support activities</t>
  </si>
  <si>
    <t xml:space="preserve">      Petroleum and coal products manufacturing</t>
  </si>
  <si>
    <t xml:space="preserve">      Chemical manufacturing</t>
  </si>
  <si>
    <t xml:space="preserve">      Plastics and rubber products manufacturing</t>
  </si>
  <si>
    <t xml:space="preserve">  Wholesale trade</t>
  </si>
  <si>
    <t xml:space="preserve">  Retail trade</t>
  </si>
  <si>
    <t xml:space="preserve">  Transportation and warehousing</t>
  </si>
  <si>
    <t xml:space="preserve">    Air transportation</t>
  </si>
  <si>
    <t xml:space="preserve">    Rail transportation</t>
  </si>
  <si>
    <t xml:space="preserve">    Water transportation</t>
  </si>
  <si>
    <t xml:space="preserve">    Truck transportation</t>
  </si>
  <si>
    <t xml:space="preserve">    Transit and ground passenger transportation</t>
  </si>
  <si>
    <t xml:space="preserve">    Pipeline transportation</t>
  </si>
  <si>
    <t xml:space="preserve">    Other transportation and support activities</t>
  </si>
  <si>
    <t xml:space="preserve">    Warehousing and storage</t>
  </si>
  <si>
    <t xml:space="preserve">  Information</t>
  </si>
  <si>
    <t xml:space="preserve">    Publishing industries, except Internet</t>
  </si>
  <si>
    <t xml:space="preserve">    Motion picture and sound recording industries</t>
  </si>
  <si>
    <t xml:space="preserve">    Broadcasting and telecommunications</t>
  </si>
  <si>
    <t xml:space="preserve">    Information and data processing services</t>
  </si>
  <si>
    <t xml:space="preserve">  Finance and insurance</t>
  </si>
  <si>
    <t xml:space="preserve">    Federal Reserve banks, credit intermediation and related services</t>
  </si>
  <si>
    <t xml:space="preserve">    Securities, commodity contracts, investments</t>
  </si>
  <si>
    <t xml:space="preserve">    Insurance carriers and related activities</t>
  </si>
  <si>
    <t xml:space="preserve">    Funds, trusts, and other financial vehicles</t>
  </si>
  <si>
    <t xml:space="preserve">  Real estate and rental and leasing</t>
  </si>
  <si>
    <t xml:space="preserve">    Real estate</t>
  </si>
  <si>
    <t xml:space="preserve">    Rental and leasing services and lessors of intangible assets</t>
  </si>
  <si>
    <t xml:space="preserve">  Professional, scientific, and technical services</t>
  </si>
  <si>
    <t xml:space="preserve">    Legal services</t>
  </si>
  <si>
    <t xml:space="preserve">    Computer systems design and related services</t>
  </si>
  <si>
    <t xml:space="preserve">    Other professional, scientific and technical services</t>
  </si>
  <si>
    <t xml:space="preserve">  Management of companies and enterprises</t>
  </si>
  <si>
    <t xml:space="preserve">  Administrative and waste management services</t>
  </si>
  <si>
    <t xml:space="preserve">    Administrative and support services</t>
  </si>
  <si>
    <t xml:space="preserve">    Waste management and remediation services</t>
  </si>
  <si>
    <t xml:space="preserve">  Educational services</t>
  </si>
  <si>
    <t xml:space="preserve">  Health care and social assistance</t>
  </si>
  <si>
    <t xml:space="preserve">    Hospitals and nursing and residential care facilities</t>
  </si>
  <si>
    <t xml:space="preserve">    Ambulatory health care services</t>
  </si>
  <si>
    <t xml:space="preserve">    Social assistance</t>
  </si>
  <si>
    <t xml:space="preserve">  Arts, entertainment, and recreation</t>
  </si>
  <si>
    <t xml:space="preserve">    Performing arts, spectator sports, museums, and related services</t>
  </si>
  <si>
    <t xml:space="preserve">    Amusement, gambling, and recreation</t>
  </si>
  <si>
    <t xml:space="preserve">  Accommodation and food services</t>
  </si>
  <si>
    <t xml:space="preserve">    Accommodation</t>
  </si>
  <si>
    <t xml:space="preserve">    Food services and drinking places</t>
  </si>
  <si>
    <t xml:space="preserve">  Other services, except government</t>
  </si>
  <si>
    <t>Government</t>
  </si>
  <si>
    <t xml:space="preserve">  Federal civilian</t>
  </si>
  <si>
    <t xml:space="preserve">  Federal military</t>
  </si>
  <si>
    <t>Gross Domestic Product, 2011</t>
  </si>
  <si>
    <t>Bureau of Economic Analysis Total Employment, 2011</t>
  </si>
  <si>
    <t>County Business Patterns Wage and Salary Employment, 2011</t>
  </si>
  <si>
    <t>Note: Most of the agriculture sector, the government sector, and selected other activities are not included.</t>
  </si>
  <si>
    <t>Source: U.S. Department of Commerce, Bureau of Economic Analysis, http://bea.gov/regional/index.htm</t>
  </si>
  <si>
    <t xml:space="preserve">    SA 25: Total employment</t>
  </si>
  <si>
    <t xml:space="preserve">    SA 1-3: Population</t>
  </si>
  <si>
    <t>Note: These data were accessed in mid-2013. Since then, the national and state data have been revised/updated, but the county employment data are no longer available due to budget reductions.</t>
  </si>
  <si>
    <t>Source: U.S. Department of Commerce, Census Bureau, Business Patterns, http://www.census.gov/econ/cbp/</t>
  </si>
  <si>
    <t>This file is not being updated.</t>
  </si>
  <si>
    <t>For the two spreadsheets using data from County Business Patterns (CBP), a significant portion of the data are not disclosed. It is very time consuming to impute estimates for the withheld data.</t>
  </si>
  <si>
    <t>Updates to the state and national data are available in the "Volume III Data - U.S. Employment by Sector" file.</t>
  </si>
  <si>
    <t>For the spreadsheet on GDP, subsectoral data are released one year after the sectoral data. Many of the subsectoral estimates are withheld for metropolitan areas.</t>
  </si>
  <si>
    <t>Updates to the data are available in the "Volume III Data - U.S. GDP" file.</t>
  </si>
  <si>
    <t>For the spreadsheet on BEA employment, employment estimates by county are no longer being produced by the BEA.</t>
  </si>
  <si>
    <t>Nominal GDP (Millions of Dollars)</t>
  </si>
  <si>
    <t>Per Capita GDP</t>
  </si>
  <si>
    <t>Location Quotient</t>
  </si>
  <si>
    <t>Excess GDP</t>
  </si>
  <si>
    <t>Employment</t>
  </si>
  <si>
    <t>Border Region of Arizona</t>
  </si>
  <si>
    <t>Border Region of California</t>
  </si>
  <si>
    <t>Border Region of New Mexico</t>
  </si>
  <si>
    <t>Culberson</t>
  </si>
  <si>
    <t>Border Region of Texas</t>
  </si>
  <si>
    <t>Four Border States</t>
  </si>
  <si>
    <t>Border Region</t>
  </si>
  <si>
    <t>Balance of Border States</t>
  </si>
  <si>
    <t>Per Capita Employment (Per 100)</t>
  </si>
  <si>
    <t>Excess Employment</t>
  </si>
  <si>
    <t>Per Capita Employment (Per 1000)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</si>
</sst>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name val="Arial"/>
      <family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2">
    <border>
      <left/>
      <right/>
      <top/>
      <bottom/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60">
    <xf numFmtId="0" fontId="0" fillId="0" borderId="0" xfId="0"/>
    <xf numFmtId="0" fontId="1" fillId="0" borderId="0" xfId="0" applyFont="1" applyAlignment="1">
      <alignment wrapText="1"/>
    </xf>
    <xf numFmtId="0" fontId="1" fillId="0" borderId="0" xfId="0" applyFont="1" applyBorder="1" applyAlignment="1">
      <alignment horizontal="right" wrapText="1"/>
    </xf>
    <xf numFmtId="0" fontId="1" fillId="0" borderId="0" xfId="0" applyFont="1" applyFill="1" applyBorder="1" applyAlignment="1">
      <alignment horizontal="right" wrapText="1"/>
    </xf>
    <xf numFmtId="0" fontId="1" fillId="0" borderId="0" xfId="0" applyFont="1" applyAlignment="1">
      <alignment horizontal="right" wrapText="1"/>
    </xf>
    <xf numFmtId="0" fontId="1" fillId="0" borderId="0" xfId="0" applyFont="1"/>
    <xf numFmtId="3" fontId="1" fillId="0" borderId="0" xfId="0" applyNumberFormat="1" applyFont="1"/>
    <xf numFmtId="3" fontId="1" fillId="2" borderId="0" xfId="0" applyNumberFormat="1" applyFont="1" applyFill="1"/>
    <xf numFmtId="3" fontId="1" fillId="0" borderId="0" xfId="0" applyNumberFormat="1" applyFont="1" applyBorder="1"/>
    <xf numFmtId="0" fontId="1" fillId="0" borderId="0" xfId="0" applyFont="1" applyBorder="1"/>
    <xf numFmtId="2" fontId="1" fillId="0" borderId="0" xfId="0" applyNumberFormat="1" applyFont="1"/>
    <xf numFmtId="0" fontId="2" fillId="0" borderId="0" xfId="0" applyFont="1"/>
    <xf numFmtId="2" fontId="1" fillId="0" borderId="0" xfId="0" applyNumberFormat="1" applyFont="1" applyFill="1"/>
    <xf numFmtId="2" fontId="1" fillId="0" borderId="0" xfId="0" applyNumberFormat="1" applyFont="1" applyFill="1" applyBorder="1"/>
    <xf numFmtId="0" fontId="2" fillId="0" borderId="0" xfId="0" applyFont="1" applyAlignment="1">
      <alignment horizontal="left"/>
    </xf>
    <xf numFmtId="3" fontId="1" fillId="0" borderId="0" xfId="0" applyNumberFormat="1" applyFont="1" applyFill="1"/>
    <xf numFmtId="0" fontId="1" fillId="0" borderId="0" xfId="0" applyFont="1" applyFill="1"/>
    <xf numFmtId="3" fontId="1" fillId="2" borderId="0" xfId="0" applyNumberFormat="1" applyFont="1" applyFill="1" applyBorder="1"/>
    <xf numFmtId="2" fontId="1" fillId="0" borderId="0" xfId="0" applyNumberFormat="1" applyFont="1" applyBorder="1"/>
    <xf numFmtId="0" fontId="2" fillId="0" borderId="0" xfId="0" applyFont="1" applyBorder="1"/>
    <xf numFmtId="0" fontId="3" fillId="0" borderId="0" xfId="0" applyFont="1"/>
    <xf numFmtId="0" fontId="2" fillId="0" borderId="0" xfId="0" applyFont="1" applyAlignment="1">
      <alignment horizontal="left" wrapText="1"/>
    </xf>
    <xf numFmtId="0" fontId="2" fillId="0" borderId="0" xfId="0" applyFont="1" applyBorder="1" applyAlignment="1">
      <alignment horizontal="left" wrapText="1"/>
    </xf>
    <xf numFmtId="0" fontId="2" fillId="0" borderId="0" xfId="0" applyFont="1" applyBorder="1" applyAlignment="1">
      <alignment horizontal="right" wrapText="1"/>
    </xf>
    <xf numFmtId="0" fontId="2" fillId="0" borderId="0" xfId="0" applyFont="1" applyFill="1" applyBorder="1" applyAlignment="1">
      <alignment horizontal="right" wrapText="1"/>
    </xf>
    <xf numFmtId="0" fontId="0" fillId="0" borderId="0" xfId="0" applyFont="1" applyBorder="1"/>
    <xf numFmtId="0" fontId="0" fillId="0" borderId="0" xfId="0" applyFont="1" applyFill="1" applyBorder="1"/>
    <xf numFmtId="0" fontId="0" fillId="2" borderId="0" xfId="0" applyFont="1" applyFill="1" applyBorder="1"/>
    <xf numFmtId="0" fontId="2" fillId="0" borderId="0" xfId="0" applyFont="1" applyAlignment="1">
      <alignment wrapText="1"/>
    </xf>
    <xf numFmtId="0" fontId="0" fillId="0" borderId="0" xfId="0" applyFont="1"/>
    <xf numFmtId="0" fontId="2" fillId="0" borderId="0" xfId="0" applyFont="1" applyAlignment="1">
      <alignment horizontal="right"/>
    </xf>
    <xf numFmtId="0" fontId="2" fillId="0" borderId="0" xfId="0" applyFont="1" applyAlignment="1">
      <alignment horizontal="right" wrapText="1"/>
    </xf>
    <xf numFmtId="0" fontId="2" fillId="3" borderId="0" xfId="0" applyFont="1" applyFill="1" applyAlignment="1">
      <alignment horizontal="left"/>
    </xf>
    <xf numFmtId="0" fontId="1" fillId="3" borderId="0" xfId="0" applyFont="1" applyFill="1" applyAlignment="1">
      <alignment wrapText="1"/>
    </xf>
    <xf numFmtId="0" fontId="2" fillId="3" borderId="0" xfId="0" applyFont="1" applyFill="1" applyAlignment="1">
      <alignment horizontal="right" wrapText="1"/>
    </xf>
    <xf numFmtId="0" fontId="2" fillId="3" borderId="0" xfId="0" applyFont="1" applyFill="1" applyAlignment="1">
      <alignment horizontal="right"/>
    </xf>
    <xf numFmtId="0" fontId="1" fillId="3" borderId="0" xfId="0" applyFont="1" applyFill="1"/>
    <xf numFmtId="0" fontId="2" fillId="0" borderId="1" xfId="0" applyFont="1" applyBorder="1"/>
    <xf numFmtId="0" fontId="2" fillId="0" borderId="1" xfId="0" applyFont="1" applyBorder="1" applyAlignment="1">
      <alignment horizontal="right" wrapText="1"/>
    </xf>
    <xf numFmtId="3" fontId="1" fillId="0" borderId="1" xfId="0" applyNumberFormat="1" applyFont="1" applyBorder="1"/>
    <xf numFmtId="0" fontId="1" fillId="0" borderId="1" xfId="0" applyFont="1" applyBorder="1"/>
    <xf numFmtId="2" fontId="1" fillId="0" borderId="1" xfId="0" applyNumberFormat="1" applyFont="1" applyBorder="1"/>
    <xf numFmtId="0" fontId="2" fillId="3" borderId="1" xfId="0" applyFont="1" applyFill="1" applyBorder="1" applyAlignment="1">
      <alignment horizontal="right" wrapText="1"/>
    </xf>
    <xf numFmtId="0" fontId="1" fillId="3" borderId="1" xfId="0" applyFont="1" applyFill="1" applyBorder="1"/>
    <xf numFmtId="0" fontId="1" fillId="0" borderId="1" xfId="0" applyFont="1" applyBorder="1" applyAlignment="1">
      <alignment horizontal="right" wrapText="1"/>
    </xf>
    <xf numFmtId="2" fontId="1" fillId="0" borderId="1" xfId="0" applyNumberFormat="1" applyFont="1" applyFill="1" applyBorder="1"/>
    <xf numFmtId="3" fontId="1" fillId="2" borderId="1" xfId="0" applyNumberFormat="1" applyFont="1" applyFill="1" applyBorder="1"/>
    <xf numFmtId="0" fontId="1" fillId="0" borderId="1" xfId="0" applyFont="1" applyFill="1" applyBorder="1" applyAlignment="1">
      <alignment horizontal="right" wrapText="1"/>
    </xf>
    <xf numFmtId="0" fontId="0" fillId="0" borderId="0" xfId="0" applyFill="1" applyBorder="1"/>
    <xf numFmtId="0" fontId="4" fillId="0" borderId="0" xfId="0" applyFont="1"/>
    <xf numFmtId="0" fontId="2" fillId="0" borderId="0" xfId="0" applyFont="1" applyAlignment="1">
      <alignment horizontal="center"/>
    </xf>
    <xf numFmtId="0" fontId="0" fillId="0" borderId="0" xfId="0" applyFont="1" applyAlignment="1">
      <alignment horizontal="right" wrapText="1"/>
    </xf>
    <xf numFmtId="0" fontId="0" fillId="0" borderId="1" xfId="0" applyFont="1" applyBorder="1" applyAlignment="1">
      <alignment horizontal="right" wrapText="1"/>
    </xf>
    <xf numFmtId="0" fontId="0" fillId="0" borderId="0" xfId="0" applyFont="1" applyBorder="1" applyAlignment="1">
      <alignment horizontal="right" wrapText="1"/>
    </xf>
    <xf numFmtId="0" fontId="0" fillId="0" borderId="0" xfId="0" applyFont="1" applyFill="1" applyBorder="1" applyAlignment="1">
      <alignment horizontal="right" wrapText="1"/>
    </xf>
    <xf numFmtId="0" fontId="0" fillId="0" borderId="1" xfId="0" applyFont="1" applyFill="1" applyBorder="1" applyAlignment="1">
      <alignment horizontal="right" wrapText="1"/>
    </xf>
    <xf numFmtId="0" fontId="1" fillId="2" borderId="0" xfId="0" applyFont="1" applyFill="1"/>
    <xf numFmtId="0" fontId="0" fillId="0" borderId="0" xfId="0" applyFont="1" applyAlignment="1">
      <alignment wrapText="1"/>
    </xf>
    <xf numFmtId="0" fontId="0" fillId="0" borderId="0" xfId="0" applyFont="1" applyAlignment="1">
      <alignment horizontal="right"/>
    </xf>
    <xf numFmtId="0" fontId="0" fillId="0" borderId="0" xfId="0" applyFont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9"/>
  <sheetViews>
    <sheetView tabSelected="1" workbookViewId="0">
      <selection activeCell="A2" sqref="A2"/>
    </sheetView>
  </sheetViews>
  <sheetFormatPr defaultRowHeight="12.75" x14ac:dyDescent="0.2"/>
  <sheetData>
    <row r="1" spans="1:2" x14ac:dyDescent="0.2">
      <c r="A1" t="s">
        <v>1755</v>
      </c>
    </row>
    <row r="3" spans="1:2" x14ac:dyDescent="0.2">
      <c r="A3" t="s">
        <v>1756</v>
      </c>
    </row>
    <row r="5" spans="1:2" x14ac:dyDescent="0.2">
      <c r="A5" t="s">
        <v>1760</v>
      </c>
    </row>
    <row r="6" spans="1:2" x14ac:dyDescent="0.2">
      <c r="B6" t="s">
        <v>1757</v>
      </c>
    </row>
    <row r="8" spans="1:2" x14ac:dyDescent="0.2">
      <c r="A8" t="s">
        <v>1758</v>
      </c>
    </row>
    <row r="9" spans="1:2" x14ac:dyDescent="0.2">
      <c r="B9" t="s">
        <v>1759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43"/>
  <sheetViews>
    <sheetView workbookViewId="0">
      <pane xSplit="1" ySplit="2" topLeftCell="B3" activePane="bottomRight" state="frozen"/>
      <selection pane="topRight" activeCell="B1" sqref="B1"/>
      <selection pane="bottomLeft" activeCell="A2" sqref="A2"/>
      <selection pane="bottomRight"/>
    </sheetView>
  </sheetViews>
  <sheetFormatPr defaultRowHeight="12.75" x14ac:dyDescent="0.2"/>
  <cols>
    <col min="1" max="1" width="45.7109375" style="5" customWidth="1"/>
    <col min="2" max="2" width="11" style="5" customWidth="1"/>
    <col min="3" max="3" width="9.28515625" style="5" bestFit="1" customWidth="1"/>
    <col min="4" max="4" width="10.140625" style="5" bestFit="1" customWidth="1"/>
    <col min="5" max="5" width="9.28515625" style="5" bestFit="1" customWidth="1"/>
    <col min="6" max="7" width="10.140625" style="5" bestFit="1" customWidth="1"/>
    <col min="8" max="8" width="11.140625" style="5" bestFit="1" customWidth="1"/>
    <col min="9" max="16384" width="9.140625" style="5"/>
  </cols>
  <sheetData>
    <row r="1" spans="1:18" x14ac:dyDescent="0.2">
      <c r="B1" s="11"/>
      <c r="C1" s="11"/>
      <c r="D1" s="11"/>
      <c r="E1" s="11"/>
      <c r="F1" s="11"/>
      <c r="G1" s="11"/>
      <c r="H1" s="37"/>
      <c r="I1" s="50" t="s">
        <v>1663</v>
      </c>
      <c r="J1" s="50"/>
      <c r="K1" s="50"/>
      <c r="L1" s="50"/>
      <c r="M1" s="50"/>
      <c r="N1" s="50"/>
      <c r="O1" s="50"/>
      <c r="P1" s="50"/>
      <c r="Q1" s="50"/>
      <c r="R1" s="50"/>
    </row>
    <row r="2" spans="1:18" ht="25.5" x14ac:dyDescent="0.2">
      <c r="A2" s="14" t="s">
        <v>1746</v>
      </c>
      <c r="B2" s="51" t="s">
        <v>1622</v>
      </c>
      <c r="C2" s="51" t="s">
        <v>88</v>
      </c>
      <c r="D2" s="51" t="s">
        <v>89</v>
      </c>
      <c r="E2" s="51" t="s">
        <v>90</v>
      </c>
      <c r="F2" s="51" t="s">
        <v>91</v>
      </c>
      <c r="G2" s="51" t="s">
        <v>1623</v>
      </c>
      <c r="H2" s="52" t="s">
        <v>1624</v>
      </c>
      <c r="I2" s="51" t="s">
        <v>1664</v>
      </c>
      <c r="J2" s="51" t="s">
        <v>1627</v>
      </c>
      <c r="K2" s="51" t="s">
        <v>24</v>
      </c>
      <c r="L2" s="51" t="s">
        <v>1628</v>
      </c>
      <c r="M2" s="51" t="s">
        <v>1629</v>
      </c>
      <c r="N2" s="51" t="s">
        <v>1630</v>
      </c>
      <c r="O2" s="51" t="s">
        <v>8</v>
      </c>
      <c r="P2" s="51" t="s">
        <v>1631</v>
      </c>
      <c r="Q2" s="51" t="s">
        <v>1632</v>
      </c>
      <c r="R2" s="51" t="s">
        <v>4</v>
      </c>
    </row>
    <row r="3" spans="1:18" x14ac:dyDescent="0.2">
      <c r="A3" s="11" t="s">
        <v>86</v>
      </c>
      <c r="B3" s="6">
        <v>311587816</v>
      </c>
      <c r="C3" s="6">
        <v>6467315</v>
      </c>
      <c r="D3" s="6">
        <v>37683933</v>
      </c>
      <c r="E3" s="6">
        <v>2078674</v>
      </c>
      <c r="F3" s="6">
        <v>25631778</v>
      </c>
      <c r="G3" s="6">
        <f t="shared" ref="G3" si="0">SUM(C3:F3)</f>
        <v>71861700</v>
      </c>
      <c r="H3" s="39">
        <f t="shared" ref="H3" si="1">B3-G3</f>
        <v>239726116</v>
      </c>
      <c r="I3" s="8">
        <v>412577</v>
      </c>
      <c r="J3" s="8">
        <v>175897</v>
      </c>
      <c r="K3" s="6">
        <v>821408</v>
      </c>
      <c r="L3" s="8">
        <v>254948</v>
      </c>
      <c r="M3" s="8">
        <v>212944</v>
      </c>
      <c r="N3" s="8">
        <v>794181</v>
      </c>
      <c r="O3" s="8">
        <v>3138183</v>
      </c>
      <c r="P3" s="8">
        <v>132770</v>
      </c>
      <c r="Q3" s="8">
        <v>987573</v>
      </c>
      <c r="R3" s="8">
        <v>200374</v>
      </c>
    </row>
    <row r="4" spans="1:18" x14ac:dyDescent="0.2">
      <c r="A4" s="14"/>
      <c r="B4" s="31"/>
      <c r="C4" s="31"/>
      <c r="D4" s="31"/>
      <c r="E4" s="31"/>
      <c r="F4" s="31"/>
      <c r="G4" s="31"/>
      <c r="H4" s="38"/>
      <c r="I4" s="31"/>
      <c r="J4" s="31"/>
      <c r="K4" s="31"/>
      <c r="L4" s="31"/>
      <c r="M4" s="31"/>
      <c r="N4" s="31"/>
      <c r="O4" s="31"/>
      <c r="P4" s="31"/>
      <c r="Q4" s="31"/>
      <c r="R4" s="31"/>
    </row>
    <row r="5" spans="1:18" x14ac:dyDescent="0.2">
      <c r="A5" s="20" t="s">
        <v>1761</v>
      </c>
      <c r="B5" s="6"/>
      <c r="C5" s="6"/>
      <c r="D5" s="6"/>
      <c r="E5" s="6"/>
      <c r="F5" s="6"/>
      <c r="G5" s="6"/>
      <c r="H5" s="39"/>
      <c r="I5" s="4"/>
      <c r="J5" s="4"/>
      <c r="K5" s="4"/>
      <c r="L5" s="4"/>
      <c r="M5" s="4"/>
      <c r="N5" s="4"/>
      <c r="O5" s="4"/>
      <c r="P5" s="4"/>
      <c r="Q5" s="4"/>
      <c r="R5" s="4"/>
    </row>
    <row r="6" spans="1:18" x14ac:dyDescent="0.2">
      <c r="A6" s="5" t="s">
        <v>1625</v>
      </c>
      <c r="B6" s="6">
        <v>14959778</v>
      </c>
      <c r="C6" s="6">
        <v>255989</v>
      </c>
      <c r="D6" s="6">
        <v>1908985</v>
      </c>
      <c r="E6" s="6">
        <v>79555</v>
      </c>
      <c r="F6" s="6">
        <v>1321005</v>
      </c>
      <c r="G6" s="6">
        <f>SUM(C6:F6)</f>
        <v>3565534</v>
      </c>
      <c r="H6" s="39">
        <f>B6-G6</f>
        <v>11394244</v>
      </c>
      <c r="I6" s="6">
        <v>8241</v>
      </c>
      <c r="J6" s="6">
        <v>4653</v>
      </c>
      <c r="K6" s="6">
        <v>29069</v>
      </c>
      <c r="L6" s="6">
        <v>6602</v>
      </c>
      <c r="M6" s="6">
        <v>5736</v>
      </c>
      <c r="N6" s="6">
        <v>15472</v>
      </c>
      <c r="O6" s="6">
        <v>169888</v>
      </c>
      <c r="P6" s="6">
        <v>4073</v>
      </c>
      <c r="Q6" s="6">
        <v>32366</v>
      </c>
      <c r="R6" s="6">
        <v>5299</v>
      </c>
    </row>
    <row r="7" spans="1:18" x14ac:dyDescent="0.2">
      <c r="A7" s="29" t="s">
        <v>1667</v>
      </c>
      <c r="B7" s="6">
        <v>13081830</v>
      </c>
      <c r="C7" s="6">
        <v>222442</v>
      </c>
      <c r="D7" s="6">
        <v>1687543</v>
      </c>
      <c r="E7" s="6">
        <v>64097</v>
      </c>
      <c r="F7" s="6">
        <v>1174548</v>
      </c>
      <c r="G7" s="6">
        <f t="shared" ref="G7:G70" si="2">SUM(C7:F7)</f>
        <v>3148630</v>
      </c>
      <c r="H7" s="39">
        <f t="shared" ref="H7:H70" si="3">B7-G7</f>
        <v>9933200</v>
      </c>
      <c r="I7" s="6">
        <v>6182</v>
      </c>
      <c r="J7" s="6">
        <v>3224</v>
      </c>
      <c r="K7" s="6">
        <v>20869</v>
      </c>
      <c r="L7" s="6">
        <v>5022</v>
      </c>
      <c r="M7" s="6">
        <v>4192</v>
      </c>
      <c r="N7" s="6">
        <v>11946</v>
      </c>
      <c r="O7" s="6">
        <v>138561</v>
      </c>
      <c r="P7" s="6">
        <v>2206</v>
      </c>
      <c r="Q7" s="6">
        <v>25887</v>
      </c>
      <c r="R7" s="6">
        <v>3759</v>
      </c>
    </row>
    <row r="8" spans="1:18" x14ac:dyDescent="0.2">
      <c r="A8" s="29" t="s">
        <v>1668</v>
      </c>
      <c r="B8" s="6">
        <v>173523</v>
      </c>
      <c r="C8" s="6">
        <v>2362</v>
      </c>
      <c r="D8" s="6">
        <v>31283</v>
      </c>
      <c r="E8" s="6">
        <v>1498</v>
      </c>
      <c r="F8" s="6">
        <v>8473</v>
      </c>
      <c r="G8" s="6">
        <f t="shared" si="2"/>
        <v>43616</v>
      </c>
      <c r="H8" s="39">
        <f t="shared" si="3"/>
        <v>129907</v>
      </c>
      <c r="I8" s="6">
        <v>165</v>
      </c>
      <c r="J8" s="6" t="s">
        <v>1620</v>
      </c>
      <c r="K8" s="6" t="s">
        <v>1620</v>
      </c>
      <c r="L8" s="6">
        <v>47</v>
      </c>
      <c r="M8" s="6">
        <v>254</v>
      </c>
      <c r="N8" s="6">
        <v>222</v>
      </c>
      <c r="O8" s="6">
        <v>692</v>
      </c>
      <c r="P8" s="6" t="s">
        <v>1620</v>
      </c>
      <c r="Q8" s="6">
        <v>42</v>
      </c>
      <c r="R8" s="6">
        <v>956</v>
      </c>
    </row>
    <row r="9" spans="1:18" x14ac:dyDescent="0.2">
      <c r="A9" s="29" t="s">
        <v>1669</v>
      </c>
      <c r="B9" s="6">
        <v>138666</v>
      </c>
      <c r="C9" s="6">
        <v>1739</v>
      </c>
      <c r="D9" s="6">
        <v>21729</v>
      </c>
      <c r="E9" s="6">
        <v>1351</v>
      </c>
      <c r="F9" s="6">
        <v>6660</v>
      </c>
      <c r="G9" s="6">
        <f t="shared" si="2"/>
        <v>31479</v>
      </c>
      <c r="H9" s="39">
        <f t="shared" si="3"/>
        <v>107187</v>
      </c>
      <c r="I9" s="6">
        <v>103</v>
      </c>
      <c r="J9" s="6">
        <v>678</v>
      </c>
      <c r="K9" s="6">
        <v>69</v>
      </c>
      <c r="L9" s="6">
        <v>43</v>
      </c>
      <c r="M9" s="6">
        <v>211</v>
      </c>
      <c r="N9" s="6">
        <v>75</v>
      </c>
      <c r="O9" s="6">
        <v>541</v>
      </c>
      <c r="P9" s="6">
        <v>116</v>
      </c>
      <c r="Q9" s="6">
        <v>33</v>
      </c>
      <c r="R9" s="6">
        <v>539</v>
      </c>
    </row>
    <row r="10" spans="1:18" x14ac:dyDescent="0.2">
      <c r="A10" s="29" t="s">
        <v>1670</v>
      </c>
      <c r="B10" s="6">
        <v>34857</v>
      </c>
      <c r="C10" s="6">
        <v>622</v>
      </c>
      <c r="D10" s="6">
        <v>9553</v>
      </c>
      <c r="E10" s="6">
        <v>147</v>
      </c>
      <c r="F10" s="6">
        <v>1813</v>
      </c>
      <c r="G10" s="6">
        <f t="shared" si="2"/>
        <v>12135</v>
      </c>
      <c r="H10" s="39">
        <f t="shared" si="3"/>
        <v>22722</v>
      </c>
      <c r="I10" s="6">
        <v>62</v>
      </c>
      <c r="J10" s="6" t="s">
        <v>1620</v>
      </c>
      <c r="K10" s="6" t="s">
        <v>1620</v>
      </c>
      <c r="L10" s="6">
        <v>4</v>
      </c>
      <c r="M10" s="6">
        <v>43</v>
      </c>
      <c r="N10" s="6">
        <v>146</v>
      </c>
      <c r="O10" s="6">
        <v>151</v>
      </c>
      <c r="P10" s="6" t="s">
        <v>1620</v>
      </c>
      <c r="Q10" s="6">
        <v>9</v>
      </c>
      <c r="R10" s="6">
        <v>417</v>
      </c>
    </row>
    <row r="11" spans="1:18" x14ac:dyDescent="0.2">
      <c r="A11" s="29" t="s">
        <v>1671</v>
      </c>
      <c r="B11" s="6">
        <v>289901</v>
      </c>
      <c r="C11" s="6">
        <v>5277</v>
      </c>
      <c r="D11" s="6">
        <v>19259</v>
      </c>
      <c r="E11" s="6">
        <v>6452</v>
      </c>
      <c r="F11" s="6">
        <v>119974</v>
      </c>
      <c r="G11" s="6">
        <f t="shared" si="2"/>
        <v>150962</v>
      </c>
      <c r="H11" s="39">
        <f t="shared" si="3"/>
        <v>138939</v>
      </c>
      <c r="I11" s="6">
        <v>8</v>
      </c>
      <c r="J11" s="6" t="s">
        <v>1620</v>
      </c>
      <c r="K11" s="6" t="s">
        <v>1620</v>
      </c>
      <c r="L11" s="6">
        <v>585</v>
      </c>
      <c r="M11" s="6">
        <v>9</v>
      </c>
      <c r="N11" s="6">
        <v>420</v>
      </c>
      <c r="O11" s="6">
        <v>199</v>
      </c>
      <c r="P11" s="6">
        <v>28</v>
      </c>
      <c r="Q11" s="6">
        <v>937</v>
      </c>
      <c r="R11" s="6">
        <v>3</v>
      </c>
    </row>
    <row r="12" spans="1:18" x14ac:dyDescent="0.2">
      <c r="A12" s="29" t="s">
        <v>1672</v>
      </c>
      <c r="B12" s="6">
        <v>174178</v>
      </c>
      <c r="C12" s="6">
        <v>2</v>
      </c>
      <c r="D12" s="6">
        <v>15656</v>
      </c>
      <c r="E12" s="6">
        <v>4137</v>
      </c>
      <c r="F12" s="6">
        <v>92254</v>
      </c>
      <c r="G12" s="6">
        <f t="shared" si="2"/>
        <v>112049</v>
      </c>
      <c r="H12" s="39">
        <f t="shared" si="3"/>
        <v>62129</v>
      </c>
      <c r="I12" s="6" t="s">
        <v>1620</v>
      </c>
      <c r="J12" s="6" t="s">
        <v>1620</v>
      </c>
      <c r="K12" s="6">
        <v>12</v>
      </c>
      <c r="L12" s="6">
        <v>288</v>
      </c>
      <c r="M12" s="6" t="s">
        <v>1620</v>
      </c>
      <c r="N12" s="6">
        <v>118</v>
      </c>
      <c r="O12" s="6" t="s">
        <v>1620</v>
      </c>
      <c r="P12" s="6" t="s">
        <v>1620</v>
      </c>
      <c r="Q12" s="6" t="s">
        <v>1620</v>
      </c>
      <c r="R12" s="6" t="s">
        <v>1620</v>
      </c>
    </row>
    <row r="13" spans="1:18" x14ac:dyDescent="0.2">
      <c r="A13" s="29" t="s">
        <v>1673</v>
      </c>
      <c r="B13" s="6">
        <v>58386</v>
      </c>
      <c r="C13" s="6">
        <v>5172</v>
      </c>
      <c r="D13" s="6">
        <v>1539</v>
      </c>
      <c r="E13" s="6">
        <v>904</v>
      </c>
      <c r="F13" s="6">
        <v>1954</v>
      </c>
      <c r="G13" s="6">
        <f t="shared" si="2"/>
        <v>9569</v>
      </c>
      <c r="H13" s="39">
        <f t="shared" si="3"/>
        <v>48817</v>
      </c>
      <c r="I13" s="6" t="s">
        <v>1620</v>
      </c>
      <c r="J13" s="6" t="s">
        <v>1620</v>
      </c>
      <c r="K13" s="6" t="s">
        <v>1620</v>
      </c>
      <c r="L13" s="6">
        <v>6</v>
      </c>
      <c r="M13" s="6">
        <v>2</v>
      </c>
      <c r="N13" s="6">
        <v>11</v>
      </c>
      <c r="O13" s="6">
        <v>83</v>
      </c>
      <c r="P13" s="6" t="s">
        <v>1620</v>
      </c>
      <c r="Q13" s="6">
        <v>916</v>
      </c>
      <c r="R13" s="6" t="s">
        <v>1620</v>
      </c>
    </row>
    <row r="14" spans="1:18" x14ac:dyDescent="0.2">
      <c r="A14" s="29" t="s">
        <v>1674</v>
      </c>
      <c r="B14" s="6">
        <v>57338</v>
      </c>
      <c r="C14" s="6">
        <v>104</v>
      </c>
      <c r="D14" s="6">
        <v>2063</v>
      </c>
      <c r="E14" s="6">
        <v>1411</v>
      </c>
      <c r="F14" s="6">
        <v>25765</v>
      </c>
      <c r="G14" s="6">
        <f t="shared" si="2"/>
        <v>29343</v>
      </c>
      <c r="H14" s="39">
        <f t="shared" si="3"/>
        <v>27995</v>
      </c>
      <c r="I14" s="6">
        <v>2</v>
      </c>
      <c r="J14" s="6" t="s">
        <v>1620</v>
      </c>
      <c r="K14" s="6">
        <v>7</v>
      </c>
      <c r="L14" s="6">
        <v>291</v>
      </c>
      <c r="M14" s="6" t="s">
        <v>1620</v>
      </c>
      <c r="N14" s="6">
        <v>291</v>
      </c>
      <c r="O14" s="6" t="s">
        <v>1620</v>
      </c>
      <c r="P14" s="6" t="s">
        <v>1620</v>
      </c>
      <c r="Q14" s="6">
        <v>20</v>
      </c>
      <c r="R14" s="6" t="s">
        <v>1620</v>
      </c>
    </row>
    <row r="15" spans="1:18" x14ac:dyDescent="0.2">
      <c r="A15" s="29" t="s">
        <v>1675</v>
      </c>
      <c r="B15" s="6">
        <v>297928</v>
      </c>
      <c r="C15" s="6">
        <v>6269</v>
      </c>
      <c r="D15" s="6">
        <v>31357</v>
      </c>
      <c r="E15" s="6">
        <v>1588</v>
      </c>
      <c r="F15" s="6">
        <v>29365</v>
      </c>
      <c r="G15" s="6">
        <f t="shared" si="2"/>
        <v>68579</v>
      </c>
      <c r="H15" s="39">
        <f t="shared" si="3"/>
        <v>229349</v>
      </c>
      <c r="I15" s="6">
        <v>79</v>
      </c>
      <c r="J15" s="6">
        <v>186</v>
      </c>
      <c r="K15" s="6" t="s">
        <v>1620</v>
      </c>
      <c r="L15" s="6">
        <v>54</v>
      </c>
      <c r="M15" s="6">
        <v>120</v>
      </c>
      <c r="N15" s="6">
        <v>169</v>
      </c>
      <c r="O15" s="6">
        <v>3936</v>
      </c>
      <c r="P15" s="6">
        <v>232</v>
      </c>
      <c r="Q15" s="6">
        <v>910</v>
      </c>
      <c r="R15" s="6">
        <v>49</v>
      </c>
    </row>
    <row r="16" spans="1:18" x14ac:dyDescent="0.2">
      <c r="A16" s="29" t="s">
        <v>1676</v>
      </c>
      <c r="B16" s="6">
        <v>529545</v>
      </c>
      <c r="C16" s="6">
        <v>11840</v>
      </c>
      <c r="D16" s="6">
        <v>57394</v>
      </c>
      <c r="E16" s="6">
        <v>3429</v>
      </c>
      <c r="F16" s="6">
        <v>59935</v>
      </c>
      <c r="G16" s="6">
        <f t="shared" si="2"/>
        <v>132598</v>
      </c>
      <c r="H16" s="39">
        <f t="shared" si="3"/>
        <v>396947</v>
      </c>
      <c r="I16" s="6">
        <v>235</v>
      </c>
      <c r="J16" s="6">
        <v>81</v>
      </c>
      <c r="K16" s="6" t="s">
        <v>1620</v>
      </c>
      <c r="L16" s="6">
        <v>162</v>
      </c>
      <c r="M16" s="6">
        <v>252</v>
      </c>
      <c r="N16" s="6">
        <v>592</v>
      </c>
      <c r="O16" s="6">
        <v>5609</v>
      </c>
      <c r="P16" s="6">
        <v>111</v>
      </c>
      <c r="Q16" s="6">
        <v>1322</v>
      </c>
      <c r="R16" s="6">
        <v>196</v>
      </c>
    </row>
    <row r="17" spans="1:18" x14ac:dyDescent="0.2">
      <c r="A17" s="29" t="s">
        <v>1677</v>
      </c>
      <c r="B17" s="6">
        <v>1731466</v>
      </c>
      <c r="C17" s="6">
        <v>20037</v>
      </c>
      <c r="D17" s="6">
        <v>194994</v>
      </c>
      <c r="E17" s="6">
        <v>5397</v>
      </c>
      <c r="F17" s="6">
        <v>193400</v>
      </c>
      <c r="G17" s="6">
        <f t="shared" si="2"/>
        <v>413828</v>
      </c>
      <c r="H17" s="39">
        <f t="shared" si="3"/>
        <v>1317638</v>
      </c>
      <c r="I17" s="6">
        <v>595</v>
      </c>
      <c r="J17" s="6">
        <v>203</v>
      </c>
      <c r="K17" s="6" t="s">
        <v>1620</v>
      </c>
      <c r="L17" s="6">
        <v>65</v>
      </c>
      <c r="M17" s="6">
        <v>366</v>
      </c>
      <c r="N17" s="6">
        <v>481</v>
      </c>
      <c r="O17" s="6">
        <v>13488</v>
      </c>
      <c r="P17" s="6" t="s">
        <v>1620</v>
      </c>
      <c r="Q17" s="6">
        <v>2934</v>
      </c>
      <c r="R17" s="6">
        <v>217</v>
      </c>
    </row>
    <row r="18" spans="1:18" x14ac:dyDescent="0.2">
      <c r="A18" s="29" t="s">
        <v>1678</v>
      </c>
      <c r="B18" s="6">
        <v>910120</v>
      </c>
      <c r="C18" s="6">
        <v>15906</v>
      </c>
      <c r="D18" s="6">
        <v>110305</v>
      </c>
      <c r="E18" s="6">
        <v>4515</v>
      </c>
      <c r="F18" s="6">
        <v>82334</v>
      </c>
      <c r="G18" s="6">
        <f t="shared" si="2"/>
        <v>213060</v>
      </c>
      <c r="H18" s="39">
        <f t="shared" si="3"/>
        <v>697060</v>
      </c>
      <c r="I18" s="6">
        <v>337</v>
      </c>
      <c r="J18" s="6">
        <v>43</v>
      </c>
      <c r="K18" s="6">
        <v>1061</v>
      </c>
      <c r="L18" s="6">
        <v>37</v>
      </c>
      <c r="M18" s="6">
        <v>279</v>
      </c>
      <c r="N18" s="6">
        <v>242</v>
      </c>
      <c r="O18" s="6">
        <v>9578</v>
      </c>
      <c r="P18" s="6" t="s">
        <v>1620</v>
      </c>
      <c r="Q18" s="6">
        <v>2654</v>
      </c>
      <c r="R18" s="6">
        <v>59</v>
      </c>
    </row>
    <row r="19" spans="1:18" x14ac:dyDescent="0.2">
      <c r="A19" s="29" t="s">
        <v>1679</v>
      </c>
      <c r="B19" s="6">
        <v>22938</v>
      </c>
      <c r="C19" s="6">
        <v>162</v>
      </c>
      <c r="D19" s="6">
        <v>1415</v>
      </c>
      <c r="E19" s="6">
        <v>40</v>
      </c>
      <c r="F19" s="6">
        <v>1250</v>
      </c>
      <c r="G19" s="6">
        <f t="shared" si="2"/>
        <v>2867</v>
      </c>
      <c r="H19" s="39">
        <f t="shared" si="3"/>
        <v>20071</v>
      </c>
      <c r="I19" s="6">
        <v>3</v>
      </c>
      <c r="J19" s="6" t="s">
        <v>1620</v>
      </c>
      <c r="K19" s="6" t="s">
        <v>1620</v>
      </c>
      <c r="L19" s="6" t="s">
        <v>1620</v>
      </c>
      <c r="M19" s="6" t="s">
        <v>1620</v>
      </c>
      <c r="N19" s="6">
        <v>4</v>
      </c>
      <c r="O19" s="6">
        <v>39</v>
      </c>
      <c r="P19" s="6" t="s">
        <v>1620</v>
      </c>
      <c r="Q19" s="6">
        <v>17</v>
      </c>
      <c r="R19" s="6">
        <v>4</v>
      </c>
    </row>
    <row r="20" spans="1:18" x14ac:dyDescent="0.2">
      <c r="A20" s="29" t="s">
        <v>1680</v>
      </c>
      <c r="B20" s="6">
        <v>32797</v>
      </c>
      <c r="C20" s="6">
        <v>492</v>
      </c>
      <c r="D20" s="6">
        <v>2441</v>
      </c>
      <c r="E20" s="6">
        <v>113</v>
      </c>
      <c r="F20" s="6">
        <v>2943</v>
      </c>
      <c r="G20" s="6">
        <f t="shared" si="2"/>
        <v>5989</v>
      </c>
      <c r="H20" s="39">
        <f t="shared" si="3"/>
        <v>26808</v>
      </c>
      <c r="I20" s="6">
        <v>20</v>
      </c>
      <c r="J20" s="6">
        <v>25</v>
      </c>
      <c r="K20" s="6">
        <v>84</v>
      </c>
      <c r="L20" s="6">
        <v>11</v>
      </c>
      <c r="M20" s="6">
        <v>6</v>
      </c>
      <c r="N20" s="6">
        <v>26</v>
      </c>
      <c r="O20" s="6">
        <v>150</v>
      </c>
      <c r="P20" s="6">
        <v>10</v>
      </c>
      <c r="Q20" s="6">
        <v>65</v>
      </c>
      <c r="R20" s="6">
        <v>12</v>
      </c>
    </row>
    <row r="21" spans="1:18" x14ac:dyDescent="0.2">
      <c r="A21" s="29" t="s">
        <v>1681</v>
      </c>
      <c r="B21" s="6">
        <v>49945</v>
      </c>
      <c r="C21" s="6">
        <v>751</v>
      </c>
      <c r="D21" s="6">
        <v>1597</v>
      </c>
      <c r="E21" s="6">
        <v>16</v>
      </c>
      <c r="F21" s="6">
        <v>3099</v>
      </c>
      <c r="G21" s="6">
        <f t="shared" si="2"/>
        <v>5463</v>
      </c>
      <c r="H21" s="39">
        <f t="shared" si="3"/>
        <v>44482</v>
      </c>
      <c r="I21" s="6">
        <v>3</v>
      </c>
      <c r="J21" s="6" t="s">
        <v>1620</v>
      </c>
      <c r="K21" s="6">
        <v>156</v>
      </c>
      <c r="L21" s="6" t="s">
        <v>1620</v>
      </c>
      <c r="M21" s="6">
        <v>2</v>
      </c>
      <c r="N21" s="6">
        <v>14</v>
      </c>
      <c r="O21" s="6">
        <v>68</v>
      </c>
      <c r="P21" s="6" t="s">
        <v>1620</v>
      </c>
      <c r="Q21" s="6">
        <v>13</v>
      </c>
      <c r="R21" s="6" t="s">
        <v>1620</v>
      </c>
    </row>
    <row r="22" spans="1:18" x14ac:dyDescent="0.2">
      <c r="A22" s="29" t="s">
        <v>1682</v>
      </c>
      <c r="B22" s="6">
        <v>122327</v>
      </c>
      <c r="C22" s="6">
        <v>1203</v>
      </c>
      <c r="D22" s="6">
        <v>10821</v>
      </c>
      <c r="E22" s="6">
        <v>132</v>
      </c>
      <c r="F22" s="6">
        <v>12165</v>
      </c>
      <c r="G22" s="6">
        <f t="shared" si="2"/>
        <v>24321</v>
      </c>
      <c r="H22" s="39">
        <f t="shared" si="3"/>
        <v>98006</v>
      </c>
      <c r="I22" s="6">
        <v>49</v>
      </c>
      <c r="J22" s="6">
        <v>5</v>
      </c>
      <c r="K22" s="6">
        <v>231</v>
      </c>
      <c r="L22" s="6">
        <v>4</v>
      </c>
      <c r="M22" s="6">
        <v>15</v>
      </c>
      <c r="N22" s="6">
        <v>44</v>
      </c>
      <c r="O22" s="6">
        <v>559</v>
      </c>
      <c r="P22" s="6">
        <v>2</v>
      </c>
      <c r="Q22" s="6">
        <v>157</v>
      </c>
      <c r="R22" s="6">
        <v>6</v>
      </c>
    </row>
    <row r="23" spans="1:18" x14ac:dyDescent="0.2">
      <c r="A23" s="29" t="s">
        <v>1683</v>
      </c>
      <c r="B23" s="6">
        <v>131835</v>
      </c>
      <c r="C23" s="6">
        <v>672</v>
      </c>
      <c r="D23" s="6">
        <v>8641</v>
      </c>
      <c r="E23" s="6">
        <v>73</v>
      </c>
      <c r="F23" s="6">
        <v>17461</v>
      </c>
      <c r="G23" s="6">
        <f t="shared" si="2"/>
        <v>26847</v>
      </c>
      <c r="H23" s="39">
        <f t="shared" si="3"/>
        <v>104988</v>
      </c>
      <c r="I23" s="6">
        <v>34</v>
      </c>
      <c r="J23" s="6">
        <v>2</v>
      </c>
      <c r="K23" s="6">
        <v>97</v>
      </c>
      <c r="L23" s="6">
        <v>4</v>
      </c>
      <c r="M23" s="6">
        <v>4</v>
      </c>
      <c r="N23" s="6">
        <v>16</v>
      </c>
      <c r="O23" s="6">
        <v>968</v>
      </c>
      <c r="P23" s="6" t="s">
        <v>1620</v>
      </c>
      <c r="Q23" s="6">
        <v>117</v>
      </c>
      <c r="R23" s="6" t="s">
        <v>1620</v>
      </c>
    </row>
    <row r="24" spans="1:18" x14ac:dyDescent="0.2">
      <c r="A24" s="29" t="s">
        <v>1684</v>
      </c>
      <c r="B24" s="6">
        <v>226993</v>
      </c>
      <c r="C24" s="6">
        <v>6940</v>
      </c>
      <c r="D24" s="6">
        <v>52452</v>
      </c>
      <c r="E24" s="6">
        <v>3815</v>
      </c>
      <c r="F24" s="6">
        <v>25274</v>
      </c>
      <c r="G24" s="6">
        <f t="shared" si="2"/>
        <v>88481</v>
      </c>
      <c r="H24" s="39">
        <f t="shared" si="3"/>
        <v>138512</v>
      </c>
      <c r="I24" s="6">
        <v>11</v>
      </c>
      <c r="J24" s="6" t="s">
        <v>1620</v>
      </c>
      <c r="K24" s="6">
        <v>84</v>
      </c>
      <c r="L24" s="6" t="s">
        <v>1620</v>
      </c>
      <c r="M24" s="6">
        <v>219</v>
      </c>
      <c r="N24" s="6">
        <v>16</v>
      </c>
      <c r="O24" s="6">
        <v>3794</v>
      </c>
      <c r="P24" s="6">
        <v>2</v>
      </c>
      <c r="Q24" s="6" t="s">
        <v>1620</v>
      </c>
      <c r="R24" s="6">
        <v>2</v>
      </c>
    </row>
    <row r="25" spans="1:18" x14ac:dyDescent="0.2">
      <c r="A25" s="29" t="s">
        <v>1685</v>
      </c>
      <c r="B25" s="6">
        <v>46798</v>
      </c>
      <c r="C25" s="6">
        <v>269</v>
      </c>
      <c r="D25" s="6">
        <v>3118</v>
      </c>
      <c r="E25" s="6">
        <v>44</v>
      </c>
      <c r="F25" s="6">
        <v>2090</v>
      </c>
      <c r="G25" s="6">
        <f t="shared" si="2"/>
        <v>5521</v>
      </c>
      <c r="H25" s="39">
        <f t="shared" si="3"/>
        <v>41277</v>
      </c>
      <c r="I25" s="6">
        <v>43</v>
      </c>
      <c r="J25" s="6" t="s">
        <v>1620</v>
      </c>
      <c r="K25" s="6">
        <v>185</v>
      </c>
      <c r="L25" s="6" t="s">
        <v>1620</v>
      </c>
      <c r="M25" s="6" t="s">
        <v>1620</v>
      </c>
      <c r="N25" s="6" t="s">
        <v>1620</v>
      </c>
      <c r="O25" s="6">
        <v>248</v>
      </c>
      <c r="P25" s="6" t="s">
        <v>1620</v>
      </c>
      <c r="Q25" s="6">
        <v>70</v>
      </c>
      <c r="R25" s="6" t="s">
        <v>1620</v>
      </c>
    </row>
    <row r="26" spans="1:18" x14ac:dyDescent="0.2">
      <c r="A26" s="29" t="s">
        <v>1686</v>
      </c>
      <c r="B26" s="6">
        <v>76538</v>
      </c>
      <c r="C26" s="6">
        <v>234</v>
      </c>
      <c r="D26" s="6">
        <v>1612</v>
      </c>
      <c r="E26" s="6">
        <v>66</v>
      </c>
      <c r="F26" s="6">
        <v>4950</v>
      </c>
      <c r="G26" s="6">
        <f t="shared" si="2"/>
        <v>6862</v>
      </c>
      <c r="H26" s="39">
        <f t="shared" si="3"/>
        <v>69676</v>
      </c>
      <c r="I26" s="6" t="s">
        <v>1620</v>
      </c>
      <c r="J26" s="6" t="s">
        <v>1620</v>
      </c>
      <c r="K26" s="6">
        <v>66</v>
      </c>
      <c r="L26" s="6" t="s">
        <v>1620</v>
      </c>
      <c r="M26" s="6" t="s">
        <v>1620</v>
      </c>
      <c r="N26" s="6" t="s">
        <v>1620</v>
      </c>
      <c r="O26" s="6">
        <v>58</v>
      </c>
      <c r="P26" s="6" t="s">
        <v>1620</v>
      </c>
      <c r="Q26" s="6">
        <v>11</v>
      </c>
      <c r="R26" s="6" t="s">
        <v>1620</v>
      </c>
    </row>
    <row r="27" spans="1:18" x14ac:dyDescent="0.2">
      <c r="A27" s="29" t="s">
        <v>1687</v>
      </c>
      <c r="B27" s="6">
        <v>93881</v>
      </c>
      <c r="C27" s="6">
        <v>3567</v>
      </c>
      <c r="D27" s="6">
        <v>11977</v>
      </c>
      <c r="E27" s="6">
        <v>74</v>
      </c>
      <c r="F27" s="6">
        <v>8502</v>
      </c>
      <c r="G27" s="6">
        <f t="shared" si="2"/>
        <v>24120</v>
      </c>
      <c r="H27" s="39">
        <f t="shared" si="3"/>
        <v>69761</v>
      </c>
      <c r="I27" s="6" t="s">
        <v>1620</v>
      </c>
      <c r="J27" s="6" t="s">
        <v>1620</v>
      </c>
      <c r="K27" s="6" t="s">
        <v>1620</v>
      </c>
      <c r="L27" s="6" t="s">
        <v>1620</v>
      </c>
      <c r="M27" s="6" t="s">
        <v>1620</v>
      </c>
      <c r="N27" s="6" t="s">
        <v>1620</v>
      </c>
      <c r="O27" s="6">
        <v>1545</v>
      </c>
      <c r="P27" s="6" t="s">
        <v>1620</v>
      </c>
      <c r="Q27" s="6" t="s">
        <v>1620</v>
      </c>
      <c r="R27" s="6" t="s">
        <v>1620</v>
      </c>
    </row>
    <row r="28" spans="1:18" x14ac:dyDescent="0.2">
      <c r="A28" s="29" t="s">
        <v>1688</v>
      </c>
      <c r="B28" s="6">
        <v>25877</v>
      </c>
      <c r="C28" s="6">
        <v>303</v>
      </c>
      <c r="D28" s="6">
        <v>2326</v>
      </c>
      <c r="E28" s="6">
        <v>33</v>
      </c>
      <c r="F28" s="6">
        <v>1749</v>
      </c>
      <c r="G28" s="6">
        <f t="shared" si="2"/>
        <v>4411</v>
      </c>
      <c r="H28" s="39">
        <f t="shared" si="3"/>
        <v>21466</v>
      </c>
      <c r="I28" s="6">
        <v>4</v>
      </c>
      <c r="J28" s="6" t="s">
        <v>1620</v>
      </c>
      <c r="K28" s="6">
        <v>22</v>
      </c>
      <c r="L28" s="6">
        <v>2</v>
      </c>
      <c r="M28" s="6">
        <v>1</v>
      </c>
      <c r="N28" s="6">
        <v>40</v>
      </c>
      <c r="O28" s="6">
        <v>143</v>
      </c>
      <c r="P28" s="6">
        <v>1</v>
      </c>
      <c r="Q28" s="6">
        <v>8</v>
      </c>
      <c r="R28" s="6">
        <v>1</v>
      </c>
    </row>
    <row r="29" spans="1:18" x14ac:dyDescent="0.2">
      <c r="A29" s="29" t="s">
        <v>1689</v>
      </c>
      <c r="B29" s="6">
        <v>80191</v>
      </c>
      <c r="C29" s="6">
        <v>1313</v>
      </c>
      <c r="D29" s="6">
        <v>13906</v>
      </c>
      <c r="E29" s="6">
        <v>110</v>
      </c>
      <c r="F29" s="6">
        <v>2850</v>
      </c>
      <c r="G29" s="6">
        <f t="shared" si="2"/>
        <v>18179</v>
      </c>
      <c r="H29" s="39">
        <f t="shared" si="3"/>
        <v>62012</v>
      </c>
      <c r="I29" s="6">
        <v>12</v>
      </c>
      <c r="J29" s="6">
        <v>6</v>
      </c>
      <c r="K29" s="6">
        <v>67</v>
      </c>
      <c r="L29" s="6" t="s">
        <v>1620</v>
      </c>
      <c r="M29" s="6">
        <v>2</v>
      </c>
      <c r="N29" s="6">
        <v>13</v>
      </c>
      <c r="O29" s="6">
        <v>2005</v>
      </c>
      <c r="P29" s="6">
        <v>1</v>
      </c>
      <c r="Q29" s="6">
        <v>123</v>
      </c>
      <c r="R29" s="6">
        <v>2</v>
      </c>
    </row>
    <row r="30" spans="1:18" x14ac:dyDescent="0.2">
      <c r="A30" s="29" t="s">
        <v>1690</v>
      </c>
      <c r="B30" s="6">
        <v>821346</v>
      </c>
      <c r="C30" s="6">
        <v>4131</v>
      </c>
      <c r="D30" s="6">
        <v>84689</v>
      </c>
      <c r="E30" s="6">
        <v>882</v>
      </c>
      <c r="F30" s="6">
        <v>111066</v>
      </c>
      <c r="G30" s="6">
        <f t="shared" si="2"/>
        <v>200768</v>
      </c>
      <c r="H30" s="39">
        <f t="shared" si="3"/>
        <v>620578</v>
      </c>
      <c r="I30" s="6">
        <v>258</v>
      </c>
      <c r="J30" s="6">
        <v>160</v>
      </c>
      <c r="K30" s="6" t="s">
        <v>1620</v>
      </c>
      <c r="L30" s="6">
        <v>29</v>
      </c>
      <c r="M30" s="6">
        <v>86</v>
      </c>
      <c r="N30" s="6">
        <v>239</v>
      </c>
      <c r="O30" s="6">
        <v>3910</v>
      </c>
      <c r="P30" s="6">
        <v>44</v>
      </c>
      <c r="Q30" s="6">
        <v>280</v>
      </c>
      <c r="R30" s="6">
        <v>158</v>
      </c>
    </row>
    <row r="31" spans="1:18" x14ac:dyDescent="0.2">
      <c r="A31" s="29" t="s">
        <v>1691</v>
      </c>
      <c r="B31" s="6">
        <v>214983</v>
      </c>
      <c r="C31" s="6">
        <v>1571</v>
      </c>
      <c r="D31" s="6">
        <v>21113</v>
      </c>
      <c r="E31" s="6">
        <v>411</v>
      </c>
      <c r="F31" s="6">
        <v>10842</v>
      </c>
      <c r="G31" s="6">
        <f t="shared" si="2"/>
        <v>33937</v>
      </c>
      <c r="H31" s="39">
        <f t="shared" si="3"/>
        <v>181046</v>
      </c>
      <c r="I31" s="6">
        <v>91</v>
      </c>
      <c r="J31" s="6">
        <v>142</v>
      </c>
      <c r="K31" s="6" t="s">
        <v>1620</v>
      </c>
      <c r="L31" s="6" t="s">
        <v>1620</v>
      </c>
      <c r="M31" s="6">
        <v>58</v>
      </c>
      <c r="N31" s="6">
        <v>124</v>
      </c>
      <c r="O31" s="6">
        <v>628</v>
      </c>
      <c r="P31" s="6" t="s">
        <v>1620</v>
      </c>
      <c r="Q31" s="6">
        <v>97</v>
      </c>
      <c r="R31" s="6" t="s">
        <v>1620</v>
      </c>
    </row>
    <row r="32" spans="1:18" x14ac:dyDescent="0.2">
      <c r="A32" s="29" t="s">
        <v>1692</v>
      </c>
      <c r="B32" s="6">
        <v>18180</v>
      </c>
      <c r="C32" s="6">
        <v>74</v>
      </c>
      <c r="D32" s="6">
        <v>1013</v>
      </c>
      <c r="E32" s="6">
        <v>22</v>
      </c>
      <c r="F32" s="6">
        <v>464</v>
      </c>
      <c r="G32" s="6">
        <f t="shared" si="2"/>
        <v>1573</v>
      </c>
      <c r="H32" s="39">
        <f t="shared" si="3"/>
        <v>16607</v>
      </c>
      <c r="I32" s="6">
        <v>3</v>
      </c>
      <c r="J32" s="6" t="s">
        <v>1620</v>
      </c>
      <c r="K32" s="6">
        <v>23</v>
      </c>
      <c r="L32" s="6" t="s">
        <v>1620</v>
      </c>
      <c r="M32" s="6" t="s">
        <v>1620</v>
      </c>
      <c r="N32" s="6">
        <v>3</v>
      </c>
      <c r="O32" s="6">
        <v>52</v>
      </c>
      <c r="P32" s="6" t="s">
        <v>1620</v>
      </c>
      <c r="Q32" s="6" t="s">
        <v>1620</v>
      </c>
      <c r="R32" s="6">
        <v>6</v>
      </c>
    </row>
    <row r="33" spans="1:18" x14ac:dyDescent="0.2">
      <c r="A33" s="29" t="s">
        <v>1693</v>
      </c>
      <c r="B33" s="6">
        <v>11790</v>
      </c>
      <c r="C33" s="6">
        <v>25</v>
      </c>
      <c r="D33" s="6">
        <v>3579</v>
      </c>
      <c r="E33" s="6">
        <v>10</v>
      </c>
      <c r="F33" s="6">
        <v>438</v>
      </c>
      <c r="G33" s="6">
        <f t="shared" si="2"/>
        <v>4052</v>
      </c>
      <c r="H33" s="39">
        <f t="shared" si="3"/>
        <v>7738</v>
      </c>
      <c r="I33" s="6" t="s">
        <v>1620</v>
      </c>
      <c r="J33" s="6">
        <v>1</v>
      </c>
      <c r="K33" s="6">
        <v>95</v>
      </c>
      <c r="L33" s="6">
        <v>1</v>
      </c>
      <c r="M33" s="6" t="s">
        <v>1620</v>
      </c>
      <c r="N33" s="6" t="s">
        <v>1620</v>
      </c>
      <c r="O33" s="6">
        <v>90</v>
      </c>
      <c r="P33" s="6" t="s">
        <v>1620</v>
      </c>
      <c r="Q33" s="6">
        <v>7</v>
      </c>
      <c r="R33" s="6" t="s">
        <v>1620</v>
      </c>
    </row>
    <row r="34" spans="1:18" x14ac:dyDescent="0.2">
      <c r="A34" s="29" t="s">
        <v>1694</v>
      </c>
      <c r="B34" s="6">
        <v>53192</v>
      </c>
      <c r="C34" s="6">
        <v>238</v>
      </c>
      <c r="D34" s="6">
        <v>2869</v>
      </c>
      <c r="E34" s="6">
        <v>76</v>
      </c>
      <c r="F34" s="6">
        <v>2222</v>
      </c>
      <c r="G34" s="6">
        <f t="shared" si="2"/>
        <v>5405</v>
      </c>
      <c r="H34" s="39">
        <f t="shared" si="3"/>
        <v>47787</v>
      </c>
      <c r="I34" s="6">
        <v>14</v>
      </c>
      <c r="J34" s="6" t="s">
        <v>1620</v>
      </c>
      <c r="K34" s="6">
        <v>64</v>
      </c>
      <c r="L34" s="6" t="s">
        <v>1620</v>
      </c>
      <c r="M34" s="6" t="s">
        <v>1620</v>
      </c>
      <c r="N34" s="6">
        <v>60</v>
      </c>
      <c r="O34" s="6">
        <v>111</v>
      </c>
      <c r="P34" s="6" t="s">
        <v>1620</v>
      </c>
      <c r="Q34" s="6">
        <v>8</v>
      </c>
      <c r="R34" s="6" t="s">
        <v>1620</v>
      </c>
    </row>
    <row r="35" spans="1:18" x14ac:dyDescent="0.2">
      <c r="A35" s="29" t="s">
        <v>1695</v>
      </c>
      <c r="B35" s="6">
        <v>31723</v>
      </c>
      <c r="C35" s="6">
        <v>357</v>
      </c>
      <c r="D35" s="6">
        <v>2798</v>
      </c>
      <c r="E35" s="6">
        <v>29</v>
      </c>
      <c r="F35" s="6">
        <v>1647</v>
      </c>
      <c r="G35" s="6">
        <f t="shared" si="2"/>
        <v>4831</v>
      </c>
      <c r="H35" s="39">
        <f t="shared" si="3"/>
        <v>26892</v>
      </c>
      <c r="I35" s="6">
        <v>2</v>
      </c>
      <c r="J35" s="6" t="s">
        <v>1620</v>
      </c>
      <c r="K35" s="6">
        <v>24</v>
      </c>
      <c r="L35" s="6">
        <v>1</v>
      </c>
      <c r="M35" s="6">
        <v>2</v>
      </c>
      <c r="N35" s="6">
        <v>3</v>
      </c>
      <c r="O35" s="6">
        <v>198</v>
      </c>
      <c r="P35" s="6">
        <v>1</v>
      </c>
      <c r="Q35" s="6">
        <v>44</v>
      </c>
      <c r="R35" s="6">
        <v>3</v>
      </c>
    </row>
    <row r="36" spans="1:18" x14ac:dyDescent="0.2">
      <c r="A36" s="29" t="s">
        <v>1696</v>
      </c>
      <c r="B36" s="6">
        <v>169430</v>
      </c>
      <c r="C36" s="6">
        <v>265</v>
      </c>
      <c r="D36" s="6">
        <v>25127</v>
      </c>
      <c r="E36" s="6">
        <v>83</v>
      </c>
      <c r="F36" s="6">
        <v>54939</v>
      </c>
      <c r="G36" s="6">
        <f t="shared" si="2"/>
        <v>80414</v>
      </c>
      <c r="H36" s="39">
        <f t="shared" si="3"/>
        <v>89016</v>
      </c>
      <c r="I36" s="6" t="s">
        <v>1620</v>
      </c>
      <c r="J36" s="6" t="s">
        <v>1620</v>
      </c>
      <c r="K36" s="6">
        <v>1189</v>
      </c>
      <c r="L36" s="6" t="s">
        <v>1620</v>
      </c>
      <c r="M36" s="6" t="s">
        <v>1620</v>
      </c>
      <c r="N36" s="6" t="s">
        <v>1620</v>
      </c>
      <c r="O36" s="6">
        <v>67</v>
      </c>
      <c r="P36" s="6" t="s">
        <v>1620</v>
      </c>
      <c r="Q36" s="6" t="s">
        <v>1620</v>
      </c>
      <c r="R36" s="6" t="s">
        <v>1620</v>
      </c>
    </row>
    <row r="37" spans="1:18" x14ac:dyDescent="0.2">
      <c r="A37" s="29" t="s">
        <v>1697</v>
      </c>
      <c r="B37" s="6">
        <v>253453</v>
      </c>
      <c r="C37" s="6">
        <v>1213</v>
      </c>
      <c r="D37" s="6">
        <v>23665</v>
      </c>
      <c r="E37" s="6">
        <v>203</v>
      </c>
      <c r="F37" s="6">
        <v>36040</v>
      </c>
      <c r="G37" s="6">
        <f t="shared" si="2"/>
        <v>61121</v>
      </c>
      <c r="H37" s="39">
        <f t="shared" si="3"/>
        <v>192332</v>
      </c>
      <c r="I37" s="6">
        <v>84</v>
      </c>
      <c r="J37" s="6" t="s">
        <v>1620</v>
      </c>
      <c r="K37" s="6">
        <v>179</v>
      </c>
      <c r="L37" s="6">
        <v>11</v>
      </c>
      <c r="M37" s="6">
        <v>6</v>
      </c>
      <c r="N37" s="6">
        <v>5</v>
      </c>
      <c r="O37" s="6">
        <v>2381</v>
      </c>
      <c r="P37" s="6" t="s">
        <v>1620</v>
      </c>
      <c r="Q37" s="6">
        <v>69</v>
      </c>
      <c r="R37" s="6" t="s">
        <v>1620</v>
      </c>
    </row>
    <row r="38" spans="1:18" x14ac:dyDescent="0.2">
      <c r="A38" s="29" t="s">
        <v>1698</v>
      </c>
      <c r="B38" s="6">
        <v>68595</v>
      </c>
      <c r="C38" s="6">
        <v>390</v>
      </c>
      <c r="D38" s="6">
        <v>4526</v>
      </c>
      <c r="E38" s="6">
        <v>47</v>
      </c>
      <c r="F38" s="6">
        <v>4473</v>
      </c>
      <c r="G38" s="6">
        <f t="shared" si="2"/>
        <v>9436</v>
      </c>
      <c r="H38" s="39">
        <f t="shared" si="3"/>
        <v>59159</v>
      </c>
      <c r="I38" s="6">
        <v>12</v>
      </c>
      <c r="J38" s="6" t="s">
        <v>1620</v>
      </c>
      <c r="K38" s="6">
        <v>96</v>
      </c>
      <c r="L38" s="6">
        <v>4</v>
      </c>
      <c r="M38" s="6" t="s">
        <v>1620</v>
      </c>
      <c r="N38" s="6">
        <v>9</v>
      </c>
      <c r="O38" s="6">
        <v>383</v>
      </c>
      <c r="P38" s="6" t="s">
        <v>1620</v>
      </c>
      <c r="Q38" s="6">
        <v>34</v>
      </c>
      <c r="R38" s="6" t="s">
        <v>1620</v>
      </c>
    </row>
    <row r="39" spans="1:18" x14ac:dyDescent="0.2">
      <c r="A39" s="29" t="s">
        <v>1699</v>
      </c>
      <c r="B39" s="6">
        <v>845060</v>
      </c>
      <c r="C39" s="6">
        <v>13948</v>
      </c>
      <c r="D39" s="6">
        <v>105983</v>
      </c>
      <c r="E39" s="6">
        <v>2560</v>
      </c>
      <c r="F39" s="6">
        <v>85742</v>
      </c>
      <c r="G39" s="6">
        <f t="shared" si="2"/>
        <v>208233</v>
      </c>
      <c r="H39" s="39">
        <f t="shared" si="3"/>
        <v>636827</v>
      </c>
      <c r="I39" s="6">
        <v>291</v>
      </c>
      <c r="J39" s="6">
        <v>244</v>
      </c>
      <c r="K39" s="6">
        <v>1243</v>
      </c>
      <c r="L39" s="6">
        <v>338</v>
      </c>
      <c r="M39" s="6">
        <v>126</v>
      </c>
      <c r="N39" s="6">
        <v>960</v>
      </c>
      <c r="O39" s="6">
        <v>7607</v>
      </c>
      <c r="P39" s="6">
        <v>42</v>
      </c>
      <c r="Q39" s="6">
        <v>919</v>
      </c>
      <c r="R39" s="6">
        <v>164</v>
      </c>
    </row>
    <row r="40" spans="1:18" x14ac:dyDescent="0.2">
      <c r="A40" s="29" t="s">
        <v>1700</v>
      </c>
      <c r="B40" s="6">
        <v>905718</v>
      </c>
      <c r="C40" s="6">
        <v>19420</v>
      </c>
      <c r="D40" s="6">
        <v>117290</v>
      </c>
      <c r="E40" s="6">
        <v>4978</v>
      </c>
      <c r="F40" s="6">
        <v>76806</v>
      </c>
      <c r="G40" s="6">
        <f t="shared" si="2"/>
        <v>218494</v>
      </c>
      <c r="H40" s="39">
        <f t="shared" si="3"/>
        <v>687224</v>
      </c>
      <c r="I40" s="6">
        <v>853</v>
      </c>
      <c r="J40" s="6">
        <v>391</v>
      </c>
      <c r="K40" s="6">
        <v>2081</v>
      </c>
      <c r="L40" s="6">
        <v>659</v>
      </c>
      <c r="M40" s="6">
        <v>355</v>
      </c>
      <c r="N40" s="6">
        <v>1892</v>
      </c>
      <c r="O40" s="6">
        <v>9673</v>
      </c>
      <c r="P40" s="6">
        <v>257</v>
      </c>
      <c r="Q40" s="6">
        <v>2235</v>
      </c>
      <c r="R40" s="6">
        <v>388</v>
      </c>
    </row>
    <row r="41" spans="1:18" x14ac:dyDescent="0.2">
      <c r="A41" s="29" t="s">
        <v>1701</v>
      </c>
      <c r="B41" s="6">
        <v>447913</v>
      </c>
      <c r="C41" s="6">
        <v>7739</v>
      </c>
      <c r="D41" s="6">
        <v>47457</v>
      </c>
      <c r="E41" s="6">
        <v>2284</v>
      </c>
      <c r="F41" s="6">
        <v>47347</v>
      </c>
      <c r="G41" s="6">
        <f t="shared" si="2"/>
        <v>104827</v>
      </c>
      <c r="H41" s="39">
        <f t="shared" si="3"/>
        <v>343086</v>
      </c>
      <c r="I41" s="6">
        <v>382</v>
      </c>
      <c r="J41" s="6">
        <v>149</v>
      </c>
      <c r="K41" s="6" t="s">
        <v>1620</v>
      </c>
      <c r="L41" s="6">
        <v>941</v>
      </c>
      <c r="M41" s="6">
        <v>187</v>
      </c>
      <c r="N41" s="6">
        <v>735</v>
      </c>
      <c r="O41" s="6">
        <v>1828</v>
      </c>
      <c r="P41" s="6">
        <v>55</v>
      </c>
      <c r="Q41" s="6">
        <v>751</v>
      </c>
      <c r="R41" s="6">
        <v>110</v>
      </c>
    </row>
    <row r="42" spans="1:18" x14ac:dyDescent="0.2">
      <c r="A42" s="29" t="s">
        <v>1702</v>
      </c>
      <c r="B42" s="6">
        <v>69625</v>
      </c>
      <c r="C42" s="6">
        <v>2261</v>
      </c>
      <c r="D42" s="6">
        <v>7429</v>
      </c>
      <c r="E42" s="6">
        <v>168</v>
      </c>
      <c r="F42" s="6">
        <v>8372</v>
      </c>
      <c r="G42" s="6">
        <f t="shared" si="2"/>
        <v>18230</v>
      </c>
      <c r="H42" s="39">
        <f t="shared" si="3"/>
        <v>51395</v>
      </c>
      <c r="I42" s="6">
        <v>14</v>
      </c>
      <c r="J42" s="6" t="s">
        <v>1620</v>
      </c>
      <c r="K42" s="6">
        <v>61</v>
      </c>
      <c r="L42" s="6">
        <v>2</v>
      </c>
      <c r="M42" s="6" t="s">
        <v>1620</v>
      </c>
      <c r="N42" s="6">
        <v>8</v>
      </c>
      <c r="O42" s="6">
        <v>192</v>
      </c>
      <c r="P42" s="6" t="s">
        <v>1620</v>
      </c>
      <c r="Q42" s="6">
        <v>46</v>
      </c>
      <c r="R42" s="6">
        <v>4</v>
      </c>
    </row>
    <row r="43" spans="1:18" x14ac:dyDescent="0.2">
      <c r="A43" s="29" t="s">
        <v>1703</v>
      </c>
      <c r="B43" s="6">
        <v>36675</v>
      </c>
      <c r="C43" s="6">
        <v>777</v>
      </c>
      <c r="D43" s="6">
        <v>1300</v>
      </c>
      <c r="E43" s="6">
        <v>720</v>
      </c>
      <c r="F43" s="6">
        <v>3341</v>
      </c>
      <c r="G43" s="6">
        <f t="shared" si="2"/>
        <v>6138</v>
      </c>
      <c r="H43" s="39">
        <f t="shared" si="3"/>
        <v>30537</v>
      </c>
      <c r="I43" s="6">
        <v>17</v>
      </c>
      <c r="J43" s="6">
        <v>6</v>
      </c>
      <c r="K43" s="6">
        <v>152</v>
      </c>
      <c r="L43" s="6" t="s">
        <v>1620</v>
      </c>
      <c r="M43" s="6">
        <v>6</v>
      </c>
      <c r="N43" s="6">
        <v>3</v>
      </c>
      <c r="O43" s="6">
        <v>24</v>
      </c>
      <c r="P43" s="6">
        <v>6</v>
      </c>
      <c r="Q43" s="6">
        <v>225</v>
      </c>
      <c r="R43" s="6">
        <v>22</v>
      </c>
    </row>
    <row r="44" spans="1:18" x14ac:dyDescent="0.2">
      <c r="A44" s="29" t="s">
        <v>1704</v>
      </c>
      <c r="B44" s="6">
        <v>14511</v>
      </c>
      <c r="C44" s="6">
        <v>25</v>
      </c>
      <c r="D44" s="6">
        <v>1352</v>
      </c>
      <c r="E44" s="6">
        <v>2</v>
      </c>
      <c r="F44" s="6">
        <v>1125</v>
      </c>
      <c r="G44" s="6">
        <f t="shared" si="2"/>
        <v>2504</v>
      </c>
      <c r="H44" s="39">
        <f t="shared" si="3"/>
        <v>12007</v>
      </c>
      <c r="I44" s="6" t="s">
        <v>1620</v>
      </c>
      <c r="J44" s="6" t="s">
        <v>1620</v>
      </c>
      <c r="K44" s="6" t="s">
        <v>1620</v>
      </c>
      <c r="L44" s="6" t="s">
        <v>1620</v>
      </c>
      <c r="M44" s="6" t="s">
        <v>1620</v>
      </c>
      <c r="N44" s="6" t="s">
        <v>1620</v>
      </c>
      <c r="O44" s="6" t="s">
        <v>1620</v>
      </c>
      <c r="P44" s="6" t="s">
        <v>1620</v>
      </c>
      <c r="Q44" s="6" t="s">
        <v>1620</v>
      </c>
      <c r="R44" s="6" t="s">
        <v>1620</v>
      </c>
    </row>
    <row r="45" spans="1:18" x14ac:dyDescent="0.2">
      <c r="A45" s="29" t="s">
        <v>1705</v>
      </c>
      <c r="B45" s="6">
        <v>125974</v>
      </c>
      <c r="C45" s="6">
        <v>1803</v>
      </c>
      <c r="D45" s="6">
        <v>11949</v>
      </c>
      <c r="E45" s="6">
        <v>719</v>
      </c>
      <c r="F45" s="6">
        <v>12403</v>
      </c>
      <c r="G45" s="6">
        <f t="shared" si="2"/>
        <v>26874</v>
      </c>
      <c r="H45" s="39">
        <f t="shared" si="3"/>
        <v>99100</v>
      </c>
      <c r="I45" s="6">
        <v>124</v>
      </c>
      <c r="J45" s="6">
        <v>88</v>
      </c>
      <c r="K45" s="6" t="s">
        <v>1620</v>
      </c>
      <c r="L45" s="6">
        <v>358</v>
      </c>
      <c r="M45" s="6">
        <v>102</v>
      </c>
      <c r="N45" s="6">
        <v>400</v>
      </c>
      <c r="O45" s="6">
        <v>470</v>
      </c>
      <c r="P45" s="6">
        <v>13</v>
      </c>
      <c r="Q45" s="6">
        <v>149</v>
      </c>
      <c r="R45" s="6">
        <v>43</v>
      </c>
    </row>
    <row r="46" spans="1:18" x14ac:dyDescent="0.2">
      <c r="A46" s="29" t="s">
        <v>1706</v>
      </c>
      <c r="B46" s="6">
        <v>27658</v>
      </c>
      <c r="C46" s="6">
        <v>559</v>
      </c>
      <c r="D46" s="6">
        <v>2790</v>
      </c>
      <c r="E46" s="6">
        <v>127</v>
      </c>
      <c r="F46" s="6">
        <v>1342</v>
      </c>
      <c r="G46" s="6">
        <f t="shared" si="2"/>
        <v>4818</v>
      </c>
      <c r="H46" s="39">
        <f t="shared" si="3"/>
        <v>22840</v>
      </c>
      <c r="I46" s="6">
        <v>12</v>
      </c>
      <c r="J46" s="6">
        <v>6</v>
      </c>
      <c r="K46" s="6">
        <v>32</v>
      </c>
      <c r="L46" s="6">
        <v>19</v>
      </c>
      <c r="M46" s="6">
        <v>19</v>
      </c>
      <c r="N46" s="6">
        <v>35</v>
      </c>
      <c r="O46" s="6">
        <v>222</v>
      </c>
      <c r="P46" s="6">
        <v>4</v>
      </c>
      <c r="Q46" s="6">
        <v>97</v>
      </c>
      <c r="R46" s="6">
        <v>7</v>
      </c>
    </row>
    <row r="47" spans="1:18" x14ac:dyDescent="0.2">
      <c r="A47" s="29" t="s">
        <v>1707</v>
      </c>
      <c r="B47" s="6">
        <v>21140</v>
      </c>
      <c r="C47" s="6">
        <v>53</v>
      </c>
      <c r="D47" s="6">
        <v>2457</v>
      </c>
      <c r="E47" s="6">
        <v>33</v>
      </c>
      <c r="F47" s="6">
        <v>6847</v>
      </c>
      <c r="G47" s="6">
        <f t="shared" si="2"/>
        <v>9390</v>
      </c>
      <c r="H47" s="39">
        <f t="shared" si="3"/>
        <v>11750</v>
      </c>
      <c r="I47" s="6" t="s">
        <v>1620</v>
      </c>
      <c r="J47" s="6" t="s">
        <v>1620</v>
      </c>
      <c r="K47" s="6">
        <v>151</v>
      </c>
      <c r="L47" s="6" t="s">
        <v>1620</v>
      </c>
      <c r="M47" s="6">
        <v>1</v>
      </c>
      <c r="N47" s="6">
        <v>105</v>
      </c>
      <c r="O47" s="6">
        <v>5</v>
      </c>
      <c r="P47" s="6" t="s">
        <v>1620</v>
      </c>
      <c r="Q47" s="6" t="s">
        <v>1620</v>
      </c>
      <c r="R47" s="6" t="s">
        <v>1620</v>
      </c>
    </row>
    <row r="48" spans="1:18" x14ac:dyDescent="0.2">
      <c r="A48" s="29" t="s">
        <v>1708</v>
      </c>
      <c r="B48" s="6">
        <v>106761</v>
      </c>
      <c r="C48" s="6">
        <v>1709</v>
      </c>
      <c r="D48" s="6">
        <v>14909</v>
      </c>
      <c r="E48" s="6">
        <v>431</v>
      </c>
      <c r="F48" s="6">
        <v>10336</v>
      </c>
      <c r="G48" s="6">
        <f t="shared" si="2"/>
        <v>27385</v>
      </c>
      <c r="H48" s="39">
        <f t="shared" si="3"/>
        <v>79376</v>
      </c>
      <c r="I48" s="6" t="s">
        <v>1620</v>
      </c>
      <c r="J48" s="6" t="s">
        <v>1620</v>
      </c>
      <c r="K48" s="6" t="s">
        <v>1620</v>
      </c>
      <c r="L48" s="6" t="s">
        <v>1620</v>
      </c>
      <c r="M48" s="6" t="s">
        <v>1620</v>
      </c>
      <c r="N48" s="6" t="s">
        <v>1620</v>
      </c>
      <c r="O48" s="6" t="s">
        <v>1620</v>
      </c>
      <c r="P48" s="6" t="s">
        <v>1620</v>
      </c>
      <c r="Q48" s="6" t="s">
        <v>1620</v>
      </c>
      <c r="R48" s="6">
        <v>21</v>
      </c>
    </row>
    <row r="49" spans="1:18" x14ac:dyDescent="0.2">
      <c r="A49" s="29" t="s">
        <v>1709</v>
      </c>
      <c r="B49" s="6">
        <v>45569</v>
      </c>
      <c r="C49" s="6">
        <v>552</v>
      </c>
      <c r="D49" s="6">
        <v>5269</v>
      </c>
      <c r="E49" s="6">
        <v>83</v>
      </c>
      <c r="F49" s="6">
        <v>3581</v>
      </c>
      <c r="G49" s="6">
        <f t="shared" si="2"/>
        <v>9485</v>
      </c>
      <c r="H49" s="39">
        <f t="shared" si="3"/>
        <v>36084</v>
      </c>
      <c r="I49" s="6">
        <v>40</v>
      </c>
      <c r="J49" s="6">
        <v>13</v>
      </c>
      <c r="K49" s="6">
        <v>71</v>
      </c>
      <c r="L49" s="6">
        <v>46</v>
      </c>
      <c r="M49" s="6">
        <v>12</v>
      </c>
      <c r="N49" s="6">
        <v>54</v>
      </c>
      <c r="O49" s="6">
        <v>147</v>
      </c>
      <c r="P49" s="6">
        <v>3</v>
      </c>
      <c r="Q49" s="6">
        <v>31</v>
      </c>
      <c r="R49" s="6">
        <v>13</v>
      </c>
    </row>
    <row r="50" spans="1:18" x14ac:dyDescent="0.2">
      <c r="A50" s="29" t="s">
        <v>1710</v>
      </c>
      <c r="B50" s="6">
        <v>646641</v>
      </c>
      <c r="C50" s="6">
        <v>6534</v>
      </c>
      <c r="D50" s="6">
        <v>131805</v>
      </c>
      <c r="E50" s="6">
        <v>2113</v>
      </c>
      <c r="F50" s="6">
        <v>44759</v>
      </c>
      <c r="G50" s="6">
        <f t="shared" si="2"/>
        <v>185211</v>
      </c>
      <c r="H50" s="39">
        <f t="shared" si="3"/>
        <v>461430</v>
      </c>
      <c r="I50" s="6">
        <v>238</v>
      </c>
      <c r="J50" s="6">
        <v>43</v>
      </c>
      <c r="K50" s="6" t="s">
        <v>1620</v>
      </c>
      <c r="L50" s="6">
        <v>94</v>
      </c>
      <c r="M50" s="6">
        <v>114</v>
      </c>
      <c r="N50" s="6">
        <v>314</v>
      </c>
      <c r="O50" s="6">
        <v>5821</v>
      </c>
      <c r="P50" s="6">
        <v>120</v>
      </c>
      <c r="Q50" s="6">
        <v>664</v>
      </c>
      <c r="R50" s="6">
        <v>57</v>
      </c>
    </row>
    <row r="51" spans="1:18" x14ac:dyDescent="0.2">
      <c r="A51" s="29" t="s">
        <v>1711</v>
      </c>
      <c r="B51" s="6">
        <v>144346</v>
      </c>
      <c r="C51" s="6">
        <v>1140</v>
      </c>
      <c r="D51" s="6">
        <v>23114</v>
      </c>
      <c r="E51" s="6">
        <v>225</v>
      </c>
      <c r="F51" s="6">
        <v>7125</v>
      </c>
      <c r="G51" s="6">
        <f t="shared" si="2"/>
        <v>31604</v>
      </c>
      <c r="H51" s="39">
        <f t="shared" si="3"/>
        <v>112742</v>
      </c>
      <c r="I51" s="6">
        <v>15</v>
      </c>
      <c r="J51" s="6" t="s">
        <v>1620</v>
      </c>
      <c r="K51" s="6">
        <v>45</v>
      </c>
      <c r="L51" s="6">
        <v>10</v>
      </c>
      <c r="M51" s="6">
        <v>21</v>
      </c>
      <c r="N51" s="6">
        <v>27</v>
      </c>
      <c r="O51" s="6">
        <v>1849</v>
      </c>
      <c r="P51" s="6">
        <v>5</v>
      </c>
      <c r="Q51" s="6">
        <v>307</v>
      </c>
      <c r="R51" s="6" t="s">
        <v>1620</v>
      </c>
    </row>
    <row r="52" spans="1:18" x14ac:dyDescent="0.2">
      <c r="A52" s="29" t="s">
        <v>1712</v>
      </c>
      <c r="B52" s="6">
        <v>60150</v>
      </c>
      <c r="C52" s="6">
        <v>201</v>
      </c>
      <c r="D52" s="6">
        <v>33207</v>
      </c>
      <c r="E52" s="6">
        <v>339</v>
      </c>
      <c r="F52" s="6">
        <v>1676</v>
      </c>
      <c r="G52" s="6">
        <f t="shared" si="2"/>
        <v>35423</v>
      </c>
      <c r="H52" s="39">
        <f t="shared" si="3"/>
        <v>24727</v>
      </c>
      <c r="I52" s="6" t="s">
        <v>1620</v>
      </c>
      <c r="J52" s="6">
        <v>2</v>
      </c>
      <c r="K52" s="6" t="s">
        <v>1620</v>
      </c>
      <c r="L52" s="6" t="s">
        <v>1620</v>
      </c>
      <c r="M52" s="6" t="s">
        <v>1620</v>
      </c>
      <c r="N52" s="6">
        <v>17</v>
      </c>
      <c r="O52" s="6">
        <v>263</v>
      </c>
      <c r="P52" s="6" t="s">
        <v>1620</v>
      </c>
      <c r="Q52" s="6">
        <v>45</v>
      </c>
      <c r="R52" s="6" t="s">
        <v>1620</v>
      </c>
    </row>
    <row r="53" spans="1:18" x14ac:dyDescent="0.2">
      <c r="A53" s="29" t="s">
        <v>1713</v>
      </c>
      <c r="B53" s="6">
        <v>363897</v>
      </c>
      <c r="C53" s="6">
        <v>4237</v>
      </c>
      <c r="D53" s="6">
        <v>55123</v>
      </c>
      <c r="E53" s="6">
        <v>1483</v>
      </c>
      <c r="F53" s="6">
        <v>29812</v>
      </c>
      <c r="G53" s="6">
        <f t="shared" si="2"/>
        <v>90655</v>
      </c>
      <c r="H53" s="39">
        <f t="shared" si="3"/>
        <v>273242</v>
      </c>
      <c r="I53" s="6">
        <v>209</v>
      </c>
      <c r="J53" s="6">
        <v>33</v>
      </c>
      <c r="K53" s="6" t="s">
        <v>1620</v>
      </c>
      <c r="L53" s="6">
        <v>78</v>
      </c>
      <c r="M53" s="6">
        <v>80</v>
      </c>
      <c r="N53" s="6">
        <v>263</v>
      </c>
      <c r="O53" s="6">
        <v>3240</v>
      </c>
      <c r="P53" s="6">
        <v>107</v>
      </c>
      <c r="Q53" s="6">
        <v>263</v>
      </c>
      <c r="R53" s="6">
        <v>42</v>
      </c>
    </row>
    <row r="54" spans="1:18" x14ac:dyDescent="0.2">
      <c r="A54" s="29" t="s">
        <v>1714</v>
      </c>
      <c r="B54" s="6">
        <v>78247</v>
      </c>
      <c r="C54" s="6">
        <v>956</v>
      </c>
      <c r="D54" s="6">
        <v>20362</v>
      </c>
      <c r="E54" s="6">
        <v>66</v>
      </c>
      <c r="F54" s="6">
        <v>6145</v>
      </c>
      <c r="G54" s="6">
        <f t="shared" si="2"/>
        <v>27529</v>
      </c>
      <c r="H54" s="39">
        <f t="shared" si="3"/>
        <v>50718</v>
      </c>
      <c r="I54" s="6" t="s">
        <v>1620</v>
      </c>
      <c r="J54" s="6" t="s">
        <v>1620</v>
      </c>
      <c r="K54" s="6" t="s">
        <v>1620</v>
      </c>
      <c r="L54" s="6" t="s">
        <v>1620</v>
      </c>
      <c r="M54" s="6" t="s">
        <v>1620</v>
      </c>
      <c r="N54" s="6">
        <v>7</v>
      </c>
      <c r="O54" s="6">
        <v>470</v>
      </c>
      <c r="P54" s="6" t="s">
        <v>1620</v>
      </c>
      <c r="Q54" s="6">
        <v>48</v>
      </c>
      <c r="R54" s="6" t="s">
        <v>1620</v>
      </c>
    </row>
    <row r="55" spans="1:18" x14ac:dyDescent="0.2">
      <c r="A55" s="29" t="s">
        <v>1715</v>
      </c>
      <c r="B55" s="6">
        <v>1159310</v>
      </c>
      <c r="C55" s="6">
        <v>21383</v>
      </c>
      <c r="D55" s="6">
        <v>104527</v>
      </c>
      <c r="E55" s="6">
        <v>2680</v>
      </c>
      <c r="F55" s="6">
        <v>83891</v>
      </c>
      <c r="G55" s="6">
        <f t="shared" si="2"/>
        <v>212481</v>
      </c>
      <c r="H55" s="39">
        <f t="shared" si="3"/>
        <v>946829</v>
      </c>
      <c r="I55" s="6">
        <v>374</v>
      </c>
      <c r="J55" s="6">
        <v>103</v>
      </c>
      <c r="K55" s="6" t="s">
        <v>1620</v>
      </c>
      <c r="L55" s="6">
        <v>241</v>
      </c>
      <c r="M55" s="6">
        <v>172</v>
      </c>
      <c r="N55" s="6">
        <v>731</v>
      </c>
      <c r="O55" s="6">
        <v>7573</v>
      </c>
      <c r="P55" s="6">
        <v>99</v>
      </c>
      <c r="Q55" s="6">
        <v>1837</v>
      </c>
      <c r="R55" s="6">
        <v>104</v>
      </c>
    </row>
    <row r="56" spans="1:18" x14ac:dyDescent="0.2">
      <c r="A56" s="29" t="s">
        <v>1716</v>
      </c>
      <c r="B56" s="6">
        <v>544008</v>
      </c>
      <c r="C56" s="6">
        <v>12107</v>
      </c>
      <c r="D56" s="6">
        <v>51269</v>
      </c>
      <c r="E56" s="6">
        <v>1295</v>
      </c>
      <c r="F56" s="6">
        <v>46515</v>
      </c>
      <c r="G56" s="6">
        <f t="shared" si="2"/>
        <v>111186</v>
      </c>
      <c r="H56" s="39">
        <f t="shared" si="3"/>
        <v>432822</v>
      </c>
      <c r="I56" s="6">
        <v>259</v>
      </c>
      <c r="J56" s="6">
        <v>80</v>
      </c>
      <c r="K56" s="6" t="s">
        <v>1620</v>
      </c>
      <c r="L56" s="6">
        <v>201</v>
      </c>
      <c r="M56" s="6">
        <v>100</v>
      </c>
      <c r="N56" s="6">
        <v>542</v>
      </c>
      <c r="O56" s="6" t="s">
        <v>1620</v>
      </c>
      <c r="P56" s="6">
        <v>34</v>
      </c>
      <c r="Q56" s="6">
        <v>1171</v>
      </c>
      <c r="R56" s="6">
        <v>72</v>
      </c>
    </row>
    <row r="57" spans="1:18" x14ac:dyDescent="0.2">
      <c r="A57" s="29" t="s">
        <v>1717</v>
      </c>
      <c r="B57" s="6">
        <v>178779</v>
      </c>
      <c r="C57" s="6">
        <v>1265</v>
      </c>
      <c r="D57" s="6">
        <v>17657</v>
      </c>
      <c r="E57" s="6">
        <v>246</v>
      </c>
      <c r="F57" s="6">
        <v>7745</v>
      </c>
      <c r="G57" s="6">
        <f t="shared" si="2"/>
        <v>26913</v>
      </c>
      <c r="H57" s="39">
        <f t="shared" si="3"/>
        <v>151866</v>
      </c>
      <c r="I57" s="6">
        <v>10</v>
      </c>
      <c r="J57" s="6" t="s">
        <v>1620</v>
      </c>
      <c r="K57" s="6">
        <v>36</v>
      </c>
      <c r="L57" s="6" t="s">
        <v>1620</v>
      </c>
      <c r="M57" s="6" t="s">
        <v>1620</v>
      </c>
      <c r="N57" s="6">
        <v>24</v>
      </c>
      <c r="O57" s="6">
        <v>1093</v>
      </c>
      <c r="P57" s="6">
        <v>1</v>
      </c>
      <c r="Q57" s="6">
        <v>188</v>
      </c>
      <c r="R57" s="6">
        <v>2</v>
      </c>
    </row>
    <row r="58" spans="1:18" x14ac:dyDescent="0.2">
      <c r="A58" s="29" t="s">
        <v>1718</v>
      </c>
      <c r="B58" s="6">
        <v>397629</v>
      </c>
      <c r="C58" s="6">
        <v>7600</v>
      </c>
      <c r="D58" s="6">
        <v>30275</v>
      </c>
      <c r="E58" s="6">
        <v>1093</v>
      </c>
      <c r="F58" s="6">
        <v>25067</v>
      </c>
      <c r="G58" s="6">
        <f t="shared" si="2"/>
        <v>64035</v>
      </c>
      <c r="H58" s="39">
        <f t="shared" si="3"/>
        <v>333594</v>
      </c>
      <c r="I58" s="6">
        <v>104</v>
      </c>
      <c r="J58" s="6">
        <v>19</v>
      </c>
      <c r="K58" s="6" t="s">
        <v>1620</v>
      </c>
      <c r="L58" s="6">
        <v>30</v>
      </c>
      <c r="M58" s="6">
        <v>54</v>
      </c>
      <c r="N58" s="6">
        <v>163</v>
      </c>
      <c r="O58" s="6">
        <v>2347</v>
      </c>
      <c r="P58" s="6">
        <v>63</v>
      </c>
      <c r="Q58" s="6">
        <v>436</v>
      </c>
      <c r="R58" s="6">
        <v>30</v>
      </c>
    </row>
    <row r="59" spans="1:18" x14ac:dyDescent="0.2">
      <c r="A59" s="29" t="s">
        <v>1719</v>
      </c>
      <c r="B59" s="6">
        <v>38894</v>
      </c>
      <c r="C59" s="6">
        <v>411</v>
      </c>
      <c r="D59" s="6">
        <v>5326</v>
      </c>
      <c r="E59" s="6">
        <v>46</v>
      </c>
      <c r="F59" s="6">
        <v>4563</v>
      </c>
      <c r="G59" s="6">
        <f t="shared" si="2"/>
        <v>10346</v>
      </c>
      <c r="H59" s="39">
        <f t="shared" si="3"/>
        <v>28548</v>
      </c>
      <c r="I59" s="6">
        <v>1</v>
      </c>
      <c r="J59" s="6" t="s">
        <v>1620</v>
      </c>
      <c r="K59" s="6" t="s">
        <v>1620</v>
      </c>
      <c r="L59" s="6" t="s">
        <v>1620</v>
      </c>
      <c r="M59" s="6" t="s">
        <v>1620</v>
      </c>
      <c r="N59" s="6">
        <v>2</v>
      </c>
      <c r="O59" s="6" t="s">
        <v>1620</v>
      </c>
      <c r="P59" s="6" t="s">
        <v>1620</v>
      </c>
      <c r="Q59" s="6">
        <v>42</v>
      </c>
      <c r="R59" s="6" t="s">
        <v>1620</v>
      </c>
    </row>
    <row r="60" spans="1:18" x14ac:dyDescent="0.2">
      <c r="A60" s="29" t="s">
        <v>1720</v>
      </c>
      <c r="B60" s="6">
        <v>1898813</v>
      </c>
      <c r="C60" s="6">
        <v>36387</v>
      </c>
      <c r="D60" s="6">
        <v>301818</v>
      </c>
      <c r="E60" s="6">
        <v>10137</v>
      </c>
      <c r="F60" s="6">
        <v>119062</v>
      </c>
      <c r="G60" s="6">
        <f t="shared" si="2"/>
        <v>467404</v>
      </c>
      <c r="H60" s="39">
        <f t="shared" si="3"/>
        <v>1431409</v>
      </c>
      <c r="I60" s="6">
        <v>476</v>
      </c>
      <c r="J60" s="6">
        <v>214</v>
      </c>
      <c r="K60" s="6" t="s">
        <v>1620</v>
      </c>
      <c r="L60" s="6">
        <v>426</v>
      </c>
      <c r="M60" s="6">
        <v>654</v>
      </c>
      <c r="N60" s="6">
        <v>814</v>
      </c>
      <c r="O60" s="6">
        <v>30621</v>
      </c>
      <c r="P60" s="6" t="s">
        <v>1620</v>
      </c>
      <c r="Q60" s="6">
        <v>3596</v>
      </c>
      <c r="R60" s="6">
        <v>408</v>
      </c>
    </row>
    <row r="61" spans="1:18" x14ac:dyDescent="0.2">
      <c r="A61" s="29" t="s">
        <v>1721</v>
      </c>
      <c r="B61" s="6">
        <v>1700954</v>
      </c>
      <c r="C61" s="6">
        <v>31245</v>
      </c>
      <c r="D61" s="6">
        <v>277649</v>
      </c>
      <c r="E61" s="6">
        <v>8948</v>
      </c>
      <c r="F61" s="6">
        <v>95649</v>
      </c>
      <c r="G61" s="6">
        <f t="shared" si="2"/>
        <v>413491</v>
      </c>
      <c r="H61" s="39">
        <f t="shared" si="3"/>
        <v>1287463</v>
      </c>
      <c r="I61" s="6">
        <v>394</v>
      </c>
      <c r="J61" s="6">
        <v>160</v>
      </c>
      <c r="K61" s="6" t="s">
        <v>1620</v>
      </c>
      <c r="L61" s="6">
        <v>172</v>
      </c>
      <c r="M61" s="6">
        <v>621</v>
      </c>
      <c r="N61" s="6">
        <v>653</v>
      </c>
      <c r="O61" s="6">
        <v>27810</v>
      </c>
      <c r="P61" s="6" t="s">
        <v>1620</v>
      </c>
      <c r="Q61" s="6">
        <v>3298</v>
      </c>
      <c r="R61" s="6">
        <v>153</v>
      </c>
    </row>
    <row r="62" spans="1:18" x14ac:dyDescent="0.2">
      <c r="A62" s="29" t="s">
        <v>1722</v>
      </c>
      <c r="B62" s="6">
        <v>197859</v>
      </c>
      <c r="C62" s="6">
        <v>5142</v>
      </c>
      <c r="D62" s="6">
        <v>24170</v>
      </c>
      <c r="E62" s="6">
        <v>1189</v>
      </c>
      <c r="F62" s="6">
        <v>23412</v>
      </c>
      <c r="G62" s="6">
        <f t="shared" si="2"/>
        <v>53913</v>
      </c>
      <c r="H62" s="39">
        <f t="shared" si="3"/>
        <v>143946</v>
      </c>
      <c r="I62" s="6">
        <v>82</v>
      </c>
      <c r="J62" s="6">
        <v>54</v>
      </c>
      <c r="K62" s="6">
        <v>1854</v>
      </c>
      <c r="L62" s="6">
        <v>254</v>
      </c>
      <c r="M62" s="6">
        <v>34</v>
      </c>
      <c r="N62" s="6">
        <v>161</v>
      </c>
      <c r="O62" s="6">
        <v>2811</v>
      </c>
      <c r="P62" s="6">
        <v>90</v>
      </c>
      <c r="Q62" s="6">
        <v>297</v>
      </c>
      <c r="R62" s="6">
        <v>255</v>
      </c>
    </row>
    <row r="63" spans="1:18" x14ac:dyDescent="0.2">
      <c r="A63" s="29" t="s">
        <v>1723</v>
      </c>
      <c r="B63" s="6">
        <v>1151455</v>
      </c>
      <c r="C63" s="6">
        <v>15754</v>
      </c>
      <c r="D63" s="6">
        <v>181216</v>
      </c>
      <c r="E63" s="6">
        <v>6624</v>
      </c>
      <c r="F63" s="6">
        <v>91194</v>
      </c>
      <c r="G63" s="6">
        <f t="shared" si="2"/>
        <v>294788</v>
      </c>
      <c r="H63" s="39">
        <f t="shared" si="3"/>
        <v>856667</v>
      </c>
      <c r="I63" s="6">
        <v>194</v>
      </c>
      <c r="J63" s="6">
        <v>76</v>
      </c>
      <c r="K63" s="6">
        <v>763</v>
      </c>
      <c r="L63" s="6">
        <v>189</v>
      </c>
      <c r="M63" s="6">
        <v>362</v>
      </c>
      <c r="N63" s="6">
        <v>448</v>
      </c>
      <c r="O63" s="6">
        <v>20199</v>
      </c>
      <c r="P63" s="6">
        <v>365</v>
      </c>
      <c r="Q63" s="6">
        <v>2223</v>
      </c>
      <c r="R63" s="6">
        <v>249</v>
      </c>
    </row>
    <row r="64" spans="1:18" x14ac:dyDescent="0.2">
      <c r="A64" s="29" t="s">
        <v>1724</v>
      </c>
      <c r="B64" s="6">
        <v>209198</v>
      </c>
      <c r="C64" s="6">
        <v>2432</v>
      </c>
      <c r="D64" s="6">
        <v>29786</v>
      </c>
      <c r="E64" s="6">
        <v>591</v>
      </c>
      <c r="F64" s="6">
        <v>14578</v>
      </c>
      <c r="G64" s="6">
        <f t="shared" si="2"/>
        <v>47387</v>
      </c>
      <c r="H64" s="39">
        <f t="shared" si="3"/>
        <v>161811</v>
      </c>
      <c r="I64" s="6" t="s">
        <v>1620</v>
      </c>
      <c r="J64" s="6" t="s">
        <v>1620</v>
      </c>
      <c r="K64" s="6" t="s">
        <v>1620</v>
      </c>
      <c r="L64" s="6" t="s">
        <v>1620</v>
      </c>
      <c r="M64" s="6" t="s">
        <v>1620</v>
      </c>
      <c r="N64" s="6" t="s">
        <v>1620</v>
      </c>
      <c r="O64" s="6" t="s">
        <v>1620</v>
      </c>
      <c r="P64" s="6" t="s">
        <v>1620</v>
      </c>
      <c r="Q64" s="6" t="s">
        <v>1620</v>
      </c>
      <c r="R64" s="6" t="s">
        <v>1620</v>
      </c>
    </row>
    <row r="65" spans="1:18" x14ac:dyDescent="0.2">
      <c r="A65" s="29" t="s">
        <v>1725</v>
      </c>
      <c r="B65" s="6">
        <v>198109</v>
      </c>
      <c r="C65" s="6">
        <v>2723</v>
      </c>
      <c r="D65" s="6">
        <v>33921</v>
      </c>
      <c r="E65" s="6">
        <v>406</v>
      </c>
      <c r="F65" s="6">
        <v>14080</v>
      </c>
      <c r="G65" s="6">
        <f t="shared" si="2"/>
        <v>51130</v>
      </c>
      <c r="H65" s="39">
        <f t="shared" si="3"/>
        <v>146979</v>
      </c>
      <c r="I65" s="6" t="s">
        <v>1620</v>
      </c>
      <c r="J65" s="6" t="s">
        <v>1620</v>
      </c>
      <c r="K65" s="6" t="s">
        <v>1620</v>
      </c>
      <c r="L65" s="6" t="s">
        <v>1620</v>
      </c>
      <c r="M65" s="6" t="s">
        <v>1620</v>
      </c>
      <c r="N65" s="6" t="s">
        <v>1620</v>
      </c>
      <c r="O65" s="6" t="s">
        <v>1620</v>
      </c>
      <c r="P65" s="6" t="s">
        <v>1620</v>
      </c>
      <c r="Q65" s="6" t="s">
        <v>1620</v>
      </c>
      <c r="R65" s="6" t="s">
        <v>1620</v>
      </c>
    </row>
    <row r="66" spans="1:18" x14ac:dyDescent="0.2">
      <c r="A66" s="29" t="s">
        <v>1726</v>
      </c>
      <c r="B66" s="6">
        <v>744148</v>
      </c>
      <c r="C66" s="6">
        <v>10599</v>
      </c>
      <c r="D66" s="6">
        <v>117509</v>
      </c>
      <c r="E66" s="6">
        <v>5627</v>
      </c>
      <c r="F66" s="6">
        <v>62536</v>
      </c>
      <c r="G66" s="6">
        <f t="shared" si="2"/>
        <v>196271</v>
      </c>
      <c r="H66" s="39">
        <f t="shared" si="3"/>
        <v>547877</v>
      </c>
      <c r="I66" s="6" t="s">
        <v>1620</v>
      </c>
      <c r="J66" s="6" t="s">
        <v>1620</v>
      </c>
      <c r="K66" s="6" t="s">
        <v>1620</v>
      </c>
      <c r="L66" s="6" t="s">
        <v>1620</v>
      </c>
      <c r="M66" s="6" t="s">
        <v>1620</v>
      </c>
      <c r="N66" s="6" t="s">
        <v>1620</v>
      </c>
      <c r="O66" s="6" t="s">
        <v>1620</v>
      </c>
      <c r="P66" s="6" t="s">
        <v>1620</v>
      </c>
      <c r="Q66" s="6" t="s">
        <v>1620</v>
      </c>
      <c r="R66" s="6" t="s">
        <v>1620</v>
      </c>
    </row>
    <row r="67" spans="1:18" x14ac:dyDescent="0.2">
      <c r="A67" s="29" t="s">
        <v>1727</v>
      </c>
      <c r="B67" s="6">
        <v>283626</v>
      </c>
      <c r="C67" s="6">
        <v>2767</v>
      </c>
      <c r="D67" s="6">
        <v>28935</v>
      </c>
      <c r="E67" s="6">
        <v>454</v>
      </c>
      <c r="F67" s="6">
        <v>12735</v>
      </c>
      <c r="G67" s="6">
        <f t="shared" si="2"/>
        <v>44891</v>
      </c>
      <c r="H67" s="39">
        <f t="shared" si="3"/>
        <v>238735</v>
      </c>
      <c r="I67" s="6">
        <v>14</v>
      </c>
      <c r="J67" s="6">
        <v>13</v>
      </c>
      <c r="K67" s="6" t="s">
        <v>1620</v>
      </c>
      <c r="L67" s="6">
        <v>3</v>
      </c>
      <c r="M67" s="6">
        <v>7</v>
      </c>
      <c r="N67" s="6">
        <v>33</v>
      </c>
      <c r="O67" s="6">
        <v>2531</v>
      </c>
      <c r="P67" s="6">
        <v>8</v>
      </c>
      <c r="Q67" s="6">
        <v>203</v>
      </c>
      <c r="R67" s="6">
        <v>9</v>
      </c>
    </row>
    <row r="68" spans="1:18" x14ac:dyDescent="0.2">
      <c r="A68" s="29" t="s">
        <v>1728</v>
      </c>
      <c r="B68" s="6">
        <v>448812</v>
      </c>
      <c r="C68" s="6">
        <v>10620</v>
      </c>
      <c r="D68" s="6">
        <v>58594</v>
      </c>
      <c r="E68" s="6">
        <v>2314</v>
      </c>
      <c r="F68" s="6">
        <v>41160</v>
      </c>
      <c r="G68" s="6">
        <f t="shared" si="2"/>
        <v>112688</v>
      </c>
      <c r="H68" s="39">
        <f t="shared" si="3"/>
        <v>336124</v>
      </c>
      <c r="I68" s="6">
        <v>281</v>
      </c>
      <c r="J68" s="6">
        <v>94</v>
      </c>
      <c r="K68" s="6" t="s">
        <v>1620</v>
      </c>
      <c r="L68" s="6">
        <v>206</v>
      </c>
      <c r="M68" s="6">
        <v>190</v>
      </c>
      <c r="N68" s="6">
        <v>404</v>
      </c>
      <c r="O68" s="6">
        <v>5134</v>
      </c>
      <c r="P68" s="6">
        <v>95</v>
      </c>
      <c r="Q68" s="6">
        <v>1118</v>
      </c>
      <c r="R68" s="6">
        <v>112</v>
      </c>
    </row>
    <row r="69" spans="1:18" x14ac:dyDescent="0.2">
      <c r="A69" s="29" t="s">
        <v>1729</v>
      </c>
      <c r="B69" s="6">
        <v>400678</v>
      </c>
      <c r="C69" s="6">
        <v>9729</v>
      </c>
      <c r="D69" s="6">
        <v>52764</v>
      </c>
      <c r="E69" s="6">
        <v>2004</v>
      </c>
      <c r="F69" s="6">
        <v>37460</v>
      </c>
      <c r="G69" s="6">
        <f t="shared" si="2"/>
        <v>101957</v>
      </c>
      <c r="H69" s="39">
        <f t="shared" si="3"/>
        <v>298721</v>
      </c>
      <c r="I69" s="6">
        <v>257</v>
      </c>
      <c r="J69" s="6">
        <v>79</v>
      </c>
      <c r="K69" s="6" t="s">
        <v>1620</v>
      </c>
      <c r="L69" s="6">
        <v>168</v>
      </c>
      <c r="M69" s="6">
        <v>180</v>
      </c>
      <c r="N69" s="6">
        <v>374</v>
      </c>
      <c r="O69" s="6">
        <v>4752</v>
      </c>
      <c r="P69" s="6">
        <v>89</v>
      </c>
      <c r="Q69" s="6">
        <v>1068</v>
      </c>
      <c r="R69" s="6">
        <v>88</v>
      </c>
    </row>
    <row r="70" spans="1:18" x14ac:dyDescent="0.2">
      <c r="A70" s="29" t="s">
        <v>1730</v>
      </c>
      <c r="B70" s="6">
        <v>48134</v>
      </c>
      <c r="C70" s="6">
        <v>891</v>
      </c>
      <c r="D70" s="6">
        <v>5829</v>
      </c>
      <c r="E70" s="6">
        <v>309</v>
      </c>
      <c r="F70" s="6">
        <v>3700</v>
      </c>
      <c r="G70" s="6">
        <f t="shared" si="2"/>
        <v>10729</v>
      </c>
      <c r="H70" s="39">
        <f t="shared" si="3"/>
        <v>37405</v>
      </c>
      <c r="I70" s="6">
        <v>24</v>
      </c>
      <c r="J70" s="6">
        <v>15</v>
      </c>
      <c r="K70" s="6">
        <v>44</v>
      </c>
      <c r="L70" s="6">
        <v>39</v>
      </c>
      <c r="M70" s="6">
        <v>10</v>
      </c>
      <c r="N70" s="6">
        <v>30</v>
      </c>
      <c r="O70" s="6">
        <v>383</v>
      </c>
      <c r="P70" s="6">
        <v>6</v>
      </c>
      <c r="Q70" s="6">
        <v>49</v>
      </c>
      <c r="R70" s="6">
        <v>23</v>
      </c>
    </row>
    <row r="71" spans="1:18" x14ac:dyDescent="0.2">
      <c r="A71" s="29" t="s">
        <v>1731</v>
      </c>
      <c r="B71" s="6">
        <v>174235</v>
      </c>
      <c r="C71" s="6">
        <v>3040</v>
      </c>
      <c r="D71" s="6">
        <v>20736</v>
      </c>
      <c r="E71" s="6">
        <v>500</v>
      </c>
      <c r="F71" s="6">
        <v>8107</v>
      </c>
      <c r="G71" s="6">
        <f t="shared" ref="G71:G86" si="4">SUM(C71:F71)</f>
        <v>32383</v>
      </c>
      <c r="H71" s="39">
        <f t="shared" ref="H71:H86" si="5">B71-G71</f>
        <v>141852</v>
      </c>
      <c r="I71" s="6">
        <v>44</v>
      </c>
      <c r="J71" s="6">
        <v>4</v>
      </c>
      <c r="K71" s="6" t="s">
        <v>1620</v>
      </c>
      <c r="L71" s="6">
        <v>28</v>
      </c>
      <c r="M71" s="6">
        <v>23</v>
      </c>
      <c r="N71" s="6">
        <v>72</v>
      </c>
      <c r="O71" s="6">
        <v>1786</v>
      </c>
      <c r="P71" s="6">
        <v>21</v>
      </c>
      <c r="Q71" s="6">
        <v>235</v>
      </c>
      <c r="R71" s="6">
        <v>16</v>
      </c>
    </row>
    <row r="72" spans="1:18" x14ac:dyDescent="0.2">
      <c r="A72" s="29" t="s">
        <v>1732</v>
      </c>
      <c r="B72" s="6">
        <v>1136876</v>
      </c>
      <c r="C72" s="6">
        <v>21701</v>
      </c>
      <c r="D72" s="6">
        <v>127091</v>
      </c>
      <c r="E72" s="6">
        <v>6035</v>
      </c>
      <c r="F72" s="6">
        <v>80280</v>
      </c>
      <c r="G72" s="6">
        <f t="shared" si="4"/>
        <v>235107</v>
      </c>
      <c r="H72" s="39">
        <f t="shared" si="5"/>
        <v>901769</v>
      </c>
      <c r="I72" s="6">
        <v>1306</v>
      </c>
      <c r="J72" s="6">
        <v>164</v>
      </c>
      <c r="K72" s="6" t="s">
        <v>1620</v>
      </c>
      <c r="L72" s="6">
        <v>534</v>
      </c>
      <c r="M72" s="6">
        <v>598</v>
      </c>
      <c r="N72" s="6">
        <v>2479</v>
      </c>
      <c r="O72" s="6">
        <v>10108</v>
      </c>
      <c r="P72" s="6">
        <v>219</v>
      </c>
      <c r="Q72" s="6">
        <v>3600</v>
      </c>
      <c r="R72" s="6">
        <v>434</v>
      </c>
    </row>
    <row r="73" spans="1:18" x14ac:dyDescent="0.2">
      <c r="A73" s="29" t="s">
        <v>1734</v>
      </c>
      <c r="B73" s="6">
        <v>559463</v>
      </c>
      <c r="C73" s="6">
        <v>12154</v>
      </c>
      <c r="D73" s="6">
        <v>69260</v>
      </c>
      <c r="E73" s="6">
        <v>3168</v>
      </c>
      <c r="F73" s="6">
        <v>45085</v>
      </c>
      <c r="G73" s="6">
        <f t="shared" si="4"/>
        <v>129667</v>
      </c>
      <c r="H73" s="39">
        <f t="shared" si="5"/>
        <v>429796</v>
      </c>
      <c r="I73" s="6">
        <v>620</v>
      </c>
      <c r="J73" s="6">
        <v>117</v>
      </c>
      <c r="K73" s="6" t="s">
        <v>1620</v>
      </c>
      <c r="L73" s="6">
        <v>311</v>
      </c>
      <c r="M73" s="6">
        <v>319</v>
      </c>
      <c r="N73" s="6">
        <v>1401</v>
      </c>
      <c r="O73" s="6">
        <v>5959</v>
      </c>
      <c r="P73" s="6">
        <v>94</v>
      </c>
      <c r="Q73" s="6">
        <v>1920</v>
      </c>
      <c r="R73" s="6">
        <v>197</v>
      </c>
    </row>
    <row r="74" spans="1:18" x14ac:dyDescent="0.2">
      <c r="A74" s="29" t="s">
        <v>1733</v>
      </c>
      <c r="B74" s="6">
        <v>480412</v>
      </c>
      <c r="C74" s="6">
        <v>8061</v>
      </c>
      <c r="D74" s="6">
        <v>47040</v>
      </c>
      <c r="E74" s="6">
        <v>2073</v>
      </c>
      <c r="F74" s="6">
        <v>30300</v>
      </c>
      <c r="G74" s="6">
        <f t="shared" si="4"/>
        <v>87474</v>
      </c>
      <c r="H74" s="39">
        <f t="shared" si="5"/>
        <v>392938</v>
      </c>
      <c r="I74" s="6">
        <v>547</v>
      </c>
      <c r="J74" s="6">
        <v>8</v>
      </c>
      <c r="K74" s="6">
        <v>598</v>
      </c>
      <c r="L74" s="6">
        <v>167</v>
      </c>
      <c r="M74" s="6">
        <v>186</v>
      </c>
      <c r="N74" s="6">
        <v>824</v>
      </c>
      <c r="O74" s="6">
        <v>3297</v>
      </c>
      <c r="P74" s="6">
        <v>107</v>
      </c>
      <c r="Q74" s="6">
        <v>1344</v>
      </c>
      <c r="R74" s="6">
        <v>193</v>
      </c>
    </row>
    <row r="75" spans="1:18" x14ac:dyDescent="0.2">
      <c r="A75" s="29" t="s">
        <v>1735</v>
      </c>
      <c r="B75" s="6">
        <v>97000</v>
      </c>
      <c r="C75" s="6">
        <v>1486</v>
      </c>
      <c r="D75" s="6">
        <v>10791</v>
      </c>
      <c r="E75" s="6">
        <v>795</v>
      </c>
      <c r="F75" s="6">
        <v>4895</v>
      </c>
      <c r="G75" s="6">
        <f t="shared" si="4"/>
        <v>17967</v>
      </c>
      <c r="H75" s="39">
        <f t="shared" si="5"/>
        <v>79033</v>
      </c>
      <c r="I75" s="6">
        <v>139</v>
      </c>
      <c r="J75" s="6">
        <v>39</v>
      </c>
      <c r="K75" s="6" t="s">
        <v>1620</v>
      </c>
      <c r="L75" s="6">
        <v>56</v>
      </c>
      <c r="M75" s="6">
        <v>92</v>
      </c>
      <c r="N75" s="6">
        <v>254</v>
      </c>
      <c r="O75" s="6">
        <v>852</v>
      </c>
      <c r="P75" s="6">
        <v>18</v>
      </c>
      <c r="Q75" s="6">
        <v>336</v>
      </c>
      <c r="R75" s="6">
        <v>44</v>
      </c>
    </row>
    <row r="76" spans="1:18" x14ac:dyDescent="0.2">
      <c r="A76" s="29" t="s">
        <v>1736</v>
      </c>
      <c r="B76" s="6">
        <v>147976</v>
      </c>
      <c r="C76" s="6">
        <v>2459</v>
      </c>
      <c r="D76" s="6">
        <v>26497</v>
      </c>
      <c r="E76" s="6">
        <v>452</v>
      </c>
      <c r="F76" s="6">
        <v>8094</v>
      </c>
      <c r="G76" s="6">
        <f t="shared" si="4"/>
        <v>37502</v>
      </c>
      <c r="H76" s="39">
        <f t="shared" si="5"/>
        <v>110474</v>
      </c>
      <c r="I76" s="6">
        <v>48</v>
      </c>
      <c r="J76" s="6">
        <v>6</v>
      </c>
      <c r="K76" s="6">
        <v>75</v>
      </c>
      <c r="L76" s="6">
        <v>25</v>
      </c>
      <c r="M76" s="6">
        <v>62</v>
      </c>
      <c r="N76" s="6">
        <v>55</v>
      </c>
      <c r="O76" s="6">
        <v>1860</v>
      </c>
      <c r="P76" s="6">
        <v>13</v>
      </c>
      <c r="Q76" s="6">
        <v>211</v>
      </c>
      <c r="R76" s="6">
        <v>9</v>
      </c>
    </row>
    <row r="77" spans="1:18" x14ac:dyDescent="0.2">
      <c r="A77" s="29" t="s">
        <v>1737</v>
      </c>
      <c r="B77" s="6">
        <v>83014</v>
      </c>
      <c r="C77" s="6">
        <v>1442</v>
      </c>
      <c r="D77" s="6">
        <v>18280</v>
      </c>
      <c r="E77" s="6">
        <v>179</v>
      </c>
      <c r="F77" s="6">
        <v>4406</v>
      </c>
      <c r="G77" s="6">
        <f t="shared" si="4"/>
        <v>24307</v>
      </c>
      <c r="H77" s="39">
        <f t="shared" si="5"/>
        <v>58707</v>
      </c>
      <c r="I77" s="6">
        <v>15</v>
      </c>
      <c r="J77" s="6">
        <v>1</v>
      </c>
      <c r="K77" s="6">
        <v>24</v>
      </c>
      <c r="L77" s="6">
        <v>9</v>
      </c>
      <c r="M77" s="6">
        <v>11</v>
      </c>
      <c r="N77" s="6">
        <v>22</v>
      </c>
      <c r="O77" s="6">
        <v>1101</v>
      </c>
      <c r="P77" s="6">
        <v>5</v>
      </c>
      <c r="Q77" s="6">
        <v>86</v>
      </c>
      <c r="R77" s="6">
        <v>2</v>
      </c>
    </row>
    <row r="78" spans="1:18" x14ac:dyDescent="0.2">
      <c r="A78" s="29" t="s">
        <v>1738</v>
      </c>
      <c r="B78" s="6">
        <v>64962</v>
      </c>
      <c r="C78" s="6">
        <v>1017</v>
      </c>
      <c r="D78" s="6">
        <v>8217</v>
      </c>
      <c r="E78" s="6">
        <v>273</v>
      </c>
      <c r="F78" s="6">
        <v>3688</v>
      </c>
      <c r="G78" s="6">
        <f t="shared" si="4"/>
        <v>13195</v>
      </c>
      <c r="H78" s="39">
        <f t="shared" si="5"/>
        <v>51767</v>
      </c>
      <c r="I78" s="6">
        <v>33</v>
      </c>
      <c r="J78" s="6">
        <v>5</v>
      </c>
      <c r="K78" s="6">
        <v>51</v>
      </c>
      <c r="L78" s="6">
        <v>16</v>
      </c>
      <c r="M78" s="6">
        <v>51</v>
      </c>
      <c r="N78" s="6">
        <v>33</v>
      </c>
      <c r="O78" s="6">
        <v>758</v>
      </c>
      <c r="P78" s="6">
        <v>9</v>
      </c>
      <c r="Q78" s="6">
        <v>125</v>
      </c>
      <c r="R78" s="6">
        <v>7</v>
      </c>
    </row>
    <row r="79" spans="1:18" x14ac:dyDescent="0.2">
      <c r="A79" s="29" t="s">
        <v>1739</v>
      </c>
      <c r="B79" s="6">
        <v>443096</v>
      </c>
      <c r="C79" s="6">
        <v>9029</v>
      </c>
      <c r="D79" s="6">
        <v>53259</v>
      </c>
      <c r="E79" s="6">
        <v>2589</v>
      </c>
      <c r="F79" s="6">
        <v>33170</v>
      </c>
      <c r="G79" s="6">
        <f t="shared" si="4"/>
        <v>98047</v>
      </c>
      <c r="H79" s="39">
        <f t="shared" si="5"/>
        <v>345049</v>
      </c>
      <c r="I79" s="6">
        <v>325</v>
      </c>
      <c r="J79" s="6">
        <v>99</v>
      </c>
      <c r="K79" s="6">
        <v>779</v>
      </c>
      <c r="L79" s="6">
        <v>241</v>
      </c>
      <c r="M79" s="6">
        <v>195</v>
      </c>
      <c r="N79" s="6">
        <v>558</v>
      </c>
      <c r="O79" s="6">
        <v>5718</v>
      </c>
      <c r="P79" s="6">
        <v>109</v>
      </c>
      <c r="Q79" s="6">
        <v>1209</v>
      </c>
      <c r="R79" s="6">
        <v>164</v>
      </c>
    </row>
    <row r="80" spans="1:18" x14ac:dyDescent="0.2">
      <c r="A80" s="29" t="s">
        <v>1740</v>
      </c>
      <c r="B80" s="6">
        <v>119113</v>
      </c>
      <c r="C80" s="6">
        <v>2549</v>
      </c>
      <c r="D80" s="6">
        <v>13044</v>
      </c>
      <c r="E80" s="6">
        <v>608</v>
      </c>
      <c r="F80" s="6">
        <v>6593</v>
      </c>
      <c r="G80" s="6">
        <f t="shared" si="4"/>
        <v>22794</v>
      </c>
      <c r="H80" s="39">
        <f t="shared" si="5"/>
        <v>96319</v>
      </c>
      <c r="I80" s="6">
        <v>64</v>
      </c>
      <c r="J80" s="6">
        <v>11</v>
      </c>
      <c r="K80" s="6" t="s">
        <v>1620</v>
      </c>
      <c r="L80" s="6">
        <v>34</v>
      </c>
      <c r="M80" s="6">
        <v>21</v>
      </c>
      <c r="N80" s="6">
        <v>76</v>
      </c>
      <c r="O80" s="6">
        <v>1870</v>
      </c>
      <c r="P80" s="6">
        <v>23</v>
      </c>
      <c r="Q80" s="6">
        <v>336</v>
      </c>
      <c r="R80" s="6">
        <v>41</v>
      </c>
    </row>
    <row r="81" spans="1:18" x14ac:dyDescent="0.2">
      <c r="A81" s="29" t="s">
        <v>1741</v>
      </c>
      <c r="B81" s="6">
        <v>323983</v>
      </c>
      <c r="C81" s="6">
        <v>6480</v>
      </c>
      <c r="D81" s="6">
        <v>40215</v>
      </c>
      <c r="E81" s="6">
        <v>1980</v>
      </c>
      <c r="F81" s="6">
        <v>26577</v>
      </c>
      <c r="G81" s="6">
        <f t="shared" si="4"/>
        <v>75252</v>
      </c>
      <c r="H81" s="39">
        <f t="shared" si="5"/>
        <v>248731</v>
      </c>
      <c r="I81" s="6">
        <v>261</v>
      </c>
      <c r="J81" s="6">
        <v>88</v>
      </c>
      <c r="K81" s="6" t="s">
        <v>1620</v>
      </c>
      <c r="L81" s="6">
        <v>207</v>
      </c>
      <c r="M81" s="6">
        <v>174</v>
      </c>
      <c r="N81" s="6">
        <v>482</v>
      </c>
      <c r="O81" s="6">
        <v>3848</v>
      </c>
      <c r="P81" s="6">
        <v>87</v>
      </c>
      <c r="Q81" s="6">
        <v>873</v>
      </c>
      <c r="R81" s="6">
        <v>123</v>
      </c>
    </row>
    <row r="82" spans="1:18" x14ac:dyDescent="0.2">
      <c r="A82" s="29" t="s">
        <v>1742</v>
      </c>
      <c r="B82" s="6">
        <v>369936</v>
      </c>
      <c r="C82" s="6">
        <v>5876</v>
      </c>
      <c r="D82" s="6">
        <v>48048</v>
      </c>
      <c r="E82" s="6">
        <v>2014</v>
      </c>
      <c r="F82" s="6">
        <v>31055</v>
      </c>
      <c r="G82" s="6">
        <f t="shared" si="4"/>
        <v>86993</v>
      </c>
      <c r="H82" s="39">
        <f t="shared" si="5"/>
        <v>282943</v>
      </c>
      <c r="I82" s="6">
        <v>273</v>
      </c>
      <c r="J82" s="6">
        <v>116</v>
      </c>
      <c r="K82" s="6">
        <v>616</v>
      </c>
      <c r="L82" s="6">
        <v>185</v>
      </c>
      <c r="M82" s="6">
        <v>148</v>
      </c>
      <c r="N82" s="6">
        <v>566</v>
      </c>
      <c r="O82" s="6">
        <v>4177</v>
      </c>
      <c r="P82" s="6">
        <v>79</v>
      </c>
      <c r="Q82" s="6">
        <v>941</v>
      </c>
      <c r="R82" s="6">
        <v>115</v>
      </c>
    </row>
    <row r="83" spans="1:18" x14ac:dyDescent="0.2">
      <c r="A83" s="29" t="s">
        <v>1743</v>
      </c>
      <c r="B83" s="6">
        <v>1877949</v>
      </c>
      <c r="C83" s="6">
        <v>33547</v>
      </c>
      <c r="D83" s="6">
        <v>221443</v>
      </c>
      <c r="E83" s="6">
        <v>15458</v>
      </c>
      <c r="F83" s="6">
        <v>146457</v>
      </c>
      <c r="G83" s="6">
        <f t="shared" si="4"/>
        <v>416905</v>
      </c>
      <c r="H83" s="39">
        <f t="shared" si="5"/>
        <v>1461044</v>
      </c>
      <c r="I83" s="6">
        <v>2059</v>
      </c>
      <c r="J83" s="6">
        <v>1429</v>
      </c>
      <c r="K83" s="6">
        <v>8199</v>
      </c>
      <c r="L83" s="6">
        <v>1580</v>
      </c>
      <c r="M83" s="6">
        <v>1544</v>
      </c>
      <c r="N83" s="6">
        <v>3526</v>
      </c>
      <c r="O83" s="6">
        <v>31327</v>
      </c>
      <c r="P83" s="6">
        <v>1868</v>
      </c>
      <c r="Q83" s="6">
        <v>6479</v>
      </c>
      <c r="R83" s="6">
        <v>1540</v>
      </c>
    </row>
    <row r="84" spans="1:18" x14ac:dyDescent="0.2">
      <c r="A84" s="29" t="s">
        <v>1744</v>
      </c>
      <c r="B84" s="6">
        <v>340884</v>
      </c>
      <c r="C84" s="6">
        <v>6296</v>
      </c>
      <c r="D84" s="6">
        <v>29345</v>
      </c>
      <c r="E84" s="6">
        <v>3694</v>
      </c>
      <c r="F84" s="6">
        <v>22295</v>
      </c>
      <c r="G84" s="6">
        <f t="shared" si="4"/>
        <v>61630</v>
      </c>
      <c r="H84" s="39">
        <f t="shared" si="5"/>
        <v>279254</v>
      </c>
      <c r="I84" s="6">
        <v>386</v>
      </c>
      <c r="J84" s="6">
        <v>328</v>
      </c>
      <c r="K84" s="6">
        <v>1416</v>
      </c>
      <c r="L84" s="6">
        <v>434</v>
      </c>
      <c r="M84" s="6">
        <v>520</v>
      </c>
      <c r="N84" s="6">
        <v>414</v>
      </c>
      <c r="O84" s="6">
        <v>5606</v>
      </c>
      <c r="P84" s="6">
        <v>712</v>
      </c>
      <c r="Q84" s="6">
        <v>1390</v>
      </c>
      <c r="R84" s="6">
        <v>433</v>
      </c>
    </row>
    <row r="85" spans="1:18" x14ac:dyDescent="0.2">
      <c r="A85" s="29" t="s">
        <v>1745</v>
      </c>
      <c r="B85" s="6">
        <v>201304</v>
      </c>
      <c r="C85" s="6">
        <v>3146</v>
      </c>
      <c r="D85" s="6">
        <v>22099</v>
      </c>
      <c r="E85" s="6">
        <v>1771</v>
      </c>
      <c r="F85" s="6">
        <v>18911</v>
      </c>
      <c r="G85" s="6">
        <f t="shared" si="4"/>
        <v>45927</v>
      </c>
      <c r="H85" s="39">
        <f t="shared" si="5"/>
        <v>155377</v>
      </c>
      <c r="I85" s="6">
        <v>55</v>
      </c>
      <c r="J85" s="6">
        <v>44</v>
      </c>
      <c r="K85" s="6">
        <v>3339</v>
      </c>
      <c r="L85" s="6">
        <v>28</v>
      </c>
      <c r="M85" s="6">
        <v>31</v>
      </c>
      <c r="N85" s="6">
        <v>93</v>
      </c>
      <c r="O85" s="6">
        <v>12304</v>
      </c>
      <c r="P85" s="6">
        <v>747</v>
      </c>
      <c r="Q85" s="6">
        <v>869</v>
      </c>
      <c r="R85" s="6">
        <v>462</v>
      </c>
    </row>
    <row r="86" spans="1:18" x14ac:dyDescent="0.2">
      <c r="A86" s="29" t="s">
        <v>1657</v>
      </c>
      <c r="B86" s="6">
        <v>1335760</v>
      </c>
      <c r="C86" s="6">
        <v>24105</v>
      </c>
      <c r="D86" s="6">
        <v>169999</v>
      </c>
      <c r="E86" s="6">
        <v>9993</v>
      </c>
      <c r="F86" s="6">
        <v>105250</v>
      </c>
      <c r="G86" s="6">
        <f t="shared" si="4"/>
        <v>309347</v>
      </c>
      <c r="H86" s="39">
        <f t="shared" si="5"/>
        <v>1026413</v>
      </c>
      <c r="I86" s="6">
        <v>1617</v>
      </c>
      <c r="J86" s="6">
        <v>1057</v>
      </c>
      <c r="K86" s="6">
        <v>3445</v>
      </c>
      <c r="L86" s="6">
        <v>1118</v>
      </c>
      <c r="M86" s="6">
        <v>994</v>
      </c>
      <c r="N86" s="6">
        <v>3018</v>
      </c>
      <c r="O86" s="6">
        <v>13417</v>
      </c>
      <c r="P86" s="6">
        <v>409</v>
      </c>
      <c r="Q86" s="6">
        <v>4221</v>
      </c>
      <c r="R86" s="6">
        <v>645</v>
      </c>
    </row>
    <row r="87" spans="1:18" x14ac:dyDescent="0.2">
      <c r="A87" s="5" t="s">
        <v>1626</v>
      </c>
      <c r="B87" s="6">
        <f>B7-B8</f>
        <v>12908307</v>
      </c>
      <c r="C87" s="6">
        <f t="shared" ref="C87:H87" si="6">C7-C8</f>
        <v>220080</v>
      </c>
      <c r="D87" s="6">
        <f t="shared" si="6"/>
        <v>1656260</v>
      </c>
      <c r="E87" s="6">
        <f t="shared" si="6"/>
        <v>62599</v>
      </c>
      <c r="F87" s="6">
        <f t="shared" si="6"/>
        <v>1166075</v>
      </c>
      <c r="G87" s="6">
        <f t="shared" si="6"/>
        <v>3105014</v>
      </c>
      <c r="H87" s="39">
        <f t="shared" si="6"/>
        <v>9803293</v>
      </c>
      <c r="I87" s="6">
        <f t="shared" ref="I87:R87" si="7">I6-I8-I83</f>
        <v>6017</v>
      </c>
      <c r="J87" s="6" t="s">
        <v>1620</v>
      </c>
      <c r="K87" s="6" t="s">
        <v>1620</v>
      </c>
      <c r="L87" s="6">
        <f t="shared" si="7"/>
        <v>4975</v>
      </c>
      <c r="M87" s="6">
        <f t="shared" si="7"/>
        <v>3938</v>
      </c>
      <c r="N87" s="6">
        <f t="shared" si="7"/>
        <v>11724</v>
      </c>
      <c r="O87" s="6">
        <f t="shared" si="7"/>
        <v>137869</v>
      </c>
      <c r="P87" s="6" t="s">
        <v>1620</v>
      </c>
      <c r="Q87" s="6">
        <f t="shared" si="7"/>
        <v>25845</v>
      </c>
      <c r="R87" s="6">
        <f t="shared" si="7"/>
        <v>2803</v>
      </c>
    </row>
    <row r="88" spans="1:18" x14ac:dyDescent="0.2">
      <c r="H88" s="40"/>
      <c r="J88" s="5" t="s">
        <v>1619</v>
      </c>
    </row>
    <row r="89" spans="1:18" x14ac:dyDescent="0.2">
      <c r="A89" s="20" t="s">
        <v>1762</v>
      </c>
      <c r="H89" s="40"/>
    </row>
    <row r="90" spans="1:18" x14ac:dyDescent="0.2">
      <c r="A90" s="5" t="s">
        <v>1625</v>
      </c>
      <c r="B90" s="8">
        <f>IF(B6&lt;&gt;"(D)",B6/B$3*1000000," ")</f>
        <v>48011.434439400546</v>
      </c>
      <c r="C90" s="8">
        <f t="shared" ref="C90:R90" si="8">IF(C6&lt;&gt;"(D)",C6/C$3*1000000," ")</f>
        <v>39581.959437571852</v>
      </c>
      <c r="D90" s="8">
        <f t="shared" si="8"/>
        <v>50657.796254971581</v>
      </c>
      <c r="E90" s="8">
        <f t="shared" si="8"/>
        <v>38271.994550372016</v>
      </c>
      <c r="F90" s="8">
        <f t="shared" si="8"/>
        <v>51537.782513565777</v>
      </c>
      <c r="G90" s="8">
        <f t="shared" si="8"/>
        <v>49616.610795458495</v>
      </c>
      <c r="H90" s="39">
        <f t="shared" si="8"/>
        <v>47530.257404245436</v>
      </c>
      <c r="I90" s="8">
        <f t="shared" si="8"/>
        <v>19974.453253574484</v>
      </c>
      <c r="J90" s="8">
        <f t="shared" si="8"/>
        <v>26452.981005929607</v>
      </c>
      <c r="K90" s="8">
        <f t="shared" si="8"/>
        <v>35389.2340956017</v>
      </c>
      <c r="L90" s="8">
        <f t="shared" si="8"/>
        <v>25895.476724665423</v>
      </c>
      <c r="M90" s="8">
        <f t="shared" si="8"/>
        <v>26936.659403411228</v>
      </c>
      <c r="N90" s="8">
        <f t="shared" si="8"/>
        <v>19481.705052122878</v>
      </c>
      <c r="O90" s="8">
        <f t="shared" si="8"/>
        <v>54135.784943070561</v>
      </c>
      <c r="P90" s="8">
        <f t="shared" si="8"/>
        <v>30677.110793100848</v>
      </c>
      <c r="Q90" s="8">
        <f t="shared" si="8"/>
        <v>32773.273469404288</v>
      </c>
      <c r="R90" s="8">
        <f t="shared" si="8"/>
        <v>26445.546827432703</v>
      </c>
    </row>
    <row r="91" spans="1:18" x14ac:dyDescent="0.2">
      <c r="A91" s="29" t="s">
        <v>1667</v>
      </c>
      <c r="B91" s="8">
        <f t="shared" ref="B91:R91" si="9">IF(B7&lt;&gt;"(D)",B7/B$3*1000000," ")</f>
        <v>41984.408016775596</v>
      </c>
      <c r="C91" s="8">
        <f t="shared" si="9"/>
        <v>34394.799078133663</v>
      </c>
      <c r="D91" s="8">
        <f t="shared" si="9"/>
        <v>44781.498788887031</v>
      </c>
      <c r="E91" s="8">
        <f t="shared" si="9"/>
        <v>30835.52303054736</v>
      </c>
      <c r="F91" s="8">
        <f t="shared" si="9"/>
        <v>45823.898755677423</v>
      </c>
      <c r="G91" s="8">
        <f t="shared" si="9"/>
        <v>43815.133791713808</v>
      </c>
      <c r="H91" s="39">
        <f t="shared" si="9"/>
        <v>41435.618971109514</v>
      </c>
      <c r="I91" s="8">
        <f t="shared" si="9"/>
        <v>14983.86967766017</v>
      </c>
      <c r="J91" s="8">
        <f t="shared" si="9"/>
        <v>18328.908395254039</v>
      </c>
      <c r="K91" s="8">
        <f t="shared" si="9"/>
        <v>25406.375394444658</v>
      </c>
      <c r="L91" s="8">
        <f t="shared" si="9"/>
        <v>19698.134521549495</v>
      </c>
      <c r="M91" s="8">
        <f t="shared" si="9"/>
        <v>19685.926816440002</v>
      </c>
      <c r="N91" s="8">
        <f t="shared" si="9"/>
        <v>15041.911100869953</v>
      </c>
      <c r="O91" s="8">
        <f t="shared" si="9"/>
        <v>44153.256836838387</v>
      </c>
      <c r="P91" s="8">
        <f t="shared" si="9"/>
        <v>16615.199216690518</v>
      </c>
      <c r="Q91" s="8">
        <f t="shared" si="9"/>
        <v>26212.745791956644</v>
      </c>
      <c r="R91" s="8">
        <f t="shared" si="9"/>
        <v>18759.918951560579</v>
      </c>
    </row>
    <row r="92" spans="1:18" x14ac:dyDescent="0.2">
      <c r="A92" s="29" t="s">
        <v>1668</v>
      </c>
      <c r="B92" s="8">
        <f t="shared" ref="B92:R92" si="10">IF(B8&lt;&gt;"(D)",B8/B$3*1000000," ")</f>
        <v>556.89918247637763</v>
      </c>
      <c r="C92" s="8">
        <f t="shared" si="10"/>
        <v>365.22111571803754</v>
      </c>
      <c r="D92" s="8">
        <f t="shared" si="10"/>
        <v>830.14158845893292</v>
      </c>
      <c r="E92" s="8">
        <f t="shared" si="10"/>
        <v>720.65172316582596</v>
      </c>
      <c r="F92" s="8">
        <f t="shared" si="10"/>
        <v>330.56622135226047</v>
      </c>
      <c r="G92" s="8">
        <f t="shared" si="10"/>
        <v>606.94361530551043</v>
      </c>
      <c r="H92" s="39">
        <f t="shared" si="10"/>
        <v>541.89757114322913</v>
      </c>
      <c r="I92" s="8">
        <f t="shared" si="10"/>
        <v>399.92534726850988</v>
      </c>
      <c r="J92" s="8" t="str">
        <f t="shared" si="10"/>
        <v xml:space="preserve"> </v>
      </c>
      <c r="K92" s="8" t="str">
        <f t="shared" si="10"/>
        <v xml:space="preserve"> </v>
      </c>
      <c r="L92" s="8">
        <f t="shared" si="10"/>
        <v>184.351318700284</v>
      </c>
      <c r="M92" s="8">
        <f t="shared" si="10"/>
        <v>1192.8018634007062</v>
      </c>
      <c r="N92" s="8">
        <f t="shared" si="10"/>
        <v>279.53325501365561</v>
      </c>
      <c r="O92" s="8">
        <f t="shared" si="10"/>
        <v>220.50976632019228</v>
      </c>
      <c r="P92" s="8" t="str">
        <f t="shared" si="10"/>
        <v xml:space="preserve"> </v>
      </c>
      <c r="Q92" s="8">
        <f t="shared" si="10"/>
        <v>42.528501690507937</v>
      </c>
      <c r="R92" s="8">
        <f t="shared" si="10"/>
        <v>4771.0780839829513</v>
      </c>
    </row>
    <row r="93" spans="1:18" x14ac:dyDescent="0.2">
      <c r="A93" s="29" t="s">
        <v>1669</v>
      </c>
      <c r="B93" s="8">
        <f t="shared" ref="B93:R93" si="11">IF(B9&lt;&gt;"(D)",B9/B$3*1000000," ")</f>
        <v>445.03023828120416</v>
      </c>
      <c r="C93" s="8">
        <f t="shared" si="11"/>
        <v>268.89056741476173</v>
      </c>
      <c r="D93" s="8">
        <f t="shared" si="11"/>
        <v>576.61178837145258</v>
      </c>
      <c r="E93" s="8">
        <f t="shared" si="11"/>
        <v>649.93356341590845</v>
      </c>
      <c r="F93" s="8">
        <f t="shared" si="11"/>
        <v>259.83371110658027</v>
      </c>
      <c r="G93" s="8">
        <f t="shared" si="11"/>
        <v>438.04975390228731</v>
      </c>
      <c r="H93" s="39">
        <f t="shared" si="11"/>
        <v>447.12274902914629</v>
      </c>
      <c r="I93" s="8">
        <f t="shared" si="11"/>
        <v>249.65036829488798</v>
      </c>
      <c r="J93" s="8">
        <f t="shared" si="11"/>
        <v>3854.5285024758805</v>
      </c>
      <c r="K93" s="8">
        <f t="shared" si="11"/>
        <v>84.002103704858001</v>
      </c>
      <c r="L93" s="8">
        <f t="shared" si="11"/>
        <v>168.66184476834491</v>
      </c>
      <c r="M93" s="8">
        <f t="shared" si="11"/>
        <v>990.87083928168909</v>
      </c>
      <c r="N93" s="8">
        <f t="shared" si="11"/>
        <v>94.436910477586338</v>
      </c>
      <c r="O93" s="8">
        <f t="shared" si="11"/>
        <v>172.39275083702896</v>
      </c>
      <c r="P93" s="8">
        <f t="shared" si="11"/>
        <v>873.69134593658202</v>
      </c>
      <c r="Q93" s="8">
        <f t="shared" si="11"/>
        <v>33.41525132825624</v>
      </c>
      <c r="R93" s="8">
        <f t="shared" si="11"/>
        <v>2689.9697565552415</v>
      </c>
    </row>
    <row r="94" spans="1:18" x14ac:dyDescent="0.2">
      <c r="A94" s="29" t="s">
        <v>1670</v>
      </c>
      <c r="B94" s="8">
        <f t="shared" ref="B94:R94" si="12">IF(B10&lt;&gt;"(D)",B10/B$3*1000000," ")</f>
        <v>111.86894419517354</v>
      </c>
      <c r="C94" s="8">
        <f t="shared" si="12"/>
        <v>96.175924630236821</v>
      </c>
      <c r="D94" s="8">
        <f t="shared" si="12"/>
        <v>253.50326357920233</v>
      </c>
      <c r="E94" s="8">
        <f t="shared" si="12"/>
        <v>70.718159749917504</v>
      </c>
      <c r="F94" s="8">
        <f t="shared" si="12"/>
        <v>70.732510245680174</v>
      </c>
      <c r="G94" s="8">
        <f t="shared" si="12"/>
        <v>168.86603016627774</v>
      </c>
      <c r="H94" s="39">
        <f t="shared" si="12"/>
        <v>94.783164968142231</v>
      </c>
      <c r="I94" s="8">
        <f t="shared" si="12"/>
        <v>150.2749789736219</v>
      </c>
      <c r="J94" s="8" t="str">
        <f t="shared" si="12"/>
        <v xml:space="preserve"> </v>
      </c>
      <c r="K94" s="8" t="str">
        <f t="shared" si="12"/>
        <v xml:space="preserve"> </v>
      </c>
      <c r="L94" s="8">
        <f t="shared" si="12"/>
        <v>15.689473931939061</v>
      </c>
      <c r="M94" s="8">
        <f t="shared" si="12"/>
        <v>201.9310241190172</v>
      </c>
      <c r="N94" s="8">
        <f t="shared" si="12"/>
        <v>183.83718572970139</v>
      </c>
      <c r="O94" s="8">
        <f t="shared" si="12"/>
        <v>48.11701548316335</v>
      </c>
      <c r="P94" s="8" t="str">
        <f t="shared" si="12"/>
        <v xml:space="preserve"> </v>
      </c>
      <c r="Q94" s="8">
        <f t="shared" si="12"/>
        <v>9.1132503622517014</v>
      </c>
      <c r="R94" s="8">
        <f t="shared" si="12"/>
        <v>2081.1083274277103</v>
      </c>
    </row>
    <row r="95" spans="1:18" x14ac:dyDescent="0.2">
      <c r="A95" s="29" t="s">
        <v>1671</v>
      </c>
      <c r="B95" s="8">
        <f t="shared" ref="B95:R95" si="13">IF(B11&lt;&gt;"(D)",B11/B$3*1000000," ")</f>
        <v>930.39902433155476</v>
      </c>
      <c r="C95" s="8">
        <f t="shared" si="13"/>
        <v>815.94912262662319</v>
      </c>
      <c r="D95" s="8">
        <f t="shared" si="13"/>
        <v>511.0666129249301</v>
      </c>
      <c r="E95" s="8">
        <f t="shared" si="13"/>
        <v>3103.9018143297121</v>
      </c>
      <c r="F95" s="8">
        <f t="shared" si="13"/>
        <v>4680.6741225676979</v>
      </c>
      <c r="G95" s="8">
        <f t="shared" si="13"/>
        <v>2100.7295958765239</v>
      </c>
      <c r="H95" s="39">
        <f t="shared" si="13"/>
        <v>579.57390007520075</v>
      </c>
      <c r="I95" s="8">
        <f t="shared" si="13"/>
        <v>19.390319867564116</v>
      </c>
      <c r="J95" s="8" t="str">
        <f t="shared" si="13"/>
        <v xml:space="preserve"> </v>
      </c>
      <c r="K95" s="8" t="str">
        <f t="shared" si="13"/>
        <v xml:space="preserve"> </v>
      </c>
      <c r="L95" s="8">
        <f t="shared" si="13"/>
        <v>2294.5855625460877</v>
      </c>
      <c r="M95" s="8">
        <f t="shared" si="13"/>
        <v>42.264632955143135</v>
      </c>
      <c r="N95" s="8">
        <f t="shared" si="13"/>
        <v>528.84669867448349</v>
      </c>
      <c r="O95" s="8">
        <f t="shared" si="13"/>
        <v>63.412490603639114</v>
      </c>
      <c r="P95" s="8">
        <f t="shared" si="13"/>
        <v>210.89101453641638</v>
      </c>
      <c r="Q95" s="8">
        <f t="shared" si="13"/>
        <v>948.79062104776051</v>
      </c>
      <c r="R95" s="8">
        <f t="shared" si="13"/>
        <v>14.972002355595036</v>
      </c>
    </row>
    <row r="96" spans="1:18" x14ac:dyDescent="0.2">
      <c r="A96" s="29" t="s">
        <v>1672</v>
      </c>
      <c r="B96" s="8">
        <f t="shared" ref="B96:R96" si="14">IF(B12&lt;&gt;"(D)",B12/B$3*1000000," ")</f>
        <v>559.00131858814393</v>
      </c>
      <c r="C96" s="8">
        <f t="shared" si="14"/>
        <v>0.30924734607793192</v>
      </c>
      <c r="D96" s="8">
        <f t="shared" si="14"/>
        <v>415.45557359949663</v>
      </c>
      <c r="E96" s="8">
        <f t="shared" si="14"/>
        <v>1990.2110672476779</v>
      </c>
      <c r="F96" s="8">
        <f t="shared" si="14"/>
        <v>3599.2040817457141</v>
      </c>
      <c r="G96" s="8">
        <f t="shared" si="14"/>
        <v>1559.2311342481462</v>
      </c>
      <c r="H96" s="39">
        <f t="shared" si="14"/>
        <v>259.16658992631409</v>
      </c>
      <c r="I96" s="8" t="str">
        <f t="shared" si="14"/>
        <v xml:space="preserve"> </v>
      </c>
      <c r="J96" s="8" t="str">
        <f t="shared" si="14"/>
        <v xml:space="preserve"> </v>
      </c>
      <c r="K96" s="8">
        <f t="shared" si="14"/>
        <v>14.609061513888348</v>
      </c>
      <c r="L96" s="8">
        <f t="shared" si="14"/>
        <v>1129.6421230996125</v>
      </c>
      <c r="M96" s="8" t="str">
        <f t="shared" si="14"/>
        <v xml:space="preserve"> </v>
      </c>
      <c r="N96" s="8">
        <f t="shared" si="14"/>
        <v>148.5807391514025</v>
      </c>
      <c r="O96" s="8" t="str">
        <f t="shared" si="14"/>
        <v xml:space="preserve"> </v>
      </c>
      <c r="P96" s="8" t="str">
        <f t="shared" si="14"/>
        <v xml:space="preserve"> </v>
      </c>
      <c r="Q96" s="8" t="str">
        <f t="shared" si="14"/>
        <v xml:space="preserve"> </v>
      </c>
      <c r="R96" s="8" t="str">
        <f t="shared" si="14"/>
        <v xml:space="preserve"> </v>
      </c>
    </row>
    <row r="97" spans="1:18" x14ac:dyDescent="0.2">
      <c r="A97" s="29" t="s">
        <v>1673</v>
      </c>
      <c r="B97" s="8">
        <f t="shared" ref="B97:R97" si="15">IF(B13&lt;&gt;"(D)",B13/B$3*1000000," ")</f>
        <v>187.3821664451732</v>
      </c>
      <c r="C97" s="8">
        <f t="shared" si="15"/>
        <v>799.71363695753178</v>
      </c>
      <c r="D97" s="8">
        <f t="shared" si="15"/>
        <v>40.839686239756347</v>
      </c>
      <c r="E97" s="8">
        <f t="shared" si="15"/>
        <v>434.89262866615934</v>
      </c>
      <c r="F97" s="8">
        <f t="shared" si="15"/>
        <v>76.233494219558239</v>
      </c>
      <c r="G97" s="8">
        <f t="shared" si="15"/>
        <v>133.15855316531616</v>
      </c>
      <c r="H97" s="39">
        <f t="shared" si="15"/>
        <v>203.63655330735847</v>
      </c>
      <c r="I97" s="8" t="str">
        <f t="shared" si="15"/>
        <v xml:space="preserve"> </v>
      </c>
      <c r="J97" s="8" t="str">
        <f t="shared" si="15"/>
        <v xml:space="preserve"> </v>
      </c>
      <c r="K97" s="8" t="str">
        <f t="shared" si="15"/>
        <v xml:space="preserve"> </v>
      </c>
      <c r="L97" s="8">
        <f t="shared" si="15"/>
        <v>23.534210897908594</v>
      </c>
      <c r="M97" s="8">
        <f t="shared" si="15"/>
        <v>9.3921406566984746</v>
      </c>
      <c r="N97" s="8">
        <f t="shared" si="15"/>
        <v>13.850746870045997</v>
      </c>
      <c r="O97" s="8">
        <f t="shared" si="15"/>
        <v>26.448425729156011</v>
      </c>
      <c r="P97" s="8" t="str">
        <f t="shared" si="15"/>
        <v xml:space="preserve"> </v>
      </c>
      <c r="Q97" s="8">
        <f t="shared" si="15"/>
        <v>927.52637020250654</v>
      </c>
      <c r="R97" s="8" t="str">
        <f t="shared" si="15"/>
        <v xml:space="preserve"> </v>
      </c>
    </row>
    <row r="98" spans="1:18" x14ac:dyDescent="0.2">
      <c r="A98" s="29" t="s">
        <v>1674</v>
      </c>
      <c r="B98" s="8">
        <f t="shared" ref="B98:R98" si="16">IF(B14&lt;&gt;"(D)",B14/B$3*1000000," ")</f>
        <v>184.01874866634708</v>
      </c>
      <c r="C98" s="8">
        <f t="shared" si="16"/>
        <v>16.080861996052455</v>
      </c>
      <c r="D98" s="8">
        <f t="shared" si="16"/>
        <v>54.744816577399178</v>
      </c>
      <c r="E98" s="8">
        <f t="shared" si="16"/>
        <v>678.7981184158748</v>
      </c>
      <c r="F98" s="8">
        <f t="shared" si="16"/>
        <v>1005.1975325316878</v>
      </c>
      <c r="G98" s="8">
        <f t="shared" si="16"/>
        <v>408.325992844589</v>
      </c>
      <c r="H98" s="39">
        <f t="shared" si="16"/>
        <v>116.77909969558762</v>
      </c>
      <c r="I98" s="8">
        <f t="shared" si="16"/>
        <v>4.8475799668910291</v>
      </c>
      <c r="J98" s="8" t="str">
        <f t="shared" si="16"/>
        <v xml:space="preserve"> </v>
      </c>
      <c r="K98" s="8">
        <f t="shared" si="16"/>
        <v>8.5219525497682032</v>
      </c>
      <c r="L98" s="8">
        <f t="shared" si="16"/>
        <v>1141.4092285485667</v>
      </c>
      <c r="M98" s="8" t="str">
        <f t="shared" si="16"/>
        <v xml:space="preserve"> </v>
      </c>
      <c r="N98" s="8">
        <f t="shared" si="16"/>
        <v>366.41521265303504</v>
      </c>
      <c r="O98" s="8" t="str">
        <f t="shared" si="16"/>
        <v xml:space="preserve"> </v>
      </c>
      <c r="P98" s="8" t="str">
        <f t="shared" si="16"/>
        <v xml:space="preserve"> </v>
      </c>
      <c r="Q98" s="8">
        <f t="shared" si="16"/>
        <v>20.251667471670451</v>
      </c>
      <c r="R98" s="8" t="str">
        <f t="shared" si="16"/>
        <v xml:space="preserve"> </v>
      </c>
    </row>
    <row r="99" spans="1:18" x14ac:dyDescent="0.2">
      <c r="A99" s="29" t="s">
        <v>1675</v>
      </c>
      <c r="B99" s="8">
        <f t="shared" ref="B99:R99" si="17">IF(B15&lt;&gt;"(D)",B15/B$3*1000000," ")</f>
        <v>956.16062214704823</v>
      </c>
      <c r="C99" s="8">
        <f t="shared" si="17"/>
        <v>969.33580628127754</v>
      </c>
      <c r="D99" s="8">
        <f t="shared" si="17"/>
        <v>832.1052900715008</v>
      </c>
      <c r="E99" s="8">
        <f t="shared" si="17"/>
        <v>763.94855566577542</v>
      </c>
      <c r="F99" s="8">
        <f t="shared" si="17"/>
        <v>1145.6481871838935</v>
      </c>
      <c r="G99" s="8">
        <f t="shared" si="17"/>
        <v>954.31919923965063</v>
      </c>
      <c r="H99" s="39">
        <f t="shared" si="17"/>
        <v>956.71261782758791</v>
      </c>
      <c r="I99" s="8">
        <f t="shared" si="17"/>
        <v>191.47940869219562</v>
      </c>
      <c r="J99" s="8">
        <f t="shared" si="17"/>
        <v>1057.4370228031178</v>
      </c>
      <c r="K99" s="8" t="str">
        <f t="shared" si="17"/>
        <v xml:space="preserve"> </v>
      </c>
      <c r="L99" s="8">
        <f t="shared" si="17"/>
        <v>211.80789808117734</v>
      </c>
      <c r="M99" s="8">
        <f t="shared" si="17"/>
        <v>563.52843940190849</v>
      </c>
      <c r="N99" s="8">
        <f t="shared" si="17"/>
        <v>212.79783827616123</v>
      </c>
      <c r="O99" s="8">
        <f t="shared" si="17"/>
        <v>1254.2289598790128</v>
      </c>
      <c r="P99" s="8">
        <f t="shared" si="17"/>
        <v>1747.382691873164</v>
      </c>
      <c r="Q99" s="8">
        <f t="shared" si="17"/>
        <v>921.45086996100542</v>
      </c>
      <c r="R99" s="8">
        <f t="shared" si="17"/>
        <v>244.5427051413856</v>
      </c>
    </row>
    <row r="100" spans="1:18" x14ac:dyDescent="0.2">
      <c r="A100" s="29" t="s">
        <v>1676</v>
      </c>
      <c r="B100" s="8">
        <f t="shared" ref="B100:R100" si="18">IF(B16&lt;&gt;"(D)",B16/B$3*1000000," ")</f>
        <v>1699.5048355806057</v>
      </c>
      <c r="C100" s="8">
        <f t="shared" si="18"/>
        <v>1830.7442887813568</v>
      </c>
      <c r="D100" s="8">
        <f t="shared" si="18"/>
        <v>1523.0363561043375</v>
      </c>
      <c r="E100" s="8">
        <f t="shared" si="18"/>
        <v>1649.6093182480754</v>
      </c>
      <c r="F100" s="8">
        <f t="shared" si="18"/>
        <v>2338.3083296055388</v>
      </c>
      <c r="G100" s="8">
        <f t="shared" si="18"/>
        <v>1845.1831782437655</v>
      </c>
      <c r="H100" s="39">
        <f t="shared" si="18"/>
        <v>1655.8354451460766</v>
      </c>
      <c r="I100" s="8">
        <f t="shared" si="18"/>
        <v>569.59064610969597</v>
      </c>
      <c r="J100" s="8">
        <f t="shared" si="18"/>
        <v>460.49676799490612</v>
      </c>
      <c r="K100" s="8" t="str">
        <f t="shared" si="18"/>
        <v xml:space="preserve"> </v>
      </c>
      <c r="L100" s="8">
        <f t="shared" si="18"/>
        <v>635.42369424353194</v>
      </c>
      <c r="M100" s="8">
        <f t="shared" si="18"/>
        <v>1183.4097227440077</v>
      </c>
      <c r="N100" s="8">
        <f t="shared" si="18"/>
        <v>745.42201336974813</v>
      </c>
      <c r="O100" s="8">
        <f t="shared" si="18"/>
        <v>1787.3399989739285</v>
      </c>
      <c r="P100" s="8">
        <f t="shared" si="18"/>
        <v>836.0322361979363</v>
      </c>
      <c r="Q100" s="8">
        <f t="shared" si="18"/>
        <v>1338.6352198774168</v>
      </c>
      <c r="R100" s="8">
        <f t="shared" si="18"/>
        <v>978.17082056554239</v>
      </c>
    </row>
    <row r="101" spans="1:18" x14ac:dyDescent="0.2">
      <c r="A101" s="29" t="s">
        <v>1677</v>
      </c>
      <c r="B101" s="8">
        <f t="shared" ref="B101:R101" si="19">IF(B17&lt;&gt;"(D)",B17/B$3*1000000," ")</f>
        <v>5556.9117631993668</v>
      </c>
      <c r="C101" s="8">
        <f t="shared" si="19"/>
        <v>3098.1945366817604</v>
      </c>
      <c r="D101" s="8">
        <f t="shared" si="19"/>
        <v>5174.4598951494791</v>
      </c>
      <c r="E101" s="8">
        <f t="shared" si="19"/>
        <v>2596.3667222469708</v>
      </c>
      <c r="F101" s="8">
        <f t="shared" si="19"/>
        <v>7545.3212804823761</v>
      </c>
      <c r="G101" s="8">
        <f t="shared" si="19"/>
        <v>5758.6725613226517</v>
      </c>
      <c r="H101" s="39">
        <f t="shared" si="19"/>
        <v>5496.430768519188</v>
      </c>
      <c r="I101" s="8">
        <f t="shared" si="19"/>
        <v>1442.155040150081</v>
      </c>
      <c r="J101" s="8">
        <f t="shared" si="19"/>
        <v>1154.0844926292093</v>
      </c>
      <c r="K101" s="8" t="str">
        <f t="shared" si="19"/>
        <v xml:space="preserve"> </v>
      </c>
      <c r="L101" s="8">
        <f t="shared" si="19"/>
        <v>254.95395139400978</v>
      </c>
      <c r="M101" s="8">
        <f t="shared" si="19"/>
        <v>1718.7617401758209</v>
      </c>
      <c r="N101" s="8">
        <f t="shared" si="19"/>
        <v>605.65538586292041</v>
      </c>
      <c r="O101" s="8">
        <f t="shared" si="19"/>
        <v>4298.0285088536903</v>
      </c>
      <c r="P101" s="8" t="str">
        <f t="shared" si="19"/>
        <v xml:space="preserve"> </v>
      </c>
      <c r="Q101" s="8">
        <f t="shared" si="19"/>
        <v>2970.9196180940548</v>
      </c>
      <c r="R101" s="8">
        <f t="shared" si="19"/>
        <v>1082.9748370547077</v>
      </c>
    </row>
    <row r="102" spans="1:18" x14ac:dyDescent="0.2">
      <c r="A102" s="29" t="s">
        <v>1678</v>
      </c>
      <c r="B102" s="8">
        <f t="shared" ref="B102:R102" si="20">IF(B18&lt;&gt;"(D)",B18/B$3*1000000," ")</f>
        <v>2920.9101038790295</v>
      </c>
      <c r="C102" s="8">
        <f t="shared" si="20"/>
        <v>2459.4441433577922</v>
      </c>
      <c r="D102" s="8">
        <f t="shared" si="20"/>
        <v>2927.1095455986506</v>
      </c>
      <c r="E102" s="8">
        <f t="shared" si="20"/>
        <v>2172.0577637474662</v>
      </c>
      <c r="F102" s="8">
        <f t="shared" si="20"/>
        <v>3212.1845000374146</v>
      </c>
      <c r="G102" s="8">
        <f t="shared" si="20"/>
        <v>2964.8616717945724</v>
      </c>
      <c r="H102" s="39">
        <f t="shared" si="20"/>
        <v>2907.7349253011716</v>
      </c>
      <c r="I102" s="8">
        <f t="shared" si="20"/>
        <v>816.81722442113835</v>
      </c>
      <c r="J102" s="8">
        <f t="shared" si="20"/>
        <v>244.46124720717239</v>
      </c>
      <c r="K102" s="8">
        <f t="shared" si="20"/>
        <v>1291.6845221862948</v>
      </c>
      <c r="L102" s="8">
        <f t="shared" si="20"/>
        <v>145.12763387043634</v>
      </c>
      <c r="M102" s="8">
        <f t="shared" si="20"/>
        <v>1310.2036216094371</v>
      </c>
      <c r="N102" s="8">
        <f t="shared" si="20"/>
        <v>304.71643114101198</v>
      </c>
      <c r="O102" s="8">
        <f t="shared" si="20"/>
        <v>3052.0845979982687</v>
      </c>
      <c r="P102" s="8" t="str">
        <f t="shared" si="20"/>
        <v xml:space="preserve"> </v>
      </c>
      <c r="Q102" s="8">
        <f t="shared" si="20"/>
        <v>2687.3962734906681</v>
      </c>
      <c r="R102" s="8">
        <f t="shared" si="20"/>
        <v>294.44937966003573</v>
      </c>
    </row>
    <row r="103" spans="1:18" x14ac:dyDescent="0.2">
      <c r="A103" s="29" t="s">
        <v>1679</v>
      </c>
      <c r="B103" s="8">
        <f t="shared" ref="B103:R103" si="21">IF(B19&lt;&gt;"(D)",B19/B$3*1000000," ")</f>
        <v>73.616485697245608</v>
      </c>
      <c r="C103" s="8">
        <f t="shared" si="21"/>
        <v>25.049035032312485</v>
      </c>
      <c r="D103" s="8">
        <f t="shared" si="21"/>
        <v>37.549159213291247</v>
      </c>
      <c r="E103" s="8">
        <f t="shared" si="21"/>
        <v>19.243036666644215</v>
      </c>
      <c r="F103" s="8">
        <f t="shared" si="21"/>
        <v>48.767588420904708</v>
      </c>
      <c r="G103" s="8">
        <f t="shared" si="21"/>
        <v>39.896078161245839</v>
      </c>
      <c r="H103" s="39">
        <f t="shared" si="21"/>
        <v>83.72471191248934</v>
      </c>
      <c r="I103" s="8">
        <f t="shared" si="21"/>
        <v>7.2713699503365428</v>
      </c>
      <c r="J103" s="8" t="str">
        <f t="shared" si="21"/>
        <v xml:space="preserve"> </v>
      </c>
      <c r="K103" s="8" t="str">
        <f t="shared" si="21"/>
        <v xml:space="preserve"> </v>
      </c>
      <c r="L103" s="8" t="str">
        <f t="shared" si="21"/>
        <v xml:space="preserve"> </v>
      </c>
      <c r="M103" s="8" t="str">
        <f t="shared" si="21"/>
        <v xml:space="preserve"> </v>
      </c>
      <c r="N103" s="8">
        <f t="shared" si="21"/>
        <v>5.0366352254712714</v>
      </c>
      <c r="O103" s="8">
        <f t="shared" si="21"/>
        <v>12.427573535386561</v>
      </c>
      <c r="P103" s="8" t="str">
        <f t="shared" si="21"/>
        <v xml:space="preserve"> </v>
      </c>
      <c r="Q103" s="8">
        <f t="shared" si="21"/>
        <v>17.213917350919882</v>
      </c>
      <c r="R103" s="8">
        <f t="shared" si="21"/>
        <v>19.962669807460049</v>
      </c>
    </row>
    <row r="104" spans="1:18" x14ac:dyDescent="0.2">
      <c r="A104" s="29" t="s">
        <v>1680</v>
      </c>
      <c r="B104" s="8">
        <f t="shared" ref="B104:R104" si="22">IF(B20&lt;&gt;"(D)",B20/B$3*1000000," ")</f>
        <v>105.25764588946572</v>
      </c>
      <c r="C104" s="8">
        <f t="shared" si="22"/>
        <v>76.07484713517124</v>
      </c>
      <c r="D104" s="8">
        <f t="shared" si="22"/>
        <v>64.775616706462145</v>
      </c>
      <c r="E104" s="8">
        <f t="shared" si="22"/>
        <v>54.361578583269917</v>
      </c>
      <c r="F104" s="8">
        <f t="shared" si="22"/>
        <v>114.81841017817804</v>
      </c>
      <c r="G104" s="8">
        <f t="shared" si="22"/>
        <v>83.340639033031493</v>
      </c>
      <c r="H104" s="39">
        <f t="shared" si="22"/>
        <v>111.82761581137034</v>
      </c>
      <c r="I104" s="8">
        <f t="shared" si="22"/>
        <v>48.475799668910284</v>
      </c>
      <c r="J104" s="8">
        <f t="shared" si="22"/>
        <v>142.12863209719325</v>
      </c>
      <c r="K104" s="8">
        <f t="shared" si="22"/>
        <v>102.26343059721843</v>
      </c>
      <c r="L104" s="8">
        <f t="shared" si="22"/>
        <v>43.146053312832422</v>
      </c>
      <c r="M104" s="8">
        <f t="shared" si="22"/>
        <v>28.176421970095426</v>
      </c>
      <c r="N104" s="8">
        <f t="shared" si="22"/>
        <v>32.738128965563263</v>
      </c>
      <c r="O104" s="8">
        <f t="shared" si="22"/>
        <v>47.798359751486771</v>
      </c>
      <c r="P104" s="8">
        <f t="shared" si="22"/>
        <v>75.318219477291549</v>
      </c>
      <c r="Q104" s="8">
        <f t="shared" si="22"/>
        <v>65.817919282928969</v>
      </c>
      <c r="R104" s="8">
        <f t="shared" si="22"/>
        <v>59.888009422380144</v>
      </c>
    </row>
    <row r="105" spans="1:18" x14ac:dyDescent="0.2">
      <c r="A105" s="29" t="s">
        <v>1681</v>
      </c>
      <c r="B105" s="8">
        <f t="shared" ref="B105:R105" si="23">IF(B21&lt;&gt;"(D)",B21/B$3*1000000," ")</f>
        <v>160.29189023231896</v>
      </c>
      <c r="C105" s="8">
        <f t="shared" si="23"/>
        <v>116.12237845226342</v>
      </c>
      <c r="D105" s="8">
        <f t="shared" si="23"/>
        <v>42.378803719877119</v>
      </c>
      <c r="E105" s="8">
        <f t="shared" si="23"/>
        <v>7.6972146666576862</v>
      </c>
      <c r="F105" s="8">
        <f t="shared" si="23"/>
        <v>120.90460521310695</v>
      </c>
      <c r="G105" s="8">
        <f t="shared" si="23"/>
        <v>76.021023716388569</v>
      </c>
      <c r="H105" s="39">
        <f t="shared" si="23"/>
        <v>185.55341713374276</v>
      </c>
      <c r="I105" s="8">
        <f t="shared" si="23"/>
        <v>7.2713699503365428</v>
      </c>
      <c r="J105" s="8" t="str">
        <f t="shared" si="23"/>
        <v xml:space="preserve"> </v>
      </c>
      <c r="K105" s="8">
        <f t="shared" si="23"/>
        <v>189.91779968054851</v>
      </c>
      <c r="L105" s="8" t="str">
        <f t="shared" si="23"/>
        <v xml:space="preserve"> </v>
      </c>
      <c r="M105" s="8">
        <f t="shared" si="23"/>
        <v>9.3921406566984746</v>
      </c>
      <c r="N105" s="8">
        <f t="shared" si="23"/>
        <v>17.628223289149449</v>
      </c>
      <c r="O105" s="8">
        <f t="shared" si="23"/>
        <v>21.668589754007336</v>
      </c>
      <c r="P105" s="8" t="str">
        <f t="shared" si="23"/>
        <v xml:space="preserve"> </v>
      </c>
      <c r="Q105" s="8">
        <f t="shared" si="23"/>
        <v>13.163583856585792</v>
      </c>
      <c r="R105" s="8" t="str">
        <f t="shared" si="23"/>
        <v xml:space="preserve"> </v>
      </c>
    </row>
    <row r="106" spans="1:18" x14ac:dyDescent="0.2">
      <c r="A106" s="29" t="s">
        <v>1682</v>
      </c>
      <c r="B106" s="8">
        <f t="shared" ref="B106:R106" si="24">IF(B22&lt;&gt;"(D)",B22/B$3*1000000," ")</f>
        <v>392.59237273899055</v>
      </c>
      <c r="C106" s="8">
        <f t="shared" si="24"/>
        <v>186.01227866587601</v>
      </c>
      <c r="D106" s="8">
        <f t="shared" si="24"/>
        <v>287.15155607563571</v>
      </c>
      <c r="E106" s="8">
        <f t="shared" si="24"/>
        <v>63.502020999925911</v>
      </c>
      <c r="F106" s="8">
        <f t="shared" si="24"/>
        <v>474.6061705122446</v>
      </c>
      <c r="G106" s="8">
        <f t="shared" si="24"/>
        <v>338.44175687466338</v>
      </c>
      <c r="H106" s="39">
        <f t="shared" si="24"/>
        <v>408.82487746975386</v>
      </c>
      <c r="I106" s="8">
        <f t="shared" si="24"/>
        <v>118.76570918883021</v>
      </c>
      <c r="J106" s="8">
        <f t="shared" si="24"/>
        <v>28.42572641943865</v>
      </c>
      <c r="K106" s="8">
        <f t="shared" si="24"/>
        <v>281.22443414235073</v>
      </c>
      <c r="L106" s="8">
        <f t="shared" si="24"/>
        <v>15.689473931939061</v>
      </c>
      <c r="M106" s="8">
        <f t="shared" si="24"/>
        <v>70.441054925238561</v>
      </c>
      <c r="N106" s="8">
        <f t="shared" si="24"/>
        <v>55.402987480183988</v>
      </c>
      <c r="O106" s="8">
        <f t="shared" si="24"/>
        <v>178.12855400720736</v>
      </c>
      <c r="P106" s="8">
        <f t="shared" si="24"/>
        <v>15.063643895458311</v>
      </c>
      <c r="Q106" s="8">
        <f t="shared" si="24"/>
        <v>158.97558965261302</v>
      </c>
      <c r="R106" s="8">
        <f t="shared" si="24"/>
        <v>29.944004711190072</v>
      </c>
    </row>
    <row r="107" spans="1:18" x14ac:dyDescent="0.2">
      <c r="A107" s="29" t="s">
        <v>1683</v>
      </c>
      <c r="B107" s="8">
        <f t="shared" ref="B107:R107" si="25">IF(B23&lt;&gt;"(D)",B23/B$3*1000000," ")</f>
        <v>423.10704472475265</v>
      </c>
      <c r="C107" s="8">
        <f t="shared" si="25"/>
        <v>103.90710828218511</v>
      </c>
      <c r="D107" s="8">
        <f t="shared" si="25"/>
        <v>229.30196802971707</v>
      </c>
      <c r="E107" s="8">
        <f t="shared" si="25"/>
        <v>35.118541916625695</v>
      </c>
      <c r="F107" s="8">
        <f t="shared" si="25"/>
        <v>681.22468913393368</v>
      </c>
      <c r="G107" s="8">
        <f t="shared" si="25"/>
        <v>373.59260913671676</v>
      </c>
      <c r="H107" s="39">
        <f t="shared" si="25"/>
        <v>437.94978099090383</v>
      </c>
      <c r="I107" s="8">
        <f t="shared" si="25"/>
        <v>82.408859437147498</v>
      </c>
      <c r="J107" s="8">
        <f t="shared" si="25"/>
        <v>11.370290567775459</v>
      </c>
      <c r="K107" s="8">
        <f t="shared" si="25"/>
        <v>118.08991390393082</v>
      </c>
      <c r="L107" s="8">
        <f t="shared" si="25"/>
        <v>15.689473931939061</v>
      </c>
      <c r="M107" s="8">
        <f t="shared" si="25"/>
        <v>18.784281313396949</v>
      </c>
      <c r="N107" s="8">
        <f t="shared" si="25"/>
        <v>20.146540901885086</v>
      </c>
      <c r="O107" s="8">
        <f t="shared" si="25"/>
        <v>308.45874826292794</v>
      </c>
      <c r="P107" s="8" t="str">
        <f t="shared" si="25"/>
        <v xml:space="preserve"> </v>
      </c>
      <c r="Q107" s="8">
        <f t="shared" si="25"/>
        <v>118.47225470927212</v>
      </c>
      <c r="R107" s="8" t="str">
        <f t="shared" si="25"/>
        <v xml:space="preserve"> </v>
      </c>
    </row>
    <row r="108" spans="1:18" x14ac:dyDescent="0.2">
      <c r="A108" s="29" t="s">
        <v>1684</v>
      </c>
      <c r="B108" s="8">
        <f t="shared" ref="B108:R108" si="26">IF(B24&lt;&gt;"(D)",B24/B$3*1000000," ")</f>
        <v>728.50409529492003</v>
      </c>
      <c r="C108" s="8">
        <f t="shared" si="26"/>
        <v>1073.0882908904237</v>
      </c>
      <c r="D108" s="8">
        <f t="shared" si="26"/>
        <v>1391.8929321947367</v>
      </c>
      <c r="E108" s="8">
        <f t="shared" si="26"/>
        <v>1835.3046220811921</v>
      </c>
      <c r="F108" s="8">
        <f t="shared" si="26"/>
        <v>986.04162379995637</v>
      </c>
      <c r="G108" s="8">
        <f t="shared" si="26"/>
        <v>1231.2678380834298</v>
      </c>
      <c r="H108" s="39">
        <f t="shared" si="26"/>
        <v>577.79270073353212</v>
      </c>
      <c r="I108" s="8">
        <f t="shared" si="26"/>
        <v>26.661689817900658</v>
      </c>
      <c r="J108" s="8" t="str">
        <f t="shared" si="26"/>
        <v xml:space="preserve"> </v>
      </c>
      <c r="K108" s="8">
        <f t="shared" si="26"/>
        <v>102.26343059721843</v>
      </c>
      <c r="L108" s="8" t="str">
        <f t="shared" si="26"/>
        <v xml:space="preserve"> </v>
      </c>
      <c r="M108" s="8">
        <f t="shared" si="26"/>
        <v>1028.439401908483</v>
      </c>
      <c r="N108" s="8">
        <f t="shared" si="26"/>
        <v>20.146540901885086</v>
      </c>
      <c r="O108" s="8">
        <f t="shared" si="26"/>
        <v>1208.9798459809388</v>
      </c>
      <c r="P108" s="8">
        <f t="shared" si="26"/>
        <v>15.063643895458311</v>
      </c>
      <c r="Q108" s="8" t="str">
        <f t="shared" si="26"/>
        <v xml:space="preserve"> </v>
      </c>
      <c r="R108" s="8">
        <f t="shared" si="26"/>
        <v>9.9813349037300245</v>
      </c>
    </row>
    <row r="109" spans="1:18" x14ac:dyDescent="0.2">
      <c r="A109" s="29" t="s">
        <v>1685</v>
      </c>
      <c r="B109" s="8">
        <f t="shared" ref="B109:R109" si="27">IF(B25&lt;&gt;"(D)",B25/B$3*1000000," ")</f>
        <v>150.19200879151194</v>
      </c>
      <c r="C109" s="8">
        <f t="shared" si="27"/>
        <v>41.593768047481838</v>
      </c>
      <c r="D109" s="8">
        <f t="shared" si="27"/>
        <v>82.740832810630465</v>
      </c>
      <c r="E109" s="8">
        <f t="shared" si="27"/>
        <v>21.167340333308641</v>
      </c>
      <c r="F109" s="8">
        <f t="shared" si="27"/>
        <v>81.53940783975267</v>
      </c>
      <c r="G109" s="8">
        <f t="shared" si="27"/>
        <v>76.828129587805464</v>
      </c>
      <c r="H109" s="39">
        <f t="shared" si="27"/>
        <v>172.18399350365314</v>
      </c>
      <c r="I109" s="8">
        <f t="shared" si="27"/>
        <v>104.22296928815712</v>
      </c>
      <c r="J109" s="8" t="str">
        <f t="shared" si="27"/>
        <v xml:space="preserve"> </v>
      </c>
      <c r="K109" s="8">
        <f t="shared" si="27"/>
        <v>225.22303167244536</v>
      </c>
      <c r="L109" s="8" t="str">
        <f t="shared" si="27"/>
        <v xml:space="preserve"> </v>
      </c>
      <c r="M109" s="8" t="str">
        <f t="shared" si="27"/>
        <v xml:space="preserve"> </v>
      </c>
      <c r="N109" s="8" t="str">
        <f t="shared" si="27"/>
        <v xml:space="preserve"> </v>
      </c>
      <c r="O109" s="8">
        <f t="shared" si="27"/>
        <v>79.026621455791457</v>
      </c>
      <c r="P109" s="8" t="str">
        <f t="shared" si="27"/>
        <v xml:space="preserve"> </v>
      </c>
      <c r="Q109" s="8">
        <f t="shared" si="27"/>
        <v>70.880836150846577</v>
      </c>
      <c r="R109" s="8" t="str">
        <f t="shared" si="27"/>
        <v xml:space="preserve"> </v>
      </c>
    </row>
    <row r="110" spans="1:18" x14ac:dyDescent="0.2">
      <c r="A110" s="29" t="s">
        <v>1686</v>
      </c>
      <c r="B110" s="8">
        <f t="shared" ref="B110:R110" si="28">IF(B26&lt;&gt;"(D)",B26/B$3*1000000," ")</f>
        <v>245.63861637003163</v>
      </c>
      <c r="C110" s="8">
        <f t="shared" si="28"/>
        <v>36.18193949111803</v>
      </c>
      <c r="D110" s="8">
        <f t="shared" si="28"/>
        <v>42.776851344046285</v>
      </c>
      <c r="E110" s="8">
        <f t="shared" si="28"/>
        <v>31.751010499962955</v>
      </c>
      <c r="F110" s="8">
        <f t="shared" si="28"/>
        <v>193.11965014678265</v>
      </c>
      <c r="G110" s="8">
        <f t="shared" si="28"/>
        <v>95.488973959703145</v>
      </c>
      <c r="H110" s="39">
        <f t="shared" si="28"/>
        <v>290.64834971922704</v>
      </c>
      <c r="I110" s="8" t="str">
        <f t="shared" si="28"/>
        <v xml:space="preserve"> </v>
      </c>
      <c r="J110" s="8" t="str">
        <f t="shared" si="28"/>
        <v xml:space="preserve"> </v>
      </c>
      <c r="K110" s="8">
        <f t="shared" si="28"/>
        <v>80.349838326385921</v>
      </c>
      <c r="L110" s="8" t="str">
        <f t="shared" si="28"/>
        <v xml:space="preserve"> </v>
      </c>
      <c r="M110" s="8" t="str">
        <f t="shared" si="28"/>
        <v xml:space="preserve"> </v>
      </c>
      <c r="N110" s="8" t="str">
        <f t="shared" si="28"/>
        <v xml:space="preserve"> </v>
      </c>
      <c r="O110" s="8">
        <f t="shared" si="28"/>
        <v>18.48203243724155</v>
      </c>
      <c r="P110" s="8" t="str">
        <f t="shared" si="28"/>
        <v xml:space="preserve"> </v>
      </c>
      <c r="Q110" s="8">
        <f t="shared" si="28"/>
        <v>11.138417109418747</v>
      </c>
      <c r="R110" s="8" t="str">
        <f t="shared" si="28"/>
        <v xml:space="preserve"> </v>
      </c>
    </row>
    <row r="111" spans="1:18" x14ac:dyDescent="0.2">
      <c r="A111" s="29" t="s">
        <v>1687</v>
      </c>
      <c r="B111" s="8">
        <f t="shared" ref="B111:R111" si="29">IF(B27&lt;&gt;"(D)",B27/B$3*1000000," ")</f>
        <v>301.29868749425043</v>
      </c>
      <c r="C111" s="8">
        <f t="shared" si="29"/>
        <v>551.5426417299916</v>
      </c>
      <c r="D111" s="8">
        <f t="shared" si="29"/>
        <v>317.82775964493942</v>
      </c>
      <c r="E111" s="8">
        <f t="shared" si="29"/>
        <v>35.599617833291802</v>
      </c>
      <c r="F111" s="8">
        <f t="shared" si="29"/>
        <v>331.69762940362546</v>
      </c>
      <c r="G111" s="8">
        <f t="shared" si="29"/>
        <v>335.64471756164966</v>
      </c>
      <c r="H111" s="39">
        <f t="shared" si="29"/>
        <v>291.00292101674899</v>
      </c>
      <c r="I111" s="8" t="str">
        <f t="shared" si="29"/>
        <v xml:space="preserve"> </v>
      </c>
      <c r="J111" s="8" t="str">
        <f t="shared" si="29"/>
        <v xml:space="preserve"> </v>
      </c>
      <c r="K111" s="8" t="str">
        <f t="shared" si="29"/>
        <v xml:space="preserve"> </v>
      </c>
      <c r="L111" s="8" t="str">
        <f t="shared" si="29"/>
        <v xml:space="preserve"> </v>
      </c>
      <c r="M111" s="8" t="str">
        <f t="shared" si="29"/>
        <v xml:space="preserve"> </v>
      </c>
      <c r="N111" s="8" t="str">
        <f t="shared" si="29"/>
        <v xml:space="preserve"> </v>
      </c>
      <c r="O111" s="8">
        <f t="shared" si="29"/>
        <v>492.32310544031373</v>
      </c>
      <c r="P111" s="8" t="str">
        <f t="shared" si="29"/>
        <v xml:space="preserve"> </v>
      </c>
      <c r="Q111" s="8" t="str">
        <f t="shared" si="29"/>
        <v xml:space="preserve"> </v>
      </c>
      <c r="R111" s="8" t="str">
        <f t="shared" si="29"/>
        <v xml:space="preserve"> </v>
      </c>
    </row>
    <row r="112" spans="1:18" x14ac:dyDescent="0.2">
      <c r="A112" s="29" t="s">
        <v>1688</v>
      </c>
      <c r="B112" s="8">
        <f t="shared" ref="B112:R112" si="30">IF(B28&lt;&gt;"(D)",B28/B$3*1000000," ")</f>
        <v>83.048818571262743</v>
      </c>
      <c r="C112" s="8">
        <f t="shared" si="30"/>
        <v>46.850972930806677</v>
      </c>
      <c r="D112" s="8">
        <f t="shared" si="30"/>
        <v>61.723918254498543</v>
      </c>
      <c r="E112" s="8">
        <f t="shared" si="30"/>
        <v>15.875505249981478</v>
      </c>
      <c r="F112" s="8">
        <f t="shared" si="30"/>
        <v>68.235609718529872</v>
      </c>
      <c r="G112" s="8">
        <f t="shared" si="30"/>
        <v>61.381793083102679</v>
      </c>
      <c r="H112" s="39">
        <f t="shared" si="30"/>
        <v>89.543852618877779</v>
      </c>
      <c r="I112" s="8">
        <f t="shared" si="30"/>
        <v>9.6951599337820582</v>
      </c>
      <c r="J112" s="8" t="str">
        <f t="shared" si="30"/>
        <v xml:space="preserve"> </v>
      </c>
      <c r="K112" s="8">
        <f t="shared" si="30"/>
        <v>26.783279442128638</v>
      </c>
      <c r="L112" s="8">
        <f t="shared" si="30"/>
        <v>7.8447369659695303</v>
      </c>
      <c r="M112" s="8">
        <f t="shared" si="30"/>
        <v>4.6960703283492373</v>
      </c>
      <c r="N112" s="8">
        <f t="shared" si="30"/>
        <v>50.366352254712716</v>
      </c>
      <c r="O112" s="8">
        <f t="shared" si="30"/>
        <v>45.567769629750714</v>
      </c>
      <c r="P112" s="8">
        <f t="shared" si="30"/>
        <v>7.5318219477291555</v>
      </c>
      <c r="Q112" s="8">
        <f t="shared" si="30"/>
        <v>8.1006669886681806</v>
      </c>
      <c r="R112" s="8">
        <f t="shared" si="30"/>
        <v>4.9906674518650123</v>
      </c>
    </row>
    <row r="113" spans="1:18" x14ac:dyDescent="0.2">
      <c r="A113" s="29" t="s">
        <v>1689</v>
      </c>
      <c r="B113" s="8">
        <f t="shared" ref="B113:R113" si="31">IF(B29&lt;&gt;"(D)",B29/B$3*1000000," ")</f>
        <v>257.36243807427951</v>
      </c>
      <c r="C113" s="8">
        <f t="shared" si="31"/>
        <v>203.02088270016228</v>
      </c>
      <c r="D113" s="8">
        <f t="shared" si="31"/>
        <v>369.01668411309402</v>
      </c>
      <c r="E113" s="8">
        <f t="shared" si="31"/>
        <v>52.918350833271596</v>
      </c>
      <c r="F113" s="8">
        <f t="shared" si="31"/>
        <v>111.19010159966274</v>
      </c>
      <c r="G113" s="8">
        <f t="shared" si="31"/>
        <v>252.97202821530803</v>
      </c>
      <c r="H113" s="39">
        <f t="shared" si="31"/>
        <v>258.67853296384277</v>
      </c>
      <c r="I113" s="8">
        <f t="shared" si="31"/>
        <v>29.085479801346171</v>
      </c>
      <c r="J113" s="8">
        <f t="shared" si="31"/>
        <v>34.110871703326382</v>
      </c>
      <c r="K113" s="8">
        <f t="shared" si="31"/>
        <v>81.567260119209948</v>
      </c>
      <c r="L113" s="8" t="str">
        <f t="shared" si="31"/>
        <v xml:space="preserve"> </v>
      </c>
      <c r="M113" s="8">
        <f t="shared" si="31"/>
        <v>9.3921406566984746</v>
      </c>
      <c r="N113" s="8">
        <f t="shared" si="31"/>
        <v>16.369064482781631</v>
      </c>
      <c r="O113" s="8">
        <f t="shared" si="31"/>
        <v>638.90474201153984</v>
      </c>
      <c r="P113" s="8">
        <f t="shared" si="31"/>
        <v>7.5318219477291555</v>
      </c>
      <c r="Q113" s="8">
        <f t="shared" si="31"/>
        <v>124.54775495077325</v>
      </c>
      <c r="R113" s="8">
        <f t="shared" si="31"/>
        <v>9.9813349037300245</v>
      </c>
    </row>
    <row r="114" spans="1:18" x14ac:dyDescent="0.2">
      <c r="A114" s="29" t="s">
        <v>1690</v>
      </c>
      <c r="B114" s="8">
        <f t="shared" ref="B114:R114" si="32">IF(B30&lt;&gt;"(D)",B30/B$3*1000000," ")</f>
        <v>2636.0016593203372</v>
      </c>
      <c r="C114" s="8">
        <f t="shared" si="32"/>
        <v>638.7503933239683</v>
      </c>
      <c r="D114" s="8">
        <f t="shared" si="32"/>
        <v>2247.3503495508285</v>
      </c>
      <c r="E114" s="8">
        <f t="shared" si="32"/>
        <v>424.30895849950497</v>
      </c>
      <c r="F114" s="8">
        <f t="shared" si="32"/>
        <v>4333.1367804449619</v>
      </c>
      <c r="G114" s="8">
        <f t="shared" si="32"/>
        <v>2793.8108895280793</v>
      </c>
      <c r="H114" s="39">
        <f t="shared" si="32"/>
        <v>2588.6958432180163</v>
      </c>
      <c r="I114" s="8">
        <f t="shared" si="32"/>
        <v>625.3378157289427</v>
      </c>
      <c r="J114" s="8">
        <f t="shared" si="32"/>
        <v>909.6232454220368</v>
      </c>
      <c r="K114" s="8" t="str">
        <f t="shared" si="32"/>
        <v xml:space="preserve"> </v>
      </c>
      <c r="L114" s="8">
        <f t="shared" si="32"/>
        <v>113.7486860065582</v>
      </c>
      <c r="M114" s="8">
        <f t="shared" si="32"/>
        <v>403.86204823803439</v>
      </c>
      <c r="N114" s="8">
        <f t="shared" si="32"/>
        <v>300.93895472190849</v>
      </c>
      <c r="O114" s="8">
        <f t="shared" si="32"/>
        <v>1245.9439108554218</v>
      </c>
      <c r="P114" s="8">
        <f t="shared" si="32"/>
        <v>331.40016570008288</v>
      </c>
      <c r="Q114" s="8">
        <f t="shared" si="32"/>
        <v>283.52334460338631</v>
      </c>
      <c r="R114" s="8">
        <f t="shared" si="32"/>
        <v>788.52545739467189</v>
      </c>
    </row>
    <row r="115" spans="1:18" x14ac:dyDescent="0.2">
      <c r="A115" s="29" t="s">
        <v>1691</v>
      </c>
      <c r="B115" s="8">
        <f t="shared" ref="B115:R115" si="33">IF(B31&lt;&gt;"(D)",B31/B$3*1000000," ")</f>
        <v>689.95958429902146</v>
      </c>
      <c r="C115" s="8">
        <f t="shared" si="33"/>
        <v>242.91379034421547</v>
      </c>
      <c r="D115" s="8">
        <f t="shared" si="33"/>
        <v>560.26529927223896</v>
      </c>
      <c r="E115" s="8">
        <f t="shared" si="33"/>
        <v>197.72220174976931</v>
      </c>
      <c r="F115" s="8">
        <f t="shared" si="33"/>
        <v>422.99055492755906</v>
      </c>
      <c r="G115" s="8">
        <f t="shared" si="33"/>
        <v>472.25434410819673</v>
      </c>
      <c r="H115" s="39">
        <f t="shared" si="33"/>
        <v>755.22017801347931</v>
      </c>
      <c r="I115" s="8">
        <f t="shared" si="33"/>
        <v>220.56488849354182</v>
      </c>
      <c r="J115" s="8">
        <f t="shared" si="33"/>
        <v>807.2906303120576</v>
      </c>
      <c r="K115" s="8" t="str">
        <f t="shared" si="33"/>
        <v xml:space="preserve"> </v>
      </c>
      <c r="L115" s="8" t="str">
        <f t="shared" si="33"/>
        <v xml:space="preserve"> </v>
      </c>
      <c r="M115" s="8">
        <f t="shared" si="33"/>
        <v>272.37207904425577</v>
      </c>
      <c r="N115" s="8">
        <f t="shared" si="33"/>
        <v>156.13569198960943</v>
      </c>
      <c r="O115" s="8">
        <f t="shared" si="33"/>
        <v>200.11579949289128</v>
      </c>
      <c r="P115" s="8" t="str">
        <f t="shared" si="33"/>
        <v xml:space="preserve"> </v>
      </c>
      <c r="Q115" s="8">
        <f t="shared" si="33"/>
        <v>98.220587237601677</v>
      </c>
      <c r="R115" s="8" t="str">
        <f t="shared" si="33"/>
        <v xml:space="preserve"> </v>
      </c>
    </row>
    <row r="116" spans="1:18" x14ac:dyDescent="0.2">
      <c r="A116" s="29" t="s">
        <v>1692</v>
      </c>
      <c r="B116" s="8">
        <f t="shared" ref="B116:R116" si="34">IF(B32&lt;&gt;"(D)",B32/B$3*1000000," ")</f>
        <v>58.346312231926298</v>
      </c>
      <c r="C116" s="8">
        <f t="shared" si="34"/>
        <v>11.44215180488348</v>
      </c>
      <c r="D116" s="8">
        <f t="shared" si="34"/>
        <v>26.88148288555762</v>
      </c>
      <c r="E116" s="8">
        <f t="shared" si="34"/>
        <v>10.58367016665432</v>
      </c>
      <c r="F116" s="8">
        <f t="shared" si="34"/>
        <v>18.102528821839826</v>
      </c>
      <c r="G116" s="8">
        <f t="shared" si="34"/>
        <v>21.889267857565294</v>
      </c>
      <c r="H116" s="39">
        <f t="shared" si="34"/>
        <v>69.274888681715424</v>
      </c>
      <c r="I116" s="8">
        <f t="shared" si="34"/>
        <v>7.2713699503365428</v>
      </c>
      <c r="J116" s="8" t="str">
        <f t="shared" si="34"/>
        <v xml:space="preserve"> </v>
      </c>
      <c r="K116" s="8">
        <f t="shared" si="34"/>
        <v>28.000701234952665</v>
      </c>
      <c r="L116" s="8" t="str">
        <f t="shared" si="34"/>
        <v xml:space="preserve"> </v>
      </c>
      <c r="M116" s="8" t="str">
        <f t="shared" si="34"/>
        <v xml:space="preserve"> </v>
      </c>
      <c r="N116" s="8">
        <f t="shared" si="34"/>
        <v>3.7774764191034538</v>
      </c>
      <c r="O116" s="8">
        <f t="shared" si="34"/>
        <v>16.570098047182078</v>
      </c>
      <c r="P116" s="8" t="str">
        <f t="shared" si="34"/>
        <v xml:space="preserve"> </v>
      </c>
      <c r="Q116" s="8" t="str">
        <f t="shared" si="34"/>
        <v xml:space="preserve"> </v>
      </c>
      <c r="R116" s="8">
        <f t="shared" si="34"/>
        <v>29.944004711190072</v>
      </c>
    </row>
    <row r="117" spans="1:18" x14ac:dyDescent="0.2">
      <c r="A117" s="29" t="s">
        <v>1693</v>
      </c>
      <c r="B117" s="8">
        <f t="shared" ref="B117:R117" si="35">IF(B33&lt;&gt;"(D)",B33/B$3*1000000," ")</f>
        <v>37.838450011793789</v>
      </c>
      <c r="C117" s="8">
        <f t="shared" si="35"/>
        <v>3.8655918259741484</v>
      </c>
      <c r="D117" s="8">
        <f t="shared" si="35"/>
        <v>94.974163126762804</v>
      </c>
      <c r="E117" s="8">
        <f t="shared" si="35"/>
        <v>4.8107591666610539</v>
      </c>
      <c r="F117" s="8">
        <f t="shared" si="35"/>
        <v>17.088162982685009</v>
      </c>
      <c r="G117" s="8">
        <f t="shared" si="35"/>
        <v>56.386086051401513</v>
      </c>
      <c r="H117" s="39">
        <f t="shared" si="35"/>
        <v>32.278502355579818</v>
      </c>
      <c r="I117" s="8" t="str">
        <f t="shared" si="35"/>
        <v xml:space="preserve"> </v>
      </c>
      <c r="J117" s="8">
        <f t="shared" si="35"/>
        <v>5.6851452838877297</v>
      </c>
      <c r="K117" s="8">
        <f t="shared" si="35"/>
        <v>115.65507031828275</v>
      </c>
      <c r="L117" s="8">
        <f t="shared" si="35"/>
        <v>3.9223684829847651</v>
      </c>
      <c r="M117" s="8" t="str">
        <f t="shared" si="35"/>
        <v xml:space="preserve"> </v>
      </c>
      <c r="N117" s="8" t="str">
        <f t="shared" si="35"/>
        <v xml:space="preserve"> </v>
      </c>
      <c r="O117" s="8">
        <f t="shared" si="35"/>
        <v>28.679015850892061</v>
      </c>
      <c r="P117" s="8" t="str">
        <f t="shared" si="35"/>
        <v xml:space="preserve"> </v>
      </c>
      <c r="Q117" s="8">
        <f t="shared" si="35"/>
        <v>7.0880836150846571</v>
      </c>
      <c r="R117" s="8" t="str">
        <f t="shared" si="35"/>
        <v xml:space="preserve"> </v>
      </c>
    </row>
    <row r="118" spans="1:18" x14ac:dyDescent="0.2">
      <c r="A118" s="29" t="s">
        <v>1694</v>
      </c>
      <c r="B118" s="8">
        <f t="shared" ref="B118:R118" si="36">IF(B34&lt;&gt;"(D)",B34/B$3*1000000," ")</f>
        <v>170.7127084840827</v>
      </c>
      <c r="C118" s="8">
        <f t="shared" si="36"/>
        <v>36.800434183273893</v>
      </c>
      <c r="D118" s="8">
        <f t="shared" si="36"/>
        <v>76.13324224942231</v>
      </c>
      <c r="E118" s="8">
        <f t="shared" si="36"/>
        <v>36.561769666624009</v>
      </c>
      <c r="F118" s="8">
        <f t="shared" si="36"/>
        <v>86.689265177000195</v>
      </c>
      <c r="G118" s="8">
        <f t="shared" si="36"/>
        <v>75.213917844971661</v>
      </c>
      <c r="H118" s="39">
        <f t="shared" si="36"/>
        <v>199.33998346679925</v>
      </c>
      <c r="I118" s="8">
        <f t="shared" si="36"/>
        <v>33.9330597682372</v>
      </c>
      <c r="J118" s="8" t="str">
        <f t="shared" si="36"/>
        <v xml:space="preserve"> </v>
      </c>
      <c r="K118" s="8">
        <f t="shared" si="36"/>
        <v>77.914994740737853</v>
      </c>
      <c r="L118" s="8" t="str">
        <f t="shared" si="36"/>
        <v xml:space="preserve"> </v>
      </c>
      <c r="M118" s="8" t="str">
        <f t="shared" si="36"/>
        <v xml:space="preserve"> </v>
      </c>
      <c r="N118" s="8">
        <f t="shared" si="36"/>
        <v>75.54952838206907</v>
      </c>
      <c r="O118" s="8">
        <f t="shared" si="36"/>
        <v>35.370786216100207</v>
      </c>
      <c r="P118" s="8" t="str">
        <f t="shared" si="36"/>
        <v xml:space="preserve"> </v>
      </c>
      <c r="Q118" s="8">
        <f t="shared" si="36"/>
        <v>8.1006669886681806</v>
      </c>
      <c r="R118" s="8" t="str">
        <f t="shared" si="36"/>
        <v xml:space="preserve"> </v>
      </c>
    </row>
    <row r="119" spans="1:18" x14ac:dyDescent="0.2">
      <c r="A119" s="29" t="s">
        <v>1695</v>
      </c>
      <c r="B119" s="8">
        <f t="shared" ref="B119:R119" si="37">IF(B35&lt;&gt;"(D)",B35/B$3*1000000," ")</f>
        <v>101.81078453979087</v>
      </c>
      <c r="C119" s="8">
        <f t="shared" si="37"/>
        <v>55.20065127491084</v>
      </c>
      <c r="D119" s="8">
        <f t="shared" si="37"/>
        <v>74.249150161688277</v>
      </c>
      <c r="E119" s="8">
        <f t="shared" si="37"/>
        <v>13.951201583317056</v>
      </c>
      <c r="F119" s="8">
        <f t="shared" si="37"/>
        <v>64.256174503384031</v>
      </c>
      <c r="G119" s="8">
        <f t="shared" si="37"/>
        <v>67.226352841638871</v>
      </c>
      <c r="H119" s="39">
        <f t="shared" si="37"/>
        <v>112.17801568186255</v>
      </c>
      <c r="I119" s="8">
        <f t="shared" si="37"/>
        <v>4.8475799668910291</v>
      </c>
      <c r="J119" s="8" t="str">
        <f t="shared" si="37"/>
        <v xml:space="preserve"> </v>
      </c>
      <c r="K119" s="8">
        <f t="shared" si="37"/>
        <v>29.218123027776695</v>
      </c>
      <c r="L119" s="8">
        <f t="shared" si="37"/>
        <v>3.9223684829847651</v>
      </c>
      <c r="M119" s="8">
        <f t="shared" si="37"/>
        <v>9.3921406566984746</v>
      </c>
      <c r="N119" s="8">
        <f t="shared" si="37"/>
        <v>3.7774764191034538</v>
      </c>
      <c r="O119" s="8">
        <f t="shared" si="37"/>
        <v>63.093834871962535</v>
      </c>
      <c r="P119" s="8">
        <f t="shared" si="37"/>
        <v>7.5318219477291555</v>
      </c>
      <c r="Q119" s="8">
        <f t="shared" si="37"/>
        <v>44.553668437674986</v>
      </c>
      <c r="R119" s="8">
        <f t="shared" si="37"/>
        <v>14.972002355595036</v>
      </c>
    </row>
    <row r="120" spans="1:18" x14ac:dyDescent="0.2">
      <c r="A120" s="29" t="s">
        <v>1696</v>
      </c>
      <c r="B120" s="8">
        <f t="shared" ref="B120:R120" si="38">IF(B36&lt;&gt;"(D)",B36/B$3*1000000," ")</f>
        <v>543.76323880392033</v>
      </c>
      <c r="C120" s="8">
        <f t="shared" si="38"/>
        <v>40.975273355325974</v>
      </c>
      <c r="D120" s="8">
        <f t="shared" si="38"/>
        <v>666.78284349990747</v>
      </c>
      <c r="E120" s="8">
        <f t="shared" si="38"/>
        <v>39.929301083286752</v>
      </c>
      <c r="F120" s="8">
        <f t="shared" si="38"/>
        <v>2143.394032204867</v>
      </c>
      <c r="G120" s="8">
        <f t="shared" si="38"/>
        <v>1119.0105438641169</v>
      </c>
      <c r="H120" s="39">
        <f t="shared" si="38"/>
        <v>371.32374847302827</v>
      </c>
      <c r="I120" s="8" t="str">
        <f t="shared" si="38"/>
        <v xml:space="preserve"> </v>
      </c>
      <c r="J120" s="8" t="str">
        <f t="shared" si="38"/>
        <v xml:space="preserve"> </v>
      </c>
      <c r="K120" s="8">
        <f t="shared" si="38"/>
        <v>1447.5145116677704</v>
      </c>
      <c r="L120" s="8" t="str">
        <f t="shared" si="38"/>
        <v xml:space="preserve"> </v>
      </c>
      <c r="M120" s="8" t="str">
        <f t="shared" si="38"/>
        <v xml:space="preserve"> </v>
      </c>
      <c r="N120" s="8" t="str">
        <f t="shared" si="38"/>
        <v xml:space="preserve"> </v>
      </c>
      <c r="O120" s="8">
        <f t="shared" si="38"/>
        <v>21.349934022330757</v>
      </c>
      <c r="P120" s="8" t="str">
        <f t="shared" si="38"/>
        <v xml:space="preserve"> </v>
      </c>
      <c r="Q120" s="8" t="str">
        <f t="shared" si="38"/>
        <v xml:space="preserve"> </v>
      </c>
      <c r="R120" s="8" t="str">
        <f t="shared" si="38"/>
        <v xml:space="preserve"> </v>
      </c>
    </row>
    <row r="121" spans="1:18" x14ac:dyDescent="0.2">
      <c r="A121" s="29" t="s">
        <v>1697</v>
      </c>
      <c r="B121" s="8">
        <f t="shared" ref="B121:R121" si="39">IF(B37&lt;&gt;"(D)",B37/B$3*1000000," ")</f>
        <v>813.42397547406017</v>
      </c>
      <c r="C121" s="8">
        <f t="shared" si="39"/>
        <v>187.55851539626568</v>
      </c>
      <c r="D121" s="8">
        <f t="shared" si="39"/>
        <v>627.98646839755293</v>
      </c>
      <c r="E121" s="8">
        <f t="shared" si="39"/>
        <v>97.658411083219406</v>
      </c>
      <c r="F121" s="8">
        <f t="shared" si="39"/>
        <v>1406.0671093515246</v>
      </c>
      <c r="G121" s="8">
        <f t="shared" si="39"/>
        <v>850.53651667021506</v>
      </c>
      <c r="H121" s="39">
        <f t="shared" si="39"/>
        <v>802.29890347032529</v>
      </c>
      <c r="I121" s="8">
        <f t="shared" si="39"/>
        <v>203.5983586094232</v>
      </c>
      <c r="J121" s="8" t="str">
        <f t="shared" si="39"/>
        <v xml:space="preserve"> </v>
      </c>
      <c r="K121" s="8">
        <f t="shared" si="39"/>
        <v>217.9185009155012</v>
      </c>
      <c r="L121" s="8">
        <f t="shared" si="39"/>
        <v>43.146053312832422</v>
      </c>
      <c r="M121" s="8">
        <f t="shared" si="39"/>
        <v>28.176421970095426</v>
      </c>
      <c r="N121" s="8">
        <f t="shared" si="39"/>
        <v>6.2957940318390895</v>
      </c>
      <c r="O121" s="8">
        <f t="shared" si="39"/>
        <v>758.71929712193332</v>
      </c>
      <c r="P121" s="8" t="str">
        <f t="shared" si="39"/>
        <v xml:space="preserve"> </v>
      </c>
      <c r="Q121" s="8">
        <f t="shared" si="39"/>
        <v>69.868252777263052</v>
      </c>
      <c r="R121" s="8" t="str">
        <f t="shared" si="39"/>
        <v xml:space="preserve"> </v>
      </c>
    </row>
    <row r="122" spans="1:18" x14ac:dyDescent="0.2">
      <c r="A122" s="29" t="s">
        <v>1698</v>
      </c>
      <c r="B122" s="8">
        <f t="shared" ref="B122:R122" si="40">IF(B38&lt;&gt;"(D)",B38/B$3*1000000," ")</f>
        <v>220.14660547574169</v>
      </c>
      <c r="C122" s="8">
        <f t="shared" si="40"/>
        <v>60.303232485196716</v>
      </c>
      <c r="D122" s="8">
        <f t="shared" si="40"/>
        <v>120.1042364659761</v>
      </c>
      <c r="E122" s="8">
        <f t="shared" si="40"/>
        <v>22.610568083306955</v>
      </c>
      <c r="F122" s="8">
        <f t="shared" si="40"/>
        <v>174.5099384053654</v>
      </c>
      <c r="G122" s="8">
        <f t="shared" si="40"/>
        <v>131.30777590844639</v>
      </c>
      <c r="H122" s="39">
        <f t="shared" si="40"/>
        <v>246.77745164819672</v>
      </c>
      <c r="I122" s="8">
        <f t="shared" si="40"/>
        <v>29.085479801346171</v>
      </c>
      <c r="J122" s="8" t="str">
        <f t="shared" si="40"/>
        <v xml:space="preserve"> </v>
      </c>
      <c r="K122" s="8">
        <f t="shared" si="40"/>
        <v>116.87249211110678</v>
      </c>
      <c r="L122" s="8">
        <f t="shared" si="40"/>
        <v>15.689473931939061</v>
      </c>
      <c r="M122" s="8" t="str">
        <f t="shared" si="40"/>
        <v xml:space="preserve"> </v>
      </c>
      <c r="N122" s="8">
        <f t="shared" si="40"/>
        <v>11.332429257310363</v>
      </c>
      <c r="O122" s="8">
        <f t="shared" si="40"/>
        <v>122.04514523212954</v>
      </c>
      <c r="P122" s="8" t="str">
        <f t="shared" si="40"/>
        <v xml:space="preserve"> </v>
      </c>
      <c r="Q122" s="8">
        <f t="shared" si="40"/>
        <v>34.427834701839764</v>
      </c>
      <c r="R122" s="8" t="str">
        <f t="shared" si="40"/>
        <v xml:space="preserve"> </v>
      </c>
    </row>
    <row r="123" spans="1:18" x14ac:dyDescent="0.2">
      <c r="A123" s="29" t="s">
        <v>1699</v>
      </c>
      <c r="B123" s="8">
        <f t="shared" ref="B123:R123" si="41">IF(B39&lt;&gt;"(D)",B39/B$3*1000000," ")</f>
        <v>2712.108614670607</v>
      </c>
      <c r="C123" s="8">
        <f t="shared" si="41"/>
        <v>2156.6909915474971</v>
      </c>
      <c r="D123" s="8">
        <f t="shared" si="41"/>
        <v>2812.4187568213752</v>
      </c>
      <c r="E123" s="8">
        <f t="shared" si="41"/>
        <v>1231.5543466652298</v>
      </c>
      <c r="F123" s="8">
        <f t="shared" si="41"/>
        <v>3345.1444531081688</v>
      </c>
      <c r="G123" s="8">
        <f t="shared" si="41"/>
        <v>2897.6909814268238</v>
      </c>
      <c r="H123" s="39">
        <f t="shared" si="41"/>
        <v>2656.4773610231105</v>
      </c>
      <c r="I123" s="8">
        <f t="shared" si="41"/>
        <v>705.32288518264477</v>
      </c>
      <c r="J123" s="8">
        <f t="shared" si="41"/>
        <v>1387.1754492686061</v>
      </c>
      <c r="K123" s="8">
        <f t="shared" si="41"/>
        <v>1513.2552884802681</v>
      </c>
      <c r="L123" s="8">
        <f t="shared" si="41"/>
        <v>1325.7605472488506</v>
      </c>
      <c r="M123" s="8">
        <f t="shared" si="41"/>
        <v>591.70486137200385</v>
      </c>
      <c r="N123" s="8">
        <f t="shared" si="41"/>
        <v>1208.7924541131051</v>
      </c>
      <c r="O123" s="8">
        <f t="shared" si="41"/>
        <v>2424.0141508637325</v>
      </c>
      <c r="P123" s="8">
        <f t="shared" si="41"/>
        <v>316.33652180462451</v>
      </c>
      <c r="Q123" s="8">
        <f t="shared" si="41"/>
        <v>930.56412032325716</v>
      </c>
      <c r="R123" s="8">
        <f t="shared" si="41"/>
        <v>818.46946210586202</v>
      </c>
    </row>
    <row r="124" spans="1:18" x14ac:dyDescent="0.2">
      <c r="A124" s="29" t="s">
        <v>1700</v>
      </c>
      <c r="B124" s="8">
        <f t="shared" ref="B124:R124" si="42">IF(B40&lt;&gt;"(D)",B40/B$3*1000000," ")</f>
        <v>2906.7824654607161</v>
      </c>
      <c r="C124" s="8">
        <f t="shared" si="42"/>
        <v>3002.7917304167186</v>
      </c>
      <c r="D124" s="8">
        <f t="shared" si="42"/>
        <v>3112.4670559200922</v>
      </c>
      <c r="E124" s="8">
        <f t="shared" si="42"/>
        <v>2394.7959131638727</v>
      </c>
      <c r="F124" s="8">
        <f t="shared" si="42"/>
        <v>2996.5147170048053</v>
      </c>
      <c r="G124" s="8">
        <f t="shared" si="42"/>
        <v>3040.4791425752524</v>
      </c>
      <c r="H124" s="39">
        <f t="shared" si="42"/>
        <v>2866.7047690373456</v>
      </c>
      <c r="I124" s="8">
        <f t="shared" si="42"/>
        <v>2067.4928558790239</v>
      </c>
      <c r="J124" s="8">
        <f t="shared" si="42"/>
        <v>2222.8918060001024</v>
      </c>
      <c r="K124" s="8">
        <f t="shared" si="42"/>
        <v>2533.4547508668043</v>
      </c>
      <c r="L124" s="8">
        <f t="shared" si="42"/>
        <v>2584.8408302869602</v>
      </c>
      <c r="M124" s="8">
        <f t="shared" si="42"/>
        <v>1667.1049665639791</v>
      </c>
      <c r="N124" s="8">
        <f t="shared" si="42"/>
        <v>2382.3284616479118</v>
      </c>
      <c r="O124" s="8">
        <f t="shared" si="42"/>
        <v>3082.3568925075433</v>
      </c>
      <c r="P124" s="8">
        <f t="shared" si="42"/>
        <v>1935.678240566393</v>
      </c>
      <c r="Q124" s="8">
        <f t="shared" si="42"/>
        <v>2263.1238399591725</v>
      </c>
      <c r="R124" s="8">
        <f t="shared" si="42"/>
        <v>1936.3789713236247</v>
      </c>
    </row>
    <row r="125" spans="1:18" x14ac:dyDescent="0.2">
      <c r="A125" s="29" t="s">
        <v>1701</v>
      </c>
      <c r="B125" s="8">
        <f t="shared" ref="B125:R125" si="43">IF(B41&lt;&gt;"(D)",B41/B$3*1000000," ")</f>
        <v>1437.5176980604401</v>
      </c>
      <c r="C125" s="8">
        <f t="shared" si="43"/>
        <v>1196.6326056485573</v>
      </c>
      <c r="D125" s="8">
        <f t="shared" si="43"/>
        <v>1259.3430733464047</v>
      </c>
      <c r="E125" s="8">
        <f t="shared" si="43"/>
        <v>1098.7773936653848</v>
      </c>
      <c r="F125" s="8">
        <f t="shared" si="43"/>
        <v>1847.1992071716602</v>
      </c>
      <c r="G125" s="8">
        <f t="shared" si="43"/>
        <v>1458.7325376382692</v>
      </c>
      <c r="H125" s="39">
        <f t="shared" si="43"/>
        <v>1431.158213901067</v>
      </c>
      <c r="I125" s="8">
        <f t="shared" si="43"/>
        <v>925.8877736761865</v>
      </c>
      <c r="J125" s="8">
        <f t="shared" si="43"/>
        <v>847.0866472992717</v>
      </c>
      <c r="K125" s="8" t="str">
        <f t="shared" si="43"/>
        <v xml:space="preserve"> </v>
      </c>
      <c r="L125" s="8">
        <f t="shared" si="43"/>
        <v>3690.9487424886643</v>
      </c>
      <c r="M125" s="8">
        <f t="shared" si="43"/>
        <v>878.16515140130741</v>
      </c>
      <c r="N125" s="8">
        <f t="shared" si="43"/>
        <v>925.48172268034614</v>
      </c>
      <c r="O125" s="8">
        <f t="shared" si="43"/>
        <v>582.50267750478542</v>
      </c>
      <c r="P125" s="8">
        <f t="shared" si="43"/>
        <v>414.25020712510354</v>
      </c>
      <c r="Q125" s="8">
        <f t="shared" si="43"/>
        <v>760.45011356122541</v>
      </c>
      <c r="R125" s="8">
        <f t="shared" si="43"/>
        <v>548.9734197051514</v>
      </c>
    </row>
    <row r="126" spans="1:18" x14ac:dyDescent="0.2">
      <c r="A126" s="29" t="s">
        <v>1702</v>
      </c>
      <c r="B126" s="8">
        <f t="shared" ref="B126:R126" si="44">IF(B42&lt;&gt;"(D)",B42/B$3*1000000," ")</f>
        <v>223.45225462859563</v>
      </c>
      <c r="C126" s="8">
        <f t="shared" si="44"/>
        <v>349.604124741102</v>
      </c>
      <c r="D126" s="8">
        <f t="shared" si="44"/>
        <v>197.13971999684853</v>
      </c>
      <c r="E126" s="8">
        <f t="shared" si="44"/>
        <v>80.820753999905719</v>
      </c>
      <c r="F126" s="8">
        <f t="shared" si="44"/>
        <v>326.62580020785134</v>
      </c>
      <c r="G126" s="8">
        <f t="shared" si="44"/>
        <v>253.68172475741599</v>
      </c>
      <c r="H126" s="39">
        <f t="shared" si="44"/>
        <v>214.3904921898455</v>
      </c>
      <c r="I126" s="8">
        <f t="shared" si="44"/>
        <v>33.9330597682372</v>
      </c>
      <c r="J126" s="8" t="str">
        <f t="shared" si="44"/>
        <v xml:space="preserve"> </v>
      </c>
      <c r="K126" s="8">
        <f t="shared" si="44"/>
        <v>74.262729362265759</v>
      </c>
      <c r="L126" s="8">
        <f t="shared" si="44"/>
        <v>7.8447369659695303</v>
      </c>
      <c r="M126" s="8" t="str">
        <f t="shared" si="44"/>
        <v xml:space="preserve"> </v>
      </c>
      <c r="N126" s="8">
        <f t="shared" si="44"/>
        <v>10.073270450942543</v>
      </c>
      <c r="O126" s="8">
        <f t="shared" si="44"/>
        <v>61.181900481903071</v>
      </c>
      <c r="P126" s="8" t="str">
        <f t="shared" si="44"/>
        <v xml:space="preserve"> </v>
      </c>
      <c r="Q126" s="8">
        <f t="shared" si="44"/>
        <v>46.578835184842035</v>
      </c>
      <c r="R126" s="8">
        <f t="shared" si="44"/>
        <v>19.962669807460049</v>
      </c>
    </row>
    <row r="127" spans="1:18" x14ac:dyDescent="0.2">
      <c r="A127" s="29" t="s">
        <v>1703</v>
      </c>
      <c r="B127" s="8">
        <f t="shared" ref="B127:R127" si="45">IF(B43&lt;&gt;"(D)",B43/B$3*1000000," ")</f>
        <v>117.70357541836616</v>
      </c>
      <c r="C127" s="8">
        <f t="shared" si="45"/>
        <v>120.14259395127654</v>
      </c>
      <c r="D127" s="8">
        <f t="shared" si="45"/>
        <v>34.497460761327645</v>
      </c>
      <c r="E127" s="8">
        <f t="shared" si="45"/>
        <v>346.37465999959585</v>
      </c>
      <c r="F127" s="8">
        <f t="shared" si="45"/>
        <v>130.3460103313941</v>
      </c>
      <c r="G127" s="8">
        <f t="shared" si="45"/>
        <v>85.414066185464591</v>
      </c>
      <c r="H127" s="39">
        <f t="shared" si="45"/>
        <v>127.38286720500656</v>
      </c>
      <c r="I127" s="8">
        <f t="shared" si="45"/>
        <v>41.204429718573749</v>
      </c>
      <c r="J127" s="8">
        <f t="shared" si="45"/>
        <v>34.110871703326382</v>
      </c>
      <c r="K127" s="8">
        <f t="shared" si="45"/>
        <v>185.04811250925241</v>
      </c>
      <c r="L127" s="8" t="str">
        <f t="shared" si="45"/>
        <v xml:space="preserve"> </v>
      </c>
      <c r="M127" s="8">
        <f t="shared" si="45"/>
        <v>28.176421970095426</v>
      </c>
      <c r="N127" s="8">
        <f t="shared" si="45"/>
        <v>3.7774764191034538</v>
      </c>
      <c r="O127" s="8">
        <f t="shared" si="45"/>
        <v>7.6477375602378839</v>
      </c>
      <c r="P127" s="8">
        <f t="shared" si="45"/>
        <v>45.190931686374931</v>
      </c>
      <c r="Q127" s="8">
        <f t="shared" si="45"/>
        <v>227.83125905629254</v>
      </c>
      <c r="R127" s="8">
        <f t="shared" si="45"/>
        <v>109.79468394103027</v>
      </c>
    </row>
    <row r="128" spans="1:18" x14ac:dyDescent="0.2">
      <c r="A128" s="29" t="s">
        <v>1704</v>
      </c>
      <c r="B128" s="8">
        <f t="shared" ref="B128:R128" si="46">IF(B44&lt;&gt;"(D)",B44/B$3*1000000," ")</f>
        <v>46.571140637925332</v>
      </c>
      <c r="C128" s="8">
        <f t="shared" si="46"/>
        <v>3.8655918259741484</v>
      </c>
      <c r="D128" s="8">
        <f t="shared" si="46"/>
        <v>35.877359191780755</v>
      </c>
      <c r="E128" s="8">
        <f t="shared" si="46"/>
        <v>0.96215183333221077</v>
      </c>
      <c r="F128" s="8">
        <f t="shared" si="46"/>
        <v>43.890829578814234</v>
      </c>
      <c r="G128" s="8">
        <f t="shared" si="46"/>
        <v>34.844708655653847</v>
      </c>
      <c r="H128" s="39">
        <f t="shared" si="46"/>
        <v>50.086324345237372</v>
      </c>
      <c r="I128" s="8" t="str">
        <f t="shared" si="46"/>
        <v xml:space="preserve"> </v>
      </c>
      <c r="J128" s="8" t="str">
        <f t="shared" si="46"/>
        <v xml:space="preserve"> </v>
      </c>
      <c r="K128" s="8" t="str">
        <f t="shared" si="46"/>
        <v xml:space="preserve"> </v>
      </c>
      <c r="L128" s="8" t="str">
        <f t="shared" si="46"/>
        <v xml:space="preserve"> </v>
      </c>
      <c r="M128" s="8" t="str">
        <f t="shared" si="46"/>
        <v xml:space="preserve"> </v>
      </c>
      <c r="N128" s="8" t="str">
        <f t="shared" si="46"/>
        <v xml:space="preserve"> </v>
      </c>
      <c r="O128" s="8" t="str">
        <f t="shared" si="46"/>
        <v xml:space="preserve"> </v>
      </c>
      <c r="P128" s="8" t="str">
        <f t="shared" si="46"/>
        <v xml:space="preserve"> </v>
      </c>
      <c r="Q128" s="8" t="str">
        <f t="shared" si="46"/>
        <v xml:space="preserve"> </v>
      </c>
      <c r="R128" s="8" t="str">
        <f t="shared" si="46"/>
        <v xml:space="preserve"> </v>
      </c>
    </row>
    <row r="129" spans="1:18" x14ac:dyDescent="0.2">
      <c r="A129" s="29" t="s">
        <v>1705</v>
      </c>
      <c r="B129" s="8">
        <f t="shared" ref="B129:R129" si="47">IF(B45&lt;&gt;"(D)",B45/B$3*1000000," ")</f>
        <v>404.29693823458103</v>
      </c>
      <c r="C129" s="8">
        <f t="shared" si="47"/>
        <v>278.7864824892556</v>
      </c>
      <c r="D129" s="8">
        <f t="shared" si="47"/>
        <v>317.08473741315692</v>
      </c>
      <c r="E129" s="8">
        <f t="shared" si="47"/>
        <v>345.89358408292981</v>
      </c>
      <c r="F129" s="8">
        <f t="shared" si="47"/>
        <v>483.89151934758485</v>
      </c>
      <c r="G129" s="8">
        <f t="shared" si="47"/>
        <v>373.96833083547978</v>
      </c>
      <c r="H129" s="39">
        <f t="shared" si="47"/>
        <v>413.38841864021191</v>
      </c>
      <c r="I129" s="8">
        <f t="shared" si="47"/>
        <v>300.5499579472438</v>
      </c>
      <c r="J129" s="8">
        <f t="shared" si="47"/>
        <v>500.29278498212028</v>
      </c>
      <c r="K129" s="8" t="str">
        <f t="shared" si="47"/>
        <v xml:space="preserve"> </v>
      </c>
      <c r="L129" s="8">
        <f t="shared" si="47"/>
        <v>1404.2079169085459</v>
      </c>
      <c r="M129" s="8">
        <f t="shared" si="47"/>
        <v>478.99917349162217</v>
      </c>
      <c r="N129" s="8">
        <f t="shared" si="47"/>
        <v>503.66352254712723</v>
      </c>
      <c r="O129" s="8">
        <f t="shared" si="47"/>
        <v>149.76819388799186</v>
      </c>
      <c r="P129" s="8">
        <f t="shared" si="47"/>
        <v>97.913685320479019</v>
      </c>
      <c r="Q129" s="8">
        <f t="shared" si="47"/>
        <v>150.87492266394486</v>
      </c>
      <c r="R129" s="8">
        <f t="shared" si="47"/>
        <v>214.59870043019555</v>
      </c>
    </row>
    <row r="130" spans="1:18" x14ac:dyDescent="0.2">
      <c r="A130" s="29" t="s">
        <v>1706</v>
      </c>
      <c r="B130" s="8">
        <f t="shared" ref="B130:R130" si="48">IF(B46&lt;&gt;"(D)",B46/B$3*1000000," ")</f>
        <v>88.764703174401404</v>
      </c>
      <c r="C130" s="8">
        <f t="shared" si="48"/>
        <v>86.434633228781962</v>
      </c>
      <c r="D130" s="8">
        <f t="shared" si="48"/>
        <v>74.036858095464709</v>
      </c>
      <c r="E130" s="8">
        <f t="shared" si="48"/>
        <v>61.096641416595389</v>
      </c>
      <c r="F130" s="8">
        <f t="shared" si="48"/>
        <v>52.356882928683298</v>
      </c>
      <c r="G130" s="8">
        <f t="shared" si="48"/>
        <v>67.045449801493703</v>
      </c>
      <c r="H130" s="39">
        <f t="shared" si="48"/>
        <v>95.275393357643182</v>
      </c>
      <c r="I130" s="8">
        <f t="shared" si="48"/>
        <v>29.085479801346171</v>
      </c>
      <c r="J130" s="8">
        <f t="shared" si="48"/>
        <v>34.110871703326382</v>
      </c>
      <c r="K130" s="8">
        <f t="shared" si="48"/>
        <v>38.957497370368927</v>
      </c>
      <c r="L130" s="8">
        <f t="shared" si="48"/>
        <v>74.525001176710546</v>
      </c>
      <c r="M130" s="8">
        <f t="shared" si="48"/>
        <v>89.225336238635506</v>
      </c>
      <c r="N130" s="8">
        <f t="shared" si="48"/>
        <v>44.070558222873629</v>
      </c>
      <c r="O130" s="8">
        <f t="shared" si="48"/>
        <v>70.741572432200414</v>
      </c>
      <c r="P130" s="8">
        <f t="shared" si="48"/>
        <v>30.127287790916622</v>
      </c>
      <c r="Q130" s="8">
        <f t="shared" si="48"/>
        <v>98.220587237601677</v>
      </c>
      <c r="R130" s="8">
        <f t="shared" si="48"/>
        <v>34.93467216305509</v>
      </c>
    </row>
    <row r="131" spans="1:18" x14ac:dyDescent="0.2">
      <c r="A131" s="29" t="s">
        <v>1707</v>
      </c>
      <c r="B131" s="8">
        <f t="shared" ref="B131:R131" si="49">IF(B47&lt;&gt;"(D)",B47/B$3*1000000," ")</f>
        <v>67.846041836244325</v>
      </c>
      <c r="C131" s="8">
        <f t="shared" si="49"/>
        <v>8.1950546710651953</v>
      </c>
      <c r="D131" s="8">
        <f t="shared" si="49"/>
        <v>65.200200838909254</v>
      </c>
      <c r="E131" s="8">
        <f t="shared" si="49"/>
        <v>15.875505249981478</v>
      </c>
      <c r="F131" s="8">
        <f t="shared" si="49"/>
        <v>267.1293423343476</v>
      </c>
      <c r="G131" s="8">
        <f t="shared" si="49"/>
        <v>130.66765745870194</v>
      </c>
      <c r="H131" s="39">
        <f t="shared" si="49"/>
        <v>49.014267598612413</v>
      </c>
      <c r="I131" s="8" t="str">
        <f t="shared" si="49"/>
        <v xml:space="preserve"> </v>
      </c>
      <c r="J131" s="8" t="str">
        <f t="shared" si="49"/>
        <v xml:space="preserve"> </v>
      </c>
      <c r="K131" s="8">
        <f t="shared" si="49"/>
        <v>183.83069071642836</v>
      </c>
      <c r="L131" s="8" t="str">
        <f t="shared" si="49"/>
        <v xml:space="preserve"> </v>
      </c>
      <c r="M131" s="8">
        <f t="shared" si="49"/>
        <v>4.6960703283492373</v>
      </c>
      <c r="N131" s="8">
        <f t="shared" si="49"/>
        <v>132.21167466862087</v>
      </c>
      <c r="O131" s="8">
        <f t="shared" si="49"/>
        <v>1.5932786583828922</v>
      </c>
      <c r="P131" s="8" t="str">
        <f t="shared" si="49"/>
        <v xml:space="preserve"> </v>
      </c>
      <c r="Q131" s="8" t="str">
        <f t="shared" si="49"/>
        <v xml:space="preserve"> </v>
      </c>
      <c r="R131" s="8" t="str">
        <f t="shared" si="49"/>
        <v xml:space="preserve"> </v>
      </c>
    </row>
    <row r="132" spans="1:18" x14ac:dyDescent="0.2">
      <c r="A132" s="29" t="s">
        <v>1708</v>
      </c>
      <c r="B132" s="8">
        <f t="shared" ref="B132:R132" si="50">IF(B48&lt;&gt;"(D)",B48/B$3*1000000," ")</f>
        <v>342.63534874547213</v>
      </c>
      <c r="C132" s="8">
        <f t="shared" si="50"/>
        <v>264.25185722359282</v>
      </c>
      <c r="D132" s="8">
        <f t="shared" si="50"/>
        <v>395.63280191587222</v>
      </c>
      <c r="E132" s="8">
        <f t="shared" si="50"/>
        <v>207.34372008309143</v>
      </c>
      <c r="F132" s="8">
        <f t="shared" si="50"/>
        <v>403.24943513477683</v>
      </c>
      <c r="G132" s="8">
        <f t="shared" si="50"/>
        <v>381.07921187503217</v>
      </c>
      <c r="H132" s="39">
        <f t="shared" si="50"/>
        <v>331.11119190701777</v>
      </c>
      <c r="I132" s="8" t="str">
        <f t="shared" si="50"/>
        <v xml:space="preserve"> </v>
      </c>
      <c r="J132" s="8" t="str">
        <f t="shared" si="50"/>
        <v xml:space="preserve"> </v>
      </c>
      <c r="K132" s="8" t="str">
        <f t="shared" si="50"/>
        <v xml:space="preserve"> </v>
      </c>
      <c r="L132" s="8" t="str">
        <f t="shared" si="50"/>
        <v xml:space="preserve"> </v>
      </c>
      <c r="M132" s="8" t="str">
        <f t="shared" si="50"/>
        <v xml:space="preserve"> </v>
      </c>
      <c r="N132" s="8" t="str">
        <f t="shared" si="50"/>
        <v xml:space="preserve"> </v>
      </c>
      <c r="O132" s="8" t="str">
        <f t="shared" si="50"/>
        <v xml:space="preserve"> </v>
      </c>
      <c r="P132" s="8" t="str">
        <f t="shared" si="50"/>
        <v xml:space="preserve"> </v>
      </c>
      <c r="Q132" s="8" t="str">
        <f t="shared" si="50"/>
        <v xml:space="preserve"> </v>
      </c>
      <c r="R132" s="8">
        <f t="shared" si="50"/>
        <v>104.80401648916526</v>
      </c>
    </row>
    <row r="133" spans="1:18" x14ac:dyDescent="0.2">
      <c r="A133" s="29" t="s">
        <v>1709</v>
      </c>
      <c r="B133" s="8">
        <f t="shared" ref="B133:R133" si="51">IF(B49&lt;&gt;"(D)",B49/B$3*1000000," ")</f>
        <v>146.24769538485421</v>
      </c>
      <c r="C133" s="8">
        <f t="shared" si="51"/>
        <v>85.35226751750919</v>
      </c>
      <c r="D133" s="8">
        <f t="shared" si="51"/>
        <v>139.82086211648874</v>
      </c>
      <c r="E133" s="8">
        <f t="shared" si="51"/>
        <v>39.929301083286752</v>
      </c>
      <c r="F133" s="8">
        <f t="shared" si="51"/>
        <v>139.70938730820779</v>
      </c>
      <c r="G133" s="8">
        <f t="shared" si="51"/>
        <v>131.98964121360893</v>
      </c>
      <c r="H133" s="39">
        <f t="shared" si="51"/>
        <v>150.52177293858128</v>
      </c>
      <c r="I133" s="8">
        <f t="shared" si="51"/>
        <v>96.951599337820568</v>
      </c>
      <c r="J133" s="8">
        <f t="shared" si="51"/>
        <v>73.906888690540484</v>
      </c>
      <c r="K133" s="8">
        <f t="shared" si="51"/>
        <v>86.436947290506055</v>
      </c>
      <c r="L133" s="8">
        <f t="shared" si="51"/>
        <v>180.42895021729922</v>
      </c>
      <c r="M133" s="8">
        <f t="shared" si="51"/>
        <v>56.352843940190851</v>
      </c>
      <c r="N133" s="8">
        <f t="shared" si="51"/>
        <v>67.994575543862169</v>
      </c>
      <c r="O133" s="8">
        <f t="shared" si="51"/>
        <v>46.842392556457028</v>
      </c>
      <c r="P133" s="8">
        <f t="shared" si="51"/>
        <v>22.595465843187466</v>
      </c>
      <c r="Q133" s="8">
        <f t="shared" si="51"/>
        <v>31.390084581089198</v>
      </c>
      <c r="R133" s="8">
        <f t="shared" si="51"/>
        <v>64.878676874245159</v>
      </c>
    </row>
    <row r="134" spans="1:18" x14ac:dyDescent="0.2">
      <c r="A134" s="29" t="s">
        <v>1710</v>
      </c>
      <c r="B134" s="8">
        <f t="shared" ref="B134:R134" si="52">IF(B50&lt;&gt;"(D)",B50/B$3*1000000," ")</f>
        <v>2075.3090037384518</v>
      </c>
      <c r="C134" s="8">
        <f t="shared" si="52"/>
        <v>1010.3110796366034</v>
      </c>
      <c r="D134" s="8">
        <f t="shared" si="52"/>
        <v>3497.6444735744544</v>
      </c>
      <c r="E134" s="8">
        <f t="shared" si="52"/>
        <v>1016.5134119154808</v>
      </c>
      <c r="F134" s="8">
        <f t="shared" si="52"/>
        <v>1746.230792105019</v>
      </c>
      <c r="G134" s="8">
        <f t="shared" si="52"/>
        <v>2577.3256129482047</v>
      </c>
      <c r="H134" s="39">
        <f t="shared" si="52"/>
        <v>1924.821574300232</v>
      </c>
      <c r="I134" s="8">
        <f t="shared" si="52"/>
        <v>576.86201606003249</v>
      </c>
      <c r="J134" s="8">
        <f t="shared" si="52"/>
        <v>244.46124720717239</v>
      </c>
      <c r="K134" s="8" t="str">
        <f t="shared" si="52"/>
        <v xml:space="preserve"> </v>
      </c>
      <c r="L134" s="8">
        <f t="shared" si="52"/>
        <v>368.70263740056799</v>
      </c>
      <c r="M134" s="8">
        <f t="shared" si="52"/>
        <v>535.35201743181301</v>
      </c>
      <c r="N134" s="8">
        <f t="shared" si="52"/>
        <v>395.37586519949485</v>
      </c>
      <c r="O134" s="8">
        <f t="shared" si="52"/>
        <v>1854.8950140893633</v>
      </c>
      <c r="P134" s="8">
        <f t="shared" si="52"/>
        <v>903.81863372749865</v>
      </c>
      <c r="Q134" s="8">
        <f t="shared" si="52"/>
        <v>672.35536005945892</v>
      </c>
      <c r="R134" s="8">
        <f t="shared" si="52"/>
        <v>284.46804475630574</v>
      </c>
    </row>
    <row r="135" spans="1:18" x14ac:dyDescent="0.2">
      <c r="A135" s="29" t="s">
        <v>1711</v>
      </c>
      <c r="B135" s="8">
        <f t="shared" ref="B135:R135" si="53">IF(B51&lt;&gt;"(D)",B51/B$3*1000000," ")</f>
        <v>463.2594491435442</v>
      </c>
      <c r="C135" s="8">
        <f t="shared" si="53"/>
        <v>176.27098726442117</v>
      </c>
      <c r="D135" s="8">
        <f t="shared" si="53"/>
        <v>613.36485233640553</v>
      </c>
      <c r="E135" s="8">
        <f t="shared" si="53"/>
        <v>108.24208124987372</v>
      </c>
      <c r="F135" s="8">
        <f t="shared" si="53"/>
        <v>277.97525399915685</v>
      </c>
      <c r="G135" s="8">
        <f t="shared" si="53"/>
        <v>439.78920621137547</v>
      </c>
      <c r="H135" s="39">
        <f t="shared" si="53"/>
        <v>470.29502617895832</v>
      </c>
      <c r="I135" s="8">
        <f t="shared" si="53"/>
        <v>36.356849751682716</v>
      </c>
      <c r="J135" s="8" t="str">
        <f t="shared" si="53"/>
        <v xml:space="preserve"> </v>
      </c>
      <c r="K135" s="8">
        <f t="shared" si="53"/>
        <v>54.783980677081303</v>
      </c>
      <c r="L135" s="8">
        <f t="shared" si="53"/>
        <v>39.223684829847656</v>
      </c>
      <c r="M135" s="8">
        <f t="shared" si="53"/>
        <v>98.617476895333979</v>
      </c>
      <c r="N135" s="8">
        <f t="shared" si="53"/>
        <v>33.997287771931084</v>
      </c>
      <c r="O135" s="8">
        <f t="shared" si="53"/>
        <v>589.19444786999361</v>
      </c>
      <c r="P135" s="8">
        <f t="shared" si="53"/>
        <v>37.659109738645775</v>
      </c>
      <c r="Q135" s="8">
        <f t="shared" si="53"/>
        <v>310.86309569014139</v>
      </c>
      <c r="R135" s="8" t="str">
        <f t="shared" si="53"/>
        <v xml:space="preserve"> </v>
      </c>
    </row>
    <row r="136" spans="1:18" x14ac:dyDescent="0.2">
      <c r="A136" s="29" t="s">
        <v>1712</v>
      </c>
      <c r="B136" s="8">
        <f t="shared" ref="B136:R136" si="54">IF(B52&lt;&gt;"(D)",B52/B$3*1000000," ")</f>
        <v>193.04349179044922</v>
      </c>
      <c r="C136" s="8">
        <f t="shared" si="54"/>
        <v>31.079358280832153</v>
      </c>
      <c r="D136" s="8">
        <f t="shared" si="54"/>
        <v>881.19783038569778</v>
      </c>
      <c r="E136" s="8">
        <f t="shared" si="54"/>
        <v>163.08473574980974</v>
      </c>
      <c r="F136" s="8">
        <f t="shared" si="54"/>
        <v>65.387582554749031</v>
      </c>
      <c r="G136" s="8">
        <f t="shared" si="54"/>
        <v>492.93295315863662</v>
      </c>
      <c r="H136" s="39">
        <f t="shared" si="54"/>
        <v>103.14687616262884</v>
      </c>
      <c r="I136" s="8" t="str">
        <f t="shared" si="54"/>
        <v xml:space="preserve"> </v>
      </c>
      <c r="J136" s="8">
        <f t="shared" si="54"/>
        <v>11.370290567775459</v>
      </c>
      <c r="K136" s="8" t="str">
        <f t="shared" si="54"/>
        <v xml:space="preserve"> </v>
      </c>
      <c r="L136" s="8" t="str">
        <f t="shared" si="54"/>
        <v xml:space="preserve"> </v>
      </c>
      <c r="M136" s="8" t="str">
        <f t="shared" si="54"/>
        <v xml:space="preserve"> </v>
      </c>
      <c r="N136" s="8">
        <f t="shared" si="54"/>
        <v>21.405699708252907</v>
      </c>
      <c r="O136" s="8">
        <f t="shared" si="54"/>
        <v>83.806457430940128</v>
      </c>
      <c r="P136" s="8" t="str">
        <f t="shared" si="54"/>
        <v xml:space="preserve"> </v>
      </c>
      <c r="Q136" s="8">
        <f t="shared" si="54"/>
        <v>45.56625181125851</v>
      </c>
      <c r="R136" s="8" t="str">
        <f t="shared" si="54"/>
        <v xml:space="preserve"> </v>
      </c>
    </row>
    <row r="137" spans="1:18" x14ac:dyDescent="0.2">
      <c r="A137" s="29" t="s">
        <v>1713</v>
      </c>
      <c r="B137" s="8">
        <f t="shared" ref="B137:R137" si="55">IF(B53&lt;&gt;"(D)",B53/B$3*1000000," ")</f>
        <v>1167.8794269670673</v>
      </c>
      <c r="C137" s="8">
        <f t="shared" si="55"/>
        <v>655.14050266609866</v>
      </c>
      <c r="D137" s="8">
        <f t="shared" si="55"/>
        <v>1462.7719458051258</v>
      </c>
      <c r="E137" s="8">
        <f t="shared" si="55"/>
        <v>713.43558441583434</v>
      </c>
      <c r="F137" s="8">
        <f t="shared" si="55"/>
        <v>1163.0874768032088</v>
      </c>
      <c r="G137" s="8">
        <f t="shared" si="55"/>
        <v>1261.5203926430909</v>
      </c>
      <c r="H137" s="39">
        <f t="shared" si="55"/>
        <v>1139.8090644408555</v>
      </c>
      <c r="I137" s="8">
        <f t="shared" si="55"/>
        <v>506.57210654011249</v>
      </c>
      <c r="J137" s="8">
        <f t="shared" si="55"/>
        <v>187.6097943682951</v>
      </c>
      <c r="K137" s="8" t="str">
        <f t="shared" si="55"/>
        <v xml:space="preserve"> </v>
      </c>
      <c r="L137" s="8">
        <f t="shared" si="55"/>
        <v>305.94474167281169</v>
      </c>
      <c r="M137" s="8">
        <f t="shared" si="55"/>
        <v>375.68562626793897</v>
      </c>
      <c r="N137" s="8">
        <f t="shared" si="55"/>
        <v>331.15876607473609</v>
      </c>
      <c r="O137" s="8">
        <f t="shared" si="55"/>
        <v>1032.4445706321142</v>
      </c>
      <c r="P137" s="8">
        <f t="shared" si="55"/>
        <v>805.90494840701967</v>
      </c>
      <c r="Q137" s="8">
        <f t="shared" si="55"/>
        <v>266.30942725246643</v>
      </c>
      <c r="R137" s="8">
        <f t="shared" si="55"/>
        <v>209.60803297833053</v>
      </c>
    </row>
    <row r="138" spans="1:18" x14ac:dyDescent="0.2">
      <c r="A138" s="29" t="s">
        <v>1714</v>
      </c>
      <c r="B138" s="8">
        <f t="shared" ref="B138:R138" si="56">IF(B54&lt;&gt;"(D)",B54/B$3*1000000," ")</f>
        <v>251.12342646928144</v>
      </c>
      <c r="C138" s="8">
        <f t="shared" si="56"/>
        <v>147.82023142525145</v>
      </c>
      <c r="D138" s="8">
        <f t="shared" si="56"/>
        <v>540.33638155550273</v>
      </c>
      <c r="E138" s="8">
        <f t="shared" si="56"/>
        <v>31.751010499962955</v>
      </c>
      <c r="F138" s="8">
        <f t="shared" si="56"/>
        <v>239.74146467716753</v>
      </c>
      <c r="G138" s="8">
        <f t="shared" si="56"/>
        <v>383.08306093510174</v>
      </c>
      <c r="H138" s="39">
        <f t="shared" si="56"/>
        <v>211.56643609075951</v>
      </c>
      <c r="I138" s="8" t="str">
        <f t="shared" si="56"/>
        <v xml:space="preserve"> </v>
      </c>
      <c r="J138" s="8" t="str">
        <f t="shared" si="56"/>
        <v xml:space="preserve"> </v>
      </c>
      <c r="K138" s="8" t="str">
        <f t="shared" si="56"/>
        <v xml:space="preserve"> </v>
      </c>
      <c r="L138" s="8" t="str">
        <f t="shared" si="56"/>
        <v xml:space="preserve"> </v>
      </c>
      <c r="M138" s="8" t="str">
        <f t="shared" si="56"/>
        <v xml:space="preserve"> </v>
      </c>
      <c r="N138" s="8">
        <f t="shared" si="56"/>
        <v>8.8141116445747247</v>
      </c>
      <c r="O138" s="8">
        <f t="shared" si="56"/>
        <v>149.76819388799186</v>
      </c>
      <c r="P138" s="8" t="str">
        <f t="shared" si="56"/>
        <v xml:space="preserve"> </v>
      </c>
      <c r="Q138" s="8">
        <f t="shared" si="56"/>
        <v>48.604001932009076</v>
      </c>
      <c r="R138" s="8" t="str">
        <f t="shared" si="56"/>
        <v xml:space="preserve"> </v>
      </c>
    </row>
    <row r="139" spans="1:18" x14ac:dyDescent="0.2">
      <c r="A139" s="29" t="s">
        <v>1715</v>
      </c>
      <c r="B139" s="8">
        <f t="shared" ref="B139:R139" si="57">IF(B55&lt;&gt;"(D)",B55/B$3*1000000," ")</f>
        <v>3720.6525431020063</v>
      </c>
      <c r="C139" s="8">
        <f t="shared" si="57"/>
        <v>3306.3180005922086</v>
      </c>
      <c r="D139" s="8">
        <f t="shared" si="57"/>
        <v>2773.7816007686883</v>
      </c>
      <c r="E139" s="8">
        <f t="shared" si="57"/>
        <v>1289.2834566651625</v>
      </c>
      <c r="F139" s="8">
        <f t="shared" si="57"/>
        <v>3272.9294081744933</v>
      </c>
      <c r="G139" s="8">
        <f t="shared" si="57"/>
        <v>2956.8045286988759</v>
      </c>
      <c r="H139" s="39">
        <f t="shared" si="57"/>
        <v>3949.6280830746036</v>
      </c>
      <c r="I139" s="8">
        <f t="shared" si="57"/>
        <v>906.49745380862248</v>
      </c>
      <c r="J139" s="8">
        <f t="shared" si="57"/>
        <v>585.56996424043621</v>
      </c>
      <c r="K139" s="8" t="str">
        <f t="shared" si="57"/>
        <v xml:space="preserve"> </v>
      </c>
      <c r="L139" s="8">
        <f t="shared" si="57"/>
        <v>945.29080439932852</v>
      </c>
      <c r="M139" s="8">
        <f t="shared" si="57"/>
        <v>807.72409647606878</v>
      </c>
      <c r="N139" s="8">
        <f t="shared" si="57"/>
        <v>920.44508745487497</v>
      </c>
      <c r="O139" s="8">
        <f t="shared" si="57"/>
        <v>2413.1798559867289</v>
      </c>
      <c r="P139" s="8">
        <f t="shared" si="57"/>
        <v>745.65037282518642</v>
      </c>
      <c r="Q139" s="8">
        <f t="shared" si="57"/>
        <v>1860.1156572729305</v>
      </c>
      <c r="R139" s="8">
        <f t="shared" si="57"/>
        <v>519.02941499396127</v>
      </c>
    </row>
    <row r="140" spans="1:18" x14ac:dyDescent="0.2">
      <c r="A140" s="29" t="s">
        <v>1716</v>
      </c>
      <c r="B140" s="8">
        <f t="shared" ref="B140:R140" si="58">IF(B56&lt;&gt;"(D)",B56/B$3*1000000," ")</f>
        <v>1745.9219265492716</v>
      </c>
      <c r="C140" s="8">
        <f t="shared" si="58"/>
        <v>1872.0288094827606</v>
      </c>
      <c r="D140" s="8">
        <f t="shared" si="58"/>
        <v>1360.5002429019285</v>
      </c>
      <c r="E140" s="8">
        <f t="shared" si="58"/>
        <v>622.99331208260651</v>
      </c>
      <c r="F140" s="8">
        <f t="shared" si="58"/>
        <v>1814.739500318706</v>
      </c>
      <c r="G140" s="8">
        <f t="shared" si="58"/>
        <v>1547.2219555062013</v>
      </c>
      <c r="H140" s="39">
        <f t="shared" si="58"/>
        <v>1805.485389835457</v>
      </c>
      <c r="I140" s="8">
        <f t="shared" si="58"/>
        <v>627.76160571238825</v>
      </c>
      <c r="J140" s="8">
        <f t="shared" si="58"/>
        <v>454.8116227110184</v>
      </c>
      <c r="K140" s="8" t="str">
        <f t="shared" si="58"/>
        <v xml:space="preserve"> </v>
      </c>
      <c r="L140" s="8">
        <f t="shared" si="58"/>
        <v>788.3960650799379</v>
      </c>
      <c r="M140" s="8">
        <f t="shared" si="58"/>
        <v>469.6070328349237</v>
      </c>
      <c r="N140" s="8">
        <f t="shared" si="58"/>
        <v>682.46407305135733</v>
      </c>
      <c r="O140" s="8" t="str">
        <f t="shared" si="58"/>
        <v xml:space="preserve"> </v>
      </c>
      <c r="P140" s="8">
        <f t="shared" si="58"/>
        <v>256.08194622279126</v>
      </c>
      <c r="Q140" s="8">
        <f t="shared" si="58"/>
        <v>1185.7351304663048</v>
      </c>
      <c r="R140" s="8">
        <f t="shared" si="58"/>
        <v>359.3280565342809</v>
      </c>
    </row>
    <row r="141" spans="1:18" x14ac:dyDescent="0.2">
      <c r="A141" s="29" t="s">
        <v>1717</v>
      </c>
      <c r="B141" s="8">
        <f t="shared" ref="B141:R141" si="59">IF(B57&lt;&gt;"(D)",B57/B$3*1000000," ")</f>
        <v>573.76762126026131</v>
      </c>
      <c r="C141" s="8">
        <f t="shared" si="59"/>
        <v>195.59894639429191</v>
      </c>
      <c r="D141" s="8">
        <f t="shared" si="59"/>
        <v>468.55512666366326</v>
      </c>
      <c r="E141" s="8">
        <f t="shared" si="59"/>
        <v>118.34467549986194</v>
      </c>
      <c r="F141" s="8">
        <f t="shared" si="59"/>
        <v>302.16397785592557</v>
      </c>
      <c r="G141" s="8">
        <f t="shared" si="59"/>
        <v>374.51103995591529</v>
      </c>
      <c r="H141" s="39">
        <f t="shared" si="59"/>
        <v>633.49793728773375</v>
      </c>
      <c r="I141" s="8">
        <f t="shared" si="59"/>
        <v>24.237899834455142</v>
      </c>
      <c r="J141" s="8" t="str">
        <f t="shared" si="59"/>
        <v xml:space="preserve"> </v>
      </c>
      <c r="K141" s="8">
        <f t="shared" si="59"/>
        <v>43.827184541665041</v>
      </c>
      <c r="L141" s="8" t="str">
        <f t="shared" si="59"/>
        <v xml:space="preserve"> </v>
      </c>
      <c r="M141" s="8" t="str">
        <f t="shared" si="59"/>
        <v xml:space="preserve"> </v>
      </c>
      <c r="N141" s="8">
        <f t="shared" si="59"/>
        <v>30.21981135282763</v>
      </c>
      <c r="O141" s="8">
        <f t="shared" si="59"/>
        <v>348.2907147225003</v>
      </c>
      <c r="P141" s="8">
        <f t="shared" si="59"/>
        <v>7.5318219477291555</v>
      </c>
      <c r="Q141" s="8">
        <f t="shared" si="59"/>
        <v>190.36567423370221</v>
      </c>
      <c r="R141" s="8">
        <f t="shared" si="59"/>
        <v>9.9813349037300245</v>
      </c>
    </row>
    <row r="142" spans="1:18" x14ac:dyDescent="0.2">
      <c r="A142" s="29" t="s">
        <v>1718</v>
      </c>
      <c r="B142" s="8">
        <f t="shared" ref="B142:R142" si="60">IF(B58&lt;&gt;"(D)",B58/B$3*1000000," ")</f>
        <v>1276.1378320389779</v>
      </c>
      <c r="C142" s="8">
        <f t="shared" si="60"/>
        <v>1175.1399150961413</v>
      </c>
      <c r="D142" s="8">
        <f t="shared" si="60"/>
        <v>803.39278811476493</v>
      </c>
      <c r="E142" s="8">
        <f t="shared" si="60"/>
        <v>525.81597691605327</v>
      </c>
      <c r="F142" s="8">
        <f t="shared" si="60"/>
        <v>977.96571115745462</v>
      </c>
      <c r="G142" s="8">
        <f t="shared" si="60"/>
        <v>891.08662889967809</v>
      </c>
      <c r="H142" s="39">
        <f t="shared" si="60"/>
        <v>1391.5630285354475</v>
      </c>
      <c r="I142" s="8">
        <f t="shared" si="60"/>
        <v>252.0741582783335</v>
      </c>
      <c r="J142" s="8">
        <f t="shared" si="60"/>
        <v>108.01776039386687</v>
      </c>
      <c r="K142" s="8" t="str">
        <f t="shared" si="60"/>
        <v xml:space="preserve"> </v>
      </c>
      <c r="L142" s="8">
        <f t="shared" si="60"/>
        <v>117.67105448954297</v>
      </c>
      <c r="M142" s="8">
        <f t="shared" si="60"/>
        <v>253.5877977308588</v>
      </c>
      <c r="N142" s="8">
        <f t="shared" si="60"/>
        <v>205.24288543795433</v>
      </c>
      <c r="O142" s="8">
        <f t="shared" si="60"/>
        <v>747.88500224492964</v>
      </c>
      <c r="P142" s="8">
        <f t="shared" si="60"/>
        <v>474.50478270693679</v>
      </c>
      <c r="Q142" s="8">
        <f t="shared" si="60"/>
        <v>441.48635088241576</v>
      </c>
      <c r="R142" s="8">
        <f t="shared" si="60"/>
        <v>149.72002355595038</v>
      </c>
    </row>
    <row r="143" spans="1:18" x14ac:dyDescent="0.2">
      <c r="A143" s="29" t="s">
        <v>1719</v>
      </c>
      <c r="B143" s="8">
        <f t="shared" ref="B143:R143" si="61">IF(B59&lt;&gt;"(D)",B59/B$3*1000000," ")</f>
        <v>124.82516325349512</v>
      </c>
      <c r="C143" s="8">
        <f t="shared" si="61"/>
        <v>63.550329619014995</v>
      </c>
      <c r="D143" s="8">
        <f t="shared" si="61"/>
        <v>141.33344308833156</v>
      </c>
      <c r="E143" s="8">
        <f t="shared" si="61"/>
        <v>22.129492166640848</v>
      </c>
      <c r="F143" s="8">
        <f t="shared" si="61"/>
        <v>178.02120477167054</v>
      </c>
      <c r="G143" s="8">
        <f t="shared" si="61"/>
        <v>143.97098871860811</v>
      </c>
      <c r="H143" s="39">
        <f t="shared" si="61"/>
        <v>119.08589884299464</v>
      </c>
      <c r="I143" s="8">
        <f t="shared" si="61"/>
        <v>2.4237899834455146</v>
      </c>
      <c r="J143" s="8" t="str">
        <f t="shared" si="61"/>
        <v xml:space="preserve"> </v>
      </c>
      <c r="K143" s="8" t="str">
        <f t="shared" si="61"/>
        <v xml:space="preserve"> </v>
      </c>
      <c r="L143" s="8" t="str">
        <f t="shared" si="61"/>
        <v xml:space="preserve"> </v>
      </c>
      <c r="M143" s="8" t="str">
        <f t="shared" si="61"/>
        <v xml:space="preserve"> </v>
      </c>
      <c r="N143" s="8">
        <f t="shared" si="61"/>
        <v>2.5183176127356357</v>
      </c>
      <c r="O143" s="8" t="str">
        <f t="shared" si="61"/>
        <v xml:space="preserve"> </v>
      </c>
      <c r="P143" s="8" t="str">
        <f t="shared" si="61"/>
        <v xml:space="preserve"> </v>
      </c>
      <c r="Q143" s="8">
        <f t="shared" si="61"/>
        <v>42.528501690507937</v>
      </c>
      <c r="R143" s="8" t="str">
        <f t="shared" si="61"/>
        <v xml:space="preserve"> </v>
      </c>
    </row>
    <row r="144" spans="1:18" x14ac:dyDescent="0.2">
      <c r="A144" s="29" t="s">
        <v>1720</v>
      </c>
      <c r="B144" s="8">
        <f t="shared" ref="B144:R144" si="62">IF(B60&lt;&gt;"(D)",B60/B$3*1000000," ")</f>
        <v>6093.9898882310599</v>
      </c>
      <c r="C144" s="8">
        <f t="shared" si="62"/>
        <v>5626.2915908688528</v>
      </c>
      <c r="D144" s="8">
        <f t="shared" si="62"/>
        <v>8009.1958554326047</v>
      </c>
      <c r="E144" s="8">
        <f t="shared" si="62"/>
        <v>4876.6665672443105</v>
      </c>
      <c r="F144" s="8">
        <f t="shared" si="62"/>
        <v>4645.0932900558055</v>
      </c>
      <c r="G144" s="8">
        <f t="shared" si="62"/>
        <v>6504.2157366163055</v>
      </c>
      <c r="H144" s="39">
        <f t="shared" si="62"/>
        <v>5971.0181931116758</v>
      </c>
      <c r="I144" s="8">
        <f t="shared" si="62"/>
        <v>1153.724032120065</v>
      </c>
      <c r="J144" s="8">
        <f t="shared" si="62"/>
        <v>1216.6210907519742</v>
      </c>
      <c r="K144" s="8" t="str">
        <f t="shared" si="62"/>
        <v xml:space="preserve"> </v>
      </c>
      <c r="L144" s="8">
        <f t="shared" si="62"/>
        <v>1670.9289737515101</v>
      </c>
      <c r="M144" s="8">
        <f t="shared" si="62"/>
        <v>3071.2299947404013</v>
      </c>
      <c r="N144" s="8">
        <f t="shared" si="62"/>
        <v>1024.9552683834038</v>
      </c>
      <c r="O144" s="8">
        <f t="shared" si="62"/>
        <v>9757.5571596685095</v>
      </c>
      <c r="P144" s="8" t="str">
        <f t="shared" si="62"/>
        <v xml:space="preserve"> </v>
      </c>
      <c r="Q144" s="8">
        <f t="shared" si="62"/>
        <v>3641.2498114063465</v>
      </c>
      <c r="R144" s="8">
        <f t="shared" si="62"/>
        <v>2036.1923203609249</v>
      </c>
    </row>
    <row r="145" spans="1:18" x14ac:dyDescent="0.2">
      <c r="A145" s="29" t="s">
        <v>1721</v>
      </c>
      <c r="B145" s="8">
        <f t="shared" ref="B145:R145" si="63">IF(B61&lt;&gt;"(D)",B61/B$3*1000000," ")</f>
        <v>5458.9875234402616</v>
      </c>
      <c r="C145" s="8">
        <f t="shared" si="63"/>
        <v>4831.2166641024914</v>
      </c>
      <c r="D145" s="8">
        <f t="shared" si="63"/>
        <v>7367.8349868629693</v>
      </c>
      <c r="E145" s="8">
        <f t="shared" si="63"/>
        <v>4304.667302328312</v>
      </c>
      <c r="F145" s="8">
        <f t="shared" si="63"/>
        <v>3731.6568518968916</v>
      </c>
      <c r="G145" s="8">
        <f t="shared" si="63"/>
        <v>5753.9829978973503</v>
      </c>
      <c r="H145" s="39">
        <f t="shared" si="63"/>
        <v>5370.5579578989218</v>
      </c>
      <c r="I145" s="8">
        <f t="shared" si="63"/>
        <v>954.97325347753269</v>
      </c>
      <c r="J145" s="8">
        <f t="shared" si="63"/>
        <v>909.6232454220368</v>
      </c>
      <c r="K145" s="8" t="str">
        <f t="shared" si="63"/>
        <v xml:space="preserve"> </v>
      </c>
      <c r="L145" s="8">
        <f t="shared" si="63"/>
        <v>674.64737907337962</v>
      </c>
      <c r="M145" s="8">
        <f t="shared" si="63"/>
        <v>2916.2596739048763</v>
      </c>
      <c r="N145" s="8">
        <f t="shared" si="63"/>
        <v>822.23070055818505</v>
      </c>
      <c r="O145" s="8">
        <f t="shared" si="63"/>
        <v>8861.8158979256477</v>
      </c>
      <c r="P145" s="8" t="str">
        <f t="shared" si="63"/>
        <v xml:space="preserve"> </v>
      </c>
      <c r="Q145" s="8">
        <f t="shared" si="63"/>
        <v>3339.499966078457</v>
      </c>
      <c r="R145" s="8">
        <f t="shared" si="63"/>
        <v>763.57212013534684</v>
      </c>
    </row>
    <row r="146" spans="1:18" x14ac:dyDescent="0.2">
      <c r="A146" s="29" t="s">
        <v>1722</v>
      </c>
      <c r="B146" s="8">
        <f t="shared" ref="B146:R146" si="64">IF(B62&lt;&gt;"(D)",B62/B$3*1000000," ")</f>
        <v>635.00236479079786</v>
      </c>
      <c r="C146" s="8">
        <f t="shared" si="64"/>
        <v>795.07492676636286</v>
      </c>
      <c r="D146" s="8">
        <f t="shared" si="64"/>
        <v>641.38740507791476</v>
      </c>
      <c r="E146" s="8">
        <f t="shared" si="64"/>
        <v>571.99926491599933</v>
      </c>
      <c r="F146" s="8">
        <f t="shared" si="64"/>
        <v>913.39742408817688</v>
      </c>
      <c r="G146" s="8">
        <f t="shared" si="64"/>
        <v>750.23273871895594</v>
      </c>
      <c r="H146" s="39">
        <f t="shared" si="64"/>
        <v>600.46023521275424</v>
      </c>
      <c r="I146" s="8">
        <f t="shared" si="64"/>
        <v>198.7507786425322</v>
      </c>
      <c r="J146" s="8">
        <f t="shared" si="64"/>
        <v>306.99784532993738</v>
      </c>
      <c r="K146" s="8">
        <f t="shared" si="64"/>
        <v>2257.10000389575</v>
      </c>
      <c r="L146" s="8">
        <f t="shared" si="64"/>
        <v>996.28159467813043</v>
      </c>
      <c r="M146" s="8">
        <f t="shared" si="64"/>
        <v>159.66639116387407</v>
      </c>
      <c r="N146" s="8">
        <f t="shared" si="64"/>
        <v>202.72456782521868</v>
      </c>
      <c r="O146" s="8">
        <f t="shared" si="64"/>
        <v>895.74126174286198</v>
      </c>
      <c r="P146" s="8">
        <f t="shared" si="64"/>
        <v>677.86397529562396</v>
      </c>
      <c r="Q146" s="8">
        <f t="shared" si="64"/>
        <v>300.73726195430618</v>
      </c>
      <c r="R146" s="8">
        <f t="shared" si="64"/>
        <v>1272.6202002255782</v>
      </c>
    </row>
    <row r="147" spans="1:18" x14ac:dyDescent="0.2">
      <c r="A147" s="29" t="s">
        <v>1723</v>
      </c>
      <c r="B147" s="8">
        <f t="shared" ref="B147:R147" si="65">IF(B63&lt;&gt;"(D)",B63/B$3*1000000," ")</f>
        <v>3695.4429566013582</v>
      </c>
      <c r="C147" s="8">
        <f t="shared" si="65"/>
        <v>2435.9413450558695</v>
      </c>
      <c r="D147" s="8">
        <f t="shared" si="65"/>
        <v>4808.8398840959617</v>
      </c>
      <c r="E147" s="8">
        <f t="shared" si="65"/>
        <v>3186.6468719962822</v>
      </c>
      <c r="F147" s="8">
        <f t="shared" si="65"/>
        <v>3557.8491667647868</v>
      </c>
      <c r="G147" s="8">
        <f t="shared" si="65"/>
        <v>4102.1573383318237</v>
      </c>
      <c r="H147" s="39">
        <f t="shared" si="65"/>
        <v>3573.5238792255741</v>
      </c>
      <c r="I147" s="8">
        <f t="shared" si="65"/>
        <v>470.21525678842977</v>
      </c>
      <c r="J147" s="8">
        <f t="shared" si="65"/>
        <v>432.07104157546746</v>
      </c>
      <c r="K147" s="8">
        <f t="shared" si="65"/>
        <v>928.89282792473421</v>
      </c>
      <c r="L147" s="8">
        <f t="shared" si="65"/>
        <v>741.32764328412065</v>
      </c>
      <c r="M147" s="8">
        <f t="shared" si="65"/>
        <v>1699.9774588624239</v>
      </c>
      <c r="N147" s="8">
        <f t="shared" si="65"/>
        <v>564.10314525278238</v>
      </c>
      <c r="O147" s="8">
        <f t="shared" si="65"/>
        <v>6436.5271241352084</v>
      </c>
      <c r="P147" s="8">
        <f t="shared" si="65"/>
        <v>2749.1150109211421</v>
      </c>
      <c r="Q147" s="8">
        <f t="shared" si="65"/>
        <v>2250.9728394761705</v>
      </c>
      <c r="R147" s="8">
        <f t="shared" si="65"/>
        <v>1242.6761955143882</v>
      </c>
    </row>
    <row r="148" spans="1:18" x14ac:dyDescent="0.2">
      <c r="A148" s="29" t="s">
        <v>1724</v>
      </c>
      <c r="B148" s="8">
        <f t="shared" ref="B148:R148" si="66">IF(B64&lt;&gt;"(D)",B64/B$3*1000000," ")</f>
        <v>671.39338978517696</v>
      </c>
      <c r="C148" s="8">
        <f t="shared" si="66"/>
        <v>376.04477283076517</v>
      </c>
      <c r="D148" s="8">
        <f t="shared" si="66"/>
        <v>790.41643556685017</v>
      </c>
      <c r="E148" s="8">
        <f t="shared" si="66"/>
        <v>284.31586674966826</v>
      </c>
      <c r="F148" s="8">
        <f t="shared" si="66"/>
        <v>568.74712319995899</v>
      </c>
      <c r="G148" s="8">
        <f t="shared" si="66"/>
        <v>659.41941256608186</v>
      </c>
      <c r="H148" s="39">
        <f t="shared" si="66"/>
        <v>674.98277909779335</v>
      </c>
      <c r="I148" s="8" t="str">
        <f t="shared" si="66"/>
        <v xml:space="preserve"> </v>
      </c>
      <c r="J148" s="8" t="str">
        <f t="shared" si="66"/>
        <v xml:space="preserve"> </v>
      </c>
      <c r="K148" s="8" t="str">
        <f t="shared" si="66"/>
        <v xml:space="preserve"> </v>
      </c>
      <c r="L148" s="8" t="str">
        <f t="shared" si="66"/>
        <v xml:space="preserve"> </v>
      </c>
      <c r="M148" s="8" t="str">
        <f t="shared" si="66"/>
        <v xml:space="preserve"> </v>
      </c>
      <c r="N148" s="8" t="str">
        <f t="shared" si="66"/>
        <v xml:space="preserve"> </v>
      </c>
      <c r="O148" s="8" t="str">
        <f t="shared" si="66"/>
        <v xml:space="preserve"> </v>
      </c>
      <c r="P148" s="8" t="str">
        <f t="shared" si="66"/>
        <v xml:space="preserve"> </v>
      </c>
      <c r="Q148" s="8" t="str">
        <f t="shared" si="66"/>
        <v xml:space="preserve"> </v>
      </c>
      <c r="R148" s="8" t="str">
        <f t="shared" si="66"/>
        <v xml:space="preserve"> </v>
      </c>
    </row>
    <row r="149" spans="1:18" x14ac:dyDescent="0.2">
      <c r="A149" s="29" t="s">
        <v>1725</v>
      </c>
      <c r="B149" s="8">
        <f t="shared" ref="B149:R149" si="67">IF(B65&lt;&gt;"(D)",B65/B$3*1000000," ")</f>
        <v>635.80470681818963</v>
      </c>
      <c r="C149" s="8">
        <f t="shared" si="67"/>
        <v>421.04026168510427</v>
      </c>
      <c r="D149" s="8">
        <f t="shared" si="67"/>
        <v>900.14489729615013</v>
      </c>
      <c r="E149" s="8">
        <f t="shared" si="67"/>
        <v>195.31682216643881</v>
      </c>
      <c r="F149" s="8">
        <f t="shared" si="67"/>
        <v>549.31811597307058</v>
      </c>
      <c r="G149" s="8">
        <f t="shared" si="67"/>
        <v>711.50557250941733</v>
      </c>
      <c r="H149" s="39">
        <f t="shared" si="67"/>
        <v>613.1121733937407</v>
      </c>
      <c r="I149" s="8" t="str">
        <f t="shared" si="67"/>
        <v xml:space="preserve"> </v>
      </c>
      <c r="J149" s="8" t="str">
        <f t="shared" si="67"/>
        <v xml:space="preserve"> </v>
      </c>
      <c r="K149" s="8" t="str">
        <f t="shared" si="67"/>
        <v xml:space="preserve"> </v>
      </c>
      <c r="L149" s="8" t="str">
        <f t="shared" si="67"/>
        <v xml:space="preserve"> </v>
      </c>
      <c r="M149" s="8" t="str">
        <f t="shared" si="67"/>
        <v xml:space="preserve"> </v>
      </c>
      <c r="N149" s="8" t="str">
        <f t="shared" si="67"/>
        <v xml:space="preserve"> </v>
      </c>
      <c r="O149" s="8" t="str">
        <f t="shared" si="67"/>
        <v xml:space="preserve"> </v>
      </c>
      <c r="P149" s="8" t="str">
        <f t="shared" si="67"/>
        <v xml:space="preserve"> </v>
      </c>
      <c r="Q149" s="8" t="str">
        <f t="shared" si="67"/>
        <v xml:space="preserve"> </v>
      </c>
      <c r="R149" s="8" t="str">
        <f t="shared" si="67"/>
        <v xml:space="preserve"> </v>
      </c>
    </row>
    <row r="150" spans="1:18" x14ac:dyDescent="0.2">
      <c r="A150" s="29" t="s">
        <v>1726</v>
      </c>
      <c r="B150" s="8">
        <f t="shared" ref="B150:R150" si="68">IF(B66&lt;&gt;"(D)",B66/B$3*1000000," ")</f>
        <v>2388.2448599979916</v>
      </c>
      <c r="C150" s="8">
        <f t="shared" si="68"/>
        <v>1638.8563105399999</v>
      </c>
      <c r="D150" s="8">
        <f t="shared" si="68"/>
        <v>3118.2785512329619</v>
      </c>
      <c r="E150" s="8">
        <f t="shared" si="68"/>
        <v>2707.0141830801754</v>
      </c>
      <c r="F150" s="8">
        <f t="shared" si="68"/>
        <v>2439.7839275917572</v>
      </c>
      <c r="G150" s="8">
        <f t="shared" si="68"/>
        <v>2731.2323532563246</v>
      </c>
      <c r="H150" s="39">
        <f t="shared" si="68"/>
        <v>2285.42892673404</v>
      </c>
      <c r="I150" s="8" t="str">
        <f t="shared" si="68"/>
        <v xml:space="preserve"> </v>
      </c>
      <c r="J150" s="8" t="str">
        <f t="shared" si="68"/>
        <v xml:space="preserve"> </v>
      </c>
      <c r="K150" s="8" t="str">
        <f t="shared" si="68"/>
        <v xml:space="preserve"> </v>
      </c>
      <c r="L150" s="8" t="str">
        <f t="shared" si="68"/>
        <v xml:space="preserve"> </v>
      </c>
      <c r="M150" s="8" t="str">
        <f t="shared" si="68"/>
        <v xml:space="preserve"> </v>
      </c>
      <c r="N150" s="8" t="str">
        <f t="shared" si="68"/>
        <v xml:space="preserve"> </v>
      </c>
      <c r="O150" s="8" t="str">
        <f t="shared" si="68"/>
        <v xml:space="preserve"> </v>
      </c>
      <c r="P150" s="8" t="str">
        <f t="shared" si="68"/>
        <v xml:space="preserve"> </v>
      </c>
      <c r="Q150" s="8" t="str">
        <f t="shared" si="68"/>
        <v xml:space="preserve"> </v>
      </c>
      <c r="R150" s="8" t="str">
        <f t="shared" si="68"/>
        <v xml:space="preserve"> </v>
      </c>
    </row>
    <row r="151" spans="1:18" x14ac:dyDescent="0.2">
      <c r="A151" s="29" t="s">
        <v>1727</v>
      </c>
      <c r="B151" s="8">
        <f t="shared" ref="B151:R151" si="69">IF(B67&lt;&gt;"(D)",B67/B$3*1000000," ")</f>
        <v>910.26023944402243</v>
      </c>
      <c r="C151" s="8">
        <f t="shared" si="69"/>
        <v>427.84370329881875</v>
      </c>
      <c r="D151" s="8">
        <f t="shared" si="69"/>
        <v>767.83386702231962</v>
      </c>
      <c r="E151" s="8">
        <f t="shared" si="69"/>
        <v>218.40846616641184</v>
      </c>
      <c r="F151" s="8">
        <f t="shared" si="69"/>
        <v>496.84419083217716</v>
      </c>
      <c r="G151" s="8">
        <f t="shared" si="69"/>
        <v>624.68602885820962</v>
      </c>
      <c r="H151" s="39">
        <f t="shared" si="69"/>
        <v>995.8656319280625</v>
      </c>
      <c r="I151" s="8">
        <f t="shared" si="69"/>
        <v>33.9330597682372</v>
      </c>
      <c r="J151" s="8">
        <f t="shared" si="69"/>
        <v>73.906888690540484</v>
      </c>
      <c r="K151" s="8" t="str">
        <f t="shared" si="69"/>
        <v xml:space="preserve"> </v>
      </c>
      <c r="L151" s="8">
        <f t="shared" si="69"/>
        <v>11.767105448954297</v>
      </c>
      <c r="M151" s="8">
        <f t="shared" si="69"/>
        <v>32.872492298444655</v>
      </c>
      <c r="N151" s="8">
        <f t="shared" si="69"/>
        <v>41.552240610137993</v>
      </c>
      <c r="O151" s="8">
        <f t="shared" si="69"/>
        <v>806.51765687342015</v>
      </c>
      <c r="P151" s="8">
        <f t="shared" si="69"/>
        <v>60.254575581833244</v>
      </c>
      <c r="Q151" s="8">
        <f t="shared" si="69"/>
        <v>205.55442483745506</v>
      </c>
      <c r="R151" s="8">
        <f t="shared" si="69"/>
        <v>44.916007066785113</v>
      </c>
    </row>
    <row r="152" spans="1:18" x14ac:dyDescent="0.2">
      <c r="A152" s="29" t="s">
        <v>1728</v>
      </c>
      <c r="B152" s="8">
        <f t="shared" ref="B152:R152" si="70">IF(B68&lt;&gt;"(D)",B68/B$3*1000000," ")</f>
        <v>1440.4029199909407</v>
      </c>
      <c r="C152" s="8">
        <f t="shared" si="70"/>
        <v>1642.1034076738183</v>
      </c>
      <c r="D152" s="8">
        <f t="shared" si="70"/>
        <v>1554.8801660378708</v>
      </c>
      <c r="E152" s="8">
        <f t="shared" si="70"/>
        <v>1113.2096711653678</v>
      </c>
      <c r="F152" s="8">
        <f t="shared" si="70"/>
        <v>1605.8191515235501</v>
      </c>
      <c r="G152" s="8">
        <f t="shared" si="70"/>
        <v>1568.1232144522048</v>
      </c>
      <c r="H152" s="39">
        <f t="shared" si="70"/>
        <v>1402.1167389205104</v>
      </c>
      <c r="I152" s="8">
        <f t="shared" si="70"/>
        <v>681.08498534818955</v>
      </c>
      <c r="J152" s="8">
        <f t="shared" si="70"/>
        <v>534.40365668544666</v>
      </c>
      <c r="K152" s="8" t="str">
        <f t="shared" si="70"/>
        <v xml:space="preserve"> </v>
      </c>
      <c r="L152" s="8">
        <f t="shared" si="70"/>
        <v>808.00790749486168</v>
      </c>
      <c r="M152" s="8">
        <f t="shared" si="70"/>
        <v>892.25336238635509</v>
      </c>
      <c r="N152" s="8">
        <f t="shared" si="70"/>
        <v>508.70015777259846</v>
      </c>
      <c r="O152" s="8">
        <f t="shared" si="70"/>
        <v>1635.9785264275538</v>
      </c>
      <c r="P152" s="8">
        <f t="shared" si="70"/>
        <v>715.5230850342698</v>
      </c>
      <c r="Q152" s="8">
        <f t="shared" si="70"/>
        <v>1132.0682116663781</v>
      </c>
      <c r="R152" s="8">
        <f t="shared" si="70"/>
        <v>558.95475460888144</v>
      </c>
    </row>
    <row r="153" spans="1:18" x14ac:dyDescent="0.2">
      <c r="A153" s="29" t="s">
        <v>1729</v>
      </c>
      <c r="B153" s="8">
        <f t="shared" ref="B153:R153" si="71">IF(B69&lt;&gt;"(D)",B69/B$3*1000000," ")</f>
        <v>1285.9231954050476</v>
      </c>
      <c r="C153" s="8">
        <f t="shared" si="71"/>
        <v>1504.3337149960996</v>
      </c>
      <c r="D153" s="8">
        <f t="shared" si="71"/>
        <v>1400.1723227774553</v>
      </c>
      <c r="E153" s="8">
        <f t="shared" si="71"/>
        <v>964.07613699887531</v>
      </c>
      <c r="F153" s="8">
        <f t="shared" si="71"/>
        <v>1461.4670897976723</v>
      </c>
      <c r="G153" s="8">
        <f t="shared" si="71"/>
        <v>1418.7947126216052</v>
      </c>
      <c r="H153" s="39">
        <f t="shared" si="71"/>
        <v>1246.0928537297955</v>
      </c>
      <c r="I153" s="8">
        <f t="shared" si="71"/>
        <v>622.91402574549727</v>
      </c>
      <c r="J153" s="8">
        <f t="shared" si="71"/>
        <v>449.12647742713062</v>
      </c>
      <c r="K153" s="8" t="str">
        <f t="shared" si="71"/>
        <v xml:space="preserve"> </v>
      </c>
      <c r="L153" s="8">
        <f t="shared" si="71"/>
        <v>658.95790514144062</v>
      </c>
      <c r="M153" s="8">
        <f t="shared" si="71"/>
        <v>845.29265910286279</v>
      </c>
      <c r="N153" s="8">
        <f t="shared" si="71"/>
        <v>470.92539358156392</v>
      </c>
      <c r="O153" s="8">
        <f t="shared" si="71"/>
        <v>1514.2520369271008</v>
      </c>
      <c r="P153" s="8">
        <f t="shared" si="71"/>
        <v>670.33215334789486</v>
      </c>
      <c r="Q153" s="8">
        <f t="shared" si="71"/>
        <v>1081.4390429872019</v>
      </c>
      <c r="R153" s="8">
        <f t="shared" si="71"/>
        <v>439.17873576412109</v>
      </c>
    </row>
    <row r="154" spans="1:18" x14ac:dyDescent="0.2">
      <c r="A154" s="29" t="s">
        <v>1730</v>
      </c>
      <c r="B154" s="8">
        <f t="shared" ref="B154:R154" si="72">IF(B70&lt;&gt;"(D)",B70/B$3*1000000," ")</f>
        <v>154.47972458589331</v>
      </c>
      <c r="C154" s="8">
        <f t="shared" si="72"/>
        <v>137.76969267771864</v>
      </c>
      <c r="D154" s="8">
        <f t="shared" si="72"/>
        <v>154.68130675213757</v>
      </c>
      <c r="E154" s="8">
        <f t="shared" si="72"/>
        <v>148.65245824982657</v>
      </c>
      <c r="F154" s="8">
        <f t="shared" si="72"/>
        <v>144.35206172587792</v>
      </c>
      <c r="G154" s="8">
        <f t="shared" si="72"/>
        <v>149.30067059365419</v>
      </c>
      <c r="H154" s="39">
        <f t="shared" si="72"/>
        <v>156.03222804477423</v>
      </c>
      <c r="I154" s="8">
        <f t="shared" si="72"/>
        <v>58.170959602692342</v>
      </c>
      <c r="J154" s="8">
        <f t="shared" si="72"/>
        <v>85.27717925831594</v>
      </c>
      <c r="K154" s="8">
        <f t="shared" si="72"/>
        <v>53.566558884257276</v>
      </c>
      <c r="L154" s="8">
        <f t="shared" si="72"/>
        <v>152.97237083640584</v>
      </c>
      <c r="M154" s="8">
        <f t="shared" si="72"/>
        <v>46.960703283492371</v>
      </c>
      <c r="N154" s="8">
        <f t="shared" si="72"/>
        <v>37.774764191034535</v>
      </c>
      <c r="O154" s="8">
        <f t="shared" si="72"/>
        <v>122.04514523212954</v>
      </c>
      <c r="P154" s="8">
        <f t="shared" si="72"/>
        <v>45.190931686374931</v>
      </c>
      <c r="Q154" s="8">
        <f t="shared" si="72"/>
        <v>49.616585305592601</v>
      </c>
      <c r="R154" s="8">
        <f t="shared" si="72"/>
        <v>114.78535139289528</v>
      </c>
    </row>
    <row r="155" spans="1:18" x14ac:dyDescent="0.2">
      <c r="A155" s="29" t="s">
        <v>1731</v>
      </c>
      <c r="B155" s="8">
        <f t="shared" ref="B155:R155" si="73">IF(B71&lt;&gt;"(D)",B71/B$3*1000000," ")</f>
        <v>559.18425257038928</v>
      </c>
      <c r="C155" s="8">
        <f t="shared" si="73"/>
        <v>470.05596603845646</v>
      </c>
      <c r="D155" s="8">
        <f t="shared" si="73"/>
        <v>550.26103565145388</v>
      </c>
      <c r="E155" s="8">
        <f t="shared" si="73"/>
        <v>240.5379583330527</v>
      </c>
      <c r="F155" s="8">
        <f t="shared" si="73"/>
        <v>316.28707146261956</v>
      </c>
      <c r="G155" s="8">
        <f t="shared" si="73"/>
        <v>450.62947300161284</v>
      </c>
      <c r="H155" s="39">
        <f t="shared" si="73"/>
        <v>591.725267012627</v>
      </c>
      <c r="I155" s="8">
        <f t="shared" si="73"/>
        <v>106.64675927160263</v>
      </c>
      <c r="J155" s="8">
        <f t="shared" si="73"/>
        <v>22.740581135550919</v>
      </c>
      <c r="K155" s="8" t="str">
        <f t="shared" si="73"/>
        <v xml:space="preserve"> </v>
      </c>
      <c r="L155" s="8">
        <f t="shared" si="73"/>
        <v>109.82631752357344</v>
      </c>
      <c r="M155" s="8">
        <f t="shared" si="73"/>
        <v>108.00961755203247</v>
      </c>
      <c r="N155" s="8">
        <f t="shared" si="73"/>
        <v>90.659434058482901</v>
      </c>
      <c r="O155" s="8">
        <f t="shared" si="73"/>
        <v>569.11913677436917</v>
      </c>
      <c r="P155" s="8">
        <f t="shared" si="73"/>
        <v>158.16826090231226</v>
      </c>
      <c r="Q155" s="8">
        <f t="shared" si="73"/>
        <v>237.95709279212778</v>
      </c>
      <c r="R155" s="8">
        <f t="shared" si="73"/>
        <v>79.850679229840196</v>
      </c>
    </row>
    <row r="156" spans="1:18" x14ac:dyDescent="0.2">
      <c r="A156" s="29" t="s">
        <v>1732</v>
      </c>
      <c r="B156" s="8">
        <f t="shared" ref="B156:R156" si="74">IF(B72&lt;&gt;"(D)",B72/B$3*1000000," ")</f>
        <v>3648.6535789319823</v>
      </c>
      <c r="C156" s="8">
        <f t="shared" si="74"/>
        <v>3355.4883286186</v>
      </c>
      <c r="D156" s="8">
        <f t="shared" si="74"/>
        <v>3372.5513735522245</v>
      </c>
      <c r="E156" s="8">
        <f t="shared" si="74"/>
        <v>2903.293157079946</v>
      </c>
      <c r="F156" s="8">
        <f t="shared" si="74"/>
        <v>3132.0495987441841</v>
      </c>
      <c r="G156" s="8">
        <f t="shared" si="74"/>
        <v>3271.659312262304</v>
      </c>
      <c r="H156" s="39">
        <f t="shared" si="74"/>
        <v>3761.6635811177121</v>
      </c>
      <c r="I156" s="8">
        <f t="shared" si="74"/>
        <v>3165.4697183798421</v>
      </c>
      <c r="J156" s="8">
        <f t="shared" si="74"/>
        <v>932.36382655758769</v>
      </c>
      <c r="K156" s="8" t="str">
        <f t="shared" si="74"/>
        <v xml:space="preserve"> </v>
      </c>
      <c r="L156" s="8">
        <f t="shared" si="74"/>
        <v>2094.5447699138649</v>
      </c>
      <c r="M156" s="8">
        <f t="shared" si="74"/>
        <v>2808.2500563528438</v>
      </c>
      <c r="N156" s="8">
        <f t="shared" si="74"/>
        <v>3121.4546809858207</v>
      </c>
      <c r="O156" s="8">
        <f t="shared" si="74"/>
        <v>3220.9721357868552</v>
      </c>
      <c r="P156" s="8">
        <f t="shared" si="74"/>
        <v>1649.469006552685</v>
      </c>
      <c r="Q156" s="8">
        <f t="shared" si="74"/>
        <v>3645.3001449006806</v>
      </c>
      <c r="R156" s="8">
        <f t="shared" si="74"/>
        <v>2165.9496741094154</v>
      </c>
    </row>
    <row r="157" spans="1:18" x14ac:dyDescent="0.2">
      <c r="A157" s="29" t="s">
        <v>1734</v>
      </c>
      <c r="B157" s="8">
        <f t="shared" ref="B157:R157" si="75">IF(B73&lt;&gt;"(D)",B73/B$3*1000000," ")</f>
        <v>1795.5227106826283</v>
      </c>
      <c r="C157" s="8">
        <f t="shared" si="75"/>
        <v>1879.296122115592</v>
      </c>
      <c r="D157" s="8">
        <f t="shared" si="75"/>
        <v>1837.9185633304253</v>
      </c>
      <c r="E157" s="8">
        <f t="shared" si="75"/>
        <v>1524.0485039982218</v>
      </c>
      <c r="F157" s="8">
        <f t="shared" si="75"/>
        <v>1758.949379165191</v>
      </c>
      <c r="G157" s="8">
        <f t="shared" si="75"/>
        <v>1804.3965005002665</v>
      </c>
      <c r="H157" s="39">
        <f t="shared" si="75"/>
        <v>1792.8626516436782</v>
      </c>
      <c r="I157" s="8">
        <f t="shared" si="75"/>
        <v>1502.7497897362189</v>
      </c>
      <c r="J157" s="8">
        <f t="shared" si="75"/>
        <v>665.1619982148643</v>
      </c>
      <c r="K157" s="8" t="str">
        <f t="shared" si="75"/>
        <v xml:space="preserve"> </v>
      </c>
      <c r="L157" s="8">
        <f t="shared" si="75"/>
        <v>1219.8565982082621</v>
      </c>
      <c r="M157" s="8">
        <f t="shared" si="75"/>
        <v>1498.0464347434067</v>
      </c>
      <c r="N157" s="8">
        <f t="shared" si="75"/>
        <v>1764.0814877213129</v>
      </c>
      <c r="O157" s="8">
        <f t="shared" si="75"/>
        <v>1898.8695050607309</v>
      </c>
      <c r="P157" s="8">
        <f t="shared" si="75"/>
        <v>707.9912630865407</v>
      </c>
      <c r="Q157" s="8">
        <f t="shared" si="75"/>
        <v>1944.1600772803629</v>
      </c>
      <c r="R157" s="8">
        <f t="shared" si="75"/>
        <v>983.16148801740746</v>
      </c>
    </row>
    <row r="158" spans="1:18" x14ac:dyDescent="0.2">
      <c r="A158" s="29" t="s">
        <v>1733</v>
      </c>
      <c r="B158" s="8">
        <f t="shared" ref="B158:R158" si="76">IF(B74&lt;&gt;"(D)",B74/B$3*1000000," ")</f>
        <v>1541.8189522532548</v>
      </c>
      <c r="C158" s="8">
        <f t="shared" si="76"/>
        <v>1246.4214283671045</v>
      </c>
      <c r="D158" s="8">
        <f t="shared" si="76"/>
        <v>1248.2773493945019</v>
      </c>
      <c r="E158" s="8">
        <f t="shared" si="76"/>
        <v>997.27037524883656</v>
      </c>
      <c r="F158" s="8">
        <f t="shared" si="76"/>
        <v>1182.1263433227302</v>
      </c>
      <c r="G158" s="8">
        <f t="shared" si="76"/>
        <v>1217.2548102814155</v>
      </c>
      <c r="H158" s="39">
        <f t="shared" si="76"/>
        <v>1639.1121941841329</v>
      </c>
      <c r="I158" s="8">
        <f t="shared" si="76"/>
        <v>1325.8131209446965</v>
      </c>
      <c r="J158" s="8">
        <f t="shared" si="76"/>
        <v>45.481162271101837</v>
      </c>
      <c r="K158" s="8">
        <f t="shared" si="76"/>
        <v>728.01823210876933</v>
      </c>
      <c r="L158" s="8">
        <f t="shared" si="76"/>
        <v>655.03553665845584</v>
      </c>
      <c r="M158" s="8">
        <f t="shared" si="76"/>
        <v>873.46908107295815</v>
      </c>
      <c r="N158" s="8">
        <f t="shared" si="76"/>
        <v>1037.5468564470821</v>
      </c>
      <c r="O158" s="8">
        <f t="shared" si="76"/>
        <v>1050.607947337679</v>
      </c>
      <c r="P158" s="8">
        <f t="shared" si="76"/>
        <v>805.90494840701967</v>
      </c>
      <c r="Q158" s="8">
        <f t="shared" si="76"/>
        <v>1360.912054096254</v>
      </c>
      <c r="R158" s="8">
        <f t="shared" si="76"/>
        <v>963.19881820994738</v>
      </c>
    </row>
    <row r="159" spans="1:18" x14ac:dyDescent="0.2">
      <c r="A159" s="29" t="s">
        <v>1735</v>
      </c>
      <c r="B159" s="8">
        <f t="shared" ref="B159:R159" si="77">IF(B75&lt;&gt;"(D)",B75/B$3*1000000," ")</f>
        <v>311.30870662798958</v>
      </c>
      <c r="C159" s="8">
        <f t="shared" si="77"/>
        <v>229.77077813590338</v>
      </c>
      <c r="D159" s="8">
        <f t="shared" si="77"/>
        <v>286.35546082729741</v>
      </c>
      <c r="E159" s="8">
        <f t="shared" si="77"/>
        <v>382.45535374955381</v>
      </c>
      <c r="F159" s="8">
        <f t="shared" si="77"/>
        <v>190.97387625626283</v>
      </c>
      <c r="G159" s="8">
        <f t="shared" si="77"/>
        <v>250.02191709909448</v>
      </c>
      <c r="H159" s="39">
        <f t="shared" si="77"/>
        <v>329.68039243584127</v>
      </c>
      <c r="I159" s="8">
        <f t="shared" si="77"/>
        <v>336.90680769892651</v>
      </c>
      <c r="J159" s="8">
        <f t="shared" si="77"/>
        <v>221.72066607162145</v>
      </c>
      <c r="K159" s="8" t="str">
        <f t="shared" si="77"/>
        <v xml:space="preserve"> </v>
      </c>
      <c r="L159" s="8">
        <f t="shared" si="77"/>
        <v>219.65263504714687</v>
      </c>
      <c r="M159" s="8">
        <f t="shared" si="77"/>
        <v>432.03847020812987</v>
      </c>
      <c r="N159" s="8">
        <f t="shared" si="77"/>
        <v>319.82633681742573</v>
      </c>
      <c r="O159" s="8">
        <f t="shared" si="77"/>
        <v>271.49468338844486</v>
      </c>
      <c r="P159" s="8">
        <f t="shared" si="77"/>
        <v>135.57279505912481</v>
      </c>
      <c r="Q159" s="8">
        <f t="shared" si="77"/>
        <v>340.2280135240635</v>
      </c>
      <c r="R159" s="8">
        <f t="shared" si="77"/>
        <v>219.58936788206054</v>
      </c>
    </row>
    <row r="160" spans="1:18" x14ac:dyDescent="0.2">
      <c r="A160" s="29" t="s">
        <v>1736</v>
      </c>
      <c r="B160" s="8">
        <f t="shared" ref="B160:R160" si="78">IF(B76&lt;&gt;"(D)",B76/B$3*1000000," ")</f>
        <v>474.90945538127204</v>
      </c>
      <c r="C160" s="8">
        <f t="shared" si="78"/>
        <v>380.21961200281726</v>
      </c>
      <c r="D160" s="8">
        <f t="shared" si="78"/>
        <v>703.13785984069125</v>
      </c>
      <c r="E160" s="8">
        <f t="shared" si="78"/>
        <v>217.44631433307967</v>
      </c>
      <c r="F160" s="8">
        <f t="shared" si="78"/>
        <v>315.77988854304215</v>
      </c>
      <c r="G160" s="8">
        <f t="shared" si="78"/>
        <v>521.86352396339078</v>
      </c>
      <c r="H160" s="39">
        <f t="shared" si="78"/>
        <v>460.83422967566872</v>
      </c>
      <c r="I160" s="8">
        <f t="shared" si="78"/>
        <v>116.34191920538468</v>
      </c>
      <c r="J160" s="8">
        <f t="shared" si="78"/>
        <v>34.110871703326382</v>
      </c>
      <c r="K160" s="8">
        <f t="shared" si="78"/>
        <v>91.306634461802176</v>
      </c>
      <c r="L160" s="8">
        <f t="shared" si="78"/>
        <v>98.05921207461914</v>
      </c>
      <c r="M160" s="8">
        <f t="shared" si="78"/>
        <v>291.15636035765272</v>
      </c>
      <c r="N160" s="8">
        <f t="shared" si="78"/>
        <v>69.253734350229976</v>
      </c>
      <c r="O160" s="8">
        <f t="shared" si="78"/>
        <v>592.69966091843594</v>
      </c>
      <c r="P160" s="8">
        <f t="shared" si="78"/>
        <v>97.913685320479019</v>
      </c>
      <c r="Q160" s="8">
        <f t="shared" si="78"/>
        <v>213.65509182612325</v>
      </c>
      <c r="R160" s="8">
        <f t="shared" si="78"/>
        <v>44.916007066785113</v>
      </c>
    </row>
    <row r="161" spans="1:18" x14ac:dyDescent="0.2">
      <c r="A161" s="29" t="s">
        <v>1737</v>
      </c>
      <c r="B161" s="8">
        <f t="shared" ref="B161:R161" si="79">IF(B77&lt;&gt;"(D)",B77/B$3*1000000," ")</f>
        <v>266.42248424758691</v>
      </c>
      <c r="C161" s="8">
        <f t="shared" si="79"/>
        <v>222.96733652218887</v>
      </c>
      <c r="D161" s="8">
        <f t="shared" si="79"/>
        <v>485.08737132082263</v>
      </c>
      <c r="E161" s="8">
        <f t="shared" si="79"/>
        <v>86.112589083232862</v>
      </c>
      <c r="F161" s="8">
        <f t="shared" si="79"/>
        <v>171.89599566600492</v>
      </c>
      <c r="G161" s="8">
        <f t="shared" si="79"/>
        <v>338.24693821604552</v>
      </c>
      <c r="H161" s="39">
        <f t="shared" si="79"/>
        <v>244.89196663078627</v>
      </c>
      <c r="I161" s="8">
        <f t="shared" si="79"/>
        <v>36.356849751682716</v>
      </c>
      <c r="J161" s="8">
        <f t="shared" si="79"/>
        <v>5.6851452838877297</v>
      </c>
      <c r="K161" s="8">
        <f t="shared" si="79"/>
        <v>29.218123027776695</v>
      </c>
      <c r="L161" s="8">
        <f t="shared" si="79"/>
        <v>35.30131634686289</v>
      </c>
      <c r="M161" s="8">
        <f t="shared" si="79"/>
        <v>51.656773611841608</v>
      </c>
      <c r="N161" s="8">
        <f t="shared" si="79"/>
        <v>27.701493740091994</v>
      </c>
      <c r="O161" s="8">
        <f t="shared" si="79"/>
        <v>350.83996057591293</v>
      </c>
      <c r="P161" s="8">
        <f t="shared" si="79"/>
        <v>37.659109738645775</v>
      </c>
      <c r="Q161" s="8">
        <f t="shared" si="79"/>
        <v>87.082170128182938</v>
      </c>
      <c r="R161" s="8">
        <f t="shared" si="79"/>
        <v>9.9813349037300245</v>
      </c>
    </row>
    <row r="162" spans="1:18" x14ac:dyDescent="0.2">
      <c r="A162" s="29" t="s">
        <v>1738</v>
      </c>
      <c r="B162" s="8">
        <f t="shared" ref="B162:R162" si="80">IF(B78&lt;&gt;"(D)",B78/B$3*1000000," ")</f>
        <v>208.48697113368516</v>
      </c>
      <c r="C162" s="8">
        <f t="shared" si="80"/>
        <v>157.25227548062836</v>
      </c>
      <c r="D162" s="8">
        <f t="shared" si="80"/>
        <v>218.05048851986868</v>
      </c>
      <c r="E162" s="8">
        <f t="shared" si="80"/>
        <v>131.33372524984676</v>
      </c>
      <c r="F162" s="8">
        <f t="shared" si="80"/>
        <v>143.88389287703725</v>
      </c>
      <c r="G162" s="8">
        <f t="shared" si="80"/>
        <v>183.61658574734523</v>
      </c>
      <c r="H162" s="39">
        <f t="shared" si="80"/>
        <v>215.94226304488242</v>
      </c>
      <c r="I162" s="8">
        <f t="shared" si="80"/>
        <v>79.985069453701968</v>
      </c>
      <c r="J162" s="8">
        <f t="shared" si="80"/>
        <v>28.42572641943865</v>
      </c>
      <c r="K162" s="8">
        <f t="shared" si="80"/>
        <v>62.088511434025477</v>
      </c>
      <c r="L162" s="8">
        <f t="shared" si="80"/>
        <v>62.757895727756242</v>
      </c>
      <c r="M162" s="8">
        <f t="shared" si="80"/>
        <v>239.49958674581109</v>
      </c>
      <c r="N162" s="8">
        <f t="shared" si="80"/>
        <v>41.552240610137993</v>
      </c>
      <c r="O162" s="8">
        <f t="shared" si="80"/>
        <v>241.54104461084646</v>
      </c>
      <c r="P162" s="8">
        <f t="shared" si="80"/>
        <v>67.786397529562407</v>
      </c>
      <c r="Q162" s="8">
        <f t="shared" si="80"/>
        <v>126.5729216979403</v>
      </c>
      <c r="R162" s="8">
        <f t="shared" si="80"/>
        <v>34.93467216305509</v>
      </c>
    </row>
    <row r="163" spans="1:18" x14ac:dyDescent="0.2">
      <c r="A163" s="29" t="s">
        <v>1739</v>
      </c>
      <c r="B163" s="8">
        <f t="shared" ref="B163:R163" si="81">IF(B79&lt;&gt;"(D)",B79/B$3*1000000," ")</f>
        <v>1422.0581718766564</v>
      </c>
      <c r="C163" s="8">
        <f t="shared" si="81"/>
        <v>1396.0971438688237</v>
      </c>
      <c r="D163" s="8">
        <f t="shared" si="81"/>
        <v>1413.3078943750377</v>
      </c>
      <c r="E163" s="8">
        <f t="shared" si="81"/>
        <v>1245.5055482485468</v>
      </c>
      <c r="F163" s="8">
        <f t="shared" si="81"/>
        <v>1294.0967263371274</v>
      </c>
      <c r="G163" s="8">
        <f t="shared" si="81"/>
        <v>1364.3846443933278</v>
      </c>
      <c r="H163" s="39">
        <f t="shared" si="81"/>
        <v>1439.3467251603074</v>
      </c>
      <c r="I163" s="8">
        <f t="shared" si="81"/>
        <v>787.73174461979227</v>
      </c>
      <c r="J163" s="8">
        <f t="shared" si="81"/>
        <v>562.82938310488521</v>
      </c>
      <c r="K163" s="8">
        <f t="shared" si="81"/>
        <v>948.37157660991863</v>
      </c>
      <c r="L163" s="8">
        <f t="shared" si="81"/>
        <v>945.29080439932852</v>
      </c>
      <c r="M163" s="8">
        <f t="shared" si="81"/>
        <v>915.7337140281013</v>
      </c>
      <c r="N163" s="8">
        <f t="shared" si="81"/>
        <v>702.61061395324236</v>
      </c>
      <c r="O163" s="8">
        <f t="shared" si="81"/>
        <v>1822.0734737266755</v>
      </c>
      <c r="P163" s="8">
        <f t="shared" si="81"/>
        <v>820.96859230247799</v>
      </c>
      <c r="Q163" s="8">
        <f t="shared" si="81"/>
        <v>1224.2132986624788</v>
      </c>
      <c r="R163" s="8">
        <f t="shared" si="81"/>
        <v>818.46946210586202</v>
      </c>
    </row>
    <row r="164" spans="1:18" x14ac:dyDescent="0.2">
      <c r="A164" s="29" t="s">
        <v>1740</v>
      </c>
      <c r="B164" s="8">
        <f t="shared" ref="B164:R164" si="82">IF(B80&lt;&gt;"(D)",B80/B$3*1000000," ")</f>
        <v>382.27746363484255</v>
      </c>
      <c r="C164" s="8">
        <f t="shared" si="82"/>
        <v>394.13574257632416</v>
      </c>
      <c r="D164" s="8">
        <f t="shared" si="82"/>
        <v>346.14221397750606</v>
      </c>
      <c r="E164" s="8">
        <f t="shared" si="82"/>
        <v>292.49415733299207</v>
      </c>
      <c r="F164" s="8">
        <f t="shared" si="82"/>
        <v>257.21976836721979</v>
      </c>
      <c r="G164" s="8">
        <f t="shared" si="82"/>
        <v>317.19260746684256</v>
      </c>
      <c r="H164" s="39">
        <f t="shared" si="82"/>
        <v>401.78768007070204</v>
      </c>
      <c r="I164" s="8">
        <f t="shared" si="82"/>
        <v>155.12255894051293</v>
      </c>
      <c r="J164" s="8">
        <f t="shared" si="82"/>
        <v>62.536598122765035</v>
      </c>
      <c r="K164" s="8" t="str">
        <f t="shared" si="82"/>
        <v xml:space="preserve"> </v>
      </c>
      <c r="L164" s="8">
        <f t="shared" si="82"/>
        <v>133.36052842148203</v>
      </c>
      <c r="M164" s="8">
        <f t="shared" si="82"/>
        <v>98.617476895333979</v>
      </c>
      <c r="N164" s="8">
        <f t="shared" si="82"/>
        <v>95.696069283954159</v>
      </c>
      <c r="O164" s="8">
        <f t="shared" si="82"/>
        <v>595.88621823520168</v>
      </c>
      <c r="P164" s="8">
        <f t="shared" si="82"/>
        <v>173.23190479777057</v>
      </c>
      <c r="Q164" s="8">
        <f t="shared" si="82"/>
        <v>340.2280135240635</v>
      </c>
      <c r="R164" s="8">
        <f t="shared" si="82"/>
        <v>204.61736552646551</v>
      </c>
    </row>
    <row r="165" spans="1:18" x14ac:dyDescent="0.2">
      <c r="A165" s="29" t="s">
        <v>1741</v>
      </c>
      <c r="B165" s="8">
        <f t="shared" ref="B165:R165" si="83">IF(B81&lt;&gt;"(D)",B81/B$3*1000000," ")</f>
        <v>1039.780708241814</v>
      </c>
      <c r="C165" s="8">
        <f t="shared" si="83"/>
        <v>1001.9614012924992</v>
      </c>
      <c r="D165" s="8">
        <f t="shared" si="83"/>
        <v>1067.1656803975318</v>
      </c>
      <c r="E165" s="8">
        <f t="shared" si="83"/>
        <v>952.53031499888868</v>
      </c>
      <c r="F165" s="8">
        <f t="shared" si="83"/>
        <v>1036.8769579699076</v>
      </c>
      <c r="G165" s="8">
        <f t="shared" si="83"/>
        <v>1047.1781213080124</v>
      </c>
      <c r="H165" s="39">
        <f t="shared" si="83"/>
        <v>1037.5632165166351</v>
      </c>
      <c r="I165" s="8">
        <f t="shared" si="83"/>
        <v>632.60918567927922</v>
      </c>
      <c r="J165" s="8">
        <f t="shared" si="83"/>
        <v>500.29278498212028</v>
      </c>
      <c r="K165" s="8" t="str">
        <f t="shared" si="83"/>
        <v xml:space="preserve"> </v>
      </c>
      <c r="L165" s="8">
        <f t="shared" si="83"/>
        <v>811.93027597784646</v>
      </c>
      <c r="M165" s="8">
        <f t="shared" si="83"/>
        <v>817.11623713276731</v>
      </c>
      <c r="N165" s="8">
        <f t="shared" si="83"/>
        <v>606.91454466928826</v>
      </c>
      <c r="O165" s="8">
        <f t="shared" si="83"/>
        <v>1226.1872554914737</v>
      </c>
      <c r="P165" s="8">
        <f t="shared" si="83"/>
        <v>655.26850945243655</v>
      </c>
      <c r="Q165" s="8">
        <f t="shared" si="83"/>
        <v>883.98528513841507</v>
      </c>
      <c r="R165" s="8">
        <f t="shared" si="83"/>
        <v>613.85209657939652</v>
      </c>
    </row>
    <row r="166" spans="1:18" x14ac:dyDescent="0.2">
      <c r="A166" s="29" t="s">
        <v>1742</v>
      </c>
      <c r="B166" s="8">
        <f t="shared" ref="B166:R166" si="84">IF(B82&lt;&gt;"(D)",B82/B$3*1000000," ")</f>
        <v>1187.2608009807418</v>
      </c>
      <c r="C166" s="8">
        <f t="shared" si="84"/>
        <v>908.56870277696396</v>
      </c>
      <c r="D166" s="8">
        <f t="shared" si="84"/>
        <v>1275.0261497386698</v>
      </c>
      <c r="E166" s="8">
        <f t="shared" si="84"/>
        <v>968.88689616553631</v>
      </c>
      <c r="F166" s="8">
        <f t="shared" si="84"/>
        <v>1211.5819667289566</v>
      </c>
      <c r="G166" s="8">
        <f t="shared" si="84"/>
        <v>1210.5613977960443</v>
      </c>
      <c r="H166" s="39">
        <f t="shared" si="84"/>
        <v>1180.276078055676</v>
      </c>
      <c r="I166" s="8">
        <f t="shared" si="84"/>
        <v>661.69466548062542</v>
      </c>
      <c r="J166" s="8">
        <f t="shared" si="84"/>
        <v>659.47685293097675</v>
      </c>
      <c r="K166" s="8">
        <f t="shared" si="84"/>
        <v>749.93182437960184</v>
      </c>
      <c r="L166" s="8">
        <f t="shared" si="84"/>
        <v>725.63816935218165</v>
      </c>
      <c r="M166" s="8">
        <f t="shared" si="84"/>
        <v>695.01840859568722</v>
      </c>
      <c r="N166" s="8">
        <f t="shared" si="84"/>
        <v>712.68388440418494</v>
      </c>
      <c r="O166" s="8">
        <f t="shared" si="84"/>
        <v>1331.024991213068</v>
      </c>
      <c r="P166" s="8">
        <f t="shared" si="84"/>
        <v>595.0139338706033</v>
      </c>
      <c r="Q166" s="8">
        <f t="shared" si="84"/>
        <v>952.84095454209466</v>
      </c>
      <c r="R166" s="8">
        <f t="shared" si="84"/>
        <v>573.92675696447645</v>
      </c>
    </row>
    <row r="167" spans="1:18" x14ac:dyDescent="0.2">
      <c r="A167" s="29" t="s">
        <v>1743</v>
      </c>
      <c r="B167" s="8">
        <f t="shared" ref="B167:R167" si="85">IF(B83&lt;&gt;"(D)",B83/B$3*1000000," ")</f>
        <v>6027.0296319930558</v>
      </c>
      <c r="C167" s="8">
        <f t="shared" si="85"/>
        <v>5187.1603594381904</v>
      </c>
      <c r="D167" s="8">
        <f t="shared" si="85"/>
        <v>5876.3240025928289</v>
      </c>
      <c r="E167" s="8">
        <f t="shared" si="85"/>
        <v>7436.4715198246577</v>
      </c>
      <c r="F167" s="8">
        <f t="shared" si="85"/>
        <v>5713.8837578883522</v>
      </c>
      <c r="G167" s="8">
        <f t="shared" si="85"/>
        <v>5801.4909193631656</v>
      </c>
      <c r="H167" s="39">
        <f t="shared" si="85"/>
        <v>6094.6384331359204</v>
      </c>
      <c r="I167" s="8">
        <f t="shared" si="85"/>
        <v>4990.5835759143147</v>
      </c>
      <c r="J167" s="8">
        <f t="shared" si="85"/>
        <v>8124.0726106755656</v>
      </c>
      <c r="K167" s="8">
        <f t="shared" si="85"/>
        <v>9981.6412793642139</v>
      </c>
      <c r="L167" s="8">
        <f t="shared" si="85"/>
        <v>6197.3422031159289</v>
      </c>
      <c r="M167" s="8">
        <f t="shared" si="85"/>
        <v>7250.7325869712231</v>
      </c>
      <c r="N167" s="8">
        <f t="shared" si="85"/>
        <v>4439.7939512529265</v>
      </c>
      <c r="O167" s="8">
        <f t="shared" si="85"/>
        <v>9982.5281062321737</v>
      </c>
      <c r="P167" s="8">
        <f t="shared" si="85"/>
        <v>14069.443398358062</v>
      </c>
      <c r="Q167" s="8">
        <f t="shared" si="85"/>
        <v>6560.5276774476415</v>
      </c>
      <c r="R167" s="8">
        <f t="shared" si="85"/>
        <v>7685.6278758721191</v>
      </c>
    </row>
    <row r="168" spans="1:18" x14ac:dyDescent="0.2">
      <c r="A168" s="29" t="s">
        <v>1744</v>
      </c>
      <c r="B168" s="8">
        <f t="shared" ref="B168:R168" si="86">IF(B84&lt;&gt;"(D)",B84/B$3*1000000," ")</f>
        <v>1094.0222386616042</v>
      </c>
      <c r="C168" s="8">
        <f t="shared" si="86"/>
        <v>973.51064545332963</v>
      </c>
      <c r="D168" s="8">
        <f t="shared" si="86"/>
        <v>778.71383541627677</v>
      </c>
      <c r="E168" s="8">
        <f t="shared" si="86"/>
        <v>1777.0944361645934</v>
      </c>
      <c r="F168" s="8">
        <f t="shared" si="86"/>
        <v>869.81870707525638</v>
      </c>
      <c r="G168" s="8">
        <f t="shared" si="86"/>
        <v>857.61956647282216</v>
      </c>
      <c r="H168" s="39">
        <f t="shared" si="86"/>
        <v>1164.8876837432265</v>
      </c>
      <c r="I168" s="8">
        <f t="shared" si="86"/>
        <v>935.58293360996856</v>
      </c>
      <c r="J168" s="8">
        <f t="shared" si="86"/>
        <v>1864.7276531151754</v>
      </c>
      <c r="K168" s="8">
        <f t="shared" si="86"/>
        <v>1723.8692586388249</v>
      </c>
      <c r="L168" s="8">
        <f t="shared" si="86"/>
        <v>1702.3079216153883</v>
      </c>
      <c r="M168" s="8">
        <f t="shared" si="86"/>
        <v>2441.9565707416036</v>
      </c>
      <c r="N168" s="8">
        <f t="shared" si="86"/>
        <v>521.29174583627662</v>
      </c>
      <c r="O168" s="8">
        <f t="shared" si="86"/>
        <v>1786.3840317788988</v>
      </c>
      <c r="P168" s="8">
        <f t="shared" si="86"/>
        <v>5362.6572267831589</v>
      </c>
      <c r="Q168" s="8">
        <f t="shared" si="86"/>
        <v>1407.4908892810961</v>
      </c>
      <c r="R168" s="8">
        <f t="shared" si="86"/>
        <v>2160.9590066575506</v>
      </c>
    </row>
    <row r="169" spans="1:18" x14ac:dyDescent="0.2">
      <c r="A169" s="29" t="s">
        <v>1745</v>
      </c>
      <c r="B169" s="8">
        <f t="shared" ref="B169:R169" si="87">IF(B85&lt;&gt;"(D)",B85/B$3*1000000," ")</f>
        <v>646.05863792825585</v>
      </c>
      <c r="C169" s="8">
        <f t="shared" si="87"/>
        <v>486.44607538058682</v>
      </c>
      <c r="D169" s="8">
        <f t="shared" si="87"/>
        <v>586.43029643429202</v>
      </c>
      <c r="E169" s="8">
        <f t="shared" si="87"/>
        <v>851.98544841567264</v>
      </c>
      <c r="F169" s="8">
        <f t="shared" si="87"/>
        <v>737.79509170218319</v>
      </c>
      <c r="G169" s="8">
        <f t="shared" si="87"/>
        <v>639.10260959593222</v>
      </c>
      <c r="H169" s="39">
        <f t="shared" si="87"/>
        <v>648.14381758890215</v>
      </c>
      <c r="I169" s="8">
        <f t="shared" si="87"/>
        <v>133.30844908950331</v>
      </c>
      <c r="J169" s="8">
        <f t="shared" si="87"/>
        <v>250.14639249106014</v>
      </c>
      <c r="K169" s="8">
        <f t="shared" si="87"/>
        <v>4064.9713662394324</v>
      </c>
      <c r="L169" s="8">
        <f t="shared" si="87"/>
        <v>109.82631752357344</v>
      </c>
      <c r="M169" s="8">
        <f t="shared" si="87"/>
        <v>145.57818017882636</v>
      </c>
      <c r="N169" s="8">
        <f t="shared" si="87"/>
        <v>117.10176899220707</v>
      </c>
      <c r="O169" s="8">
        <f t="shared" si="87"/>
        <v>3920.7401225486215</v>
      </c>
      <c r="P169" s="8">
        <f t="shared" si="87"/>
        <v>5626.2709949536793</v>
      </c>
      <c r="Q169" s="8">
        <f t="shared" si="87"/>
        <v>879.93495164408102</v>
      </c>
      <c r="R169" s="8">
        <f t="shared" si="87"/>
        <v>2305.6883627616357</v>
      </c>
    </row>
    <row r="170" spans="1:18" x14ac:dyDescent="0.2">
      <c r="A170" s="29" t="s">
        <v>1657</v>
      </c>
      <c r="B170" s="8">
        <f t="shared" ref="B170:R170" si="88">IF(B86&lt;&gt;"(D)",B86/B$3*1000000," ")</f>
        <v>4286.9455460350864</v>
      </c>
      <c r="C170" s="8">
        <f t="shared" si="88"/>
        <v>3727.2036386042737</v>
      </c>
      <c r="D170" s="8">
        <f t="shared" si="88"/>
        <v>4511.1798707422604</v>
      </c>
      <c r="E170" s="8">
        <f t="shared" si="88"/>
        <v>4807.3916352443912</v>
      </c>
      <c r="F170" s="8">
        <f t="shared" si="88"/>
        <v>4106.2309450401763</v>
      </c>
      <c r="G170" s="8">
        <f t="shared" si="88"/>
        <v>4304.754827675938</v>
      </c>
      <c r="H170" s="39">
        <f t="shared" si="88"/>
        <v>4281.6069318037926</v>
      </c>
      <c r="I170" s="8">
        <f t="shared" si="88"/>
        <v>3919.2684032313973</v>
      </c>
      <c r="J170" s="8">
        <f t="shared" si="88"/>
        <v>6009.1985650693305</v>
      </c>
      <c r="K170" s="8">
        <f t="shared" si="88"/>
        <v>4194.0180762787804</v>
      </c>
      <c r="L170" s="8">
        <f t="shared" si="88"/>
        <v>4385.2079639769681</v>
      </c>
      <c r="M170" s="8">
        <f t="shared" si="88"/>
        <v>4667.8939063791422</v>
      </c>
      <c r="N170" s="8">
        <f t="shared" si="88"/>
        <v>3800.1412776180741</v>
      </c>
      <c r="O170" s="8">
        <f t="shared" si="88"/>
        <v>4275.4039519046528</v>
      </c>
      <c r="P170" s="8">
        <f t="shared" si="88"/>
        <v>3080.5151766212248</v>
      </c>
      <c r="Q170" s="8">
        <f t="shared" si="88"/>
        <v>4274.1144198960483</v>
      </c>
      <c r="R170" s="8">
        <f t="shared" si="88"/>
        <v>3218.9805064529332</v>
      </c>
    </row>
    <row r="171" spans="1:18" x14ac:dyDescent="0.2">
      <c r="A171" s="5" t="s">
        <v>1626</v>
      </c>
      <c r="B171" s="8">
        <f t="shared" ref="B171:R171" si="89">IF(B87&lt;&gt;"(D)",B87/B$3*1000000," ")</f>
        <v>41427.508834299224</v>
      </c>
      <c r="C171" s="8">
        <f t="shared" si="89"/>
        <v>34029.577962415628</v>
      </c>
      <c r="D171" s="8">
        <f t="shared" si="89"/>
        <v>43951.357200428094</v>
      </c>
      <c r="E171" s="8">
        <f t="shared" si="89"/>
        <v>30114.871307381531</v>
      </c>
      <c r="F171" s="8">
        <f t="shared" si="89"/>
        <v>45493.332534325164</v>
      </c>
      <c r="G171" s="8">
        <f t="shared" si="89"/>
        <v>43208.190176408301</v>
      </c>
      <c r="H171" s="39">
        <f t="shared" si="89"/>
        <v>40893.721399966285</v>
      </c>
      <c r="I171" s="8">
        <f t="shared" si="89"/>
        <v>14583.94433039166</v>
      </c>
      <c r="J171" s="8" t="str">
        <f t="shared" si="89"/>
        <v xml:space="preserve"> </v>
      </c>
      <c r="K171" s="8" t="str">
        <f t="shared" si="89"/>
        <v xml:space="preserve"> </v>
      </c>
      <c r="L171" s="8">
        <f t="shared" si="89"/>
        <v>19513.783202849208</v>
      </c>
      <c r="M171" s="8">
        <f t="shared" si="89"/>
        <v>18493.124953039296</v>
      </c>
      <c r="N171" s="8">
        <f t="shared" si="89"/>
        <v>14762.377845856297</v>
      </c>
      <c r="O171" s="8">
        <f t="shared" si="89"/>
        <v>43932.747070518199</v>
      </c>
      <c r="P171" s="8" t="str">
        <f t="shared" si="89"/>
        <v xml:space="preserve"> </v>
      </c>
      <c r="Q171" s="8">
        <f t="shared" si="89"/>
        <v>26170.217290266137</v>
      </c>
      <c r="R171" s="8">
        <f t="shared" si="89"/>
        <v>13988.84086757763</v>
      </c>
    </row>
    <row r="172" spans="1:18" x14ac:dyDescent="0.2">
      <c r="H172" s="40"/>
    </row>
    <row r="173" spans="1:18" x14ac:dyDescent="0.2">
      <c r="A173" s="19" t="s">
        <v>1763</v>
      </c>
      <c r="H173" s="40"/>
    </row>
    <row r="174" spans="1:18" x14ac:dyDescent="0.2">
      <c r="A174" s="5" t="s">
        <v>1625</v>
      </c>
      <c r="C174" s="10">
        <f>IF(C90&lt;&gt;" ",C90/$B90," ")</f>
        <v>0.82442776183935362</v>
      </c>
      <c r="D174" s="10">
        <f t="shared" ref="D174:R174" si="90">IF(D90&lt;&gt;" ",D90/$B90," ")</f>
        <v>1.0551194074176484</v>
      </c>
      <c r="E174" s="10">
        <f t="shared" si="90"/>
        <v>0.79714332631903484</v>
      </c>
      <c r="F174" s="10">
        <f t="shared" si="90"/>
        <v>1.0734480882593946</v>
      </c>
      <c r="G174" s="10">
        <f t="shared" si="90"/>
        <v>1.0334332097093242</v>
      </c>
      <c r="H174" s="41">
        <f t="shared" si="90"/>
        <v>0.98997786588187764</v>
      </c>
      <c r="I174" s="10">
        <f t="shared" si="90"/>
        <v>0.41603533589037001</v>
      </c>
      <c r="J174" s="10">
        <f t="shared" si="90"/>
        <v>0.55097251966754379</v>
      </c>
      <c r="K174" s="10">
        <f t="shared" si="90"/>
        <v>0.73710012018636029</v>
      </c>
      <c r="L174" s="10">
        <f t="shared" si="90"/>
        <v>0.53936061330036666</v>
      </c>
      <c r="M174" s="10">
        <f t="shared" si="90"/>
        <v>0.56104675308983643</v>
      </c>
      <c r="N174" s="10">
        <f t="shared" si="90"/>
        <v>0.40577219322018904</v>
      </c>
      <c r="O174" s="10">
        <f t="shared" si="90"/>
        <v>1.1275602484112424</v>
      </c>
      <c r="P174" s="10">
        <f t="shared" si="90"/>
        <v>0.63895426477667794</v>
      </c>
      <c r="Q174" s="10">
        <f t="shared" si="90"/>
        <v>0.68261392003961718</v>
      </c>
      <c r="R174" s="10">
        <f t="shared" si="90"/>
        <v>0.55081767783489066</v>
      </c>
    </row>
    <row r="175" spans="1:18" x14ac:dyDescent="0.2">
      <c r="A175" s="29" t="s">
        <v>1667</v>
      </c>
      <c r="C175" s="10">
        <f t="shared" ref="C175:R175" si="91">IF(C91&lt;&gt;" ",C91/$B91," ")</f>
        <v>0.81922791585844501</v>
      </c>
      <c r="D175" s="10">
        <f t="shared" si="91"/>
        <v>1.0666221319827545</v>
      </c>
      <c r="E175" s="10">
        <f t="shared" si="91"/>
        <v>0.73445177595993472</v>
      </c>
      <c r="F175" s="10">
        <f t="shared" si="91"/>
        <v>1.0914503959986215</v>
      </c>
      <c r="G175" s="10">
        <f t="shared" si="91"/>
        <v>1.0436048967084808</v>
      </c>
      <c r="H175" s="41">
        <f t="shared" si="91"/>
        <v>0.98692874160696031</v>
      </c>
      <c r="I175" s="10">
        <f t="shared" si="91"/>
        <v>0.356891293350453</v>
      </c>
      <c r="J175" s="10">
        <f t="shared" si="91"/>
        <v>0.4365646500941589</v>
      </c>
      <c r="K175" s="10">
        <f t="shared" si="91"/>
        <v>0.60513835003444849</v>
      </c>
      <c r="L175" s="10">
        <f t="shared" si="91"/>
        <v>0.46917737922322889</v>
      </c>
      <c r="M175" s="10">
        <f t="shared" si="91"/>
        <v>0.46888661163387485</v>
      </c>
      <c r="N175" s="10">
        <f t="shared" si="91"/>
        <v>0.35827374521655031</v>
      </c>
      <c r="O175" s="10">
        <f t="shared" si="91"/>
        <v>1.0516584351789882</v>
      </c>
      <c r="P175" s="10">
        <f t="shared" si="91"/>
        <v>0.39574689751613573</v>
      </c>
      <c r="Q175" s="10">
        <f t="shared" si="91"/>
        <v>0.62434477536238897</v>
      </c>
      <c r="R175" s="10">
        <f t="shared" si="91"/>
        <v>0.44683061731071044</v>
      </c>
    </row>
    <row r="176" spans="1:18" x14ac:dyDescent="0.2">
      <c r="A176" s="29" t="s">
        <v>1668</v>
      </c>
      <c r="C176" s="10">
        <f t="shared" ref="C176:R176" si="92">IF(C92&lt;&gt;" ",C92/$B92," ")</f>
        <v>0.65581190852893623</v>
      </c>
      <c r="D176" s="10">
        <f t="shared" si="92"/>
        <v>1.4906496805535274</v>
      </c>
      <c r="E176" s="10">
        <f t="shared" si="92"/>
        <v>1.2940434208599225</v>
      </c>
      <c r="F176" s="10">
        <f t="shared" si="92"/>
        <v>0.59358359960652718</v>
      </c>
      <c r="G176" s="10">
        <f t="shared" si="92"/>
        <v>1.0898626437313106</v>
      </c>
      <c r="H176" s="41">
        <f t="shared" si="92"/>
        <v>0.97306224931694019</v>
      </c>
      <c r="I176" s="10">
        <f t="shared" si="92"/>
        <v>0.7181288101199067</v>
      </c>
      <c r="J176" s="10" t="str">
        <f t="shared" si="92"/>
        <v xml:space="preserve"> </v>
      </c>
      <c r="K176" s="10" t="str">
        <f t="shared" si="92"/>
        <v xml:space="preserve"> </v>
      </c>
      <c r="L176" s="10">
        <f t="shared" si="92"/>
        <v>0.33103176391914302</v>
      </c>
      <c r="M176" s="10">
        <f t="shared" si="92"/>
        <v>2.1418631970272322</v>
      </c>
      <c r="N176" s="10">
        <f t="shared" si="92"/>
        <v>0.50194588860886458</v>
      </c>
      <c r="O176" s="10">
        <f t="shared" si="92"/>
        <v>0.39595993899586268</v>
      </c>
      <c r="P176" s="10" t="str">
        <f t="shared" si="92"/>
        <v xml:space="preserve"> </v>
      </c>
      <c r="Q176" s="10">
        <f t="shared" si="92"/>
        <v>7.636660822771435E-2</v>
      </c>
      <c r="R176" s="10">
        <f t="shared" si="92"/>
        <v>8.5672204846257412</v>
      </c>
    </row>
    <row r="177" spans="1:18" x14ac:dyDescent="0.2">
      <c r="A177" s="29" t="s">
        <v>1669</v>
      </c>
      <c r="C177" s="10">
        <f t="shared" ref="C177:R177" si="93">IF(C93&lt;&gt;" ",C93/$B93," ")</f>
        <v>0.60420740948586082</v>
      </c>
      <c r="D177" s="10">
        <f t="shared" si="93"/>
        <v>1.2956687855603761</v>
      </c>
      <c r="E177" s="10">
        <f t="shared" si="93"/>
        <v>1.4604256239443008</v>
      </c>
      <c r="F177" s="10">
        <f t="shared" si="93"/>
        <v>0.58385630628181595</v>
      </c>
      <c r="G177" s="10">
        <f t="shared" si="93"/>
        <v>0.98431458409235995</v>
      </c>
      <c r="H177" s="41">
        <f t="shared" si="93"/>
        <v>1.0047019518404499</v>
      </c>
      <c r="I177" s="10">
        <f t="shared" si="93"/>
        <v>0.56097394473482898</v>
      </c>
      <c r="J177" s="10">
        <f t="shared" si="93"/>
        <v>8.6612732594594934</v>
      </c>
      <c r="K177" s="10">
        <f t="shared" si="93"/>
        <v>0.18875594617860336</v>
      </c>
      <c r="L177" s="10">
        <f t="shared" si="93"/>
        <v>0.37898962870422176</v>
      </c>
      <c r="M177" s="10">
        <f t="shared" si="93"/>
        <v>2.2265247483151493</v>
      </c>
      <c r="N177" s="10">
        <f t="shared" si="93"/>
        <v>0.21220335688271563</v>
      </c>
      <c r="O177" s="10">
        <f t="shared" si="93"/>
        <v>0.38737311761745508</v>
      </c>
      <c r="P177" s="10">
        <f t="shared" si="93"/>
        <v>1.9632179361810398</v>
      </c>
      <c r="Q177" s="10">
        <f t="shared" si="93"/>
        <v>7.508535028386526E-2</v>
      </c>
      <c r="R177" s="10">
        <f t="shared" si="93"/>
        <v>6.0444651288066247</v>
      </c>
    </row>
    <row r="178" spans="1:18" x14ac:dyDescent="0.2">
      <c r="A178" s="29" t="s">
        <v>1670</v>
      </c>
      <c r="C178" s="10">
        <f t="shared" ref="C178:R178" si="94">IF(C94&lt;&gt;" ",C94/$B94," ")</f>
        <v>0.8597196060279455</v>
      </c>
      <c r="D178" s="10">
        <f t="shared" si="94"/>
        <v>2.2660736221566973</v>
      </c>
      <c r="E178" s="10">
        <f t="shared" si="94"/>
        <v>0.63215184749163444</v>
      </c>
      <c r="F178" s="10">
        <f t="shared" si="94"/>
        <v>0.63228012702324088</v>
      </c>
      <c r="G178" s="10">
        <f t="shared" si="94"/>
        <v>1.5094987387354217</v>
      </c>
      <c r="H178" s="41">
        <f t="shared" si="94"/>
        <v>0.84726968373615474</v>
      </c>
      <c r="I178" s="10">
        <f t="shared" si="94"/>
        <v>1.3433127491705186</v>
      </c>
      <c r="J178" s="10" t="str">
        <f t="shared" si="94"/>
        <v xml:space="preserve"> </v>
      </c>
      <c r="K178" s="10" t="str">
        <f t="shared" si="94"/>
        <v xml:space="preserve"> </v>
      </c>
      <c r="L178" s="10">
        <f t="shared" si="94"/>
        <v>0.14024869944750909</v>
      </c>
      <c r="M178" s="10">
        <f t="shared" si="94"/>
        <v>1.805067756487589</v>
      </c>
      <c r="N178" s="10">
        <f t="shared" si="94"/>
        <v>1.6433263677626881</v>
      </c>
      <c r="O178" s="10">
        <f t="shared" si="94"/>
        <v>0.43011951019413752</v>
      </c>
      <c r="P178" s="10" t="str">
        <f t="shared" si="94"/>
        <v xml:space="preserve"> </v>
      </c>
      <c r="Q178" s="10">
        <f t="shared" si="94"/>
        <v>8.1463630749496987E-2</v>
      </c>
      <c r="R178" s="10">
        <f t="shared" si="94"/>
        <v>18.603092595536424</v>
      </c>
    </row>
    <row r="179" spans="1:18" x14ac:dyDescent="0.2">
      <c r="A179" s="29" t="s">
        <v>1671</v>
      </c>
      <c r="C179" s="10">
        <f t="shared" ref="C179:R179" si="95">IF(C95&lt;&gt;" ",C95/$B95," ")</f>
        <v>0.87698836874086572</v>
      </c>
      <c r="D179" s="10">
        <f t="shared" si="95"/>
        <v>0.54929831132626772</v>
      </c>
      <c r="E179" s="10">
        <f t="shared" si="95"/>
        <v>3.3360974519074875</v>
      </c>
      <c r="F179" s="10">
        <f t="shared" si="95"/>
        <v>5.0308244099143682</v>
      </c>
      <c r="G179" s="10">
        <f t="shared" si="95"/>
        <v>2.2578802652827301</v>
      </c>
      <c r="H179" s="41">
        <f t="shared" si="95"/>
        <v>0.62293046845314104</v>
      </c>
      <c r="I179" s="10">
        <f t="shared" si="95"/>
        <v>2.084086436085323E-2</v>
      </c>
      <c r="J179" s="10" t="str">
        <f t="shared" si="95"/>
        <v xml:space="preserve"> </v>
      </c>
      <c r="K179" s="10" t="str">
        <f t="shared" si="95"/>
        <v xml:space="preserve"> </v>
      </c>
      <c r="L179" s="10">
        <f t="shared" si="95"/>
        <v>2.466238143569242</v>
      </c>
      <c r="M179" s="10">
        <f t="shared" si="95"/>
        <v>4.5426351328676604E-2</v>
      </c>
      <c r="N179" s="10">
        <f t="shared" si="95"/>
        <v>0.56840848371958841</v>
      </c>
      <c r="O179" s="10">
        <f t="shared" si="95"/>
        <v>6.8156230762599759E-2</v>
      </c>
      <c r="P179" s="10">
        <f t="shared" si="95"/>
        <v>0.22666727825508098</v>
      </c>
      <c r="Q179" s="10">
        <f t="shared" si="95"/>
        <v>1.0197674290656304</v>
      </c>
      <c r="R179" s="10">
        <f t="shared" si="95"/>
        <v>1.6092022846167182E-2</v>
      </c>
    </row>
    <row r="180" spans="1:18" x14ac:dyDescent="0.2">
      <c r="A180" s="29" t="s">
        <v>1672</v>
      </c>
      <c r="C180" s="10">
        <f t="shared" ref="C180:R180" si="96">IF(C96&lt;&gt;" ",C96/$B96," ")</f>
        <v>5.5321398321383293E-4</v>
      </c>
      <c r="D180" s="10">
        <f t="shared" si="96"/>
        <v>0.74321036424172071</v>
      </c>
      <c r="E180" s="10">
        <f t="shared" si="96"/>
        <v>3.5602976255481931</v>
      </c>
      <c r="F180" s="10">
        <f t="shared" si="96"/>
        <v>6.4386325435441485</v>
      </c>
      <c r="G180" s="10">
        <f t="shared" si="96"/>
        <v>2.7893156642031873</v>
      </c>
      <c r="H180" s="41">
        <f t="shared" si="96"/>
        <v>0.4636242908708782</v>
      </c>
      <c r="I180" s="10" t="str">
        <f t="shared" si="96"/>
        <v xml:space="preserve"> </v>
      </c>
      <c r="J180" s="10" t="str">
        <f t="shared" si="96"/>
        <v xml:space="preserve"> </v>
      </c>
      <c r="K180" s="10">
        <f t="shared" si="96"/>
        <v>2.6134216553882376E-2</v>
      </c>
      <c r="L180" s="10">
        <f t="shared" si="96"/>
        <v>2.0208219292804572</v>
      </c>
      <c r="M180" s="10" t="str">
        <f t="shared" si="96"/>
        <v xml:space="preserve"> </v>
      </c>
      <c r="N180" s="10">
        <f t="shared" si="96"/>
        <v>0.26579675970473426</v>
      </c>
      <c r="O180" s="10" t="str">
        <f t="shared" si="96"/>
        <v xml:space="preserve"> </v>
      </c>
      <c r="P180" s="10" t="str">
        <f t="shared" si="96"/>
        <v xml:space="preserve"> </v>
      </c>
      <c r="Q180" s="10" t="str">
        <f t="shared" si="96"/>
        <v xml:space="preserve"> </v>
      </c>
      <c r="R180" s="10" t="str">
        <f t="shared" si="96"/>
        <v xml:space="preserve"> </v>
      </c>
    </row>
    <row r="181" spans="1:18" x14ac:dyDescent="0.2">
      <c r="A181" s="29" t="s">
        <v>1673</v>
      </c>
      <c r="C181" s="10">
        <f t="shared" ref="C181:R181" si="97">IF(C97&lt;&gt;" ",C97/$B97," ")</f>
        <v>4.2678214908542156</v>
      </c>
      <c r="D181" s="10">
        <f t="shared" si="97"/>
        <v>0.2179486288077781</v>
      </c>
      <c r="E181" s="10">
        <f t="shared" si="97"/>
        <v>2.3208859034800735</v>
      </c>
      <c r="F181" s="10">
        <f t="shared" si="97"/>
        <v>0.40683430907958718</v>
      </c>
      <c r="G181" s="10">
        <f t="shared" si="97"/>
        <v>0.71062553972700215</v>
      </c>
      <c r="H181" s="41">
        <f t="shared" si="97"/>
        <v>1.0867445775152844</v>
      </c>
      <c r="I181" s="10" t="str">
        <f t="shared" si="97"/>
        <v xml:space="preserve"> </v>
      </c>
      <c r="J181" s="10" t="str">
        <f t="shared" si="97"/>
        <v xml:space="preserve"> </v>
      </c>
      <c r="K181" s="10" t="str">
        <f t="shared" si="97"/>
        <v xml:space="preserve"> </v>
      </c>
      <c r="L181" s="10">
        <f t="shared" si="97"/>
        <v>0.12559472090848384</v>
      </c>
      <c r="M181" s="10">
        <f t="shared" si="97"/>
        <v>5.0122916363263173E-2</v>
      </c>
      <c r="N181" s="10">
        <f t="shared" si="97"/>
        <v>7.3917102853534547E-2</v>
      </c>
      <c r="O181" s="10">
        <f t="shared" si="97"/>
        <v>0.14114697375374111</v>
      </c>
      <c r="P181" s="10" t="str">
        <f t="shared" si="97"/>
        <v xml:space="preserve"> </v>
      </c>
      <c r="Q181" s="10">
        <f t="shared" si="97"/>
        <v>4.9499180621006147</v>
      </c>
      <c r="R181" s="10" t="str">
        <f t="shared" si="97"/>
        <v xml:space="preserve"> </v>
      </c>
    </row>
    <row r="182" spans="1:18" x14ac:dyDescent="0.2">
      <c r="A182" s="29" t="s">
        <v>1674</v>
      </c>
      <c r="C182" s="10">
        <f t="shared" ref="C182:R182" si="98">IF(C98&lt;&gt;" ",C98/$B98," ")</f>
        <v>8.738708480845836E-2</v>
      </c>
      <c r="D182" s="10">
        <f t="shared" si="98"/>
        <v>0.29749586373212189</v>
      </c>
      <c r="E182" s="10">
        <f t="shared" si="98"/>
        <v>3.6887443444506576</v>
      </c>
      <c r="F182" s="10">
        <f t="shared" si="98"/>
        <v>5.4624734697781152</v>
      </c>
      <c r="G182" s="10">
        <f t="shared" si="98"/>
        <v>2.2189369061787492</v>
      </c>
      <c r="H182" s="41">
        <f t="shared" si="98"/>
        <v>0.63460435712083452</v>
      </c>
      <c r="I182" s="10">
        <f t="shared" si="98"/>
        <v>2.6342859094648018E-2</v>
      </c>
      <c r="J182" s="10" t="str">
        <f t="shared" si="98"/>
        <v xml:space="preserve"> </v>
      </c>
      <c r="K182" s="10">
        <f t="shared" si="98"/>
        <v>4.6310240731066758E-2</v>
      </c>
      <c r="L182" s="10">
        <f t="shared" si="98"/>
        <v>6.2026790032036825</v>
      </c>
      <c r="M182" s="10" t="str">
        <f t="shared" si="98"/>
        <v xml:space="preserve"> </v>
      </c>
      <c r="N182" s="10">
        <f t="shared" si="98"/>
        <v>1.9911841337286749</v>
      </c>
      <c r="O182" s="10" t="str">
        <f t="shared" si="98"/>
        <v xml:space="preserve"> </v>
      </c>
      <c r="P182" s="10" t="str">
        <f t="shared" si="98"/>
        <v xml:space="preserve"> </v>
      </c>
      <c r="Q182" s="10">
        <f t="shared" si="98"/>
        <v>0.1100521964117346</v>
      </c>
      <c r="R182" s="10" t="str">
        <f t="shared" si="98"/>
        <v xml:space="preserve"> </v>
      </c>
    </row>
    <row r="183" spans="1:18" x14ac:dyDescent="0.2">
      <c r="A183" s="29" t="s">
        <v>1675</v>
      </c>
      <c r="C183" s="10">
        <f t="shared" ref="C183:R183" si="99">IF(C99&lt;&gt;" ",C99/$B99," ")</f>
        <v>1.013779258242872</v>
      </c>
      <c r="D183" s="10">
        <f t="shared" si="99"/>
        <v>0.87025680706555086</v>
      </c>
      <c r="E183" s="10">
        <f t="shared" si="99"/>
        <v>0.79897512820632299</v>
      </c>
      <c r="F183" s="10">
        <f t="shared" si="99"/>
        <v>1.1981754536296976</v>
      </c>
      <c r="G183" s="10">
        <f t="shared" si="99"/>
        <v>0.99807414898214208</v>
      </c>
      <c r="H183" s="41">
        <f t="shared" si="99"/>
        <v>1.0005773043438038</v>
      </c>
      <c r="I183" s="10">
        <f t="shared" si="99"/>
        <v>0.20025862209450823</v>
      </c>
      <c r="J183" s="10">
        <f t="shared" si="99"/>
        <v>1.1059198614858814</v>
      </c>
      <c r="K183" s="10" t="str">
        <f t="shared" si="99"/>
        <v xml:space="preserve"> </v>
      </c>
      <c r="L183" s="10">
        <f t="shared" si="99"/>
        <v>0.22151916024900192</v>
      </c>
      <c r="M183" s="10">
        <f t="shared" si="99"/>
        <v>0.58936587258374173</v>
      </c>
      <c r="N183" s="10">
        <f t="shared" si="99"/>
        <v>0.22255448859452714</v>
      </c>
      <c r="O183" s="10">
        <f t="shared" si="99"/>
        <v>1.311734588130868</v>
      </c>
      <c r="P183" s="10">
        <f t="shared" si="99"/>
        <v>1.827499116152091</v>
      </c>
      <c r="Q183" s="10">
        <f t="shared" si="99"/>
        <v>0.9636988269731267</v>
      </c>
      <c r="R183" s="10">
        <f t="shared" si="99"/>
        <v>0.25575483812779032</v>
      </c>
    </row>
    <row r="184" spans="1:18" x14ac:dyDescent="0.2">
      <c r="A184" s="29" t="s">
        <v>1676</v>
      </c>
      <c r="C184" s="10">
        <f t="shared" ref="C184:R184" si="100">IF(C100&lt;&gt;" ",C100/$B100," ")</f>
        <v>1.0772221711013346</v>
      </c>
      <c r="D184" s="10">
        <f t="shared" si="100"/>
        <v>0.89616476765364372</v>
      </c>
      <c r="E184" s="10">
        <f t="shared" si="100"/>
        <v>0.97064114423923697</v>
      </c>
      <c r="F184" s="10">
        <f t="shared" si="100"/>
        <v>1.3758762438629351</v>
      </c>
      <c r="G184" s="10">
        <f t="shared" si="100"/>
        <v>1.0857181101302318</v>
      </c>
      <c r="H184" s="41">
        <f t="shared" si="100"/>
        <v>0.97430463890406627</v>
      </c>
      <c r="I184" s="10">
        <f t="shared" si="100"/>
        <v>0.33515094172421428</v>
      </c>
      <c r="J184" s="10">
        <f t="shared" si="100"/>
        <v>0.27095937496264055</v>
      </c>
      <c r="K184" s="10" t="str">
        <f t="shared" si="100"/>
        <v xml:space="preserve"> </v>
      </c>
      <c r="L184" s="10">
        <f t="shared" si="100"/>
        <v>0.37388754709041516</v>
      </c>
      <c r="M184" s="10">
        <f t="shared" si="100"/>
        <v>0.69632618746843211</v>
      </c>
      <c r="N184" s="10">
        <f t="shared" si="100"/>
        <v>0.43861129298587015</v>
      </c>
      <c r="O184" s="10">
        <f t="shared" si="100"/>
        <v>1.0516827969855793</v>
      </c>
      <c r="P184" s="10">
        <f t="shared" si="100"/>
        <v>0.49192695348367205</v>
      </c>
      <c r="Q184" s="10">
        <f t="shared" si="100"/>
        <v>0.78766190707547812</v>
      </c>
      <c r="R184" s="10">
        <f t="shared" si="100"/>
        <v>0.5755622461829405</v>
      </c>
    </row>
    <row r="185" spans="1:18" x14ac:dyDescent="0.2">
      <c r="A185" s="29" t="s">
        <v>1677</v>
      </c>
      <c r="C185" s="10">
        <f t="shared" ref="C185:R185" si="101">IF(C101&lt;&gt;" ",C101/$B101," ")</f>
        <v>0.55753891166664649</v>
      </c>
      <c r="D185" s="10">
        <f t="shared" si="101"/>
        <v>0.9311754650158971</v>
      </c>
      <c r="E185" s="10">
        <f t="shared" si="101"/>
        <v>0.46723195056675226</v>
      </c>
      <c r="F185" s="10">
        <f t="shared" si="101"/>
        <v>1.3578263614785546</v>
      </c>
      <c r="G185" s="10">
        <f t="shared" si="101"/>
        <v>1.0363080802289224</v>
      </c>
      <c r="H185" s="41">
        <f t="shared" si="101"/>
        <v>0.98911607791206724</v>
      </c>
      <c r="I185" s="10">
        <f t="shared" si="101"/>
        <v>0.25952455277421338</v>
      </c>
      <c r="J185" s="10">
        <f t="shared" si="101"/>
        <v>0.20768450927584109</v>
      </c>
      <c r="K185" s="10" t="str">
        <f t="shared" si="101"/>
        <v xml:space="preserve"> </v>
      </c>
      <c r="L185" s="10">
        <f t="shared" si="101"/>
        <v>4.5880511020967012E-2</v>
      </c>
      <c r="M185" s="10">
        <f t="shared" si="101"/>
        <v>0.30930160733490786</v>
      </c>
      <c r="N185" s="10">
        <f t="shared" si="101"/>
        <v>0.10899136276985205</v>
      </c>
      <c r="O185" s="10">
        <f t="shared" si="101"/>
        <v>0.77345631746708177</v>
      </c>
      <c r="P185" s="10" t="str">
        <f t="shared" si="101"/>
        <v xml:space="preserve"> </v>
      </c>
      <c r="Q185" s="10">
        <f t="shared" si="101"/>
        <v>0.53463501755938647</v>
      </c>
      <c r="R185" s="10">
        <f t="shared" si="101"/>
        <v>0.19488789514829183</v>
      </c>
    </row>
    <row r="186" spans="1:18" x14ac:dyDescent="0.2">
      <c r="A186" s="29" t="s">
        <v>1678</v>
      </c>
      <c r="C186" s="10">
        <f t="shared" ref="C186:R186" si="102">IF(C102&lt;&gt;" ",C102/$B102," ")</f>
        <v>0.84201295345981342</v>
      </c>
      <c r="D186" s="10">
        <f t="shared" si="102"/>
        <v>1.0021224349600448</v>
      </c>
      <c r="E186" s="10">
        <f t="shared" si="102"/>
        <v>0.74362362637005786</v>
      </c>
      <c r="F186" s="10">
        <f t="shared" si="102"/>
        <v>1.0997204247304861</v>
      </c>
      <c r="G186" s="10">
        <f t="shared" si="102"/>
        <v>1.0150472169126925</v>
      </c>
      <c r="H186" s="41">
        <f t="shared" si="102"/>
        <v>0.99548935841594</v>
      </c>
      <c r="I186" s="10">
        <f t="shared" si="102"/>
        <v>0.2796447666555667</v>
      </c>
      <c r="J186" s="10">
        <f t="shared" si="102"/>
        <v>8.3693519661054538E-2</v>
      </c>
      <c r="K186" s="10">
        <f t="shared" si="102"/>
        <v>0.44221988224523268</v>
      </c>
      <c r="L186" s="10">
        <f t="shared" si="102"/>
        <v>4.9685758448267142E-2</v>
      </c>
      <c r="M186" s="10">
        <f t="shared" si="102"/>
        <v>0.44856006347797533</v>
      </c>
      <c r="N186" s="10">
        <f t="shared" si="102"/>
        <v>0.10432242701901102</v>
      </c>
      <c r="O186" s="10">
        <f t="shared" si="102"/>
        <v>1.0449087748181762</v>
      </c>
      <c r="P186" s="10" t="str">
        <f t="shared" si="102"/>
        <v xml:space="preserve"> </v>
      </c>
      <c r="Q186" s="10">
        <f t="shared" si="102"/>
        <v>0.92005442752988187</v>
      </c>
      <c r="R186" s="10">
        <f t="shared" si="102"/>
        <v>0.10080740905685553</v>
      </c>
    </row>
    <row r="187" spans="1:18" x14ac:dyDescent="0.2">
      <c r="A187" s="29" t="s">
        <v>1679</v>
      </c>
      <c r="C187" s="10">
        <f t="shared" ref="C187:R187" si="103">IF(C103&lt;&gt;" ",C103/$B103," ")</f>
        <v>0.34026393402326871</v>
      </c>
      <c r="D187" s="10">
        <f t="shared" si="103"/>
        <v>0.51006454407122237</v>
      </c>
      <c r="E187" s="10">
        <f t="shared" si="103"/>
        <v>0.26139575238327634</v>
      </c>
      <c r="F187" s="10">
        <f t="shared" si="103"/>
        <v>0.66245472001293004</v>
      </c>
      <c r="G187" s="10">
        <f t="shared" si="103"/>
        <v>0.54194488888429193</v>
      </c>
      <c r="H187" s="41">
        <f t="shared" si="103"/>
        <v>1.1373092741320838</v>
      </c>
      <c r="I187" s="10">
        <f t="shared" si="103"/>
        <v>9.877366301130841E-2</v>
      </c>
      <c r="J187" s="10" t="str">
        <f t="shared" si="103"/>
        <v xml:space="preserve"> </v>
      </c>
      <c r="K187" s="10" t="str">
        <f t="shared" si="103"/>
        <v xml:space="preserve"> </v>
      </c>
      <c r="L187" s="10" t="str">
        <f t="shared" si="103"/>
        <v xml:space="preserve"> </v>
      </c>
      <c r="M187" s="10" t="str">
        <f t="shared" si="103"/>
        <v xml:space="preserve"> </v>
      </c>
      <c r="N187" s="10">
        <f t="shared" si="103"/>
        <v>6.8417219020544998E-2</v>
      </c>
      <c r="O187" s="10">
        <f t="shared" si="103"/>
        <v>0.16881508832812353</v>
      </c>
      <c r="P187" s="10" t="str">
        <f t="shared" si="103"/>
        <v xml:space="preserve"> </v>
      </c>
      <c r="Q187" s="10">
        <f t="shared" si="103"/>
        <v>0.2338323703974903</v>
      </c>
      <c r="R187" s="10">
        <f t="shared" si="103"/>
        <v>0.27117118697513376</v>
      </c>
    </row>
    <row r="188" spans="1:18" x14ac:dyDescent="0.2">
      <c r="A188" s="29" t="s">
        <v>1680</v>
      </c>
      <c r="C188" s="10">
        <f t="shared" ref="C188:R188" si="104">IF(C104&lt;&gt;" ",C104/$B104," ")</f>
        <v>0.72274889384339613</v>
      </c>
      <c r="D188" s="10">
        <f t="shared" si="104"/>
        <v>0.61540058357836547</v>
      </c>
      <c r="E188" s="10">
        <f t="shared" si="104"/>
        <v>0.51646204058521961</v>
      </c>
      <c r="F188" s="10">
        <f t="shared" si="104"/>
        <v>1.0908320170750576</v>
      </c>
      <c r="G188" s="10">
        <f t="shared" si="104"/>
        <v>0.79177753149210706</v>
      </c>
      <c r="H188" s="41">
        <f t="shared" si="104"/>
        <v>1.0624179827164664</v>
      </c>
      <c r="I188" s="10">
        <f t="shared" si="104"/>
        <v>0.46054421281486957</v>
      </c>
      <c r="J188" s="10">
        <f t="shared" si="104"/>
        <v>1.3502927117185091</v>
      </c>
      <c r="K188" s="10">
        <f t="shared" si="104"/>
        <v>0.97155346514787522</v>
      </c>
      <c r="L188" s="10">
        <f t="shared" si="104"/>
        <v>0.4099089709657901</v>
      </c>
      <c r="M188" s="10">
        <f t="shared" si="104"/>
        <v>0.26769002604983538</v>
      </c>
      <c r="N188" s="10">
        <f t="shared" si="104"/>
        <v>0.3110285118854223</v>
      </c>
      <c r="O188" s="10">
        <f t="shared" si="104"/>
        <v>0.45410819658347001</v>
      </c>
      <c r="P188" s="10">
        <f t="shared" si="104"/>
        <v>0.71556055468298729</v>
      </c>
      <c r="Q188" s="10">
        <f t="shared" si="104"/>
        <v>0.62530297658420353</v>
      </c>
      <c r="R188" s="10">
        <f t="shared" si="104"/>
        <v>0.56896588287059335</v>
      </c>
    </row>
    <row r="189" spans="1:18" x14ac:dyDescent="0.2">
      <c r="A189" s="29" t="s">
        <v>1681</v>
      </c>
      <c r="C189" s="10">
        <f t="shared" ref="C189:R189" si="105">IF(C105&lt;&gt;" ",C105/$B105," ")</f>
        <v>0.72444325339205562</v>
      </c>
      <c r="D189" s="10">
        <f t="shared" si="105"/>
        <v>0.26438520163718465</v>
      </c>
      <c r="E189" s="10">
        <f t="shared" si="105"/>
        <v>4.8019988132286244E-2</v>
      </c>
      <c r="F189" s="10">
        <f t="shared" si="105"/>
        <v>0.75427774317137275</v>
      </c>
      <c r="G189" s="10">
        <f t="shared" si="105"/>
        <v>0.47426618780405883</v>
      </c>
      <c r="H189" s="41">
        <f t="shared" si="105"/>
        <v>1.157597036661125</v>
      </c>
      <c r="I189" s="10">
        <f t="shared" si="105"/>
        <v>4.5363305278874604E-2</v>
      </c>
      <c r="J189" s="10" t="str">
        <f t="shared" si="105"/>
        <v xml:space="preserve"> </v>
      </c>
      <c r="K189" s="10">
        <f t="shared" si="105"/>
        <v>1.1848247556709903</v>
      </c>
      <c r="L189" s="10" t="str">
        <f t="shared" si="105"/>
        <v xml:space="preserve"> </v>
      </c>
      <c r="M189" s="10">
        <f t="shared" si="105"/>
        <v>5.859398527951714E-2</v>
      </c>
      <c r="N189" s="10">
        <f t="shared" si="105"/>
        <v>0.10997576523428598</v>
      </c>
      <c r="O189" s="10">
        <f t="shared" si="105"/>
        <v>0.1351820714235884</v>
      </c>
      <c r="P189" s="10" t="str">
        <f t="shared" si="105"/>
        <v xml:space="preserve"> </v>
      </c>
      <c r="Q189" s="10">
        <f t="shared" si="105"/>
        <v>8.2122581732033725E-2</v>
      </c>
      <c r="R189" s="10" t="str">
        <f t="shared" si="105"/>
        <v xml:space="preserve"> </v>
      </c>
    </row>
    <row r="190" spans="1:18" x14ac:dyDescent="0.2">
      <c r="A190" s="29" t="s">
        <v>1682</v>
      </c>
      <c r="C190" s="10">
        <f t="shared" ref="C190:R190" si="106">IF(C106&lt;&gt;" ",C106/$B106," ")</f>
        <v>0.47380512608568587</v>
      </c>
      <c r="D190" s="10">
        <f t="shared" si="106"/>
        <v>0.73142418451044222</v>
      </c>
      <c r="E190" s="10">
        <f t="shared" si="106"/>
        <v>0.16175052142988097</v>
      </c>
      <c r="F190" s="10">
        <f t="shared" si="106"/>
        <v>1.2089031867865139</v>
      </c>
      <c r="G190" s="10">
        <f t="shared" si="106"/>
        <v>0.86206910876404508</v>
      </c>
      <c r="H190" s="41">
        <f t="shared" si="106"/>
        <v>1.0413469691668087</v>
      </c>
      <c r="I190" s="10">
        <f t="shared" si="106"/>
        <v>0.30251659847653206</v>
      </c>
      <c r="J190" s="10">
        <f t="shared" si="106"/>
        <v>7.2405192747687669E-2</v>
      </c>
      <c r="K190" s="10">
        <f t="shared" si="106"/>
        <v>0.71632678999935329</v>
      </c>
      <c r="L190" s="10">
        <f t="shared" si="106"/>
        <v>3.996377673483225E-2</v>
      </c>
      <c r="M190" s="10">
        <f t="shared" si="106"/>
        <v>0.179425429062195</v>
      </c>
      <c r="N190" s="10">
        <f t="shared" si="106"/>
        <v>0.14112089619483736</v>
      </c>
      <c r="O190" s="10">
        <f t="shared" si="106"/>
        <v>0.45372392938880041</v>
      </c>
      <c r="P190" s="10">
        <f t="shared" si="106"/>
        <v>3.8369680466189701E-2</v>
      </c>
      <c r="Q190" s="10">
        <f t="shared" si="106"/>
        <v>0.404938049467165</v>
      </c>
      <c r="R190" s="10">
        <f t="shared" si="106"/>
        <v>7.6272507543334062E-2</v>
      </c>
    </row>
    <row r="191" spans="1:18" x14ac:dyDescent="0.2">
      <c r="A191" s="29" t="s">
        <v>1683</v>
      </c>
      <c r="C191" s="10">
        <f t="shared" ref="C191:R191" si="107">IF(C107&lt;&gt;" ",C107/$B107," ")</f>
        <v>0.24558113502879789</v>
      </c>
      <c r="D191" s="10">
        <f t="shared" si="107"/>
        <v>0.54194788502963076</v>
      </c>
      <c r="E191" s="10">
        <f t="shared" si="107"/>
        <v>8.3001553281798118E-2</v>
      </c>
      <c r="F191" s="10">
        <f t="shared" si="107"/>
        <v>1.6100528167218213</v>
      </c>
      <c r="G191" s="10">
        <f t="shared" si="107"/>
        <v>0.88297421136004262</v>
      </c>
      <c r="H191" s="41">
        <f t="shared" si="107"/>
        <v>1.035080333573285</v>
      </c>
      <c r="I191" s="10">
        <f t="shared" si="107"/>
        <v>0.19477070983480699</v>
      </c>
      <c r="J191" s="10">
        <f t="shared" si="107"/>
        <v>2.6873318961569807E-2</v>
      </c>
      <c r="K191" s="10">
        <f t="shared" si="107"/>
        <v>0.27910174358064122</v>
      </c>
      <c r="L191" s="10">
        <f t="shared" si="107"/>
        <v>3.7081571029254939E-2</v>
      </c>
      <c r="M191" s="10">
        <f t="shared" si="107"/>
        <v>4.4396049528357164E-2</v>
      </c>
      <c r="N191" s="10">
        <f t="shared" si="107"/>
        <v>4.7615706599712093E-2</v>
      </c>
      <c r="O191" s="10">
        <f t="shared" si="107"/>
        <v>0.72903240943102754</v>
      </c>
      <c r="P191" s="10" t="str">
        <f t="shared" si="107"/>
        <v xml:space="preserve"> </v>
      </c>
      <c r="Q191" s="10">
        <f t="shared" si="107"/>
        <v>0.28000539387459944</v>
      </c>
      <c r="R191" s="10" t="str">
        <f t="shared" si="107"/>
        <v xml:space="preserve"> </v>
      </c>
    </row>
    <row r="192" spans="1:18" x14ac:dyDescent="0.2">
      <c r="A192" s="29" t="s">
        <v>1684</v>
      </c>
      <c r="C192" s="10">
        <f t="shared" ref="C192:R192" si="108">IF(C108&lt;&gt;" ",C108/$B108," ")</f>
        <v>1.4730024138793698</v>
      </c>
      <c r="D192" s="10">
        <f t="shared" si="108"/>
        <v>1.9106178553893471</v>
      </c>
      <c r="E192" s="10">
        <f t="shared" si="108"/>
        <v>2.5192783869501878</v>
      </c>
      <c r="F192" s="10">
        <f t="shared" si="108"/>
        <v>1.3535155535409551</v>
      </c>
      <c r="G192" s="10">
        <f t="shared" si="108"/>
        <v>1.6901316630004339</v>
      </c>
      <c r="H192" s="41">
        <f t="shared" si="108"/>
        <v>0.79312210386356785</v>
      </c>
      <c r="I192" s="10">
        <f t="shared" si="108"/>
        <v>3.6597858529686396E-2</v>
      </c>
      <c r="J192" s="10" t="str">
        <f t="shared" si="108"/>
        <v xml:space="preserve"> </v>
      </c>
      <c r="K192" s="10">
        <f t="shared" si="108"/>
        <v>0.14037454457386292</v>
      </c>
      <c r="L192" s="10" t="str">
        <f t="shared" si="108"/>
        <v xml:space="preserve"> </v>
      </c>
      <c r="M192" s="10">
        <f t="shared" si="108"/>
        <v>1.4117139609107348</v>
      </c>
      <c r="N192" s="10">
        <f t="shared" si="108"/>
        <v>2.7654670758891435E-2</v>
      </c>
      <c r="O192" s="10">
        <f t="shared" si="108"/>
        <v>1.6595374738305457</v>
      </c>
      <c r="P192" s="10">
        <f t="shared" si="108"/>
        <v>2.0677500638290991E-2</v>
      </c>
      <c r="Q192" s="10" t="str">
        <f t="shared" si="108"/>
        <v xml:space="preserve"> </v>
      </c>
      <c r="R192" s="10">
        <f t="shared" si="108"/>
        <v>1.3701137671284174E-2</v>
      </c>
    </row>
    <row r="193" spans="1:18" x14ac:dyDescent="0.2">
      <c r="A193" s="29" t="s">
        <v>1685</v>
      </c>
      <c r="C193" s="10">
        <f t="shared" ref="C193:R193" si="109">IF(C109&lt;&gt;" ",C109/$B109," ")</f>
        <v>0.27693729101939074</v>
      </c>
      <c r="D193" s="10">
        <f t="shared" si="109"/>
        <v>0.55090036731239556</v>
      </c>
      <c r="E193" s="10">
        <f t="shared" si="109"/>
        <v>0.14093519690978998</v>
      </c>
      <c r="F193" s="10">
        <f t="shared" si="109"/>
        <v>0.54290110702854422</v>
      </c>
      <c r="G193" s="10">
        <f t="shared" si="109"/>
        <v>0.51153273869886073</v>
      </c>
      <c r="H193" s="41">
        <f t="shared" si="109"/>
        <v>1.1464257978110488</v>
      </c>
      <c r="I193" s="10">
        <f t="shared" si="109"/>
        <v>0.6939315222345388</v>
      </c>
      <c r="J193" s="10" t="str">
        <f t="shared" si="109"/>
        <v xml:space="preserve"> </v>
      </c>
      <c r="K193" s="10">
        <f t="shared" si="109"/>
        <v>1.4995673437265711</v>
      </c>
      <c r="L193" s="10" t="str">
        <f t="shared" si="109"/>
        <v xml:space="preserve"> </v>
      </c>
      <c r="M193" s="10" t="str">
        <f t="shared" si="109"/>
        <v xml:space="preserve"> </v>
      </c>
      <c r="N193" s="10" t="str">
        <f t="shared" si="109"/>
        <v xml:space="preserve"> </v>
      </c>
      <c r="O193" s="10">
        <f t="shared" si="109"/>
        <v>0.52617061381402619</v>
      </c>
      <c r="P193" s="10" t="str">
        <f t="shared" si="109"/>
        <v xml:space="preserve"> </v>
      </c>
      <c r="Q193" s="10">
        <f t="shared" si="109"/>
        <v>0.4719348034637405</v>
      </c>
      <c r="R193" s="10" t="str">
        <f t="shared" si="109"/>
        <v xml:space="preserve"> </v>
      </c>
    </row>
    <row r="194" spans="1:18" x14ac:dyDescent="0.2">
      <c r="A194" s="29" t="s">
        <v>1686</v>
      </c>
      <c r="C194" s="10">
        <f t="shared" ref="C194:R194" si="110">IF(C110&lt;&gt;" ",C110/$B110," ")</f>
        <v>0.14729744054824556</v>
      </c>
      <c r="D194" s="10">
        <f t="shared" si="110"/>
        <v>0.17414546611680534</v>
      </c>
      <c r="E194" s="10">
        <f t="shared" si="110"/>
        <v>0.12925903495618549</v>
      </c>
      <c r="F194" s="10">
        <f t="shared" si="110"/>
        <v>0.78619417826334737</v>
      </c>
      <c r="G194" s="10">
        <f t="shared" si="110"/>
        <v>0.38873763161024294</v>
      </c>
      <c r="H194" s="41">
        <f t="shared" si="110"/>
        <v>1.1832355759625044</v>
      </c>
      <c r="I194" s="10" t="str">
        <f t="shared" si="110"/>
        <v xml:space="preserve"> </v>
      </c>
      <c r="J194" s="10" t="str">
        <f t="shared" si="110"/>
        <v xml:space="preserve"> </v>
      </c>
      <c r="K194" s="10">
        <f t="shared" si="110"/>
        <v>0.32710589040831589</v>
      </c>
      <c r="L194" s="10" t="str">
        <f t="shared" si="110"/>
        <v xml:space="preserve"> </v>
      </c>
      <c r="M194" s="10" t="str">
        <f t="shared" si="110"/>
        <v xml:space="preserve"> </v>
      </c>
      <c r="N194" s="10" t="str">
        <f t="shared" si="110"/>
        <v xml:space="preserve"> </v>
      </c>
      <c r="O194" s="10">
        <f t="shared" si="110"/>
        <v>7.5240744758959616E-2</v>
      </c>
      <c r="P194" s="10" t="str">
        <f t="shared" si="110"/>
        <v xml:space="preserve"> </v>
      </c>
      <c r="Q194" s="10">
        <f t="shared" si="110"/>
        <v>4.5344731516642978E-2</v>
      </c>
      <c r="R194" s="10" t="str">
        <f t="shared" si="110"/>
        <v xml:space="preserve"> </v>
      </c>
    </row>
    <row r="195" spans="1:18" x14ac:dyDescent="0.2">
      <c r="A195" s="29" t="s">
        <v>1687</v>
      </c>
      <c r="C195" s="10">
        <f t="shared" ref="C195:R195" si="111">IF(C111&lt;&gt;" ",C111/$B111," ")</f>
        <v>1.8305510930594959</v>
      </c>
      <c r="D195" s="10">
        <f t="shared" si="111"/>
        <v>1.0548594230135981</v>
      </c>
      <c r="E195" s="10">
        <f t="shared" si="111"/>
        <v>0.11815390942906492</v>
      </c>
      <c r="F195" s="10">
        <f t="shared" si="111"/>
        <v>1.1008930445804053</v>
      </c>
      <c r="G195" s="10">
        <f t="shared" si="111"/>
        <v>1.113993294670607</v>
      </c>
      <c r="H195" s="41">
        <f t="shared" si="111"/>
        <v>0.96582870452199387</v>
      </c>
      <c r="I195" s="10" t="str">
        <f t="shared" si="111"/>
        <v xml:space="preserve"> </v>
      </c>
      <c r="J195" s="10" t="str">
        <f t="shared" si="111"/>
        <v xml:space="preserve"> </v>
      </c>
      <c r="K195" s="10" t="str">
        <f t="shared" si="111"/>
        <v xml:space="preserve"> </v>
      </c>
      <c r="L195" s="10" t="str">
        <f t="shared" si="111"/>
        <v xml:space="preserve"> </v>
      </c>
      <c r="M195" s="10" t="str">
        <f t="shared" si="111"/>
        <v xml:space="preserve"> </v>
      </c>
      <c r="N195" s="10" t="str">
        <f t="shared" si="111"/>
        <v xml:space="preserve"> </v>
      </c>
      <c r="O195" s="10">
        <f t="shared" si="111"/>
        <v>1.6340034851619079</v>
      </c>
      <c r="P195" s="10" t="str">
        <f t="shared" si="111"/>
        <v xml:space="preserve"> </v>
      </c>
      <c r="Q195" s="10" t="str">
        <f t="shared" si="111"/>
        <v xml:space="preserve"> </v>
      </c>
      <c r="R195" s="10" t="str">
        <f t="shared" si="111"/>
        <v xml:space="preserve"> </v>
      </c>
    </row>
    <row r="196" spans="1:18" x14ac:dyDescent="0.2">
      <c r="A196" s="29" t="s">
        <v>1688</v>
      </c>
      <c r="C196" s="10">
        <f t="shared" ref="C196:R196" si="112">IF(C112&lt;&gt;" ",C112/$B112," ")</f>
        <v>0.5641377413527523</v>
      </c>
      <c r="D196" s="10">
        <f t="shared" si="112"/>
        <v>0.74322451922099675</v>
      </c>
      <c r="E196" s="10">
        <f t="shared" si="112"/>
        <v>0.1911587127077429</v>
      </c>
      <c r="F196" s="10">
        <f t="shared" si="112"/>
        <v>0.8216325155785098</v>
      </c>
      <c r="G196" s="10">
        <f t="shared" si="112"/>
        <v>0.7391049522327886</v>
      </c>
      <c r="H196" s="41">
        <f t="shared" si="112"/>
        <v>1.0782074225660629</v>
      </c>
      <c r="I196" s="10">
        <f t="shared" si="112"/>
        <v>0.11674049192479254</v>
      </c>
      <c r="J196" s="10" t="str">
        <f t="shared" si="112"/>
        <v xml:space="preserve"> </v>
      </c>
      <c r="K196" s="10">
        <f t="shared" si="112"/>
        <v>0.32250042689224256</v>
      </c>
      <c r="L196" s="10">
        <f t="shared" si="112"/>
        <v>9.4459344526835118E-2</v>
      </c>
      <c r="M196" s="10">
        <f t="shared" si="112"/>
        <v>5.6545901665291255E-2</v>
      </c>
      <c r="N196" s="10">
        <f t="shared" si="112"/>
        <v>0.60646681218582565</v>
      </c>
      <c r="O196" s="10">
        <f t="shared" si="112"/>
        <v>0.54868654863102961</v>
      </c>
      <c r="P196" s="10">
        <f t="shared" si="112"/>
        <v>9.0691500220033E-2</v>
      </c>
      <c r="Q196" s="10">
        <f t="shared" si="112"/>
        <v>9.7541026206376905E-2</v>
      </c>
      <c r="R196" s="10">
        <f t="shared" si="112"/>
        <v>6.0093178177876273E-2</v>
      </c>
    </row>
    <row r="197" spans="1:18" x14ac:dyDescent="0.2">
      <c r="A197" s="29" t="s">
        <v>1689</v>
      </c>
      <c r="C197" s="10">
        <f t="shared" ref="C197:R197" si="113">IF(C113&lt;&gt;" ",C113/$B113," ")</f>
        <v>0.78885203380598501</v>
      </c>
      <c r="D197" s="10">
        <f t="shared" si="113"/>
        <v>1.4338404892115184</v>
      </c>
      <c r="E197" s="10">
        <f t="shared" si="113"/>
        <v>0.20561800404610089</v>
      </c>
      <c r="F197" s="10">
        <f t="shared" si="113"/>
        <v>0.43203702308559588</v>
      </c>
      <c r="G197" s="10">
        <f t="shared" si="113"/>
        <v>0.9829407512152013</v>
      </c>
      <c r="H197" s="41">
        <f t="shared" si="113"/>
        <v>1.0051137800038381</v>
      </c>
      <c r="I197" s="10">
        <f t="shared" si="113"/>
        <v>0.11301369391345123</v>
      </c>
      <c r="J197" s="10">
        <f t="shared" si="113"/>
        <v>0.13254021044625541</v>
      </c>
      <c r="K197" s="10">
        <f t="shared" si="113"/>
        <v>0.31693537226931362</v>
      </c>
      <c r="L197" s="10" t="str">
        <f t="shared" si="113"/>
        <v xml:space="preserve"> </v>
      </c>
      <c r="M197" s="10">
        <f t="shared" si="113"/>
        <v>3.6493828419467064E-2</v>
      </c>
      <c r="N197" s="10">
        <f t="shared" si="113"/>
        <v>6.3603160605966977E-2</v>
      </c>
      <c r="O197" s="10">
        <f t="shared" si="113"/>
        <v>2.4825096730982175</v>
      </c>
      <c r="P197" s="10">
        <f t="shared" si="113"/>
        <v>2.9265428180142331E-2</v>
      </c>
      <c r="Q197" s="10">
        <f t="shared" si="113"/>
        <v>0.48393913223197899</v>
      </c>
      <c r="R197" s="10">
        <f t="shared" si="113"/>
        <v>3.8783184439872415E-2</v>
      </c>
    </row>
    <row r="198" spans="1:18" x14ac:dyDescent="0.2">
      <c r="A198" s="29" t="s">
        <v>1690</v>
      </c>
      <c r="C198" s="10">
        <f t="shared" ref="C198:R198" si="114">IF(C114&lt;&gt;" ",C114/$B114," ")</f>
        <v>0.24231790259519895</v>
      </c>
      <c r="D198" s="10">
        <f t="shared" si="114"/>
        <v>0.85256029396061983</v>
      </c>
      <c r="E198" s="10">
        <f t="shared" si="114"/>
        <v>0.16096687837780352</v>
      </c>
      <c r="F198" s="10">
        <f t="shared" si="114"/>
        <v>1.6438293068306382</v>
      </c>
      <c r="G198" s="10">
        <f t="shared" si="114"/>
        <v>1.0598668933495403</v>
      </c>
      <c r="H198" s="41">
        <f t="shared" si="114"/>
        <v>0.9820539505599104</v>
      </c>
      <c r="I198" s="10">
        <f t="shared" si="114"/>
        <v>0.23722967454056113</v>
      </c>
      <c r="J198" s="10">
        <f t="shared" si="114"/>
        <v>0.34507688650566809</v>
      </c>
      <c r="K198" s="10" t="str">
        <f t="shared" si="114"/>
        <v xml:space="preserve"> </v>
      </c>
      <c r="L198" s="10">
        <f t="shared" si="114"/>
        <v>4.3151978150077111E-2</v>
      </c>
      <c r="M198" s="10">
        <f t="shared" si="114"/>
        <v>0.15321008877595532</v>
      </c>
      <c r="N198" s="10">
        <f t="shared" si="114"/>
        <v>0.11416493371992116</v>
      </c>
      <c r="O198" s="10">
        <f t="shared" si="114"/>
        <v>0.47266431204625042</v>
      </c>
      <c r="P198" s="10">
        <f t="shared" si="114"/>
        <v>0.12572077279554164</v>
      </c>
      <c r="Q198" s="10">
        <f t="shared" si="114"/>
        <v>0.10755810551215265</v>
      </c>
      <c r="R198" s="10">
        <f t="shared" si="114"/>
        <v>0.29913693514061906</v>
      </c>
    </row>
    <row r="199" spans="1:18" x14ac:dyDescent="0.2">
      <c r="A199" s="29" t="s">
        <v>1691</v>
      </c>
      <c r="C199" s="10">
        <f t="shared" ref="C199:R199" si="115">IF(C115&lt;&gt;" ",C115/$B115," ")</f>
        <v>0.35206959345453359</v>
      </c>
      <c r="D199" s="10">
        <f t="shared" si="115"/>
        <v>0.81202625780095794</v>
      </c>
      <c r="E199" s="10">
        <f t="shared" si="115"/>
        <v>0.28657070102250876</v>
      </c>
      <c r="F199" s="10">
        <f t="shared" si="115"/>
        <v>0.61306569914135622</v>
      </c>
      <c r="G199" s="10">
        <f t="shared" si="115"/>
        <v>0.68446667725906463</v>
      </c>
      <c r="H199" s="41">
        <f t="shared" si="115"/>
        <v>1.0945861108383046</v>
      </c>
      <c r="I199" s="10">
        <f t="shared" si="115"/>
        <v>0.31967798333815339</v>
      </c>
      <c r="J199" s="10">
        <f t="shared" si="115"/>
        <v>1.1700549549322385</v>
      </c>
      <c r="K199" s="10" t="str">
        <f t="shared" si="115"/>
        <v xml:space="preserve"> </v>
      </c>
      <c r="L199" s="10" t="str">
        <f t="shared" si="115"/>
        <v xml:space="preserve"> </v>
      </c>
      <c r="M199" s="10">
        <f t="shared" si="115"/>
        <v>0.39476526631770431</v>
      </c>
      <c r="N199" s="10">
        <f t="shared" si="115"/>
        <v>0.22629686657405981</v>
      </c>
      <c r="O199" s="10">
        <f t="shared" si="115"/>
        <v>0.29003988646118023</v>
      </c>
      <c r="P199" s="10" t="str">
        <f t="shared" si="115"/>
        <v xml:space="preserve"> </v>
      </c>
      <c r="Q199" s="10">
        <f t="shared" si="115"/>
        <v>0.14235701550169913</v>
      </c>
      <c r="R199" s="10" t="str">
        <f t="shared" si="115"/>
        <v xml:space="preserve"> </v>
      </c>
    </row>
    <row r="200" spans="1:18" x14ac:dyDescent="0.2">
      <c r="A200" s="29" t="s">
        <v>1692</v>
      </c>
      <c r="C200" s="10">
        <f t="shared" ref="C200:R200" si="116">IF(C116&lt;&gt;" ",C116/$B116," ")</f>
        <v>0.19610754077140272</v>
      </c>
      <c r="D200" s="10">
        <f t="shared" si="116"/>
        <v>0.46072291216459166</v>
      </c>
      <c r="E200" s="10">
        <f t="shared" si="116"/>
        <v>0.18139398638570822</v>
      </c>
      <c r="F200" s="10">
        <f t="shared" si="116"/>
        <v>0.31026003408548536</v>
      </c>
      <c r="G200" s="10">
        <f t="shared" si="116"/>
        <v>0.37516112021879916</v>
      </c>
      <c r="H200" s="41">
        <f t="shared" si="116"/>
        <v>1.1873053502738629</v>
      </c>
      <c r="I200" s="10">
        <f t="shared" si="116"/>
        <v>0.12462432795123167</v>
      </c>
      <c r="J200" s="10" t="str">
        <f t="shared" si="116"/>
        <v xml:space="preserve"> </v>
      </c>
      <c r="K200" s="10">
        <f t="shared" si="116"/>
        <v>0.47990524445915311</v>
      </c>
      <c r="L200" s="10" t="str">
        <f t="shared" si="116"/>
        <v xml:space="preserve"> </v>
      </c>
      <c r="M200" s="10" t="str">
        <f t="shared" si="116"/>
        <v xml:space="preserve"> </v>
      </c>
      <c r="N200" s="10">
        <f t="shared" si="116"/>
        <v>6.4742333741471161E-2</v>
      </c>
      <c r="O200" s="10">
        <f t="shared" si="116"/>
        <v>0.28399563594209726</v>
      </c>
      <c r="P200" s="10" t="str">
        <f t="shared" si="116"/>
        <v xml:space="preserve"> </v>
      </c>
      <c r="Q200" s="10" t="str">
        <f t="shared" si="116"/>
        <v xml:space="preserve"> </v>
      </c>
      <c r="R200" s="10">
        <f t="shared" si="116"/>
        <v>0.51321160782472086</v>
      </c>
    </row>
    <row r="201" spans="1:18" x14ac:dyDescent="0.2">
      <c r="A201" s="29" t="s">
        <v>1693</v>
      </c>
      <c r="C201" s="10">
        <f t="shared" ref="C201:R201" si="117">IF(C117&lt;&gt;" ",C117/$B117," ")</f>
        <v>0.10216041684501585</v>
      </c>
      <c r="D201" s="10">
        <f t="shared" si="117"/>
        <v>2.5099908452159245</v>
      </c>
      <c r="E201" s="10">
        <f t="shared" si="117"/>
        <v>0.12713943528769275</v>
      </c>
      <c r="F201" s="10">
        <f t="shared" si="117"/>
        <v>0.45160842945096419</v>
      </c>
      <c r="G201" s="10">
        <f t="shared" si="117"/>
        <v>1.490179593345569</v>
      </c>
      <c r="H201" s="41">
        <f t="shared" si="117"/>
        <v>0.85306090353909836</v>
      </c>
      <c r="I201" s="10" t="str">
        <f t="shared" si="117"/>
        <v xml:space="preserve"> </v>
      </c>
      <c r="J201" s="10">
        <f t="shared" si="117"/>
        <v>0.15024783737483269</v>
      </c>
      <c r="K201" s="10">
        <f t="shared" si="117"/>
        <v>3.0565488354368231</v>
      </c>
      <c r="L201" s="10">
        <f t="shared" si="117"/>
        <v>0.10366091850385548</v>
      </c>
      <c r="M201" s="10" t="str">
        <f t="shared" si="117"/>
        <v xml:space="preserve"> </v>
      </c>
      <c r="N201" s="10" t="str">
        <f t="shared" si="117"/>
        <v xml:space="preserve"> </v>
      </c>
      <c r="O201" s="10">
        <f t="shared" si="117"/>
        <v>0.75793315640448156</v>
      </c>
      <c r="P201" s="10" t="str">
        <f t="shared" si="117"/>
        <v xml:space="preserve"> </v>
      </c>
      <c r="Q201" s="10">
        <f t="shared" si="117"/>
        <v>0.18732489340539549</v>
      </c>
      <c r="R201" s="10" t="str">
        <f t="shared" si="117"/>
        <v xml:space="preserve"> </v>
      </c>
    </row>
    <row r="202" spans="1:18" x14ac:dyDescent="0.2">
      <c r="A202" s="29" t="s">
        <v>1694</v>
      </c>
      <c r="C202" s="10">
        <f t="shared" ref="C202:R202" si="118">IF(C118&lt;&gt;" ",C118/$B118," ")</f>
        <v>0.21556938853620952</v>
      </c>
      <c r="D202" s="10">
        <f t="shared" si="118"/>
        <v>0.44597290339706019</v>
      </c>
      <c r="E202" s="10">
        <f t="shared" si="118"/>
        <v>0.21417134079407474</v>
      </c>
      <c r="F202" s="10">
        <f t="shared" si="118"/>
        <v>0.50780791861833252</v>
      </c>
      <c r="G202" s="10">
        <f t="shared" si="118"/>
        <v>0.44058768976759938</v>
      </c>
      <c r="H202" s="41">
        <f t="shared" si="118"/>
        <v>1.167692699840128</v>
      </c>
      <c r="I202" s="10">
        <f t="shared" si="118"/>
        <v>0.19877289786777139</v>
      </c>
      <c r="J202" s="10" t="str">
        <f t="shared" si="118"/>
        <v xml:space="preserve"> </v>
      </c>
      <c r="K202" s="10">
        <f t="shared" si="118"/>
        <v>0.45641004370803873</v>
      </c>
      <c r="L202" s="10" t="str">
        <f t="shared" si="118"/>
        <v xml:space="preserve"> </v>
      </c>
      <c r="M202" s="10" t="str">
        <f t="shared" si="118"/>
        <v xml:space="preserve"> </v>
      </c>
      <c r="N202" s="10">
        <f t="shared" si="118"/>
        <v>0.44255362739507664</v>
      </c>
      <c r="O202" s="10">
        <f t="shared" si="118"/>
        <v>0.20719480424269754</v>
      </c>
      <c r="P202" s="10" t="str">
        <f t="shared" si="118"/>
        <v xml:space="preserve"> </v>
      </c>
      <c r="Q202" s="10">
        <f t="shared" si="118"/>
        <v>4.7452044201053076E-2</v>
      </c>
      <c r="R202" s="10" t="str">
        <f t="shared" si="118"/>
        <v xml:space="preserve"> </v>
      </c>
    </row>
    <row r="203" spans="1:18" x14ac:dyDescent="0.2">
      <c r="A203" s="29" t="s">
        <v>1695</v>
      </c>
      <c r="C203" s="10">
        <f t="shared" ref="C203:R203" si="119">IF(C119&lt;&gt;" ",C119/$B119," ")</f>
        <v>0.54218864459625771</v>
      </c>
      <c r="D203" s="10">
        <f t="shared" si="119"/>
        <v>0.72928570875189913</v>
      </c>
      <c r="E203" s="10">
        <f t="shared" si="119"/>
        <v>0.13703068536776167</v>
      </c>
      <c r="F203" s="10">
        <f t="shared" si="119"/>
        <v>0.63113328115324252</v>
      </c>
      <c r="G203" s="10">
        <f t="shared" si="119"/>
        <v>0.66030679505632028</v>
      </c>
      <c r="H203" s="41">
        <f t="shared" si="119"/>
        <v>1.1018284181674274</v>
      </c>
      <c r="I203" s="10">
        <f t="shared" si="119"/>
        <v>4.7613619606245564E-2</v>
      </c>
      <c r="J203" s="10" t="str">
        <f t="shared" si="119"/>
        <v xml:space="preserve"> </v>
      </c>
      <c r="K203" s="10">
        <f t="shared" si="119"/>
        <v>0.2869845582651151</v>
      </c>
      <c r="L203" s="10">
        <f t="shared" si="119"/>
        <v>3.8526060875719699E-2</v>
      </c>
      <c r="M203" s="10">
        <f t="shared" si="119"/>
        <v>9.2250940793288244E-2</v>
      </c>
      <c r="N203" s="10">
        <f t="shared" si="119"/>
        <v>3.7102910425241803E-2</v>
      </c>
      <c r="O203" s="10">
        <f t="shared" si="119"/>
        <v>0.61971661604575368</v>
      </c>
      <c r="P203" s="10">
        <f t="shared" si="119"/>
        <v>7.3978625955735386E-2</v>
      </c>
      <c r="Q203" s="10">
        <f t="shared" si="119"/>
        <v>0.43761246550714872</v>
      </c>
      <c r="R203" s="10">
        <f t="shared" si="119"/>
        <v>0.14705713567842613</v>
      </c>
    </row>
    <row r="204" spans="1:18" x14ac:dyDescent="0.2">
      <c r="A204" s="29" t="s">
        <v>1696</v>
      </c>
      <c r="C204" s="10">
        <f t="shared" ref="C204:R204" si="120">IF(C120&lt;&gt;" ",C120/$B120," ")</f>
        <v>7.5354989876580375E-2</v>
      </c>
      <c r="D204" s="10">
        <f t="shared" si="120"/>
        <v>1.2262374429109719</v>
      </c>
      <c r="E204" s="10">
        <f t="shared" si="120"/>
        <v>7.3431409543456019E-2</v>
      </c>
      <c r="F204" s="10">
        <f t="shared" si="120"/>
        <v>3.9417781108549148</v>
      </c>
      <c r="G204" s="10">
        <f t="shared" si="120"/>
        <v>2.0579003213338396</v>
      </c>
      <c r="H204" s="41">
        <f t="shared" si="120"/>
        <v>0.68287762388977291</v>
      </c>
      <c r="I204" s="10" t="str">
        <f t="shared" si="120"/>
        <v xml:space="preserve"> </v>
      </c>
      <c r="J204" s="10" t="str">
        <f t="shared" si="120"/>
        <v xml:space="preserve"> </v>
      </c>
      <c r="K204" s="10">
        <f t="shared" si="120"/>
        <v>2.6620308405764455</v>
      </c>
      <c r="L204" s="10" t="str">
        <f t="shared" si="120"/>
        <v xml:space="preserve"> </v>
      </c>
      <c r="M204" s="10" t="str">
        <f t="shared" si="120"/>
        <v xml:space="preserve"> </v>
      </c>
      <c r="N204" s="10" t="str">
        <f t="shared" si="120"/>
        <v xml:space="preserve"> </v>
      </c>
      <c r="O204" s="10">
        <f t="shared" si="120"/>
        <v>3.926329052565742E-2</v>
      </c>
      <c r="P204" s="10" t="str">
        <f t="shared" si="120"/>
        <v xml:space="preserve"> </v>
      </c>
      <c r="Q204" s="10" t="str">
        <f t="shared" si="120"/>
        <v xml:space="preserve"> </v>
      </c>
      <c r="R204" s="10" t="str">
        <f t="shared" si="120"/>
        <v xml:space="preserve"> </v>
      </c>
    </row>
    <row r="205" spans="1:18" x14ac:dyDescent="0.2">
      <c r="A205" s="29" t="s">
        <v>1697</v>
      </c>
      <c r="C205" s="10">
        <f t="shared" ref="C205:R205" si="121">IF(C121&lt;&gt;" ",C121/$B121," ")</f>
        <v>0.23057903510522584</v>
      </c>
      <c r="D205" s="10">
        <f t="shared" si="121"/>
        <v>0.77202847141500219</v>
      </c>
      <c r="E205" s="10">
        <f t="shared" si="121"/>
        <v>0.12005843696247641</v>
      </c>
      <c r="F205" s="10">
        <f t="shared" si="121"/>
        <v>1.7285783942280215</v>
      </c>
      <c r="G205" s="10">
        <f t="shared" si="121"/>
        <v>1.045625088902163</v>
      </c>
      <c r="H205" s="41">
        <f t="shared" si="121"/>
        <v>0.9863231570015486</v>
      </c>
      <c r="I205" s="10">
        <f t="shared" si="121"/>
        <v>0.25029795622973483</v>
      </c>
      <c r="J205" s="10" t="str">
        <f t="shared" si="121"/>
        <v xml:space="preserve"> </v>
      </c>
      <c r="K205" s="10">
        <f t="shared" si="121"/>
        <v>0.2679027266051498</v>
      </c>
      <c r="L205" s="10">
        <f t="shared" si="121"/>
        <v>5.3042514867707308E-2</v>
      </c>
      <c r="M205" s="10">
        <f t="shared" si="121"/>
        <v>3.4639281382964307E-2</v>
      </c>
      <c r="N205" s="10">
        <f t="shared" si="121"/>
        <v>7.7398677954752032E-3</v>
      </c>
      <c r="O205" s="10">
        <f t="shared" si="121"/>
        <v>0.9327476445229621</v>
      </c>
      <c r="P205" s="10" t="str">
        <f t="shared" si="121"/>
        <v xml:space="preserve"> </v>
      </c>
      <c r="Q205" s="10">
        <f t="shared" si="121"/>
        <v>8.5894016999614645E-2</v>
      </c>
      <c r="R205" s="10" t="str">
        <f t="shared" si="121"/>
        <v xml:space="preserve"> </v>
      </c>
    </row>
    <row r="206" spans="1:18" x14ac:dyDescent="0.2">
      <c r="A206" s="29" t="s">
        <v>1698</v>
      </c>
      <c r="C206" s="10">
        <f t="shared" ref="C206:R206" si="122">IF(C122&lt;&gt;" ",C122/$B122," ")</f>
        <v>0.27392306301920982</v>
      </c>
      <c r="D206" s="10">
        <f t="shared" si="122"/>
        <v>0.5455647894566813</v>
      </c>
      <c r="E206" s="10">
        <f t="shared" si="122"/>
        <v>0.10270686679199534</v>
      </c>
      <c r="F206" s="10">
        <f t="shared" si="122"/>
        <v>0.79269874740173962</v>
      </c>
      <c r="G206" s="10">
        <f t="shared" si="122"/>
        <v>0.59645605538494395</v>
      </c>
      <c r="H206" s="41">
        <f t="shared" si="122"/>
        <v>1.120968688637761</v>
      </c>
      <c r="I206" s="10">
        <f t="shared" si="122"/>
        <v>0.13211868399465804</v>
      </c>
      <c r="J206" s="10" t="str">
        <f t="shared" si="122"/>
        <v xml:space="preserve"> </v>
      </c>
      <c r="K206" s="10">
        <f t="shared" si="122"/>
        <v>0.53088482494900491</v>
      </c>
      <c r="L206" s="10">
        <f t="shared" si="122"/>
        <v>7.1268298223512286E-2</v>
      </c>
      <c r="M206" s="10" t="str">
        <f t="shared" si="122"/>
        <v xml:space="preserve"> </v>
      </c>
      <c r="N206" s="10">
        <f t="shared" si="122"/>
        <v>5.147673857073895E-2</v>
      </c>
      <c r="O206" s="10">
        <f t="shared" si="122"/>
        <v>0.55438122685738112</v>
      </c>
      <c r="P206" s="10" t="str">
        <f t="shared" si="122"/>
        <v xml:space="preserve"> </v>
      </c>
      <c r="Q206" s="10">
        <f t="shared" si="122"/>
        <v>0.1563859439369526</v>
      </c>
      <c r="R206" s="10" t="str">
        <f t="shared" si="122"/>
        <v xml:space="preserve"> </v>
      </c>
    </row>
    <row r="207" spans="1:18" x14ac:dyDescent="0.2">
      <c r="A207" s="29" t="s">
        <v>1699</v>
      </c>
      <c r="C207" s="10">
        <f t="shared" ref="C207:R207" si="123">IF(C123&lt;&gt;" ",C123/$B123," ")</f>
        <v>0.79520819331545578</v>
      </c>
      <c r="D207" s="10">
        <f t="shared" si="123"/>
        <v>1.0369860342643213</v>
      </c>
      <c r="E207" s="10">
        <f t="shared" si="123"/>
        <v>0.4540947733447635</v>
      </c>
      <c r="F207" s="10">
        <f t="shared" si="123"/>
        <v>1.233410946380717</v>
      </c>
      <c r="G207" s="10">
        <f t="shared" si="123"/>
        <v>1.0684273357461962</v>
      </c>
      <c r="H207" s="41">
        <f t="shared" si="123"/>
        <v>0.97948782237312682</v>
      </c>
      <c r="I207" s="10">
        <f t="shared" si="123"/>
        <v>0.26006439468070791</v>
      </c>
      <c r="J207" s="10">
        <f t="shared" si="123"/>
        <v>0.5114748877552171</v>
      </c>
      <c r="K207" s="10">
        <f t="shared" si="123"/>
        <v>0.55796264216507307</v>
      </c>
      <c r="L207" s="10">
        <f t="shared" si="123"/>
        <v>0.48883018182878629</v>
      </c>
      <c r="M207" s="10">
        <f t="shared" si="123"/>
        <v>0.21817152092334915</v>
      </c>
      <c r="N207" s="10">
        <f t="shared" si="123"/>
        <v>0.44570208124202143</v>
      </c>
      <c r="O207" s="10">
        <f t="shared" si="123"/>
        <v>0.89377473223288872</v>
      </c>
      <c r="P207" s="10">
        <f t="shared" si="123"/>
        <v>0.11663858891692819</v>
      </c>
      <c r="Q207" s="10">
        <f t="shared" si="123"/>
        <v>0.34311462132805354</v>
      </c>
      <c r="R207" s="10">
        <f t="shared" si="123"/>
        <v>0.301783438052044</v>
      </c>
    </row>
    <row r="208" spans="1:18" x14ac:dyDescent="0.2">
      <c r="A208" s="29" t="s">
        <v>1700</v>
      </c>
      <c r="C208" s="10">
        <f t="shared" ref="C208:R208" si="124">IF(C124&lt;&gt;" ",C124/$B124," ")</f>
        <v>1.0330293945614486</v>
      </c>
      <c r="D208" s="10">
        <f t="shared" si="124"/>
        <v>1.0707602281572095</v>
      </c>
      <c r="E208" s="10">
        <f t="shared" si="124"/>
        <v>0.82386485456671588</v>
      </c>
      <c r="F208" s="10">
        <f t="shared" si="124"/>
        <v>1.0308699576285172</v>
      </c>
      <c r="G208" s="10">
        <f t="shared" si="124"/>
        <v>1.0459947308418023</v>
      </c>
      <c r="H208" s="41">
        <f t="shared" si="124"/>
        <v>0.9862123509758346</v>
      </c>
      <c r="I208" s="10">
        <f t="shared" si="124"/>
        <v>0.71126507760577551</v>
      </c>
      <c r="J208" s="10">
        <f t="shared" si="124"/>
        <v>0.7647258893340616</v>
      </c>
      <c r="K208" s="10">
        <f t="shared" si="124"/>
        <v>0.8715666827394527</v>
      </c>
      <c r="L208" s="10">
        <f t="shared" si="124"/>
        <v>0.88924467551350483</v>
      </c>
      <c r="M208" s="10">
        <f t="shared" si="124"/>
        <v>0.57352243808163617</v>
      </c>
      <c r="N208" s="10">
        <f t="shared" si="124"/>
        <v>0.81957576459727266</v>
      </c>
      <c r="O208" s="10">
        <f t="shared" si="124"/>
        <v>1.0604016396593334</v>
      </c>
      <c r="P208" s="10">
        <f t="shared" si="124"/>
        <v>0.6659178192956362</v>
      </c>
      <c r="Q208" s="10">
        <f t="shared" si="124"/>
        <v>0.77856663401899062</v>
      </c>
      <c r="R208" s="10">
        <f t="shared" si="124"/>
        <v>0.66615888678711788</v>
      </c>
    </row>
    <row r="209" spans="1:18" x14ac:dyDescent="0.2">
      <c r="A209" s="29" t="s">
        <v>1701</v>
      </c>
      <c r="C209" s="10">
        <f t="shared" ref="C209:R209" si="125">IF(C125&lt;&gt;" ",C125/$B125," ")</f>
        <v>0.83242982487318573</v>
      </c>
      <c r="D209" s="10">
        <f t="shared" si="125"/>
        <v>0.87605396096727284</v>
      </c>
      <c r="E209" s="10">
        <f t="shared" si="125"/>
        <v>0.76435747201436333</v>
      </c>
      <c r="F209" s="10">
        <f t="shared" si="125"/>
        <v>1.2849923236868526</v>
      </c>
      <c r="G209" s="10">
        <f t="shared" si="125"/>
        <v>1.014757967575949</v>
      </c>
      <c r="H209" s="41">
        <f t="shared" si="125"/>
        <v>0.99557606548569555</v>
      </c>
      <c r="I209" s="10">
        <f t="shared" si="125"/>
        <v>0.64408791274391508</v>
      </c>
      <c r="J209" s="10">
        <f t="shared" si="125"/>
        <v>0.58927041276931547</v>
      </c>
      <c r="K209" s="10" t="str">
        <f t="shared" si="125"/>
        <v xml:space="preserve"> </v>
      </c>
      <c r="L209" s="10">
        <f t="shared" si="125"/>
        <v>2.5675849051936188</v>
      </c>
      <c r="M209" s="10">
        <f t="shared" si="125"/>
        <v>0.61088997553641611</v>
      </c>
      <c r="N209" s="10">
        <f t="shared" si="125"/>
        <v>0.64380544596358391</v>
      </c>
      <c r="O209" s="10">
        <f t="shared" si="125"/>
        <v>0.405214265042248</v>
      </c>
      <c r="P209" s="10">
        <f t="shared" si="125"/>
        <v>0.28817050926331378</v>
      </c>
      <c r="Q209" s="10">
        <f t="shared" si="125"/>
        <v>0.52900226173719944</v>
      </c>
      <c r="R209" s="10">
        <f t="shared" si="125"/>
        <v>0.38188985112729368</v>
      </c>
    </row>
    <row r="210" spans="1:18" x14ac:dyDescent="0.2">
      <c r="A210" s="29" t="s">
        <v>1702</v>
      </c>
      <c r="C210" s="10">
        <f t="shared" ref="C210:R210" si="126">IF(C126&lt;&gt;" ",C126/$B126," ")</f>
        <v>1.5645585018696091</v>
      </c>
      <c r="D210" s="10">
        <f t="shared" si="126"/>
        <v>0.88224538313349454</v>
      </c>
      <c r="E210" s="10">
        <f t="shared" si="126"/>
        <v>0.36169137847474164</v>
      </c>
      <c r="F210" s="10">
        <f t="shared" si="126"/>
        <v>1.4617252385783375</v>
      </c>
      <c r="G210" s="10">
        <f t="shared" si="126"/>
        <v>1.1352838000183321</v>
      </c>
      <c r="H210" s="41">
        <f t="shared" si="126"/>
        <v>0.9594465383497166</v>
      </c>
      <c r="I210" s="10">
        <f t="shared" si="126"/>
        <v>0.15185821161052057</v>
      </c>
      <c r="J210" s="10" t="str">
        <f t="shared" si="126"/>
        <v xml:space="preserve"> </v>
      </c>
      <c r="K210" s="10">
        <f t="shared" si="126"/>
        <v>0.33234271672800658</v>
      </c>
      <c r="L210" s="10">
        <f t="shared" si="126"/>
        <v>3.5106994015381143E-2</v>
      </c>
      <c r="M210" s="10" t="str">
        <f t="shared" si="126"/>
        <v xml:space="preserve"> </v>
      </c>
      <c r="N210" s="10">
        <f t="shared" si="126"/>
        <v>4.5080191594779488E-2</v>
      </c>
      <c r="O210" s="10">
        <f t="shared" si="126"/>
        <v>0.27380301256568079</v>
      </c>
      <c r="P210" s="10" t="str">
        <f t="shared" si="126"/>
        <v xml:space="preserve"> </v>
      </c>
      <c r="Q210" s="10">
        <f t="shared" si="126"/>
        <v>0.20845095191481344</v>
      </c>
      <c r="R210" s="10">
        <f t="shared" si="126"/>
        <v>8.933751794377906E-2</v>
      </c>
    </row>
    <row r="211" spans="1:18" x14ac:dyDescent="0.2">
      <c r="A211" s="29" t="s">
        <v>1703</v>
      </c>
      <c r="C211" s="10">
        <f t="shared" ref="C211:R211" si="127">IF(C127&lt;&gt;" ",C127/$B127," ")</f>
        <v>1.0207217030089453</v>
      </c>
      <c r="D211" s="10">
        <f t="shared" si="127"/>
        <v>0.29308761980007575</v>
      </c>
      <c r="E211" s="10">
        <f t="shared" si="127"/>
        <v>2.9427709291620081</v>
      </c>
      <c r="F211" s="10">
        <f t="shared" si="127"/>
        <v>1.1074090983905256</v>
      </c>
      <c r="G211" s="10">
        <f t="shared" si="127"/>
        <v>0.72567095673915105</v>
      </c>
      <c r="H211" s="41">
        <f t="shared" si="127"/>
        <v>1.0822344754799189</v>
      </c>
      <c r="I211" s="10">
        <f t="shared" si="127"/>
        <v>0.3500694823595335</v>
      </c>
      <c r="J211" s="10">
        <f t="shared" si="127"/>
        <v>0.28980319061746879</v>
      </c>
      <c r="K211" s="10">
        <f t="shared" si="127"/>
        <v>1.5721537077486092</v>
      </c>
      <c r="L211" s="10" t="str">
        <f t="shared" si="127"/>
        <v xml:space="preserve"> </v>
      </c>
      <c r="M211" s="10">
        <f t="shared" si="127"/>
        <v>0.23938458853050992</v>
      </c>
      <c r="N211" s="10">
        <f t="shared" si="127"/>
        <v>3.2093132308655646E-2</v>
      </c>
      <c r="O211" s="10">
        <f t="shared" si="127"/>
        <v>6.4974556066412836E-2</v>
      </c>
      <c r="P211" s="10">
        <f t="shared" si="127"/>
        <v>0.38393847872291104</v>
      </c>
      <c r="Q211" s="10">
        <f t="shared" si="127"/>
        <v>1.9356358398331404</v>
      </c>
      <c r="R211" s="10">
        <f t="shared" si="127"/>
        <v>0.93280670150227396</v>
      </c>
    </row>
    <row r="212" spans="1:18" x14ac:dyDescent="0.2">
      <c r="A212" s="29" t="s">
        <v>1704</v>
      </c>
      <c r="C212" s="10">
        <f t="shared" ref="C212:R212" si="128">IF(C128&lt;&gt;" ",C128/$B128," ")</f>
        <v>8.3004018648110869E-2</v>
      </c>
      <c r="D212" s="10">
        <f t="shared" si="128"/>
        <v>0.77037750633412516</v>
      </c>
      <c r="E212" s="10">
        <f t="shared" si="128"/>
        <v>2.0659829674617845E-2</v>
      </c>
      <c r="F212" s="10">
        <f t="shared" si="128"/>
        <v>0.94244695271800194</v>
      </c>
      <c r="G212" s="10">
        <f t="shared" si="128"/>
        <v>0.74820389147346689</v>
      </c>
      <c r="H212" s="41">
        <f t="shared" si="128"/>
        <v>1.0754798714216898</v>
      </c>
      <c r="I212" s="10" t="str">
        <f t="shared" si="128"/>
        <v xml:space="preserve"> </v>
      </c>
      <c r="J212" s="10" t="str">
        <f t="shared" si="128"/>
        <v xml:space="preserve"> </v>
      </c>
      <c r="K212" s="10" t="str">
        <f t="shared" si="128"/>
        <v xml:space="preserve"> </v>
      </c>
      <c r="L212" s="10" t="str">
        <f t="shared" si="128"/>
        <v xml:space="preserve"> </v>
      </c>
      <c r="M212" s="10" t="str">
        <f t="shared" si="128"/>
        <v xml:space="preserve"> </v>
      </c>
      <c r="N212" s="10" t="str">
        <f t="shared" si="128"/>
        <v xml:space="preserve"> </v>
      </c>
      <c r="O212" s="10" t="str">
        <f t="shared" si="128"/>
        <v xml:space="preserve"> </v>
      </c>
      <c r="P212" s="10" t="str">
        <f t="shared" si="128"/>
        <v xml:space="preserve"> </v>
      </c>
      <c r="Q212" s="10" t="str">
        <f t="shared" si="128"/>
        <v xml:space="preserve"> </v>
      </c>
      <c r="R212" s="10" t="str">
        <f t="shared" si="128"/>
        <v xml:space="preserve"> </v>
      </c>
    </row>
    <row r="213" spans="1:18" x14ac:dyDescent="0.2">
      <c r="A213" s="29" t="s">
        <v>1705</v>
      </c>
      <c r="C213" s="10">
        <f t="shared" ref="C213:R213" si="129">IF(C129&lt;&gt;" ",C129/$B129," ")</f>
        <v>0.68955872806411955</v>
      </c>
      <c r="D213" s="10">
        <f t="shared" si="129"/>
        <v>0.78428676407432529</v>
      </c>
      <c r="E213" s="10">
        <f t="shared" si="129"/>
        <v>0.85554341715602</v>
      </c>
      <c r="F213" s="10">
        <f t="shared" si="129"/>
        <v>1.1968715901252298</v>
      </c>
      <c r="G213" s="10">
        <f t="shared" si="129"/>
        <v>0.92498432579891565</v>
      </c>
      <c r="H213" s="41">
        <f t="shared" si="129"/>
        <v>1.0224871364233676</v>
      </c>
      <c r="I213" s="10">
        <f t="shared" si="129"/>
        <v>0.74338915169537789</v>
      </c>
      <c r="J213" s="10">
        <f t="shared" si="129"/>
        <v>1.2374389654463338</v>
      </c>
      <c r="K213" s="10" t="str">
        <f t="shared" si="129"/>
        <v xml:space="preserve"> </v>
      </c>
      <c r="L213" s="10">
        <f t="shared" si="129"/>
        <v>3.4732093768511225</v>
      </c>
      <c r="M213" s="10">
        <f t="shared" si="129"/>
        <v>1.1847707172437141</v>
      </c>
      <c r="N213" s="10">
        <f t="shared" si="129"/>
        <v>1.2457762473949079</v>
      </c>
      <c r="O213" s="10">
        <f t="shared" si="129"/>
        <v>0.37044107863387626</v>
      </c>
      <c r="P213" s="10">
        <f t="shared" si="129"/>
        <v>0.24218260407321604</v>
      </c>
      <c r="Q213" s="10">
        <f t="shared" si="129"/>
        <v>0.37317849430856748</v>
      </c>
      <c r="R213" s="10">
        <f t="shared" si="129"/>
        <v>0.530794770218322</v>
      </c>
    </row>
    <row r="214" spans="1:18" x14ac:dyDescent="0.2">
      <c r="A214" s="29" t="s">
        <v>1706</v>
      </c>
      <c r="C214" s="10">
        <f t="shared" ref="C214:R214" si="130">IF(C130&lt;&gt;" ",C130/$B130," ")</f>
        <v>0.97375003957325912</v>
      </c>
      <c r="D214" s="10">
        <f t="shared" si="130"/>
        <v>0.83407993772028954</v>
      </c>
      <c r="E214" s="10">
        <f t="shared" si="130"/>
        <v>0.68829883086022503</v>
      </c>
      <c r="F214" s="10">
        <f t="shared" si="130"/>
        <v>0.589838990683206</v>
      </c>
      <c r="G214" s="10">
        <f t="shared" si="130"/>
        <v>0.75531655493474059</v>
      </c>
      <c r="H214" s="41">
        <f t="shared" si="130"/>
        <v>1.0733477379003884</v>
      </c>
      <c r="I214" s="10">
        <f t="shared" si="130"/>
        <v>0.32766943121749825</v>
      </c>
      <c r="J214" s="10">
        <f t="shared" si="130"/>
        <v>0.38428418598219927</v>
      </c>
      <c r="K214" s="10">
        <f t="shared" si="130"/>
        <v>0.43888500695852906</v>
      </c>
      <c r="L214" s="10">
        <f t="shared" si="130"/>
        <v>0.83957923038718163</v>
      </c>
      <c r="M214" s="10">
        <f t="shared" si="130"/>
        <v>1.0051893719886504</v>
      </c>
      <c r="N214" s="10">
        <f t="shared" si="130"/>
        <v>0.49648741725960066</v>
      </c>
      <c r="O214" s="10">
        <f t="shared" si="130"/>
        <v>0.79695610870471956</v>
      </c>
      <c r="P214" s="10">
        <f t="shared" si="130"/>
        <v>0.33940616836991738</v>
      </c>
      <c r="Q214" s="10">
        <f t="shared" si="130"/>
        <v>1.1065275241739019</v>
      </c>
      <c r="R214" s="10">
        <f t="shared" si="130"/>
        <v>0.39356490715027592</v>
      </c>
    </row>
    <row r="215" spans="1:18" x14ac:dyDescent="0.2">
      <c r="A215" s="29" t="s">
        <v>1707</v>
      </c>
      <c r="C215" s="10">
        <f t="shared" ref="C215:R215" si="131">IF(C131&lt;&gt;" ",C131/$B131," ")</f>
        <v>0.12078898708409663</v>
      </c>
      <c r="D215" s="10">
        <f t="shared" si="131"/>
        <v>0.9610022791938081</v>
      </c>
      <c r="E215" s="10">
        <f t="shared" si="131"/>
        <v>0.23399309407465765</v>
      </c>
      <c r="F215" s="10">
        <f t="shared" si="131"/>
        <v>3.9372870561719826</v>
      </c>
      <c r="G215" s="10">
        <f t="shared" si="131"/>
        <v>1.9259437090535974</v>
      </c>
      <c r="H215" s="41">
        <f t="shared" si="131"/>
        <v>0.72243370832030307</v>
      </c>
      <c r="I215" s="10" t="str">
        <f t="shared" si="131"/>
        <v xml:space="preserve"> </v>
      </c>
      <c r="J215" s="10" t="str">
        <f t="shared" si="131"/>
        <v xml:space="preserve"> </v>
      </c>
      <c r="K215" s="10">
        <f t="shared" si="131"/>
        <v>2.7095271255488833</v>
      </c>
      <c r="L215" s="10" t="str">
        <f t="shared" si="131"/>
        <v xml:space="preserve"> </v>
      </c>
      <c r="M215" s="10">
        <f t="shared" si="131"/>
        <v>6.9216570359164703E-2</v>
      </c>
      <c r="N215" s="10">
        <f t="shared" si="131"/>
        <v>1.9487013699005726</v>
      </c>
      <c r="O215" s="10">
        <f t="shared" si="131"/>
        <v>2.348373781669515E-2</v>
      </c>
      <c r="P215" s="10" t="str">
        <f t="shared" si="131"/>
        <v xml:space="preserve"> </v>
      </c>
      <c r="Q215" s="10" t="str">
        <f t="shared" si="131"/>
        <v xml:space="preserve"> </v>
      </c>
      <c r="R215" s="10" t="str">
        <f t="shared" si="131"/>
        <v xml:space="preserve"> </v>
      </c>
    </row>
    <row r="216" spans="1:18" x14ac:dyDescent="0.2">
      <c r="A216" s="29" t="s">
        <v>1708</v>
      </c>
      <c r="C216" s="10">
        <f t="shared" ref="C216:R216" si="132">IF(C132&lt;&gt;" ",C132/$B132," ")</f>
        <v>0.77123349412466269</v>
      </c>
      <c r="D216" s="10">
        <f t="shared" si="132"/>
        <v>1.154675964883499</v>
      </c>
      <c r="E216" s="10">
        <f t="shared" si="132"/>
        <v>0.60514398424523741</v>
      </c>
      <c r="F216" s="10">
        <f t="shared" si="132"/>
        <v>1.1769055253967158</v>
      </c>
      <c r="G216" s="10">
        <f t="shared" si="132"/>
        <v>1.1122005165851063</v>
      </c>
      <c r="H216" s="41">
        <f t="shared" si="132"/>
        <v>0.966366118146744</v>
      </c>
      <c r="I216" s="10" t="str">
        <f t="shared" si="132"/>
        <v xml:space="preserve"> </v>
      </c>
      <c r="J216" s="10" t="str">
        <f t="shared" si="132"/>
        <v xml:space="preserve"> </v>
      </c>
      <c r="K216" s="10" t="str">
        <f t="shared" si="132"/>
        <v xml:space="preserve"> </v>
      </c>
      <c r="L216" s="10" t="str">
        <f t="shared" si="132"/>
        <v xml:space="preserve"> </v>
      </c>
      <c r="M216" s="10" t="str">
        <f t="shared" si="132"/>
        <v xml:space="preserve"> </v>
      </c>
      <c r="N216" s="10" t="str">
        <f t="shared" si="132"/>
        <v xml:space="preserve"> </v>
      </c>
      <c r="O216" s="10" t="str">
        <f t="shared" si="132"/>
        <v xml:space="preserve"> </v>
      </c>
      <c r="P216" s="10" t="str">
        <f t="shared" si="132"/>
        <v xml:space="preserve"> </v>
      </c>
      <c r="Q216" s="10" t="str">
        <f t="shared" si="132"/>
        <v xml:space="preserve"> </v>
      </c>
      <c r="R216" s="10">
        <f t="shared" si="132"/>
        <v>0.30587625261928036</v>
      </c>
    </row>
    <row r="217" spans="1:18" x14ac:dyDescent="0.2">
      <c r="A217" s="29" t="s">
        <v>1709</v>
      </c>
      <c r="C217" s="10">
        <f t="shared" ref="C217:R217" si="133">IF(C133&lt;&gt;" ",C133/$B133," ")</f>
        <v>0.58361444460989775</v>
      </c>
      <c r="D217" s="10">
        <f t="shared" si="133"/>
        <v>0.95605514841479644</v>
      </c>
      <c r="E217" s="10">
        <f t="shared" si="133"/>
        <v>0.27302516445275848</v>
      </c>
      <c r="F217" s="10">
        <f t="shared" si="133"/>
        <v>0.95529291549216755</v>
      </c>
      <c r="G217" s="10">
        <f t="shared" si="133"/>
        <v>0.90250749501573424</v>
      </c>
      <c r="H217" s="41">
        <f t="shared" si="133"/>
        <v>1.0292249224336816</v>
      </c>
      <c r="I217" s="10">
        <f t="shared" si="133"/>
        <v>0.66292736499327509</v>
      </c>
      <c r="J217" s="10">
        <f t="shared" si="133"/>
        <v>0.50535421085476107</v>
      </c>
      <c r="K217" s="10">
        <f t="shared" si="133"/>
        <v>0.59103117531558513</v>
      </c>
      <c r="L217" s="10">
        <f t="shared" si="133"/>
        <v>1.2337216647585196</v>
      </c>
      <c r="M217" s="10">
        <f t="shared" si="133"/>
        <v>0.38532466301022406</v>
      </c>
      <c r="N217" s="10">
        <f t="shared" si="133"/>
        <v>0.46492750101075347</v>
      </c>
      <c r="O217" s="10">
        <f t="shared" si="133"/>
        <v>0.32029491085784417</v>
      </c>
      <c r="P217" s="10">
        <f t="shared" si="133"/>
        <v>0.15450134638858393</v>
      </c>
      <c r="Q217" s="10">
        <f t="shared" si="133"/>
        <v>0.21463643921694261</v>
      </c>
      <c r="R217" s="10">
        <f t="shared" si="133"/>
        <v>0.4436218752269252</v>
      </c>
    </row>
    <row r="218" spans="1:18" x14ac:dyDescent="0.2">
      <c r="A218" s="29" t="s">
        <v>1710</v>
      </c>
      <c r="C218" s="10">
        <f t="shared" ref="C218:R218" si="134">IF(C134&lt;&gt;" ",C134/$B134," ")</f>
        <v>0.48682440919238235</v>
      </c>
      <c r="D218" s="10">
        <f t="shared" si="134"/>
        <v>1.6853608148347134</v>
      </c>
      <c r="E218" s="10">
        <f t="shared" si="134"/>
        <v>0.48981303993012043</v>
      </c>
      <c r="F218" s="10">
        <f t="shared" si="134"/>
        <v>0.84143170436757475</v>
      </c>
      <c r="G218" s="10">
        <f t="shared" si="134"/>
        <v>1.241899692193029</v>
      </c>
      <c r="H218" s="41">
        <f t="shared" si="134"/>
        <v>0.92748673611152244</v>
      </c>
      <c r="I218" s="10">
        <f t="shared" si="134"/>
        <v>0.27796439711911625</v>
      </c>
      <c r="J218" s="10">
        <f t="shared" si="134"/>
        <v>0.11779510750774996</v>
      </c>
      <c r="K218" s="10" t="str">
        <f t="shared" si="134"/>
        <v xml:space="preserve"> </v>
      </c>
      <c r="L218" s="10">
        <f t="shared" si="134"/>
        <v>0.17766156111518275</v>
      </c>
      <c r="M218" s="10">
        <f t="shared" si="134"/>
        <v>0.2579625571264002</v>
      </c>
      <c r="N218" s="10">
        <f t="shared" si="134"/>
        <v>0.19051421474453523</v>
      </c>
      <c r="O218" s="10">
        <f t="shared" si="134"/>
        <v>0.89379220672582449</v>
      </c>
      <c r="P218" s="10">
        <f t="shared" si="134"/>
        <v>0.43551039006690767</v>
      </c>
      <c r="Q218" s="10">
        <f t="shared" si="134"/>
        <v>0.32397843349991789</v>
      </c>
      <c r="R218" s="10">
        <f t="shared" si="134"/>
        <v>0.13707262111033411</v>
      </c>
    </row>
    <row r="219" spans="1:18" x14ac:dyDescent="0.2">
      <c r="A219" s="29" t="s">
        <v>1711</v>
      </c>
      <c r="C219" s="10">
        <f t="shared" ref="C219:R219" si="135">IF(C135&lt;&gt;" ",C135/$B135," ")</f>
        <v>0.38050165536893854</v>
      </c>
      <c r="D219" s="10">
        <f t="shared" si="135"/>
        <v>1.3240201650940315</v>
      </c>
      <c r="E219" s="10">
        <f t="shared" si="135"/>
        <v>0.23365326157941821</v>
      </c>
      <c r="F219" s="10">
        <f t="shared" si="135"/>
        <v>0.60004227547450251</v>
      </c>
      <c r="G219" s="10">
        <f t="shared" si="135"/>
        <v>0.94933672054491369</v>
      </c>
      <c r="H219" s="41">
        <f t="shared" si="135"/>
        <v>1.0151871204104335</v>
      </c>
      <c r="I219" s="10">
        <f t="shared" si="135"/>
        <v>7.8480535731970127E-2</v>
      </c>
      <c r="J219" s="10" t="str">
        <f t="shared" si="135"/>
        <v xml:space="preserve"> </v>
      </c>
      <c r="K219" s="10">
        <f t="shared" si="135"/>
        <v>0.11825766485360151</v>
      </c>
      <c r="L219" s="10">
        <f t="shared" si="135"/>
        <v>8.4668936386214796E-2</v>
      </c>
      <c r="M219" s="10">
        <f t="shared" si="135"/>
        <v>0.21287742123264639</v>
      </c>
      <c r="N219" s="10">
        <f t="shared" si="135"/>
        <v>7.3387143715652053E-2</v>
      </c>
      <c r="O219" s="10">
        <f t="shared" si="135"/>
        <v>1.2718455046287196</v>
      </c>
      <c r="P219" s="10">
        <f t="shared" si="135"/>
        <v>8.1291617058795992E-2</v>
      </c>
      <c r="Q219" s="10">
        <f t="shared" si="135"/>
        <v>0.67103454935426099</v>
      </c>
      <c r="R219" s="10" t="str">
        <f t="shared" si="135"/>
        <v xml:space="preserve"> </v>
      </c>
    </row>
    <row r="220" spans="1:18" x14ac:dyDescent="0.2">
      <c r="A220" s="29" t="s">
        <v>1712</v>
      </c>
      <c r="C220" s="10">
        <f t="shared" ref="C220:R220" si="136">IF(C136&lt;&gt;" ",C136/$B136," ")</f>
        <v>0.16099666449552794</v>
      </c>
      <c r="D220" s="10">
        <f t="shared" si="136"/>
        <v>4.5647632158573233</v>
      </c>
      <c r="E220" s="10">
        <f t="shared" si="136"/>
        <v>0.84480825661214187</v>
      </c>
      <c r="F220" s="10">
        <f t="shared" si="136"/>
        <v>0.33871943544063093</v>
      </c>
      <c r="G220" s="10">
        <f t="shared" si="136"/>
        <v>2.5534813351476289</v>
      </c>
      <c r="H220" s="41">
        <f t="shared" si="136"/>
        <v>0.5343193660970238</v>
      </c>
      <c r="I220" s="10" t="str">
        <f t="shared" si="136"/>
        <v xml:space="preserve"> </v>
      </c>
      <c r="J220" s="10">
        <f t="shared" si="136"/>
        <v>5.8900149714024193E-2</v>
      </c>
      <c r="K220" s="10" t="str">
        <f t="shared" si="136"/>
        <v xml:space="preserve"> </v>
      </c>
      <c r="L220" s="10" t="str">
        <f t="shared" si="136"/>
        <v xml:space="preserve"> </v>
      </c>
      <c r="M220" s="10" t="str">
        <f t="shared" si="136"/>
        <v xml:space="preserve"> </v>
      </c>
      <c r="N220" s="10">
        <f t="shared" si="136"/>
        <v>0.11088537360010574</v>
      </c>
      <c r="O220" s="10">
        <f t="shared" si="136"/>
        <v>0.43413251932840574</v>
      </c>
      <c r="P220" s="10" t="str">
        <f t="shared" si="136"/>
        <v xml:space="preserve"> </v>
      </c>
      <c r="Q220" s="10">
        <f t="shared" si="136"/>
        <v>0.23604137797466471</v>
      </c>
      <c r="R220" s="10" t="str">
        <f t="shared" si="136"/>
        <v xml:space="preserve"> </v>
      </c>
    </row>
    <row r="221" spans="1:18" x14ac:dyDescent="0.2">
      <c r="A221" s="29" t="s">
        <v>1713</v>
      </c>
      <c r="C221" s="10">
        <f t="shared" ref="C221:R221" si="137">IF(C137&lt;&gt;" ",C137/$B137," ")</f>
        <v>0.56096587330720471</v>
      </c>
      <c r="D221" s="10">
        <f t="shared" si="137"/>
        <v>1.2525025375298218</v>
      </c>
      <c r="E221" s="10">
        <f t="shared" si="137"/>
        <v>0.61088119881398706</v>
      </c>
      <c r="F221" s="10">
        <f t="shared" si="137"/>
        <v>0.99589687937537952</v>
      </c>
      <c r="G221" s="10">
        <f t="shared" si="137"/>
        <v>1.0801803366972609</v>
      </c>
      <c r="H221" s="41">
        <f t="shared" si="137"/>
        <v>0.97596467419662558</v>
      </c>
      <c r="I221" s="10">
        <f t="shared" si="137"/>
        <v>0.4337537718732305</v>
      </c>
      <c r="J221" s="10">
        <f t="shared" si="137"/>
        <v>0.16064140701194615</v>
      </c>
      <c r="K221" s="10" t="str">
        <f t="shared" si="137"/>
        <v xml:space="preserve"> </v>
      </c>
      <c r="L221" s="10">
        <f t="shared" si="137"/>
        <v>0.26196603400004831</v>
      </c>
      <c r="M221" s="10">
        <f t="shared" si="137"/>
        <v>0.32168185995328163</v>
      </c>
      <c r="N221" s="10">
        <f t="shared" si="137"/>
        <v>0.28355561235866716</v>
      </c>
      <c r="O221" s="10">
        <f t="shared" si="137"/>
        <v>0.88403352845535466</v>
      </c>
      <c r="P221" s="10">
        <f t="shared" si="137"/>
        <v>0.69005834831761714</v>
      </c>
      <c r="Q221" s="10">
        <f t="shared" si="137"/>
        <v>0.22802818604662006</v>
      </c>
      <c r="R221" s="10">
        <f t="shared" si="137"/>
        <v>0.17947745986302163</v>
      </c>
    </row>
    <row r="222" spans="1:18" x14ac:dyDescent="0.2">
      <c r="A222" s="29" t="s">
        <v>1714</v>
      </c>
      <c r="C222" s="10">
        <f t="shared" ref="C222:R222" si="138">IF(C138&lt;&gt;" ",C138/$B138," ")</f>
        <v>0.58863576968329356</v>
      </c>
      <c r="D222" s="10">
        <f t="shared" si="138"/>
        <v>2.1516765247769474</v>
      </c>
      <c r="E222" s="10">
        <f t="shared" si="138"/>
        <v>0.12643587635917705</v>
      </c>
      <c r="F222" s="10">
        <f t="shared" si="138"/>
        <v>0.95467582633710912</v>
      </c>
      <c r="G222" s="10">
        <f t="shared" si="138"/>
        <v>1.5254771978908237</v>
      </c>
      <c r="H222" s="41">
        <f t="shared" si="138"/>
        <v>0.84247988754103464</v>
      </c>
      <c r="I222" s="10" t="str">
        <f t="shared" si="138"/>
        <v xml:space="preserve"> </v>
      </c>
      <c r="J222" s="10" t="str">
        <f t="shared" si="138"/>
        <v xml:space="preserve"> </v>
      </c>
      <c r="K222" s="10" t="str">
        <f t="shared" si="138"/>
        <v xml:space="preserve"> </v>
      </c>
      <c r="L222" s="10" t="str">
        <f t="shared" si="138"/>
        <v xml:space="preserve"> </v>
      </c>
      <c r="M222" s="10" t="str">
        <f t="shared" si="138"/>
        <v xml:space="preserve"> </v>
      </c>
      <c r="N222" s="10">
        <f t="shared" si="138"/>
        <v>3.5098723239398402E-2</v>
      </c>
      <c r="O222" s="10">
        <f t="shared" si="138"/>
        <v>0.59639276189277457</v>
      </c>
      <c r="P222" s="10" t="str">
        <f t="shared" si="138"/>
        <v xml:space="preserve"> </v>
      </c>
      <c r="Q222" s="10">
        <f t="shared" si="138"/>
        <v>0.19354626772725458</v>
      </c>
      <c r="R222" s="10" t="str">
        <f t="shared" si="138"/>
        <v xml:space="preserve"> </v>
      </c>
    </row>
    <row r="223" spans="1:18" x14ac:dyDescent="0.2">
      <c r="A223" s="29" t="s">
        <v>1715</v>
      </c>
      <c r="C223" s="10">
        <f t="shared" ref="C223:R223" si="139">IF(C139&lt;&gt;" ",C139/$B139," ")</f>
        <v>0.88863928095678724</v>
      </c>
      <c r="D223" s="10">
        <f t="shared" si="139"/>
        <v>0.74550944186153789</v>
      </c>
      <c r="E223" s="10">
        <f t="shared" si="139"/>
        <v>0.34652078949308518</v>
      </c>
      <c r="F223" s="10">
        <f t="shared" si="139"/>
        <v>0.87966542703441086</v>
      </c>
      <c r="G223" s="10">
        <f t="shared" si="139"/>
        <v>0.79470052482613973</v>
      </c>
      <c r="H223" s="41">
        <f t="shared" si="139"/>
        <v>1.0615417691708708</v>
      </c>
      <c r="I223" s="10">
        <f t="shared" si="139"/>
        <v>0.24363937328392712</v>
      </c>
      <c r="J223" s="10">
        <f t="shared" si="139"/>
        <v>0.1573836732822762</v>
      </c>
      <c r="K223" s="10" t="str">
        <f t="shared" si="139"/>
        <v xml:space="preserve"> </v>
      </c>
      <c r="L223" s="10">
        <f t="shared" si="139"/>
        <v>0.25406586437421391</v>
      </c>
      <c r="M223" s="10">
        <f t="shared" si="139"/>
        <v>0.21709205229968823</v>
      </c>
      <c r="N223" s="10">
        <f t="shared" si="139"/>
        <v>0.24738807958871525</v>
      </c>
      <c r="O223" s="10">
        <f t="shared" si="139"/>
        <v>0.64859048998292035</v>
      </c>
      <c r="P223" s="10">
        <f t="shared" si="139"/>
        <v>0.20040849399055091</v>
      </c>
      <c r="Q223" s="10">
        <f t="shared" si="139"/>
        <v>0.49994339318825587</v>
      </c>
      <c r="R223" s="10">
        <f t="shared" si="139"/>
        <v>0.13949956599850433</v>
      </c>
    </row>
    <row r="224" spans="1:18" x14ac:dyDescent="0.2">
      <c r="A224" s="29" t="s">
        <v>1716</v>
      </c>
      <c r="C224" s="10">
        <f t="shared" ref="C224:R224" si="140">IF(C140&lt;&gt;" ",C140/$B140," ")</f>
        <v>1.0722293941188614</v>
      </c>
      <c r="D224" s="10">
        <f t="shared" si="140"/>
        <v>0.77924460550815688</v>
      </c>
      <c r="E224" s="10">
        <f t="shared" si="140"/>
        <v>0.3568277038102855</v>
      </c>
      <c r="F224" s="10">
        <f t="shared" si="140"/>
        <v>1.0394161804849138</v>
      </c>
      <c r="G224" s="10">
        <f t="shared" si="140"/>
        <v>0.88619194935263179</v>
      </c>
      <c r="H224" s="41">
        <f t="shared" si="140"/>
        <v>1.0341157656481865</v>
      </c>
      <c r="I224" s="10">
        <f t="shared" si="140"/>
        <v>0.35955880739359752</v>
      </c>
      <c r="J224" s="10">
        <f t="shared" si="140"/>
        <v>0.26049940481011719</v>
      </c>
      <c r="K224" s="10" t="str">
        <f t="shared" si="140"/>
        <v xml:space="preserve"> </v>
      </c>
      <c r="L224" s="10">
        <f t="shared" si="140"/>
        <v>0.45156433004891794</v>
      </c>
      <c r="M224" s="10">
        <f t="shared" si="140"/>
        <v>0.26897367270200839</v>
      </c>
      <c r="N224" s="10">
        <f t="shared" si="140"/>
        <v>0.39089037297344326</v>
      </c>
      <c r="O224" s="10" t="str">
        <f t="shared" si="140"/>
        <v xml:space="preserve"> </v>
      </c>
      <c r="P224" s="10">
        <f t="shared" si="140"/>
        <v>0.14667433997402426</v>
      </c>
      <c r="Q224" s="10">
        <f t="shared" si="140"/>
        <v>0.67914556340434518</v>
      </c>
      <c r="R224" s="10">
        <f t="shared" si="140"/>
        <v>0.20580992258025824</v>
      </c>
    </row>
    <row r="225" spans="1:18" x14ac:dyDescent="0.2">
      <c r="A225" s="29" t="s">
        <v>1717</v>
      </c>
      <c r="C225" s="10">
        <f t="shared" ref="C225:R225" si="141">IF(C141&lt;&gt;" ",C141/$B141," ")</f>
        <v>0.34090272637669133</v>
      </c>
      <c r="D225" s="10">
        <f t="shared" si="141"/>
        <v>0.81662873487788956</v>
      </c>
      <c r="E225" s="10">
        <f t="shared" si="141"/>
        <v>0.20625889491624122</v>
      </c>
      <c r="F225" s="10">
        <f t="shared" si="141"/>
        <v>0.52663128182840391</v>
      </c>
      <c r="G225" s="10">
        <f t="shared" si="141"/>
        <v>0.65272250660173947</v>
      </c>
      <c r="H225" s="41">
        <f t="shared" si="141"/>
        <v>1.1041019287499647</v>
      </c>
      <c r="I225" s="10">
        <f t="shared" si="141"/>
        <v>4.2243408195843136E-2</v>
      </c>
      <c r="J225" s="10" t="str">
        <f t="shared" si="141"/>
        <v xml:space="preserve"> </v>
      </c>
      <c r="K225" s="10">
        <f t="shared" si="141"/>
        <v>7.6384903779338584E-2</v>
      </c>
      <c r="L225" s="10" t="str">
        <f t="shared" si="141"/>
        <v xml:space="preserve"> </v>
      </c>
      <c r="M225" s="10" t="str">
        <f t="shared" si="141"/>
        <v xml:space="preserve"> </v>
      </c>
      <c r="N225" s="10">
        <f t="shared" si="141"/>
        <v>5.2669077572643136E-2</v>
      </c>
      <c r="O225" s="10">
        <f t="shared" si="141"/>
        <v>0.60702399685344988</v>
      </c>
      <c r="P225" s="10">
        <f t="shared" si="141"/>
        <v>1.312695535378201E-2</v>
      </c>
      <c r="Q225" s="10">
        <f t="shared" si="141"/>
        <v>0.33178183497976133</v>
      </c>
      <c r="R225" s="10">
        <f t="shared" si="141"/>
        <v>1.7396127864110489E-2</v>
      </c>
    </row>
    <row r="226" spans="1:18" x14ac:dyDescent="0.2">
      <c r="A226" s="29" t="s">
        <v>1718</v>
      </c>
      <c r="C226" s="10">
        <f t="shared" ref="C226:R226" si="142">IF(C142&lt;&gt;" ",C142/$B142," ")</f>
        <v>0.92085657645501751</v>
      </c>
      <c r="D226" s="10">
        <f t="shared" si="142"/>
        <v>0.62955016922515816</v>
      </c>
      <c r="E226" s="10">
        <f t="shared" si="142"/>
        <v>0.41203697885511237</v>
      </c>
      <c r="F226" s="10">
        <f t="shared" si="142"/>
        <v>0.76634802809261438</v>
      </c>
      <c r="G226" s="10">
        <f t="shared" si="142"/>
        <v>0.69826832692196295</v>
      </c>
      <c r="H226" s="41">
        <f t="shared" si="142"/>
        <v>1.0904488477643881</v>
      </c>
      <c r="I226" s="10">
        <f t="shared" si="142"/>
        <v>0.19752894393513618</v>
      </c>
      <c r="J226" s="10">
        <f t="shared" si="142"/>
        <v>8.4644274060333327E-2</v>
      </c>
      <c r="K226" s="10" t="str">
        <f t="shared" si="142"/>
        <v xml:space="preserve"> </v>
      </c>
      <c r="L226" s="10">
        <f t="shared" si="142"/>
        <v>9.2208734460549141E-2</v>
      </c>
      <c r="M226" s="10">
        <f t="shared" si="142"/>
        <v>0.1987150536284025</v>
      </c>
      <c r="N226" s="10">
        <f t="shared" si="142"/>
        <v>0.16083128349076753</v>
      </c>
      <c r="O226" s="10">
        <f t="shared" si="142"/>
        <v>0.58605346810381731</v>
      </c>
      <c r="P226" s="10">
        <f t="shared" si="142"/>
        <v>0.37182878745063619</v>
      </c>
      <c r="Q226" s="10">
        <f t="shared" si="142"/>
        <v>0.34595506833068418</v>
      </c>
      <c r="R226" s="10">
        <f t="shared" si="142"/>
        <v>0.11732276858897901</v>
      </c>
    </row>
    <row r="227" spans="1:18" x14ac:dyDescent="0.2">
      <c r="A227" s="29" t="s">
        <v>1719</v>
      </c>
      <c r="C227" s="10">
        <f t="shared" ref="C227:R227" si="143">IF(C143&lt;&gt;" ",C143/$B143," ")</f>
        <v>0.50911473265976748</v>
      </c>
      <c r="D227" s="10">
        <f t="shared" si="143"/>
        <v>1.1322512176596269</v>
      </c>
      <c r="E227" s="10">
        <f t="shared" si="143"/>
        <v>0.17728390325995602</v>
      </c>
      <c r="F227" s="10">
        <f t="shared" si="143"/>
        <v>1.4261644057307967</v>
      </c>
      <c r="G227" s="10">
        <f t="shared" si="143"/>
        <v>1.1533811369926401</v>
      </c>
      <c r="H227" s="41">
        <f t="shared" si="143"/>
        <v>0.9540215749700629</v>
      </c>
      <c r="I227" s="10">
        <f t="shared" si="143"/>
        <v>1.9417478978363347E-2</v>
      </c>
      <c r="J227" s="10" t="str">
        <f t="shared" si="143"/>
        <v xml:space="preserve"> </v>
      </c>
      <c r="K227" s="10" t="str">
        <f t="shared" si="143"/>
        <v xml:space="preserve"> </v>
      </c>
      <c r="L227" s="10" t="str">
        <f t="shared" si="143"/>
        <v xml:space="preserve"> </v>
      </c>
      <c r="M227" s="10" t="str">
        <f t="shared" si="143"/>
        <v xml:space="preserve"> </v>
      </c>
      <c r="N227" s="10">
        <f t="shared" si="143"/>
        <v>2.0174759215987825E-2</v>
      </c>
      <c r="O227" s="10" t="str">
        <f t="shared" si="143"/>
        <v xml:space="preserve"> </v>
      </c>
      <c r="P227" s="10" t="str">
        <f t="shared" si="143"/>
        <v xml:space="preserve"> </v>
      </c>
      <c r="Q227" s="10">
        <f t="shared" si="143"/>
        <v>0.34070455493129215</v>
      </c>
      <c r="R227" s="10" t="str">
        <f t="shared" si="143"/>
        <v xml:space="preserve"> </v>
      </c>
    </row>
    <row r="228" spans="1:18" x14ac:dyDescent="0.2">
      <c r="A228" s="29" t="s">
        <v>1720</v>
      </c>
      <c r="C228" s="10">
        <f t="shared" ref="C228:R228" si="144">IF(C144&lt;&gt;" ",C144/$B144," ")</f>
        <v>0.92325253143832031</v>
      </c>
      <c r="D228" s="10">
        <f t="shared" si="144"/>
        <v>1.3142778380548779</v>
      </c>
      <c r="E228" s="10">
        <f t="shared" si="144"/>
        <v>0.80024198541292468</v>
      </c>
      <c r="F228" s="10">
        <f t="shared" si="144"/>
        <v>0.76224171277779484</v>
      </c>
      <c r="G228" s="10">
        <f t="shared" si="144"/>
        <v>1.0673164635828309</v>
      </c>
      <c r="H228" s="41">
        <f t="shared" si="144"/>
        <v>0.97982082389784209</v>
      </c>
      <c r="I228" s="10">
        <f t="shared" si="144"/>
        <v>0.18932161905095704</v>
      </c>
      <c r="J228" s="10">
        <f t="shared" si="144"/>
        <v>0.19964278134126184</v>
      </c>
      <c r="K228" s="10" t="str">
        <f t="shared" si="144"/>
        <v xml:space="preserve"> </v>
      </c>
      <c r="L228" s="10">
        <f t="shared" si="144"/>
        <v>0.27419293507172865</v>
      </c>
      <c r="M228" s="10">
        <f t="shared" si="144"/>
        <v>0.50397687739385244</v>
      </c>
      <c r="N228" s="10">
        <f t="shared" si="144"/>
        <v>0.16819116657263175</v>
      </c>
      <c r="O228" s="10">
        <f t="shared" si="144"/>
        <v>1.6011771169021247</v>
      </c>
      <c r="P228" s="10" t="str">
        <f t="shared" si="144"/>
        <v xml:space="preserve"> </v>
      </c>
      <c r="Q228" s="10">
        <f t="shared" si="144"/>
        <v>0.59751490865425683</v>
      </c>
      <c r="R228" s="10">
        <f t="shared" si="144"/>
        <v>0.33413122727579436</v>
      </c>
    </row>
    <row r="229" spans="1:18" x14ac:dyDescent="0.2">
      <c r="A229" s="29" t="s">
        <v>1721</v>
      </c>
      <c r="C229" s="10">
        <f t="shared" ref="C229:R229" si="145">IF(C145&lt;&gt;" ",C145/$B145," ")</f>
        <v>0.88500232751179686</v>
      </c>
      <c r="D229" s="10">
        <f t="shared" si="145"/>
        <v>1.3496706037935309</v>
      </c>
      <c r="E229" s="10">
        <f t="shared" si="145"/>
        <v>0.78854682921412955</v>
      </c>
      <c r="F229" s="10">
        <f t="shared" si="145"/>
        <v>0.68358039579200136</v>
      </c>
      <c r="G229" s="10">
        <f t="shared" si="145"/>
        <v>1.0540384958182103</v>
      </c>
      <c r="H229" s="41">
        <f t="shared" si="145"/>
        <v>0.9838011050287927</v>
      </c>
      <c r="I229" s="10">
        <f t="shared" si="145"/>
        <v>0.17493596557548224</v>
      </c>
      <c r="J229" s="10">
        <f t="shared" si="145"/>
        <v>0.16662856280880287</v>
      </c>
      <c r="K229" s="10" t="str">
        <f t="shared" si="145"/>
        <v xml:space="preserve"> </v>
      </c>
      <c r="L229" s="10">
        <f t="shared" si="145"/>
        <v>0.12358470800244949</v>
      </c>
      <c r="M229" s="10">
        <f t="shared" si="145"/>
        <v>0.53421255523717437</v>
      </c>
      <c r="N229" s="10">
        <f t="shared" si="145"/>
        <v>0.15061963359095829</v>
      </c>
      <c r="O229" s="10">
        <f t="shared" si="145"/>
        <v>1.6233442300195842</v>
      </c>
      <c r="P229" s="10" t="str">
        <f t="shared" si="145"/>
        <v xml:space="preserve"> </v>
      </c>
      <c r="Q229" s="10">
        <f t="shared" si="145"/>
        <v>0.61174346923106715</v>
      </c>
      <c r="R229" s="10">
        <f t="shared" si="145"/>
        <v>0.13987431128147049</v>
      </c>
    </row>
    <row r="230" spans="1:18" x14ac:dyDescent="0.2">
      <c r="A230" s="29" t="s">
        <v>1722</v>
      </c>
      <c r="C230" s="10">
        <f t="shared" ref="C230:R230" si="146">IF(C146&lt;&gt;" ",C146/$B146," ")</f>
        <v>1.2520818359917463</v>
      </c>
      <c r="D230" s="10">
        <f t="shared" si="146"/>
        <v>1.0100551441083538</v>
      </c>
      <c r="E230" s="10">
        <f t="shared" si="146"/>
        <v>0.90078288937466411</v>
      </c>
      <c r="F230" s="10">
        <f t="shared" si="146"/>
        <v>1.4384157835208953</v>
      </c>
      <c r="G230" s="10">
        <f t="shared" si="146"/>
        <v>1.181464480004135</v>
      </c>
      <c r="H230" s="41">
        <f t="shared" si="146"/>
        <v>0.94560314812461599</v>
      </c>
      <c r="I230" s="10">
        <f t="shared" si="146"/>
        <v>0.31299218658502292</v>
      </c>
      <c r="J230" s="10">
        <f t="shared" si="146"/>
        <v>0.48345937330655159</v>
      </c>
      <c r="K230" s="10">
        <f t="shared" si="146"/>
        <v>3.554474957962328</v>
      </c>
      <c r="L230" s="10">
        <f t="shared" si="146"/>
        <v>1.5689415503300628</v>
      </c>
      <c r="M230" s="10">
        <f t="shared" si="146"/>
        <v>0.25144219930027556</v>
      </c>
      <c r="N230" s="10">
        <f t="shared" si="146"/>
        <v>0.31925009900082263</v>
      </c>
      <c r="O230" s="10">
        <f t="shared" si="146"/>
        <v>1.4106109069971178</v>
      </c>
      <c r="P230" s="10">
        <f t="shared" si="146"/>
        <v>1.0674983478509517</v>
      </c>
      <c r="Q230" s="10">
        <f t="shared" si="146"/>
        <v>0.47360022360449688</v>
      </c>
      <c r="R230" s="10">
        <f t="shared" si="146"/>
        <v>2.0041188360689715</v>
      </c>
    </row>
    <row r="231" spans="1:18" x14ac:dyDescent="0.2">
      <c r="A231" s="29" t="s">
        <v>1723</v>
      </c>
      <c r="C231" s="10">
        <f t="shared" ref="C231:R231" si="147">IF(C147&lt;&gt;" ",C147/$B147," ")</f>
        <v>0.65917438684973428</v>
      </c>
      <c r="D231" s="10">
        <f t="shared" si="147"/>
        <v>1.3012891662975572</v>
      </c>
      <c r="E231" s="10">
        <f t="shared" si="147"/>
        <v>0.86231797092248774</v>
      </c>
      <c r="F231" s="10">
        <f t="shared" si="147"/>
        <v>0.96276663137479079</v>
      </c>
      <c r="G231" s="10">
        <f t="shared" si="147"/>
        <v>1.1100583574166476</v>
      </c>
      <c r="H231" s="41">
        <f t="shared" si="147"/>
        <v>0.96700826428453079</v>
      </c>
      <c r="I231" s="10">
        <f t="shared" si="147"/>
        <v>0.12724191992964207</v>
      </c>
      <c r="J231" s="10">
        <f t="shared" si="147"/>
        <v>0.11691995970432636</v>
      </c>
      <c r="K231" s="10">
        <f t="shared" si="147"/>
        <v>0.25136170110958028</v>
      </c>
      <c r="L231" s="10">
        <f t="shared" si="147"/>
        <v>0.20060589542042565</v>
      </c>
      <c r="M231" s="10">
        <f t="shared" si="147"/>
        <v>0.4600199431642335</v>
      </c>
      <c r="N231" s="10">
        <f t="shared" si="147"/>
        <v>0.15264831628508732</v>
      </c>
      <c r="O231" s="10">
        <f t="shared" si="147"/>
        <v>1.741747119283038</v>
      </c>
      <c r="P231" s="10">
        <f t="shared" si="147"/>
        <v>0.74392029405034055</v>
      </c>
      <c r="Q231" s="10">
        <f t="shared" si="147"/>
        <v>0.60912125174470433</v>
      </c>
      <c r="R231" s="10">
        <f t="shared" si="147"/>
        <v>0.33627259576406998</v>
      </c>
    </row>
    <row r="232" spans="1:18" x14ac:dyDescent="0.2">
      <c r="A232" s="29" t="s">
        <v>1724</v>
      </c>
      <c r="C232" s="10">
        <f t="shared" ref="C232:R232" si="148">IF(C148&lt;&gt;" ",C148/$B148," ")</f>
        <v>0.56009603095896832</v>
      </c>
      <c r="D232" s="10">
        <f t="shared" si="148"/>
        <v>1.177277655086471</v>
      </c>
      <c r="E232" s="10">
        <f t="shared" si="148"/>
        <v>0.4234713523775378</v>
      </c>
      <c r="F232" s="10">
        <f t="shared" si="148"/>
        <v>0.84711457076147068</v>
      </c>
      <c r="G232" s="10">
        <f t="shared" si="148"/>
        <v>0.98216548241124868</v>
      </c>
      <c r="H232" s="41">
        <f t="shared" si="148"/>
        <v>1.005346179106358</v>
      </c>
      <c r="I232" s="10" t="str">
        <f t="shared" si="148"/>
        <v xml:space="preserve"> </v>
      </c>
      <c r="J232" s="10" t="str">
        <f t="shared" si="148"/>
        <v xml:space="preserve"> </v>
      </c>
      <c r="K232" s="10" t="str">
        <f t="shared" si="148"/>
        <v xml:space="preserve"> </v>
      </c>
      <c r="L232" s="10" t="str">
        <f t="shared" si="148"/>
        <v xml:space="preserve"> </v>
      </c>
      <c r="M232" s="10" t="str">
        <f t="shared" si="148"/>
        <v xml:space="preserve"> </v>
      </c>
      <c r="N232" s="10" t="str">
        <f t="shared" si="148"/>
        <v xml:space="preserve"> </v>
      </c>
      <c r="O232" s="10" t="str">
        <f t="shared" si="148"/>
        <v xml:space="preserve"> </v>
      </c>
      <c r="P232" s="10" t="str">
        <f t="shared" si="148"/>
        <v xml:space="preserve"> </v>
      </c>
      <c r="Q232" s="10" t="str">
        <f t="shared" si="148"/>
        <v xml:space="preserve"> </v>
      </c>
      <c r="R232" s="10" t="str">
        <f t="shared" si="148"/>
        <v xml:space="preserve"> </v>
      </c>
    </row>
    <row r="233" spans="1:18" x14ac:dyDescent="0.2">
      <c r="A233" s="29" t="s">
        <v>1725</v>
      </c>
      <c r="C233" s="10">
        <f t="shared" ref="C233:R233" si="149">IF(C149&lt;&gt;" ",C149/$B149," ")</f>
        <v>0.66221633336461294</v>
      </c>
      <c r="D233" s="10">
        <f t="shared" si="149"/>
        <v>1.4157568945986891</v>
      </c>
      <c r="E233" s="10">
        <f t="shared" si="149"/>
        <v>0.30719625078568391</v>
      </c>
      <c r="F233" s="10">
        <f t="shared" si="149"/>
        <v>0.86397302517949093</v>
      </c>
      <c r="G233" s="10">
        <f t="shared" si="149"/>
        <v>1.1190630784570059</v>
      </c>
      <c r="H233" s="41">
        <f t="shared" si="149"/>
        <v>0.96430895653791071</v>
      </c>
      <c r="I233" s="10" t="str">
        <f t="shared" si="149"/>
        <v xml:space="preserve"> </v>
      </c>
      <c r="J233" s="10" t="str">
        <f t="shared" si="149"/>
        <v xml:space="preserve"> </v>
      </c>
      <c r="K233" s="10" t="str">
        <f t="shared" si="149"/>
        <v xml:space="preserve"> </v>
      </c>
      <c r="L233" s="10" t="str">
        <f t="shared" si="149"/>
        <v xml:space="preserve"> </v>
      </c>
      <c r="M233" s="10" t="str">
        <f t="shared" si="149"/>
        <v xml:space="preserve"> </v>
      </c>
      <c r="N233" s="10" t="str">
        <f t="shared" si="149"/>
        <v xml:space="preserve"> </v>
      </c>
      <c r="O233" s="10" t="str">
        <f t="shared" si="149"/>
        <v xml:space="preserve"> </v>
      </c>
      <c r="P233" s="10" t="str">
        <f t="shared" si="149"/>
        <v xml:space="preserve"> </v>
      </c>
      <c r="Q233" s="10" t="str">
        <f t="shared" si="149"/>
        <v xml:space="preserve"> </v>
      </c>
      <c r="R233" s="10" t="str">
        <f t="shared" si="149"/>
        <v xml:space="preserve"> </v>
      </c>
    </row>
    <row r="234" spans="1:18" x14ac:dyDescent="0.2">
      <c r="A234" s="29" t="s">
        <v>1726</v>
      </c>
      <c r="C234" s="10">
        <f t="shared" ref="C234:R234" si="150">IF(C150&lt;&gt;" ",C150/$B150," ")</f>
        <v>0.68621787405056034</v>
      </c>
      <c r="D234" s="10">
        <f t="shared" si="150"/>
        <v>1.3056779074301386</v>
      </c>
      <c r="E234" s="10">
        <f t="shared" si="150"/>
        <v>1.1334743050938469</v>
      </c>
      <c r="F234" s="10">
        <f t="shared" si="150"/>
        <v>1.0215803113227715</v>
      </c>
      <c r="G234" s="10">
        <f t="shared" si="150"/>
        <v>1.1436148776045607</v>
      </c>
      <c r="H234" s="41">
        <f t="shared" si="150"/>
        <v>0.95694916589748757</v>
      </c>
      <c r="I234" s="10" t="str">
        <f t="shared" si="150"/>
        <v xml:space="preserve"> </v>
      </c>
      <c r="J234" s="10" t="str">
        <f t="shared" si="150"/>
        <v xml:space="preserve"> </v>
      </c>
      <c r="K234" s="10" t="str">
        <f t="shared" si="150"/>
        <v xml:space="preserve"> </v>
      </c>
      <c r="L234" s="10" t="str">
        <f t="shared" si="150"/>
        <v xml:space="preserve"> </v>
      </c>
      <c r="M234" s="10" t="str">
        <f t="shared" si="150"/>
        <v xml:space="preserve"> </v>
      </c>
      <c r="N234" s="10" t="str">
        <f t="shared" si="150"/>
        <v xml:space="preserve"> </v>
      </c>
      <c r="O234" s="10" t="str">
        <f t="shared" si="150"/>
        <v xml:space="preserve"> </v>
      </c>
      <c r="P234" s="10" t="str">
        <f t="shared" si="150"/>
        <v xml:space="preserve"> </v>
      </c>
      <c r="Q234" s="10" t="str">
        <f t="shared" si="150"/>
        <v xml:space="preserve"> </v>
      </c>
      <c r="R234" s="10" t="str">
        <f t="shared" si="150"/>
        <v xml:space="preserve"> </v>
      </c>
    </row>
    <row r="235" spans="1:18" x14ac:dyDescent="0.2">
      <c r="A235" s="29" t="s">
        <v>1727</v>
      </c>
      <c r="C235" s="10">
        <f t="shared" ref="C235:R235" si="151">IF(C151&lt;&gt;" ",C151/$B151," ")</f>
        <v>0.47002349960945372</v>
      </c>
      <c r="D235" s="10">
        <f t="shared" si="151"/>
        <v>0.84353224907561009</v>
      </c>
      <c r="E235" s="10">
        <f t="shared" si="151"/>
        <v>0.23994068586343339</v>
      </c>
      <c r="F235" s="10">
        <f t="shared" si="151"/>
        <v>0.54582653322927133</v>
      </c>
      <c r="G235" s="10">
        <f t="shared" si="151"/>
        <v>0.68627190531771598</v>
      </c>
      <c r="H235" s="41">
        <f t="shared" si="151"/>
        <v>1.0940449651369228</v>
      </c>
      <c r="I235" s="10">
        <f t="shared" si="151"/>
        <v>3.7278415883531466E-2</v>
      </c>
      <c r="J235" s="10">
        <f t="shared" si="151"/>
        <v>8.1193141793913848E-2</v>
      </c>
      <c r="K235" s="10" t="str">
        <f t="shared" si="151"/>
        <v xml:space="preserve"> </v>
      </c>
      <c r="L235" s="10">
        <f t="shared" si="151"/>
        <v>1.2927188224920736E-2</v>
      </c>
      <c r="M235" s="10">
        <f t="shared" si="151"/>
        <v>3.6113290325108384E-2</v>
      </c>
      <c r="N235" s="10">
        <f t="shared" si="151"/>
        <v>4.5648748357412242E-2</v>
      </c>
      <c r="O235" s="10">
        <f t="shared" si="151"/>
        <v>0.88602975492594604</v>
      </c>
      <c r="P235" s="10">
        <f t="shared" si="151"/>
        <v>6.6194889077695093E-2</v>
      </c>
      <c r="Q235" s="10">
        <f t="shared" si="151"/>
        <v>0.22581940408932458</v>
      </c>
      <c r="R235" s="10">
        <f t="shared" si="151"/>
        <v>4.9344138215044249E-2</v>
      </c>
    </row>
    <row r="236" spans="1:18" x14ac:dyDescent="0.2">
      <c r="A236" s="29" t="s">
        <v>1728</v>
      </c>
      <c r="C236" s="10">
        <f t="shared" ref="C236:R236" si="152">IF(C152&lt;&gt;" ",C152/$B152," ")</f>
        <v>1.1400306017736663</v>
      </c>
      <c r="D236" s="10">
        <f t="shared" si="152"/>
        <v>1.0794758497487982</v>
      </c>
      <c r="E236" s="10">
        <f t="shared" si="152"/>
        <v>0.77284602503608446</v>
      </c>
      <c r="F236" s="10">
        <f t="shared" si="152"/>
        <v>1.114840250069508</v>
      </c>
      <c r="G236" s="10">
        <f t="shared" si="152"/>
        <v>1.0886698386185356</v>
      </c>
      <c r="H236" s="41">
        <f t="shared" si="152"/>
        <v>0.97341981154087698</v>
      </c>
      <c r="I236" s="10">
        <f t="shared" si="152"/>
        <v>0.47284338006790017</v>
      </c>
      <c r="J236" s="10">
        <f t="shared" si="152"/>
        <v>0.37100983986397901</v>
      </c>
      <c r="K236" s="10" t="str">
        <f t="shared" si="152"/>
        <v xml:space="preserve"> </v>
      </c>
      <c r="L236" s="10">
        <f t="shared" si="152"/>
        <v>0.56095964280601673</v>
      </c>
      <c r="M236" s="10">
        <f t="shared" si="152"/>
        <v>0.61944706581958808</v>
      </c>
      <c r="N236" s="10">
        <f t="shared" si="152"/>
        <v>0.35316518087577736</v>
      </c>
      <c r="O236" s="10">
        <f t="shared" si="152"/>
        <v>1.1357784018084629</v>
      </c>
      <c r="P236" s="10">
        <f t="shared" si="152"/>
        <v>0.49675203729715434</v>
      </c>
      <c r="Q236" s="10">
        <f t="shared" si="152"/>
        <v>0.78593857035050874</v>
      </c>
      <c r="R236" s="10">
        <f t="shared" si="152"/>
        <v>0.3880544442470284</v>
      </c>
    </row>
    <row r="237" spans="1:18" x14ac:dyDescent="0.2">
      <c r="A237" s="29" t="s">
        <v>1729</v>
      </c>
      <c r="C237" s="10">
        <f t="shared" ref="C237:R237" si="153">IF(C153&lt;&gt;" ",C153/$B153," ")</f>
        <v>1.1698472508867497</v>
      </c>
      <c r="D237" s="10">
        <f t="shared" si="153"/>
        <v>1.0888459962310741</v>
      </c>
      <c r="E237" s="10">
        <f t="shared" si="153"/>
        <v>0.74971517773672702</v>
      </c>
      <c r="F237" s="10">
        <f t="shared" si="153"/>
        <v>1.1365119588945052</v>
      </c>
      <c r="G237" s="10">
        <f t="shared" si="153"/>
        <v>1.1033277241528447</v>
      </c>
      <c r="H237" s="41">
        <f t="shared" si="153"/>
        <v>0.96902587820363084</v>
      </c>
      <c r="I237" s="10">
        <f t="shared" si="153"/>
        <v>0.48440997718319262</v>
      </c>
      <c r="J237" s="10">
        <f t="shared" si="153"/>
        <v>0.34926384330882382</v>
      </c>
      <c r="K237" s="10" t="str">
        <f t="shared" si="153"/>
        <v xml:space="preserve"> </v>
      </c>
      <c r="L237" s="10">
        <f t="shared" si="153"/>
        <v>0.51243955120809392</v>
      </c>
      <c r="M237" s="10">
        <f t="shared" si="153"/>
        <v>0.6573430373783774</v>
      </c>
      <c r="N237" s="10">
        <f t="shared" si="153"/>
        <v>0.36621580142912741</v>
      </c>
      <c r="O237" s="10">
        <f t="shared" si="153"/>
        <v>1.1775602480287579</v>
      </c>
      <c r="P237" s="10">
        <f t="shared" si="153"/>
        <v>0.52128475148684883</v>
      </c>
      <c r="Q237" s="10">
        <f t="shared" si="153"/>
        <v>0.84098260833265692</v>
      </c>
      <c r="R237" s="10">
        <f t="shared" si="153"/>
        <v>0.34152796787041856</v>
      </c>
    </row>
    <row r="238" spans="1:18" x14ac:dyDescent="0.2">
      <c r="A238" s="29" t="s">
        <v>1730</v>
      </c>
      <c r="C238" s="10">
        <f t="shared" ref="C238:R238" si="154">IF(C154&lt;&gt;" ",C154/$B154," ")</f>
        <v>0.89183025828814444</v>
      </c>
      <c r="D238" s="10">
        <f t="shared" si="154"/>
        <v>1.001304910186658</v>
      </c>
      <c r="E238" s="10">
        <f t="shared" si="154"/>
        <v>0.96227811545050568</v>
      </c>
      <c r="F238" s="10">
        <f t="shared" si="154"/>
        <v>0.93444018050158917</v>
      </c>
      <c r="G238" s="10">
        <f t="shared" si="154"/>
        <v>0.96647421526596855</v>
      </c>
      <c r="H238" s="41">
        <f t="shared" si="154"/>
        <v>1.0100498849479609</v>
      </c>
      <c r="I238" s="10">
        <f t="shared" si="154"/>
        <v>0.37656048234568362</v>
      </c>
      <c r="J238" s="10">
        <f t="shared" si="154"/>
        <v>0.55202829683257493</v>
      </c>
      <c r="K238" s="10">
        <f t="shared" si="154"/>
        <v>0.3467546244521777</v>
      </c>
      <c r="L238" s="10">
        <f t="shared" si="154"/>
        <v>0.99024238453604085</v>
      </c>
      <c r="M238" s="10">
        <f t="shared" si="154"/>
        <v>0.3039926657648942</v>
      </c>
      <c r="N238" s="10">
        <f t="shared" si="154"/>
        <v>0.24452894573896741</v>
      </c>
      <c r="O238" s="10">
        <f t="shared" si="154"/>
        <v>0.79003989396854735</v>
      </c>
      <c r="P238" s="10">
        <f t="shared" si="154"/>
        <v>0.29253632997803553</v>
      </c>
      <c r="Q238" s="10">
        <f t="shared" si="154"/>
        <v>0.32118509687013941</v>
      </c>
      <c r="R238" s="10">
        <f t="shared" si="154"/>
        <v>0.74304476979483935</v>
      </c>
    </row>
    <row r="239" spans="1:18" x14ac:dyDescent="0.2">
      <c r="A239" s="29" t="s">
        <v>1731</v>
      </c>
      <c r="C239" s="10">
        <f t="shared" ref="C239:R239" si="155">IF(C155&lt;&gt;" ",C155/$B155," ")</f>
        <v>0.84061016360486029</v>
      </c>
      <c r="D239" s="10">
        <f t="shared" si="155"/>
        <v>0.98404243882420106</v>
      </c>
      <c r="E239" s="10">
        <f t="shared" si="155"/>
        <v>0.43015867708609007</v>
      </c>
      <c r="F239" s="10">
        <f t="shared" si="155"/>
        <v>0.56562227925545139</v>
      </c>
      <c r="G239" s="10">
        <f t="shared" si="155"/>
        <v>0.80586939086752674</v>
      </c>
      <c r="H239" s="41">
        <f t="shared" si="155"/>
        <v>1.0581937246849444</v>
      </c>
      <c r="I239" s="10">
        <f t="shared" si="155"/>
        <v>0.19071845957997199</v>
      </c>
      <c r="J239" s="10">
        <f t="shared" si="155"/>
        <v>4.0667420498735105E-2</v>
      </c>
      <c r="K239" s="10" t="str">
        <f t="shared" si="155"/>
        <v xml:space="preserve"> </v>
      </c>
      <c r="L239" s="10">
        <f t="shared" si="155"/>
        <v>0.1964045250178941</v>
      </c>
      <c r="M239" s="10">
        <f t="shared" si="155"/>
        <v>0.19315568536765326</v>
      </c>
      <c r="N239" s="10">
        <f t="shared" si="155"/>
        <v>0.16212801709231042</v>
      </c>
      <c r="O239" s="10">
        <f t="shared" si="155"/>
        <v>1.0177667453228743</v>
      </c>
      <c r="P239" s="10">
        <f t="shared" si="155"/>
        <v>0.28285535612861751</v>
      </c>
      <c r="Q239" s="10">
        <f t="shared" si="155"/>
        <v>0.42554326538759979</v>
      </c>
      <c r="R239" s="10">
        <f t="shared" si="155"/>
        <v>0.14279851205178334</v>
      </c>
    </row>
    <row r="240" spans="1:18" x14ac:dyDescent="0.2">
      <c r="A240" s="29" t="s">
        <v>1732</v>
      </c>
      <c r="C240" s="10">
        <f t="shared" ref="C240:R240" si="156">IF(C156&lt;&gt;" ",C156/$B156," ")</f>
        <v>0.9196511140421294</v>
      </c>
      <c r="D240" s="10">
        <f t="shared" si="156"/>
        <v>0.92432764596397299</v>
      </c>
      <c r="E240" s="10">
        <f t="shared" si="156"/>
        <v>0.79571630857040287</v>
      </c>
      <c r="F240" s="10">
        <f t="shared" si="156"/>
        <v>0.85841243378906462</v>
      </c>
      <c r="G240" s="10">
        <f t="shared" si="156"/>
        <v>0.89667578504944545</v>
      </c>
      <c r="H240" s="41">
        <f t="shared" si="156"/>
        <v>1.0309730698574047</v>
      </c>
      <c r="I240" s="10">
        <f t="shared" si="156"/>
        <v>0.86757200975665782</v>
      </c>
      <c r="J240" s="10">
        <f t="shared" si="156"/>
        <v>0.25553640716708026</v>
      </c>
      <c r="K240" s="10" t="str">
        <f t="shared" si="156"/>
        <v xml:space="preserve"> </v>
      </c>
      <c r="L240" s="10">
        <f t="shared" si="156"/>
        <v>0.57405964271537413</v>
      </c>
      <c r="M240" s="10">
        <f t="shared" si="156"/>
        <v>0.76966749394028855</v>
      </c>
      <c r="N240" s="10">
        <f t="shared" si="156"/>
        <v>0.85550864543833149</v>
      </c>
      <c r="O240" s="10">
        <f t="shared" si="156"/>
        <v>0.88278376286128102</v>
      </c>
      <c r="P240" s="10">
        <f t="shared" si="156"/>
        <v>0.45207607981120262</v>
      </c>
      <c r="Q240" s="10">
        <f t="shared" si="156"/>
        <v>0.99908091191483206</v>
      </c>
      <c r="R240" s="10">
        <f t="shared" si="156"/>
        <v>0.59362984927262474</v>
      </c>
    </row>
    <row r="241" spans="1:18" x14ac:dyDescent="0.2">
      <c r="A241" s="29" t="s">
        <v>1734</v>
      </c>
      <c r="C241" s="10">
        <f t="shared" ref="C241:R241" si="157">IF(C157&lt;&gt;" ",C157/$B157," ")</f>
        <v>1.0466568375518428</v>
      </c>
      <c r="D241" s="10">
        <f t="shared" si="157"/>
        <v>1.0236119835163091</v>
      </c>
      <c r="E241" s="10">
        <f t="shared" si="157"/>
        <v>0.84880491621228427</v>
      </c>
      <c r="F241" s="10">
        <f t="shared" si="157"/>
        <v>0.97963081653056194</v>
      </c>
      <c r="G241" s="10">
        <f t="shared" si="157"/>
        <v>1.0049421763171487</v>
      </c>
      <c r="H241" s="41">
        <f t="shared" si="157"/>
        <v>0.99851850437584344</v>
      </c>
      <c r="I241" s="10">
        <f t="shared" si="157"/>
        <v>0.83694279153110684</v>
      </c>
      <c r="J241" s="10">
        <f t="shared" si="157"/>
        <v>0.3704559091664068</v>
      </c>
      <c r="K241" s="10" t="str">
        <f t="shared" si="157"/>
        <v xml:space="preserve"> </v>
      </c>
      <c r="L241" s="10">
        <f t="shared" si="157"/>
        <v>0.67938800826668055</v>
      </c>
      <c r="M241" s="10">
        <f t="shared" si="157"/>
        <v>0.83432330085865303</v>
      </c>
      <c r="N241" s="10">
        <f t="shared" si="157"/>
        <v>0.98248909759021541</v>
      </c>
      <c r="O241" s="10">
        <f t="shared" si="157"/>
        <v>1.0575580546897188</v>
      </c>
      <c r="P241" s="10">
        <f t="shared" si="157"/>
        <v>0.39430927766843676</v>
      </c>
      <c r="Q241" s="10">
        <f t="shared" si="157"/>
        <v>1.0827822258740605</v>
      </c>
      <c r="R241" s="10">
        <f t="shared" si="157"/>
        <v>0.54756282511382193</v>
      </c>
    </row>
    <row r="242" spans="1:18" x14ac:dyDescent="0.2">
      <c r="A242" s="29" t="s">
        <v>1733</v>
      </c>
      <c r="C242" s="10">
        <f t="shared" ref="C242:R242" si="158">IF(C158&lt;&gt;" ",C158/$B158," ")</f>
        <v>0.80840972057422911</v>
      </c>
      <c r="D242" s="10">
        <f t="shared" si="158"/>
        <v>0.809613442337206</v>
      </c>
      <c r="E242" s="10">
        <f t="shared" si="158"/>
        <v>0.64681418904041843</v>
      </c>
      <c r="F242" s="10">
        <f t="shared" si="158"/>
        <v>0.76670891974387767</v>
      </c>
      <c r="G242" s="10">
        <f t="shared" si="158"/>
        <v>0.78949270178738384</v>
      </c>
      <c r="H242" s="41">
        <f t="shared" si="158"/>
        <v>1.063102896607083</v>
      </c>
      <c r="I242" s="10">
        <f t="shared" si="158"/>
        <v>0.85990194828460131</v>
      </c>
      <c r="J242" s="10">
        <f t="shared" si="158"/>
        <v>2.9498380600805608E-2</v>
      </c>
      <c r="K242" s="10">
        <f t="shared" si="158"/>
        <v>0.47218140044576851</v>
      </c>
      <c r="L242" s="10">
        <f t="shared" si="158"/>
        <v>0.4248459494554595</v>
      </c>
      <c r="M242" s="10">
        <f t="shared" si="158"/>
        <v>0.56651857845984277</v>
      </c>
      <c r="N242" s="10">
        <f t="shared" si="158"/>
        <v>0.67293689374539323</v>
      </c>
      <c r="O242" s="10">
        <f t="shared" si="158"/>
        <v>0.681408115915486</v>
      </c>
      <c r="P242" s="10">
        <f t="shared" si="158"/>
        <v>0.52269752374573486</v>
      </c>
      <c r="Q242" s="10">
        <f t="shared" si="158"/>
        <v>0.88266657515616942</v>
      </c>
      <c r="R242" s="10">
        <f t="shared" si="158"/>
        <v>0.62471590247499764</v>
      </c>
    </row>
    <row r="243" spans="1:18" x14ac:dyDescent="0.2">
      <c r="A243" s="29" t="s">
        <v>1735</v>
      </c>
      <c r="C243" s="10">
        <f t="shared" ref="C243:R243" si="159">IF(C159&lt;&gt;" ",C159/$B159," ")</f>
        <v>0.73808015402048133</v>
      </c>
      <c r="D243" s="10">
        <f t="shared" si="159"/>
        <v>0.91984404782320772</v>
      </c>
      <c r="E243" s="10">
        <f t="shared" si="159"/>
        <v>1.228540498890009</v>
      </c>
      <c r="F243" s="10">
        <f t="shared" si="159"/>
        <v>0.61345497954374428</v>
      </c>
      <c r="G243" s="10">
        <f t="shared" si="159"/>
        <v>0.80313178454680312</v>
      </c>
      <c r="H243" s="41">
        <f t="shared" si="159"/>
        <v>1.0590143655371824</v>
      </c>
      <c r="I243" s="10">
        <f t="shared" si="159"/>
        <v>1.0822273856334073</v>
      </c>
      <c r="J243" s="10">
        <f t="shared" si="159"/>
        <v>0.71222121756001888</v>
      </c>
      <c r="K243" s="10" t="str">
        <f t="shared" si="159"/>
        <v xml:space="preserve"> </v>
      </c>
      <c r="L243" s="10">
        <f t="shared" si="159"/>
        <v>0.70557819415449019</v>
      </c>
      <c r="M243" s="10">
        <f t="shared" si="159"/>
        <v>1.3878136428879613</v>
      </c>
      <c r="N243" s="10">
        <f t="shared" si="159"/>
        <v>1.0273607194662069</v>
      </c>
      <c r="O243" s="10">
        <f t="shared" si="159"/>
        <v>0.87210758198574245</v>
      </c>
      <c r="P243" s="10">
        <f t="shared" si="159"/>
        <v>0.43549310434524013</v>
      </c>
      <c r="Q243" s="10">
        <f t="shared" si="159"/>
        <v>1.0928959141853754</v>
      </c>
      <c r="R243" s="10">
        <f t="shared" si="159"/>
        <v>0.70537496448651327</v>
      </c>
    </row>
    <row r="244" spans="1:18" x14ac:dyDescent="0.2">
      <c r="A244" s="29" t="s">
        <v>1736</v>
      </c>
      <c r="C244" s="10">
        <f t="shared" ref="C244:R244" si="160">IF(C160&lt;&gt;" ",C160/$B160," ")</f>
        <v>0.80061495448130249</v>
      </c>
      <c r="D244" s="10">
        <f t="shared" si="160"/>
        <v>1.480572458335643</v>
      </c>
      <c r="E244" s="10">
        <f t="shared" si="160"/>
        <v>0.45786899348741544</v>
      </c>
      <c r="F244" s="10">
        <f t="shared" si="160"/>
        <v>0.6649265138120366</v>
      </c>
      <c r="G244" s="10">
        <f t="shared" si="160"/>
        <v>1.0988695172312848</v>
      </c>
      <c r="H244" s="41">
        <f t="shared" si="160"/>
        <v>0.97036229633645998</v>
      </c>
      <c r="I244" s="10">
        <f t="shared" si="160"/>
        <v>0.24497705380909249</v>
      </c>
      <c r="J244" s="10">
        <f t="shared" si="160"/>
        <v>7.1826052980859506E-2</v>
      </c>
      <c r="K244" s="10">
        <f t="shared" si="160"/>
        <v>0.19226114247082821</v>
      </c>
      <c r="L244" s="10">
        <f t="shared" si="160"/>
        <v>0.20647980570505628</v>
      </c>
      <c r="M244" s="10">
        <f t="shared" si="160"/>
        <v>0.61307762365755247</v>
      </c>
      <c r="N244" s="10">
        <f t="shared" si="160"/>
        <v>0.14582513269741268</v>
      </c>
      <c r="O244" s="10">
        <f t="shared" si="160"/>
        <v>1.2480266589819702</v>
      </c>
      <c r="P244" s="10">
        <f t="shared" si="160"/>
        <v>0.20617337517921364</v>
      </c>
      <c r="Q244" s="10">
        <f t="shared" si="160"/>
        <v>0.44988595069052545</v>
      </c>
      <c r="R244" s="10">
        <f t="shared" si="160"/>
        <v>9.4578043367709225E-2</v>
      </c>
    </row>
    <row r="245" spans="1:18" x14ac:dyDescent="0.2">
      <c r="A245" s="29" t="s">
        <v>1737</v>
      </c>
      <c r="C245" s="10">
        <f t="shared" ref="C245:R245" si="161">IF(C161&lt;&gt;" ",C161/$B161," ")</f>
        <v>0.8368938423191975</v>
      </c>
      <c r="D245" s="10">
        <f t="shared" si="161"/>
        <v>1.8207448695284667</v>
      </c>
      <c r="E245" s="10">
        <f t="shared" si="161"/>
        <v>0.32321817479641951</v>
      </c>
      <c r="F245" s="10">
        <f t="shared" si="161"/>
        <v>0.64520078382822099</v>
      </c>
      <c r="G245" s="10">
        <f t="shared" si="161"/>
        <v>1.2695885603322878</v>
      </c>
      <c r="H245" s="41">
        <f t="shared" si="161"/>
        <v>0.9191865593566334</v>
      </c>
      <c r="I245" s="10">
        <f t="shared" si="161"/>
        <v>0.136463143695846</v>
      </c>
      <c r="J245" s="10">
        <f t="shared" si="161"/>
        <v>2.1338834445386048E-2</v>
      </c>
      <c r="K245" s="10">
        <f t="shared" si="161"/>
        <v>0.10966838294557842</v>
      </c>
      <c r="L245" s="10">
        <f t="shared" si="161"/>
        <v>0.13250126559910502</v>
      </c>
      <c r="M245" s="10">
        <f t="shared" si="161"/>
        <v>0.19389044343508513</v>
      </c>
      <c r="N245" s="10">
        <f t="shared" si="161"/>
        <v>0.10397581051886351</v>
      </c>
      <c r="O245" s="10">
        <f t="shared" si="161"/>
        <v>1.3168556759266485</v>
      </c>
      <c r="P245" s="10">
        <f t="shared" si="161"/>
        <v>0.14135109446561986</v>
      </c>
      <c r="Q245" s="10">
        <f t="shared" si="161"/>
        <v>0.32685743612861634</v>
      </c>
      <c r="R245" s="10">
        <f t="shared" si="161"/>
        <v>3.7464311362153474E-2</v>
      </c>
    </row>
    <row r="246" spans="1:18" x14ac:dyDescent="0.2">
      <c r="A246" s="29" t="s">
        <v>1738</v>
      </c>
      <c r="C246" s="10">
        <f t="shared" ref="C246:R246" si="162">IF(C162&lt;&gt;" ",C162/$B162," ")</f>
        <v>0.7542546885569924</v>
      </c>
      <c r="D246" s="10">
        <f t="shared" si="162"/>
        <v>1.0458710553190935</v>
      </c>
      <c r="E246" s="10">
        <f t="shared" si="162"/>
        <v>0.62993732671013525</v>
      </c>
      <c r="F246" s="10">
        <f t="shared" si="162"/>
        <v>0.69013373878781425</v>
      </c>
      <c r="G246" s="10">
        <f t="shared" si="162"/>
        <v>0.88071012183110164</v>
      </c>
      <c r="H246" s="41">
        <f t="shared" si="162"/>
        <v>1.0357590302677322</v>
      </c>
      <c r="I246" s="10">
        <f t="shared" si="162"/>
        <v>0.38364540968084893</v>
      </c>
      <c r="J246" s="10">
        <f t="shared" si="162"/>
        <v>0.1363429391528338</v>
      </c>
      <c r="K246" s="10">
        <f t="shared" si="162"/>
        <v>0.29780523500537276</v>
      </c>
      <c r="L246" s="10">
        <f t="shared" si="162"/>
        <v>0.30101591186489485</v>
      </c>
      <c r="M246" s="10">
        <f t="shared" si="162"/>
        <v>1.1487508569168101</v>
      </c>
      <c r="N246" s="10">
        <f t="shared" si="162"/>
        <v>0.1993037760786214</v>
      </c>
      <c r="O246" s="10">
        <f t="shared" si="162"/>
        <v>1.1585426336112221</v>
      </c>
      <c r="P246" s="10">
        <f t="shared" si="162"/>
        <v>0.32513493366497559</v>
      </c>
      <c r="Q246" s="10">
        <f t="shared" si="162"/>
        <v>0.60710230960561906</v>
      </c>
      <c r="R246" s="10">
        <f t="shared" si="162"/>
        <v>0.16756285523786724</v>
      </c>
    </row>
    <row r="247" spans="1:18" x14ac:dyDescent="0.2">
      <c r="A247" s="29" t="s">
        <v>1739</v>
      </c>
      <c r="C247" s="10">
        <f t="shared" ref="C247:R247" si="163">IF(C163&lt;&gt;" ",C163/$B163," ")</f>
        <v>0.98174404639609603</v>
      </c>
      <c r="D247" s="10">
        <f t="shared" si="163"/>
        <v>0.99384675136737111</v>
      </c>
      <c r="E247" s="10">
        <f t="shared" si="163"/>
        <v>0.87584711573710283</v>
      </c>
      <c r="F247" s="10">
        <f t="shared" si="163"/>
        <v>0.91001672922376919</v>
      </c>
      <c r="G247" s="10">
        <f t="shared" si="163"/>
        <v>0.95944362289538532</v>
      </c>
      <c r="H247" s="41">
        <f t="shared" si="163"/>
        <v>1.0121574163600042</v>
      </c>
      <c r="I247" s="10">
        <f t="shared" si="163"/>
        <v>0.55393777849484271</v>
      </c>
      <c r="J247" s="10">
        <f t="shared" si="163"/>
        <v>0.39578506297118116</v>
      </c>
      <c r="K247" s="10">
        <f t="shared" si="163"/>
        <v>0.66690069039747879</v>
      </c>
      <c r="L247" s="10">
        <f t="shared" si="163"/>
        <v>0.66473427254515949</v>
      </c>
      <c r="M247" s="10">
        <f t="shared" si="163"/>
        <v>0.6439495459033362</v>
      </c>
      <c r="N247" s="10">
        <f t="shared" si="163"/>
        <v>0.49408007903503964</v>
      </c>
      <c r="O247" s="10">
        <f t="shared" si="163"/>
        <v>1.2812932056936379</v>
      </c>
      <c r="P247" s="10">
        <f t="shared" si="163"/>
        <v>0.57731013297372025</v>
      </c>
      <c r="Q247" s="10">
        <f t="shared" si="163"/>
        <v>0.86087427566125063</v>
      </c>
      <c r="R247" s="10">
        <f t="shared" si="163"/>
        <v>0.57555272934140755</v>
      </c>
    </row>
    <row r="248" spans="1:18" x14ac:dyDescent="0.2">
      <c r="A248" s="29" t="s">
        <v>1740</v>
      </c>
      <c r="C248" s="10">
        <f t="shared" ref="C248:R248" si="164">IF(C164&lt;&gt;" ",C164/$B164," ")</f>
        <v>1.0310200837599175</v>
      </c>
      <c r="D248" s="10">
        <f t="shared" si="164"/>
        <v>0.90547376422939374</v>
      </c>
      <c r="E248" s="10">
        <f t="shared" si="164"/>
        <v>0.76513575912072884</v>
      </c>
      <c r="F248" s="10">
        <f t="shared" si="164"/>
        <v>0.67286144969539763</v>
      </c>
      <c r="G248" s="10">
        <f t="shared" si="164"/>
        <v>0.82974445956309351</v>
      </c>
      <c r="H248" s="41">
        <f t="shared" si="164"/>
        <v>1.0510367947154111</v>
      </c>
      <c r="I248" s="10">
        <f t="shared" si="164"/>
        <v>0.40578525729857945</v>
      </c>
      <c r="J248" s="10">
        <f t="shared" si="164"/>
        <v>0.16358954966411773</v>
      </c>
      <c r="K248" s="10" t="str">
        <f t="shared" si="164"/>
        <v xml:space="preserve"> </v>
      </c>
      <c r="L248" s="10">
        <f t="shared" si="164"/>
        <v>0.34885793986765096</v>
      </c>
      <c r="M248" s="10">
        <f t="shared" si="164"/>
        <v>0.25797355658280435</v>
      </c>
      <c r="N248" s="10">
        <f t="shared" si="164"/>
        <v>0.25033144348620184</v>
      </c>
      <c r="O248" s="10">
        <f t="shared" si="164"/>
        <v>1.5587793551031865</v>
      </c>
      <c r="P248" s="10">
        <f t="shared" si="164"/>
        <v>0.4531575132643561</v>
      </c>
      <c r="Q248" s="10">
        <f t="shared" si="164"/>
        <v>0.89000280133974796</v>
      </c>
      <c r="R248" s="10">
        <f t="shared" si="164"/>
        <v>0.53525877141928313</v>
      </c>
    </row>
    <row r="249" spans="1:18" x14ac:dyDescent="0.2">
      <c r="A249" s="29" t="s">
        <v>1741</v>
      </c>
      <c r="C249" s="10">
        <f t="shared" ref="C249:R249" si="165">IF(C165&lt;&gt;" ",C165/$B165," ")</f>
        <v>0.96362761239024697</v>
      </c>
      <c r="D249" s="10">
        <f t="shared" si="165"/>
        <v>1.0263372574030765</v>
      </c>
      <c r="E249" s="10">
        <f t="shared" si="165"/>
        <v>0.91608769757763764</v>
      </c>
      <c r="F249" s="10">
        <f t="shared" si="165"/>
        <v>0.99720734357842011</v>
      </c>
      <c r="G249" s="10">
        <f t="shared" si="165"/>
        <v>1.0071143973027801</v>
      </c>
      <c r="H249" s="41">
        <f t="shared" si="165"/>
        <v>0.99786734673224653</v>
      </c>
      <c r="I249" s="10">
        <f t="shared" si="165"/>
        <v>0.60840635017067279</v>
      </c>
      <c r="J249" s="10">
        <f t="shared" si="165"/>
        <v>0.48115220932313257</v>
      </c>
      <c r="K249" s="10" t="str">
        <f t="shared" si="165"/>
        <v xml:space="preserve"> </v>
      </c>
      <c r="L249" s="10">
        <f t="shared" si="165"/>
        <v>0.7808668400385651</v>
      </c>
      <c r="M249" s="10">
        <f t="shared" si="165"/>
        <v>0.78585439281177427</v>
      </c>
      <c r="N249" s="10">
        <f t="shared" si="165"/>
        <v>0.58369475395973858</v>
      </c>
      <c r="O249" s="10">
        <f t="shared" si="165"/>
        <v>1.1792748661060064</v>
      </c>
      <c r="P249" s="10">
        <f t="shared" si="165"/>
        <v>0.63019875658247515</v>
      </c>
      <c r="Q249" s="10">
        <f t="shared" si="165"/>
        <v>0.85016511475113199</v>
      </c>
      <c r="R249" s="10">
        <f t="shared" si="165"/>
        <v>0.59036688381858071</v>
      </c>
    </row>
    <row r="250" spans="1:18" x14ac:dyDescent="0.2">
      <c r="A250" s="29" t="s">
        <v>1742</v>
      </c>
      <c r="C250" s="10">
        <f t="shared" ref="C250:R250" si="166">IF(C166&lt;&gt;" ",C166/$B166," ")</f>
        <v>0.76526463438061543</v>
      </c>
      <c r="D250" s="10">
        <f t="shared" si="166"/>
        <v>1.0739225523873348</v>
      </c>
      <c r="E250" s="10">
        <f t="shared" si="166"/>
        <v>0.81606913608634535</v>
      </c>
      <c r="F250" s="10">
        <f t="shared" si="166"/>
        <v>1.0204851080134407</v>
      </c>
      <c r="G250" s="10">
        <f t="shared" si="166"/>
        <v>1.0196255083938213</v>
      </c>
      <c r="H250" s="41">
        <f t="shared" si="166"/>
        <v>0.99411694303450759</v>
      </c>
      <c r="I250" s="10">
        <f t="shared" si="166"/>
        <v>0.55732882356937052</v>
      </c>
      <c r="J250" s="10">
        <f t="shared" si="166"/>
        <v>0.55546081567437677</v>
      </c>
      <c r="K250" s="10">
        <f t="shared" si="166"/>
        <v>0.6316487698070361</v>
      </c>
      <c r="L250" s="10">
        <f t="shared" si="166"/>
        <v>0.6111868333838405</v>
      </c>
      <c r="M250" s="10">
        <f t="shared" si="166"/>
        <v>0.58539657674334433</v>
      </c>
      <c r="N250" s="10">
        <f t="shared" si="166"/>
        <v>0.60027576402376748</v>
      </c>
      <c r="O250" s="10">
        <f t="shared" si="166"/>
        <v>1.1210889722911506</v>
      </c>
      <c r="P250" s="10">
        <f t="shared" si="166"/>
        <v>0.50116531547162135</v>
      </c>
      <c r="Q250" s="10">
        <f t="shared" si="166"/>
        <v>0.8025540418373085</v>
      </c>
      <c r="R250" s="10">
        <f t="shared" si="166"/>
        <v>0.48340411516187665</v>
      </c>
    </row>
    <row r="251" spans="1:18" x14ac:dyDescent="0.2">
      <c r="A251" s="29" t="s">
        <v>1743</v>
      </c>
      <c r="C251" s="10">
        <f t="shared" ref="C251:R251" si="167">IF(C167&lt;&gt;" ",C167/$B167," ")</f>
        <v>0.86064955312371139</v>
      </c>
      <c r="D251" s="10">
        <f t="shared" si="167"/>
        <v>0.97499504090700972</v>
      </c>
      <c r="E251" s="10">
        <f t="shared" si="167"/>
        <v>1.2338534856954932</v>
      </c>
      <c r="F251" s="10">
        <f t="shared" si="167"/>
        <v>0.94804308370371315</v>
      </c>
      <c r="G251" s="10">
        <f t="shared" si="167"/>
        <v>0.96257879479591879</v>
      </c>
      <c r="H251" s="41">
        <f t="shared" si="167"/>
        <v>1.0112175989286629</v>
      </c>
      <c r="I251" s="10">
        <f t="shared" si="167"/>
        <v>0.82803368834010482</v>
      </c>
      <c r="J251" s="10">
        <f t="shared" si="167"/>
        <v>1.347939716033725</v>
      </c>
      <c r="K251" s="10">
        <f t="shared" si="167"/>
        <v>1.6561460435467317</v>
      </c>
      <c r="L251" s="10">
        <f t="shared" si="167"/>
        <v>1.0282581273897857</v>
      </c>
      <c r="M251" s="10">
        <f t="shared" si="167"/>
        <v>1.2030358285418792</v>
      </c>
      <c r="N251" s="10">
        <f t="shared" si="167"/>
        <v>0.73664710850023607</v>
      </c>
      <c r="O251" s="10">
        <f t="shared" si="167"/>
        <v>1.6562931851607787</v>
      </c>
      <c r="P251" s="10">
        <f t="shared" si="167"/>
        <v>2.3343909450309921</v>
      </c>
      <c r="Q251" s="10">
        <f t="shared" si="167"/>
        <v>1.0885175746644149</v>
      </c>
      <c r="R251" s="10">
        <f t="shared" si="167"/>
        <v>1.2751933116563403</v>
      </c>
    </row>
    <row r="252" spans="1:18" x14ac:dyDescent="0.2">
      <c r="A252" s="29" t="s">
        <v>1744</v>
      </c>
      <c r="C252" s="10">
        <f t="shared" ref="C252:R252" si="168">IF(C168&lt;&gt;" ",C168/$B168," ")</f>
        <v>0.8898453898380484</v>
      </c>
      <c r="D252" s="10">
        <f t="shared" si="168"/>
        <v>0.71178976797485694</v>
      </c>
      <c r="E252" s="10">
        <f t="shared" si="168"/>
        <v>1.6243677444241356</v>
      </c>
      <c r="F252" s="10">
        <f t="shared" si="168"/>
        <v>0.79506492312200883</v>
      </c>
      <c r="G252" s="10">
        <f t="shared" si="168"/>
        <v>0.78391419860167522</v>
      </c>
      <c r="H252" s="41">
        <f t="shared" si="168"/>
        <v>1.0647751412880939</v>
      </c>
      <c r="I252" s="10">
        <f t="shared" si="168"/>
        <v>0.85517725375905906</v>
      </c>
      <c r="J252" s="10">
        <f t="shared" si="168"/>
        <v>1.7044696051118946</v>
      </c>
      <c r="K252" s="10">
        <f t="shared" si="168"/>
        <v>1.5757168343741876</v>
      </c>
      <c r="L252" s="10">
        <f t="shared" si="168"/>
        <v>1.5560085174300877</v>
      </c>
      <c r="M252" s="10">
        <f t="shared" si="168"/>
        <v>2.2320904314788188</v>
      </c>
      <c r="N252" s="10">
        <f t="shared" si="168"/>
        <v>0.47649099571687881</v>
      </c>
      <c r="O252" s="10">
        <f t="shared" si="168"/>
        <v>1.6328589754850966</v>
      </c>
      <c r="P252" s="10">
        <f t="shared" si="168"/>
        <v>4.9017808206016742</v>
      </c>
      <c r="Q252" s="10">
        <f t="shared" si="168"/>
        <v>1.2865285910485518</v>
      </c>
      <c r="R252" s="10">
        <f t="shared" si="168"/>
        <v>1.9752423033933997</v>
      </c>
    </row>
    <row r="253" spans="1:18" x14ac:dyDescent="0.2">
      <c r="A253" s="29" t="s">
        <v>1745</v>
      </c>
      <c r="C253" s="10">
        <f t="shared" ref="C253:R253" si="169">IF(C169&lt;&gt;" ",C169/$B169," ")</f>
        <v>0.75294415525577441</v>
      </c>
      <c r="D253" s="10">
        <f t="shared" si="169"/>
        <v>0.9077044435390933</v>
      </c>
      <c r="E253" s="10">
        <f t="shared" si="169"/>
        <v>1.3187432198844538</v>
      </c>
      <c r="F253" s="10">
        <f t="shared" si="169"/>
        <v>1.1419940054792899</v>
      </c>
      <c r="G253" s="10">
        <f t="shared" si="169"/>
        <v>0.98923313160144433</v>
      </c>
      <c r="H253" s="41">
        <f t="shared" si="169"/>
        <v>1.0032275393257382</v>
      </c>
      <c r="I253" s="10">
        <f t="shared" si="169"/>
        <v>0.20634109856806385</v>
      </c>
      <c r="J253" s="10">
        <f t="shared" si="169"/>
        <v>0.38718837239482684</v>
      </c>
      <c r="K253" s="10">
        <f t="shared" si="169"/>
        <v>6.2919542091020588</v>
      </c>
      <c r="L253" s="10">
        <f t="shared" si="169"/>
        <v>0.16999434892745685</v>
      </c>
      <c r="M253" s="10">
        <f t="shared" si="169"/>
        <v>0.22533276645856512</v>
      </c>
      <c r="N253" s="10">
        <f t="shared" si="169"/>
        <v>0.18125563550658866</v>
      </c>
      <c r="O253" s="10">
        <f t="shared" si="169"/>
        <v>6.068706294402979</v>
      </c>
      <c r="P253" s="10">
        <f t="shared" si="169"/>
        <v>8.7086073378659332</v>
      </c>
      <c r="Q253" s="10">
        <f t="shared" si="169"/>
        <v>1.3620047778724953</v>
      </c>
      <c r="R253" s="10">
        <f t="shared" si="169"/>
        <v>3.5688530845363915</v>
      </c>
    </row>
    <row r="254" spans="1:18" x14ac:dyDescent="0.2">
      <c r="A254" s="29" t="s">
        <v>1657</v>
      </c>
      <c r="C254" s="10">
        <f t="shared" ref="C254:R254" si="170">IF(C170&lt;&gt;" ",C170/$B170," ")</f>
        <v>0.86943106661373215</v>
      </c>
      <c r="D254" s="10">
        <f t="shared" si="170"/>
        <v>1.0523063151372576</v>
      </c>
      <c r="E254" s="10">
        <f t="shared" si="170"/>
        <v>1.1214025425843479</v>
      </c>
      <c r="F254" s="10">
        <f t="shared" si="170"/>
        <v>0.95784537054312491</v>
      </c>
      <c r="G254" s="10">
        <f t="shared" si="170"/>
        <v>1.0041543055421647</v>
      </c>
      <c r="H254" s="41">
        <f t="shared" si="170"/>
        <v>0.99875468111876731</v>
      </c>
      <c r="I254" s="10">
        <f t="shared" si="170"/>
        <v>0.91423330694187455</v>
      </c>
      <c r="J254" s="10">
        <f t="shared" si="170"/>
        <v>1.4017436192132469</v>
      </c>
      <c r="K254" s="10">
        <f t="shared" si="170"/>
        <v>0.97832315135370618</v>
      </c>
      <c r="L254" s="10">
        <f t="shared" si="170"/>
        <v>1.0229213123625427</v>
      </c>
      <c r="M254" s="10">
        <f t="shared" si="170"/>
        <v>1.0888624210998872</v>
      </c>
      <c r="N254" s="10">
        <f t="shared" si="170"/>
        <v>0.88644496105922121</v>
      </c>
      <c r="O254" s="10">
        <f t="shared" si="170"/>
        <v>0.99730773484139346</v>
      </c>
      <c r="P254" s="10">
        <f t="shared" si="170"/>
        <v>0.7185804306449225</v>
      </c>
      <c r="Q254" s="10">
        <f t="shared" si="170"/>
        <v>0.99700693045870259</v>
      </c>
      <c r="R254" s="10">
        <f t="shared" si="170"/>
        <v>0.75087972820884241</v>
      </c>
    </row>
    <row r="255" spans="1:18" x14ac:dyDescent="0.2">
      <c r="A255" s="5" t="s">
        <v>1626</v>
      </c>
      <c r="C255" s="10">
        <f t="shared" ref="C255:R255" si="171">IF(C171&lt;&gt;" ",C171/$B171," ")</f>
        <v>0.82142467456892798</v>
      </c>
      <c r="D255" s="10">
        <f t="shared" si="171"/>
        <v>1.0609220403820008</v>
      </c>
      <c r="E255" s="10">
        <f t="shared" si="171"/>
        <v>0.72692933161475592</v>
      </c>
      <c r="F255" s="10">
        <f t="shared" si="171"/>
        <v>1.0981430893247366</v>
      </c>
      <c r="G255" s="10">
        <f t="shared" si="171"/>
        <v>1.0429830658954513</v>
      </c>
      <c r="H255" s="41">
        <f t="shared" si="171"/>
        <v>0.98711514524158406</v>
      </c>
      <c r="I255" s="10">
        <f t="shared" si="171"/>
        <v>0.35203527174960431</v>
      </c>
      <c r="J255" s="10" t="str">
        <f t="shared" si="171"/>
        <v xml:space="preserve"> </v>
      </c>
      <c r="K255" s="10" t="str">
        <f t="shared" si="171"/>
        <v xml:space="preserve"> </v>
      </c>
      <c r="L255" s="10">
        <f t="shared" si="171"/>
        <v>0.47103443465307027</v>
      </c>
      <c r="M255" s="10">
        <f t="shared" si="171"/>
        <v>0.44639722429383005</v>
      </c>
      <c r="N255" s="10">
        <f t="shared" si="171"/>
        <v>0.35634239811287011</v>
      </c>
      <c r="O255" s="10">
        <f t="shared" si="171"/>
        <v>1.0604728188276868</v>
      </c>
      <c r="P255" s="10" t="str">
        <f t="shared" si="171"/>
        <v xml:space="preserve"> </v>
      </c>
      <c r="Q255" s="10">
        <f t="shared" si="171"/>
        <v>0.63171110275882525</v>
      </c>
      <c r="R255" s="10">
        <f t="shared" si="171"/>
        <v>0.33767033696208637</v>
      </c>
    </row>
    <row r="256" spans="1:18" x14ac:dyDescent="0.2">
      <c r="H256" s="40"/>
    </row>
    <row r="257" spans="1:18" x14ac:dyDescent="0.2">
      <c r="A257" s="20" t="s">
        <v>1764</v>
      </c>
      <c r="H257" s="40"/>
    </row>
    <row r="258" spans="1:18" x14ac:dyDescent="0.2">
      <c r="A258" s="5" t="s">
        <v>1625</v>
      </c>
      <c r="C258" s="6">
        <f>IF(C174&lt;&gt;" ",C6-(C6/C174)," ")</f>
        <v>-54516.070121451747</v>
      </c>
      <c r="D258" s="6">
        <f t="shared" ref="D258:R258" si="172">IF(D174&lt;&gt;" ",D6-(D6/D174)," ")</f>
        <v>99725.32135173725</v>
      </c>
      <c r="E258" s="6">
        <f t="shared" si="172"/>
        <v>-20245.12047188649</v>
      </c>
      <c r="F258" s="6">
        <f t="shared" si="172"/>
        <v>90386.570987730753</v>
      </c>
      <c r="G258" s="6">
        <f t="shared" si="172"/>
        <v>115350.70174612943</v>
      </c>
      <c r="H258" s="39">
        <f t="shared" si="172"/>
        <v>-115350.70174613036</v>
      </c>
      <c r="I258" s="6">
        <f t="shared" si="172"/>
        <v>-11567.413586704559</v>
      </c>
      <c r="J258" s="6">
        <f t="shared" si="172"/>
        <v>-3792.0672835872374</v>
      </c>
      <c r="K258" s="6">
        <f t="shared" si="172"/>
        <v>-10367.976339999121</v>
      </c>
      <c r="L258" s="6">
        <f t="shared" si="172"/>
        <v>-5638.4191874562894</v>
      </c>
      <c r="M258" s="6">
        <f t="shared" si="172"/>
        <v>-4487.74689526371</v>
      </c>
      <c r="N258" s="6">
        <f t="shared" si="172"/>
        <v>-22657.769014517566</v>
      </c>
      <c r="O258" s="6">
        <f t="shared" si="172"/>
        <v>19219.332636658655</v>
      </c>
      <c r="P258" s="6">
        <f t="shared" si="172"/>
        <v>-2301.4781505192104</v>
      </c>
      <c r="Q258" s="6">
        <f t="shared" si="172"/>
        <v>-15048.796343622118</v>
      </c>
      <c r="R258" s="6">
        <f t="shared" si="172"/>
        <v>-4321.2431643604432</v>
      </c>
    </row>
    <row r="259" spans="1:18" x14ac:dyDescent="0.2">
      <c r="A259" s="29" t="s">
        <v>1667</v>
      </c>
      <c r="C259" s="6">
        <f t="shared" ref="C259:R259" si="173">IF(C175&lt;&gt;" ",C7-(C7/C175)," ")</f>
        <v>-49084.391733013035</v>
      </c>
      <c r="D259" s="6">
        <f t="shared" si="173"/>
        <v>105405.38125116564</v>
      </c>
      <c r="E259" s="6">
        <f t="shared" si="173"/>
        <v>-23174.897349862993</v>
      </c>
      <c r="F259" s="6">
        <f t="shared" si="173"/>
        <v>98412.97425258765</v>
      </c>
      <c r="G259" s="6">
        <f t="shared" si="173"/>
        <v>131559.06642087735</v>
      </c>
      <c r="H259" s="39">
        <f t="shared" si="173"/>
        <v>-131559.06642087549</v>
      </c>
      <c r="I259" s="6">
        <f t="shared" si="173"/>
        <v>-11139.801106337225</v>
      </c>
      <c r="J259" s="6">
        <f t="shared" si="173"/>
        <v>-4160.9314169267782</v>
      </c>
      <c r="K259" s="6">
        <f t="shared" si="173"/>
        <v>-13617.328620243614</v>
      </c>
      <c r="L259" s="6">
        <f t="shared" si="173"/>
        <v>-5681.8408550609038</v>
      </c>
      <c r="M259" s="6">
        <f t="shared" si="173"/>
        <v>-4748.327780724263</v>
      </c>
      <c r="N259" s="6">
        <f t="shared" si="173"/>
        <v>-21397.219143170863</v>
      </c>
      <c r="O259" s="6">
        <f t="shared" si="173"/>
        <v>6806.244496691128</v>
      </c>
      <c r="P259" s="6">
        <f t="shared" si="173"/>
        <v>-3368.269852387295</v>
      </c>
      <c r="Q259" s="6">
        <f t="shared" si="173"/>
        <v>-15575.667778351133</v>
      </c>
      <c r="R259" s="6">
        <f t="shared" si="173"/>
        <v>-4653.5837719533938</v>
      </c>
    </row>
    <row r="260" spans="1:18" x14ac:dyDescent="0.2">
      <c r="A260" s="29" t="s">
        <v>1668</v>
      </c>
      <c r="C260" s="6">
        <f t="shared" ref="C260:R260" si="174">IF(C176&lt;&gt;" ",C8-(C8/C176)," ")</f>
        <v>-1239.6424363172146</v>
      </c>
      <c r="D260" s="6">
        <f t="shared" si="174"/>
        <v>10296.848519805411</v>
      </c>
      <c r="E260" s="6">
        <f t="shared" si="174"/>
        <v>340.38814876509832</v>
      </c>
      <c r="F260" s="6">
        <f t="shared" si="174"/>
        <v>-5801.3162136160026</v>
      </c>
      <c r="G260" s="6">
        <f t="shared" si="174"/>
        <v>3596.2780186372984</v>
      </c>
      <c r="H260" s="39">
        <f t="shared" si="174"/>
        <v>-3596.2780186372693</v>
      </c>
      <c r="I260" s="6">
        <f t="shared" si="174"/>
        <v>-64.763794008556459</v>
      </c>
      <c r="J260" s="6" t="str">
        <f t="shared" si="174"/>
        <v xml:space="preserve"> </v>
      </c>
      <c r="K260" s="6" t="str">
        <f t="shared" si="174"/>
        <v xml:space="preserve"> </v>
      </c>
      <c r="L260" s="6">
        <f t="shared" si="174"/>
        <v>-94.980332773987527</v>
      </c>
      <c r="M260" s="6">
        <f t="shared" si="174"/>
        <v>135.41166048675024</v>
      </c>
      <c r="N260" s="6">
        <f t="shared" si="174"/>
        <v>-220.27874963827202</v>
      </c>
      <c r="O260" s="6">
        <f t="shared" si="174"/>
        <v>-1055.6515471612663</v>
      </c>
      <c r="P260" s="6" t="str">
        <f t="shared" si="174"/>
        <v xml:space="preserve"> </v>
      </c>
      <c r="Q260" s="6">
        <f t="shared" si="174"/>
        <v>-507.97859633574376</v>
      </c>
      <c r="R260" s="6">
        <f t="shared" si="174"/>
        <v>844.41188321047832</v>
      </c>
    </row>
    <row r="261" spans="1:18" x14ac:dyDescent="0.2">
      <c r="A261" s="29" t="s">
        <v>1669</v>
      </c>
      <c r="C261" s="6">
        <f t="shared" ref="C261:R261" si="175">IF(C177&lt;&gt;" ",C9-(C9/C177)," ")</f>
        <v>-1139.1507354896062</v>
      </c>
      <c r="D261" s="6">
        <f t="shared" si="175"/>
        <v>4958.5103176370649</v>
      </c>
      <c r="E261" s="6">
        <f t="shared" si="175"/>
        <v>425.92721447105623</v>
      </c>
      <c r="F261" s="6">
        <f t="shared" si="175"/>
        <v>-4746.9162709109278</v>
      </c>
      <c r="G261" s="6">
        <f t="shared" si="175"/>
        <v>-501.62947429240739</v>
      </c>
      <c r="H261" s="39">
        <f t="shared" si="175"/>
        <v>501.62947429242195</v>
      </c>
      <c r="I261" s="6">
        <f t="shared" si="175"/>
        <v>-80.609240619344348</v>
      </c>
      <c r="J261" s="6">
        <f t="shared" si="175"/>
        <v>599.72051617705097</v>
      </c>
      <c r="K261" s="6">
        <f t="shared" si="175"/>
        <v>-296.55139796608734</v>
      </c>
      <c r="L261" s="6">
        <f t="shared" si="175"/>
        <v>-70.459569189316454</v>
      </c>
      <c r="M261" s="6">
        <f t="shared" si="175"/>
        <v>116.23348093944726</v>
      </c>
      <c r="N261" s="6">
        <f t="shared" si="175"/>
        <v>-278.43455966840503</v>
      </c>
      <c r="O261" s="6">
        <f t="shared" si="175"/>
        <v>-855.58632826002395</v>
      </c>
      <c r="P261" s="6">
        <f t="shared" si="175"/>
        <v>56.91333526340452</v>
      </c>
      <c r="Q261" s="6">
        <f t="shared" si="175"/>
        <v>-406.49984751008367</v>
      </c>
      <c r="R261" s="6">
        <f t="shared" si="175"/>
        <v>449.82751103464199</v>
      </c>
    </row>
    <row r="262" spans="1:18" x14ac:dyDescent="0.2">
      <c r="A262" s="29" t="s">
        <v>1670</v>
      </c>
      <c r="C262" s="6">
        <f t="shared" ref="C262:R262" si="176">IF(C178&lt;&gt;" ",C10-(C10/C178)," ")</f>
        <v>-101.49170082760872</v>
      </c>
      <c r="D262" s="6">
        <f t="shared" si="176"/>
        <v>5337.3382021683419</v>
      </c>
      <c r="E262" s="6">
        <f t="shared" si="176"/>
        <v>-85.539065705958109</v>
      </c>
      <c r="F262" s="6">
        <f t="shared" si="176"/>
        <v>-1054.3999427050776</v>
      </c>
      <c r="G262" s="6">
        <f t="shared" si="176"/>
        <v>4095.9074929296985</v>
      </c>
      <c r="H262" s="39">
        <f t="shared" si="176"/>
        <v>-4095.9074929296985</v>
      </c>
      <c r="I262" s="6">
        <f t="shared" si="176"/>
        <v>15.845446610787889</v>
      </c>
      <c r="J262" s="6" t="str">
        <f t="shared" si="176"/>
        <v xml:space="preserve"> </v>
      </c>
      <c r="K262" s="6" t="str">
        <f t="shared" si="176"/>
        <v xml:space="preserve"> </v>
      </c>
      <c r="L262" s="6">
        <f t="shared" si="176"/>
        <v>-24.520763584671105</v>
      </c>
      <c r="M262" s="6">
        <f t="shared" si="176"/>
        <v>19.178179547302964</v>
      </c>
      <c r="N262" s="6">
        <f t="shared" si="176"/>
        <v>57.155810030132869</v>
      </c>
      <c r="O262" s="6">
        <f t="shared" si="176"/>
        <v>-200.0652189012423</v>
      </c>
      <c r="P262" s="6" t="str">
        <f t="shared" si="176"/>
        <v xml:space="preserve"> </v>
      </c>
      <c r="Q262" s="6">
        <f t="shared" si="176"/>
        <v>-101.47874882566012</v>
      </c>
      <c r="R262" s="6">
        <f t="shared" si="176"/>
        <v>394.58437217583628</v>
      </c>
    </row>
    <row r="263" spans="1:18" x14ac:dyDescent="0.2">
      <c r="A263" s="29" t="s">
        <v>1671</v>
      </c>
      <c r="C263" s="6">
        <f t="shared" ref="C263:R263" si="177">IF(C179&lt;&gt;" ",C11-(C11/C179)," ")</f>
        <v>-740.1835660448296</v>
      </c>
      <c r="D263" s="6">
        <f t="shared" si="177"/>
        <v>-15802.094496175676</v>
      </c>
      <c r="E263" s="6">
        <f t="shared" si="177"/>
        <v>4518.0037384966299</v>
      </c>
      <c r="F263" s="6">
        <f t="shared" si="177"/>
        <v>96126.218756916991</v>
      </c>
      <c r="G263" s="6">
        <f t="shared" si="177"/>
        <v>84101.944433193115</v>
      </c>
      <c r="H263" s="39">
        <f t="shared" si="177"/>
        <v>-84101.94443319313</v>
      </c>
      <c r="I263" s="6">
        <f t="shared" si="177"/>
        <v>-375.86123826163987</v>
      </c>
      <c r="J263" s="6" t="str">
        <f t="shared" si="177"/>
        <v xml:space="preserve"> </v>
      </c>
      <c r="K263" s="6" t="str">
        <f t="shared" si="177"/>
        <v xml:space="preserve"> </v>
      </c>
      <c r="L263" s="6">
        <f t="shared" si="177"/>
        <v>347.79662954471871</v>
      </c>
      <c r="M263" s="6">
        <f t="shared" si="177"/>
        <v>-189.12288983725858</v>
      </c>
      <c r="N263" s="6">
        <f t="shared" si="177"/>
        <v>-318.90522754265851</v>
      </c>
      <c r="O263" s="6">
        <f t="shared" si="177"/>
        <v>-2720.7624013738714</v>
      </c>
      <c r="P263" s="6">
        <f t="shared" si="177"/>
        <v>-95.529078460500514</v>
      </c>
      <c r="Q263" s="6">
        <f t="shared" si="177"/>
        <v>18.163044343813453</v>
      </c>
      <c r="R263" s="6">
        <f t="shared" si="177"/>
        <v>-183.42777410141099</v>
      </c>
    </row>
    <row r="264" spans="1:18" x14ac:dyDescent="0.2">
      <c r="A264" s="29" t="s">
        <v>1672</v>
      </c>
      <c r="C264" s="6">
        <f t="shared" ref="C264:R264" si="178">IF(C180&lt;&gt;" ",C12-(C12/C180)," ")</f>
        <v>-3613.2376127248813</v>
      </c>
      <c r="D264" s="6">
        <f t="shared" si="178"/>
        <v>-5409.3682365872701</v>
      </c>
      <c r="E264" s="6">
        <f t="shared" si="178"/>
        <v>2975.0184930851083</v>
      </c>
      <c r="F264" s="6">
        <f t="shared" si="178"/>
        <v>77925.802300241427</v>
      </c>
      <c r="G264" s="6">
        <f t="shared" si="178"/>
        <v>71878.214944014384</v>
      </c>
      <c r="H264" s="39">
        <f t="shared" si="178"/>
        <v>-71878.214944014326</v>
      </c>
      <c r="I264" s="6" t="str">
        <f t="shared" si="178"/>
        <v xml:space="preserve"> </v>
      </c>
      <c r="J264" s="6" t="str">
        <f t="shared" si="178"/>
        <v xml:space="preserve"> </v>
      </c>
      <c r="K264" s="6">
        <f t="shared" si="178"/>
        <v>-447.16815509885015</v>
      </c>
      <c r="L264" s="6">
        <f t="shared" si="178"/>
        <v>145.4837318285899</v>
      </c>
      <c r="M264" s="6" t="str">
        <f t="shared" si="178"/>
        <v xml:space="preserve"> </v>
      </c>
      <c r="N264" s="6">
        <f t="shared" si="178"/>
        <v>-325.9482261976508</v>
      </c>
      <c r="O264" s="6" t="str">
        <f t="shared" si="178"/>
        <v xml:space="preserve"> </v>
      </c>
      <c r="P264" s="6" t="str">
        <f t="shared" si="178"/>
        <v xml:space="preserve"> </v>
      </c>
      <c r="Q264" s="6" t="str">
        <f t="shared" si="178"/>
        <v xml:space="preserve"> </v>
      </c>
      <c r="R264" s="6" t="str">
        <f t="shared" si="178"/>
        <v xml:space="preserve"> </v>
      </c>
    </row>
    <row r="265" spans="1:18" x14ac:dyDescent="0.2">
      <c r="A265" s="29" t="s">
        <v>1673</v>
      </c>
      <c r="C265" s="6">
        <f t="shared" ref="C265:R265" si="179">IF(C181&lt;&gt;" ",C13-(C13/C181)," ")</f>
        <v>3960.1405042166348</v>
      </c>
      <c r="D265" s="6">
        <f t="shared" si="179"/>
        <v>-5522.297005714755</v>
      </c>
      <c r="E265" s="6">
        <f t="shared" si="179"/>
        <v>514.49356254674603</v>
      </c>
      <c r="F265" s="6">
        <f t="shared" si="179"/>
        <v>-2848.9380914817284</v>
      </c>
      <c r="G265" s="6">
        <f t="shared" si="179"/>
        <v>-3896.601030433103</v>
      </c>
      <c r="H265" s="39">
        <f t="shared" si="179"/>
        <v>3896.6010304330994</v>
      </c>
      <c r="I265" s="6" t="str">
        <f t="shared" si="179"/>
        <v xml:space="preserve"> </v>
      </c>
      <c r="J265" s="6" t="str">
        <f t="shared" si="179"/>
        <v xml:space="preserve"> </v>
      </c>
      <c r="K265" s="6" t="str">
        <f t="shared" si="179"/>
        <v xml:space="preserve"> </v>
      </c>
      <c r="L265" s="6">
        <f t="shared" si="179"/>
        <v>-41.772708570864019</v>
      </c>
      <c r="M265" s="6">
        <f t="shared" si="179"/>
        <v>-37.901908051500961</v>
      </c>
      <c r="N265" s="6">
        <f t="shared" si="179"/>
        <v>-137.8153563295941</v>
      </c>
      <c r="O265" s="6">
        <f t="shared" si="179"/>
        <v>-505.03952924141299</v>
      </c>
      <c r="P265" s="6" t="str">
        <f t="shared" si="179"/>
        <v xml:space="preserve"> </v>
      </c>
      <c r="Q265" s="6">
        <f t="shared" si="179"/>
        <v>730.94643173724103</v>
      </c>
      <c r="R265" s="6" t="str">
        <f t="shared" si="179"/>
        <v xml:space="preserve"> </v>
      </c>
    </row>
    <row r="266" spans="1:18" x14ac:dyDescent="0.2">
      <c r="A266" s="29" t="s">
        <v>1674</v>
      </c>
      <c r="C266" s="6">
        <f t="shared" ref="C266:R266" si="180">IF(C182&lt;&gt;" ",C14-(C14/C182)," ")</f>
        <v>-1086.1072135310967</v>
      </c>
      <c r="D266" s="6">
        <f t="shared" si="180"/>
        <v>-4871.5501954864631</v>
      </c>
      <c r="E266" s="6">
        <f t="shared" si="180"/>
        <v>1028.4850116347297</v>
      </c>
      <c r="F266" s="6">
        <f t="shared" si="180"/>
        <v>21048.272286346397</v>
      </c>
      <c r="G266" s="6">
        <f t="shared" si="180"/>
        <v>16119.099888963567</v>
      </c>
      <c r="H266" s="39">
        <f t="shared" si="180"/>
        <v>-16119.099888963567</v>
      </c>
      <c r="I266" s="6">
        <f t="shared" si="180"/>
        <v>-73.921903268515479</v>
      </c>
      <c r="J266" s="6" t="str">
        <f t="shared" si="180"/>
        <v xml:space="preserve"> </v>
      </c>
      <c r="K266" s="6">
        <f t="shared" si="180"/>
        <v>-144.15447230452682</v>
      </c>
      <c r="L266" s="6">
        <f t="shared" si="180"/>
        <v>244.08478806501213</v>
      </c>
      <c r="M266" s="6" t="str">
        <f t="shared" si="180"/>
        <v xml:space="preserve"> </v>
      </c>
      <c r="N266" s="6">
        <f t="shared" si="180"/>
        <v>144.85580616541182</v>
      </c>
      <c r="O266" s="6" t="str">
        <f t="shared" si="180"/>
        <v xml:space="preserve"> </v>
      </c>
      <c r="P266" s="6" t="str">
        <f t="shared" si="180"/>
        <v xml:space="preserve"> </v>
      </c>
      <c r="Q266" s="6">
        <f t="shared" si="180"/>
        <v>-161.73194767667036</v>
      </c>
      <c r="R266" s="6" t="str">
        <f t="shared" si="180"/>
        <v xml:space="preserve"> </v>
      </c>
    </row>
    <row r="267" spans="1:18" x14ac:dyDescent="0.2">
      <c r="A267" s="29" t="s">
        <v>1675</v>
      </c>
      <c r="C267" s="6">
        <f t="shared" ref="C267:R267" si="181">IF(C183&lt;&gt;" ",C15-(C15/C183)," ")</f>
        <v>85.208065979063576</v>
      </c>
      <c r="D267" s="6">
        <f t="shared" si="181"/>
        <v>-4674.8928222276809</v>
      </c>
      <c r="E267" s="6">
        <f t="shared" si="181"/>
        <v>-399.54622508089324</v>
      </c>
      <c r="F267" s="6">
        <f t="shared" si="181"/>
        <v>4856.9032007849746</v>
      </c>
      <c r="G267" s="6">
        <f t="shared" si="181"/>
        <v>-132.32778054452501</v>
      </c>
      <c r="H267" s="39">
        <f t="shared" si="181"/>
        <v>132.32778054452501</v>
      </c>
      <c r="I267" s="6">
        <f t="shared" si="181"/>
        <v>-315.4898810035628</v>
      </c>
      <c r="J267" s="6">
        <f t="shared" si="181"/>
        <v>17.814215046200673</v>
      </c>
      <c r="K267" s="6" t="str">
        <f t="shared" si="181"/>
        <v xml:space="preserve"> </v>
      </c>
      <c r="L267" s="6">
        <f t="shared" si="181"/>
        <v>-189.77123829514562</v>
      </c>
      <c r="M267" s="6">
        <f t="shared" si="181"/>
        <v>-83.608667522481056</v>
      </c>
      <c r="N267" s="6">
        <f t="shared" si="181"/>
        <v>-590.3645990573649</v>
      </c>
      <c r="O267" s="6">
        <f t="shared" si="181"/>
        <v>935.39299030870961</v>
      </c>
      <c r="P267" s="6">
        <f t="shared" si="181"/>
        <v>105.05055419753641</v>
      </c>
      <c r="Q267" s="6">
        <f t="shared" si="181"/>
        <v>-34.278414095626886</v>
      </c>
      <c r="R267" s="6">
        <f t="shared" si="181"/>
        <v>-142.58972850209264</v>
      </c>
    </row>
    <row r="268" spans="1:18" x14ac:dyDescent="0.2">
      <c r="A268" s="29" t="s">
        <v>1676</v>
      </c>
      <c r="C268" s="6">
        <f t="shared" ref="C268:R268" si="182">IF(C184&lt;&gt;" ",C16-(C16/C184)," ")</f>
        <v>848.76688427701447</v>
      </c>
      <c r="D268" s="6">
        <f t="shared" si="182"/>
        <v>-6650.0263571955657</v>
      </c>
      <c r="E268" s="6">
        <f t="shared" si="182"/>
        <v>-103.71651459568011</v>
      </c>
      <c r="F268" s="6">
        <f t="shared" si="182"/>
        <v>16373.669344471411</v>
      </c>
      <c r="G268" s="6">
        <f t="shared" si="182"/>
        <v>10468.693356957185</v>
      </c>
      <c r="H268" s="39">
        <f t="shared" si="182"/>
        <v>-10468.693356957228</v>
      </c>
      <c r="I268" s="6">
        <f t="shared" si="182"/>
        <v>-466.17660654933945</v>
      </c>
      <c r="J268" s="6">
        <f t="shared" si="182"/>
        <v>-217.9378020641218</v>
      </c>
      <c r="K268" s="6" t="str">
        <f t="shared" si="182"/>
        <v xml:space="preserve"> </v>
      </c>
      <c r="L268" s="6">
        <f t="shared" si="182"/>
        <v>-271.28535882160429</v>
      </c>
      <c r="M268" s="6">
        <f t="shared" si="182"/>
        <v>-109.8993577078765</v>
      </c>
      <c r="N268" s="6">
        <f t="shared" si="182"/>
        <v>-757.71444982624121</v>
      </c>
      <c r="O268" s="6">
        <f t="shared" si="182"/>
        <v>275.64281656314779</v>
      </c>
      <c r="P268" s="6">
        <f t="shared" si="182"/>
        <v>-114.643257020037</v>
      </c>
      <c r="Q268" s="6">
        <f t="shared" si="182"/>
        <v>-356.38508898884538</v>
      </c>
      <c r="R268" s="6">
        <f t="shared" si="182"/>
        <v>-144.53658192462831</v>
      </c>
    </row>
    <row r="269" spans="1:18" x14ac:dyDescent="0.2">
      <c r="A269" s="29" t="s">
        <v>1677</v>
      </c>
      <c r="C269" s="6">
        <f t="shared" ref="C269:R269" si="183">IF(C185&lt;&gt;" ",C17-(C17/C185)," ")</f>
        <v>-15901.298799815711</v>
      </c>
      <c r="D269" s="6">
        <f t="shared" si="183"/>
        <v>-14412.290571316815</v>
      </c>
      <c r="E269" s="6">
        <f t="shared" si="183"/>
        <v>-6154.0080024566814</v>
      </c>
      <c r="F269" s="6">
        <f t="shared" si="183"/>
        <v>50966.471320085257</v>
      </c>
      <c r="G269" s="6">
        <f t="shared" si="183"/>
        <v>14498.873946496111</v>
      </c>
      <c r="H269" s="39">
        <f t="shared" si="183"/>
        <v>-14498.873946496053</v>
      </c>
      <c r="I269" s="6">
        <f t="shared" si="183"/>
        <v>-1697.6539845255052</v>
      </c>
      <c r="J269" s="6">
        <f t="shared" si="183"/>
        <v>-774.44410841147885</v>
      </c>
      <c r="K269" s="6" t="str">
        <f t="shared" si="183"/>
        <v xml:space="preserve"> </v>
      </c>
      <c r="L269" s="6">
        <f t="shared" si="183"/>
        <v>-1351.723540204152</v>
      </c>
      <c r="M269" s="6">
        <f t="shared" si="183"/>
        <v>-817.3110185027258</v>
      </c>
      <c r="N269" s="6">
        <f t="shared" si="183"/>
        <v>-3932.193741009437</v>
      </c>
      <c r="O269" s="6">
        <f t="shared" si="183"/>
        <v>-3950.6060277722754</v>
      </c>
      <c r="P269" s="6" t="str">
        <f t="shared" si="183"/>
        <v xml:space="preserve"> </v>
      </c>
      <c r="Q269" s="6">
        <f t="shared" si="183"/>
        <v>-2553.8560207180881</v>
      </c>
      <c r="R269" s="6">
        <f t="shared" si="183"/>
        <v>-896.46063763930988</v>
      </c>
    </row>
    <row r="270" spans="1:18" x14ac:dyDescent="0.2">
      <c r="A270" s="29" t="s">
        <v>1678</v>
      </c>
      <c r="C270" s="6">
        <f t="shared" ref="C270:R270" si="184">IF(C186&lt;&gt;" ",C18-(C18/C186)," ")</f>
        <v>-2984.4457284684067</v>
      </c>
      <c r="D270" s="6">
        <f t="shared" si="184"/>
        <v>233.61934639960236</v>
      </c>
      <c r="E270" s="6">
        <f t="shared" si="184"/>
        <v>-1556.619889270637</v>
      </c>
      <c r="F270" s="6">
        <f t="shared" si="184"/>
        <v>7465.8806594157795</v>
      </c>
      <c r="G270" s="6">
        <f t="shared" si="184"/>
        <v>3158.4343880763627</v>
      </c>
      <c r="H270" s="39">
        <f t="shared" si="184"/>
        <v>-3158.4343880763045</v>
      </c>
      <c r="I270" s="6">
        <f t="shared" si="184"/>
        <v>-868.10032792809852</v>
      </c>
      <c r="J270" s="6">
        <f t="shared" si="184"/>
        <v>-470.77932454200959</v>
      </c>
      <c r="K270" s="6">
        <f t="shared" si="184"/>
        <v>-1338.2589266070659</v>
      </c>
      <c r="L270" s="6">
        <f t="shared" si="184"/>
        <v>-707.6801891637507</v>
      </c>
      <c r="M270" s="6">
        <f t="shared" si="184"/>
        <v>-342.9902811604162</v>
      </c>
      <c r="N270" s="6">
        <f t="shared" si="184"/>
        <v>-2077.7313072087513</v>
      </c>
      <c r="O270" s="6">
        <f t="shared" si="184"/>
        <v>411.64956747859651</v>
      </c>
      <c r="P270" s="6" t="str">
        <f t="shared" si="184"/>
        <v xml:space="preserve"> </v>
      </c>
      <c r="Q270" s="6">
        <f t="shared" si="184"/>
        <v>-230.61195401812529</v>
      </c>
      <c r="R270" s="6">
        <f t="shared" si="184"/>
        <v>-526.27444115465664</v>
      </c>
    </row>
    <row r="271" spans="1:18" x14ac:dyDescent="0.2">
      <c r="A271" s="29" t="s">
        <v>1679</v>
      </c>
      <c r="C271" s="6">
        <f t="shared" ref="C271:R271" si="185">IF(C187&lt;&gt;" ",C19-(C19/C187)," ")</f>
        <v>-314.10100219708193</v>
      </c>
      <c r="D271" s="6">
        <f t="shared" si="185"/>
        <v>-1359.1587147104619</v>
      </c>
      <c r="E271" s="6">
        <f t="shared" si="185"/>
        <v>-113.0246747902363</v>
      </c>
      <c r="F271" s="6">
        <f t="shared" si="185"/>
        <v>-636.9214185319745</v>
      </c>
      <c r="G271" s="6">
        <f t="shared" si="185"/>
        <v>-2423.2058102297551</v>
      </c>
      <c r="H271" s="39">
        <f t="shared" si="185"/>
        <v>2423.2058102297597</v>
      </c>
      <c r="I271" s="6">
        <f t="shared" si="185"/>
        <v>-27.372468819512502</v>
      </c>
      <c r="J271" s="6" t="str">
        <f t="shared" si="185"/>
        <v xml:space="preserve"> </v>
      </c>
      <c r="K271" s="6" t="str">
        <f t="shared" si="185"/>
        <v xml:space="preserve"> </v>
      </c>
      <c r="L271" s="6" t="str">
        <f t="shared" si="185"/>
        <v xml:space="preserve"> </v>
      </c>
      <c r="M271" s="6" t="str">
        <f t="shared" si="185"/>
        <v xml:space="preserve"> </v>
      </c>
      <c r="N271" s="6">
        <f t="shared" si="185"/>
        <v>-54.464814227524222</v>
      </c>
      <c r="O271" s="6">
        <f t="shared" si="185"/>
        <v>-192.02200393483932</v>
      </c>
      <c r="P271" s="6" t="str">
        <f t="shared" si="185"/>
        <v xml:space="preserve"> </v>
      </c>
      <c r="Q271" s="6">
        <f t="shared" si="185"/>
        <v>-55.701653629485932</v>
      </c>
      <c r="R271" s="6">
        <f t="shared" si="185"/>
        <v>-10.750829705099893</v>
      </c>
    </row>
    <row r="272" spans="1:18" x14ac:dyDescent="0.2">
      <c r="A272" s="29" t="s">
        <v>1680</v>
      </c>
      <c r="C272" s="6">
        <f t="shared" ref="C272:R272" si="186">IF(C188&lt;&gt;" ",C20-(C20/C188)," ")</f>
        <v>-188.73435212563004</v>
      </c>
      <c r="D272" s="6">
        <f t="shared" si="186"/>
        <v>-1525.5220754363513</v>
      </c>
      <c r="E272" s="6">
        <f t="shared" si="186"/>
        <v>-105.79633181163925</v>
      </c>
      <c r="F272" s="6">
        <f t="shared" si="186"/>
        <v>245.05938775860204</v>
      </c>
      <c r="G272" s="6">
        <f t="shared" si="186"/>
        <v>-1574.993371615019</v>
      </c>
      <c r="H272" s="39">
        <f t="shared" si="186"/>
        <v>1574.9933716150153</v>
      </c>
      <c r="I272" s="6">
        <f t="shared" si="186"/>
        <v>-23.426883768138104</v>
      </c>
      <c r="J272" s="6">
        <f t="shared" si="186"/>
        <v>6.4854958609806488</v>
      </c>
      <c r="K272" s="6">
        <f t="shared" si="186"/>
        <v>-2.4594723947742665</v>
      </c>
      <c r="L272" s="6">
        <f t="shared" si="186"/>
        <v>-15.835226304227508</v>
      </c>
      <c r="M272" s="6">
        <f t="shared" si="186"/>
        <v>-16.413984146286385</v>
      </c>
      <c r="N272" s="6">
        <f t="shared" si="186"/>
        <v>-57.593622470141796</v>
      </c>
      <c r="O272" s="6">
        <f t="shared" si="186"/>
        <v>-180.31775495034117</v>
      </c>
      <c r="P272" s="6">
        <f t="shared" si="186"/>
        <v>-3.975057644744366</v>
      </c>
      <c r="Q272" s="6">
        <f t="shared" si="186"/>
        <v>-38.949609123997305</v>
      </c>
      <c r="R272" s="6">
        <f t="shared" si="186"/>
        <v>-9.090895537455804</v>
      </c>
    </row>
    <row r="273" spans="1:18" x14ac:dyDescent="0.2">
      <c r="A273" s="29" t="s">
        <v>1681</v>
      </c>
      <c r="C273" s="6">
        <f t="shared" ref="C273:R273" si="187">IF(C189&lt;&gt;" ",C21-(C21/C189)," ")</f>
        <v>-285.65814607783</v>
      </c>
      <c r="D273" s="6">
        <f t="shared" si="187"/>
        <v>-4443.4288519580623</v>
      </c>
      <c r="E273" s="6">
        <f t="shared" si="187"/>
        <v>-317.1945846367754</v>
      </c>
      <c r="F273" s="6">
        <f t="shared" si="187"/>
        <v>-1009.5661456351681</v>
      </c>
      <c r="G273" s="6">
        <f t="shared" si="187"/>
        <v>-6055.8477283078355</v>
      </c>
      <c r="H273" s="39">
        <f t="shared" si="187"/>
        <v>6055.8477283078391</v>
      </c>
      <c r="I273" s="6">
        <f t="shared" si="187"/>
        <v>-63.132747196379455</v>
      </c>
      <c r="J273" s="6" t="str">
        <f t="shared" si="187"/>
        <v xml:space="preserve"> </v>
      </c>
      <c r="K273" s="6">
        <f t="shared" si="187"/>
        <v>24.334959028051344</v>
      </c>
      <c r="L273" s="6" t="str">
        <f t="shared" si="187"/>
        <v xml:space="preserve"> </v>
      </c>
      <c r="M273" s="6">
        <f t="shared" si="187"/>
        <v>-32.133196273630929</v>
      </c>
      <c r="N273" s="6">
        <f t="shared" si="187"/>
        <v>-113.30077367659332</v>
      </c>
      <c r="O273" s="6">
        <f t="shared" si="187"/>
        <v>-435.02528496492943</v>
      </c>
      <c r="P273" s="6" t="str">
        <f t="shared" si="187"/>
        <v xml:space="preserve"> </v>
      </c>
      <c r="Q273" s="6">
        <f t="shared" si="187"/>
        <v>-145.29994291240192</v>
      </c>
      <c r="R273" s="6" t="str">
        <f t="shared" si="187"/>
        <v xml:space="preserve"> </v>
      </c>
    </row>
    <row r="274" spans="1:18" x14ac:dyDescent="0.2">
      <c r="A274" s="29" t="s">
        <v>1682</v>
      </c>
      <c r="C274" s="6">
        <f t="shared" ref="C274:R274" si="188">IF(C190&lt;&gt;" ",C22-(C22/C190)," ")</f>
        <v>-1336.018541100465</v>
      </c>
      <c r="D274" s="6">
        <f t="shared" si="188"/>
        <v>-3973.4246706071463</v>
      </c>
      <c r="E274" s="6">
        <f t="shared" si="188"/>
        <v>-684.0715578108485</v>
      </c>
      <c r="F274" s="6">
        <f t="shared" si="188"/>
        <v>2102.1594574609408</v>
      </c>
      <c r="G274" s="6">
        <f t="shared" si="188"/>
        <v>-3891.3553120575198</v>
      </c>
      <c r="H274" s="39">
        <f t="shared" si="188"/>
        <v>3891.3553120575089</v>
      </c>
      <c r="I274" s="6">
        <f t="shared" si="188"/>
        <v>-112.97458336753448</v>
      </c>
      <c r="J274" s="6">
        <f t="shared" si="188"/>
        <v>-64.055820587670212</v>
      </c>
      <c r="K274" s="6">
        <f t="shared" si="188"/>
        <v>-91.478515706788755</v>
      </c>
      <c r="L274" s="6">
        <f t="shared" si="188"/>
        <v>-96.090640245060172</v>
      </c>
      <c r="M274" s="6">
        <f t="shared" si="188"/>
        <v>-68.600190220531601</v>
      </c>
      <c r="N274" s="6">
        <f t="shared" si="188"/>
        <v>-267.78940317422428</v>
      </c>
      <c r="O274" s="6">
        <f t="shared" si="188"/>
        <v>-673.02671005916363</v>
      </c>
      <c r="P274" s="6">
        <f t="shared" si="188"/>
        <v>-50.124489328555775</v>
      </c>
      <c r="Q274" s="6">
        <f t="shared" si="188"/>
        <v>-230.71362732296308</v>
      </c>
      <c r="R274" s="6">
        <f t="shared" si="188"/>
        <v>-72.665304095202487</v>
      </c>
    </row>
    <row r="275" spans="1:18" x14ac:dyDescent="0.2">
      <c r="A275" s="29" t="s">
        <v>1683</v>
      </c>
      <c r="C275" s="6">
        <f t="shared" ref="C275:R275" si="189">IF(C191&lt;&gt;" ",C23-(C23/C191)," ")</f>
        <v>-2064.3665369540636</v>
      </c>
      <c r="D275" s="6">
        <f t="shared" si="189"/>
        <v>-7303.33752523558</v>
      </c>
      <c r="E275" s="6">
        <f t="shared" si="189"/>
        <v>-806.50161308618044</v>
      </c>
      <c r="F275" s="6">
        <f t="shared" si="189"/>
        <v>6616.0141593790686</v>
      </c>
      <c r="G275" s="6">
        <f t="shared" si="189"/>
        <v>-3558.1915158967604</v>
      </c>
      <c r="H275" s="39">
        <f t="shared" si="189"/>
        <v>3558.1915158967604</v>
      </c>
      <c r="I275" s="6">
        <f t="shared" si="189"/>
        <v>-140.56423519140426</v>
      </c>
      <c r="J275" s="6">
        <f t="shared" si="189"/>
        <v>-72.423259845949815</v>
      </c>
      <c r="K275" s="6">
        <f t="shared" si="189"/>
        <v>-250.54351139326963</v>
      </c>
      <c r="L275" s="6">
        <f t="shared" si="189"/>
        <v>-103.87029483848625</v>
      </c>
      <c r="M275" s="6">
        <f t="shared" si="189"/>
        <v>-86.098106531867728</v>
      </c>
      <c r="N275" s="6">
        <f t="shared" si="189"/>
        <v>-320.02357588654883</v>
      </c>
      <c r="O275" s="6">
        <f t="shared" si="189"/>
        <v>-359.78733493545838</v>
      </c>
      <c r="P275" s="6" t="str">
        <f t="shared" si="189"/>
        <v xml:space="preserve"> </v>
      </c>
      <c r="Q275" s="6">
        <f t="shared" si="189"/>
        <v>-300.84909347995813</v>
      </c>
      <c r="R275" s="6" t="str">
        <f t="shared" si="189"/>
        <v xml:space="preserve"> </v>
      </c>
    </row>
    <row r="276" spans="1:18" x14ac:dyDescent="0.2">
      <c r="A276" s="29" t="s">
        <v>1684</v>
      </c>
      <c r="C276" s="6">
        <f t="shared" ref="C276:R276" si="190">IF(C192&lt;&gt;" ",C24-(C24/C192)," ")</f>
        <v>2228.5345369377346</v>
      </c>
      <c r="D276" s="6">
        <f t="shared" si="190"/>
        <v>24999.10048268062</v>
      </c>
      <c r="E276" s="6">
        <f t="shared" si="190"/>
        <v>2300.6774782169273</v>
      </c>
      <c r="F276" s="6">
        <f t="shared" si="190"/>
        <v>6601.1447573097648</v>
      </c>
      <c r="G276" s="6">
        <f t="shared" si="190"/>
        <v>36129.457255145047</v>
      </c>
      <c r="H276" s="39">
        <f t="shared" si="190"/>
        <v>-36129.45725514504</v>
      </c>
      <c r="I276" s="6">
        <f t="shared" si="190"/>
        <v>-289.5640341244922</v>
      </c>
      <c r="J276" s="6" t="str">
        <f t="shared" si="190"/>
        <v xml:space="preserve"> </v>
      </c>
      <c r="K276" s="6">
        <f t="shared" si="190"/>
        <v>-514.39909190800972</v>
      </c>
      <c r="L276" s="6" t="str">
        <f t="shared" si="190"/>
        <v xml:space="preserve"> </v>
      </c>
      <c r="M276" s="6">
        <f t="shared" si="190"/>
        <v>63.869423931518554</v>
      </c>
      <c r="N276" s="6">
        <f t="shared" si="190"/>
        <v>-562.56411090541496</v>
      </c>
      <c r="O276" s="6">
        <f t="shared" si="190"/>
        <v>1507.8208327151024</v>
      </c>
      <c r="P276" s="6">
        <f t="shared" si="190"/>
        <v>-94.723488732306549</v>
      </c>
      <c r="Q276" s="6" t="str">
        <f t="shared" si="190"/>
        <v xml:space="preserve"> </v>
      </c>
      <c r="R276" s="6">
        <f t="shared" si="190"/>
        <v>-143.97327959062432</v>
      </c>
    </row>
    <row r="277" spans="1:18" x14ac:dyDescent="0.2">
      <c r="A277" s="29" t="s">
        <v>1685</v>
      </c>
      <c r="C277" s="6">
        <f t="shared" ref="C277:R277" si="191">IF(C193&lt;&gt;" ",C25-(C25/C193)," ")</f>
        <v>-702.33903133747708</v>
      </c>
      <c r="D277" s="6">
        <f t="shared" si="191"/>
        <v>-2541.8255964347463</v>
      </c>
      <c r="E277" s="6">
        <f t="shared" si="191"/>
        <v>-268.20022368268724</v>
      </c>
      <c r="F277" s="6">
        <f t="shared" si="191"/>
        <v>-1759.6882267180818</v>
      </c>
      <c r="G277" s="6">
        <f t="shared" si="191"/>
        <v>-5272.0530781729922</v>
      </c>
      <c r="H277" s="39">
        <f t="shared" si="191"/>
        <v>5272.0530781729831</v>
      </c>
      <c r="I277" s="6">
        <f t="shared" si="191"/>
        <v>-18.965768411175624</v>
      </c>
      <c r="J277" s="6" t="str">
        <f t="shared" si="191"/>
        <v xml:space="preserve"> </v>
      </c>
      <c r="K277" s="6">
        <f t="shared" si="191"/>
        <v>61.631082442581771</v>
      </c>
      <c r="L277" s="6" t="str">
        <f t="shared" si="191"/>
        <v xml:space="preserve"> </v>
      </c>
      <c r="M277" s="6" t="str">
        <f t="shared" si="191"/>
        <v xml:space="preserve"> </v>
      </c>
      <c r="N277" s="6" t="str">
        <f t="shared" si="191"/>
        <v xml:space="preserve"> </v>
      </c>
      <c r="O277" s="6">
        <f t="shared" si="191"/>
        <v>-223.33000872537332</v>
      </c>
      <c r="P277" s="6" t="str">
        <f t="shared" si="191"/>
        <v xml:space="preserve"> </v>
      </c>
      <c r="Q277" s="6">
        <f t="shared" si="191"/>
        <v>-78.325572698259805</v>
      </c>
      <c r="R277" s="6" t="str">
        <f t="shared" si="191"/>
        <v xml:space="preserve"> </v>
      </c>
    </row>
    <row r="278" spans="1:18" x14ac:dyDescent="0.2">
      <c r="A278" s="29" t="s">
        <v>1686</v>
      </c>
      <c r="C278" s="6">
        <f t="shared" ref="C278:R278" si="192">IF(C194&lt;&gt;" ",C26-(C26/C194)," ")</f>
        <v>-1354.622308229151</v>
      </c>
      <c r="D278" s="6">
        <f t="shared" si="192"/>
        <v>-7644.6291615009741</v>
      </c>
      <c r="E278" s="6">
        <f t="shared" si="192"/>
        <v>-444.60260524435915</v>
      </c>
      <c r="F278" s="6">
        <f t="shared" si="192"/>
        <v>-1346.1544830238163</v>
      </c>
      <c r="G278" s="6">
        <f t="shared" si="192"/>
        <v>-10790.008557998302</v>
      </c>
      <c r="H278" s="39">
        <f t="shared" si="192"/>
        <v>10790.008557998292</v>
      </c>
      <c r="I278" s="6" t="str">
        <f t="shared" si="192"/>
        <v xml:space="preserve"> </v>
      </c>
      <c r="J278" s="6" t="str">
        <f t="shared" si="192"/>
        <v xml:space="preserve"> </v>
      </c>
      <c r="K278" s="6">
        <f t="shared" si="192"/>
        <v>-135.76952459527493</v>
      </c>
      <c r="L278" s="6" t="str">
        <f t="shared" si="192"/>
        <v xml:space="preserve"> </v>
      </c>
      <c r="M278" s="6" t="str">
        <f t="shared" si="192"/>
        <v xml:space="preserve"> </v>
      </c>
      <c r="N278" s="6" t="str">
        <f t="shared" si="192"/>
        <v xml:space="preserve"> </v>
      </c>
      <c r="O278" s="6">
        <f t="shared" si="192"/>
        <v>-712.85893003595504</v>
      </c>
      <c r="P278" s="6" t="str">
        <f t="shared" si="192"/>
        <v xml:space="preserve"> </v>
      </c>
      <c r="Q278" s="6">
        <f t="shared" si="192"/>
        <v>-231.58606528440126</v>
      </c>
      <c r="R278" s="6" t="str">
        <f t="shared" si="192"/>
        <v xml:space="preserve"> </v>
      </c>
    </row>
    <row r="279" spans="1:18" x14ac:dyDescent="0.2">
      <c r="A279" s="29" t="s">
        <v>1687</v>
      </c>
      <c r="C279" s="6">
        <f t="shared" ref="C279:R279" si="193">IF(C195&lt;&gt;" ",C27-(C27/C195)," ")</f>
        <v>1618.4064788881221</v>
      </c>
      <c r="D279" s="6">
        <f t="shared" si="193"/>
        <v>622.88044747873028</v>
      </c>
      <c r="E279" s="6">
        <f t="shared" si="193"/>
        <v>-552.30174792842354</v>
      </c>
      <c r="F279" s="6">
        <f t="shared" si="193"/>
        <v>779.17893045599612</v>
      </c>
      <c r="G279" s="6">
        <f t="shared" si="193"/>
        <v>2468.1641088944234</v>
      </c>
      <c r="H279" s="39">
        <f t="shared" si="193"/>
        <v>-2468.1641088944307</v>
      </c>
      <c r="I279" s="6" t="str">
        <f t="shared" si="193"/>
        <v xml:space="preserve"> </v>
      </c>
      <c r="J279" s="6" t="str">
        <f t="shared" si="193"/>
        <v xml:space="preserve"> </v>
      </c>
      <c r="K279" s="6" t="str">
        <f t="shared" si="193"/>
        <v xml:space="preserve"> </v>
      </c>
      <c r="L279" s="6" t="str">
        <f t="shared" si="193"/>
        <v xml:space="preserve"> </v>
      </c>
      <c r="M279" s="6" t="str">
        <f t="shared" si="193"/>
        <v xml:space="preserve"> </v>
      </c>
      <c r="N279" s="6" t="str">
        <f t="shared" si="193"/>
        <v xml:space="preserve"> </v>
      </c>
      <c r="O279" s="6">
        <f t="shared" si="193"/>
        <v>599.4695809832308</v>
      </c>
      <c r="P279" s="6" t="str">
        <f t="shared" si="193"/>
        <v xml:space="preserve"> </v>
      </c>
      <c r="Q279" s="6" t="str">
        <f t="shared" si="193"/>
        <v xml:space="preserve"> </v>
      </c>
      <c r="R279" s="6" t="str">
        <f t="shared" si="193"/>
        <v xml:space="preserve"> </v>
      </c>
    </row>
    <row r="280" spans="1:18" x14ac:dyDescent="0.2">
      <c r="A280" s="29" t="s">
        <v>1688</v>
      </c>
      <c r="C280" s="6">
        <f t="shared" ref="C280:R280" si="194">IF(C196&lt;&gt;" ",C28-(C28/C196)," ")</f>
        <v>-234.10287007820614</v>
      </c>
      <c r="D280" s="6">
        <f t="shared" si="194"/>
        <v>-803.60611476862096</v>
      </c>
      <c r="E280" s="6">
        <f t="shared" si="194"/>
        <v>-139.63141989480101</v>
      </c>
      <c r="F280" s="6">
        <f t="shared" si="194"/>
        <v>-379.68888078088366</v>
      </c>
      <c r="G280" s="6">
        <f t="shared" si="194"/>
        <v>-1557.0292855225125</v>
      </c>
      <c r="H280" s="39">
        <f t="shared" si="194"/>
        <v>1557.0292855225125</v>
      </c>
      <c r="I280" s="6">
        <f t="shared" si="194"/>
        <v>-30.264032419675864</v>
      </c>
      <c r="J280" s="6" t="str">
        <f t="shared" si="194"/>
        <v xml:space="preserve"> </v>
      </c>
      <c r="K280" s="6">
        <f t="shared" si="194"/>
        <v>-46.21696396498379</v>
      </c>
      <c r="L280" s="6">
        <f t="shared" si="194"/>
        <v>-19.173130197106296</v>
      </c>
      <c r="M280" s="6">
        <f t="shared" si="194"/>
        <v>-16.684747621838973</v>
      </c>
      <c r="N280" s="6">
        <f t="shared" si="194"/>
        <v>-25.955793781744021</v>
      </c>
      <c r="O280" s="6">
        <f t="shared" si="194"/>
        <v>-117.62239061042106</v>
      </c>
      <c r="P280" s="6">
        <f t="shared" si="194"/>
        <v>-10.026391641706555</v>
      </c>
      <c r="Q280" s="6">
        <f t="shared" si="194"/>
        <v>-74.016770902877653</v>
      </c>
      <c r="R280" s="6">
        <f t="shared" si="194"/>
        <v>-15.640823972398202</v>
      </c>
    </row>
    <row r="281" spans="1:18" x14ac:dyDescent="0.2">
      <c r="A281" s="29" t="s">
        <v>1689</v>
      </c>
      <c r="C281" s="6">
        <f t="shared" ref="C281:R281" si="195">IF(C197&lt;&gt;" ",C29-(C29/C197)," ")</f>
        <v>-351.44395619435909</v>
      </c>
      <c r="D281" s="6">
        <f t="shared" si="195"/>
        <v>4207.5711268922023</v>
      </c>
      <c r="E281" s="6">
        <f t="shared" si="195"/>
        <v>-424.97260860161487</v>
      </c>
      <c r="F281" s="6">
        <f t="shared" si="195"/>
        <v>-3746.6568782586792</v>
      </c>
      <c r="G281" s="6">
        <f t="shared" si="195"/>
        <v>-315.50231616245219</v>
      </c>
      <c r="H281" s="39">
        <f t="shared" si="195"/>
        <v>315.50231616245583</v>
      </c>
      <c r="I281" s="6">
        <f t="shared" si="195"/>
        <v>-94.18182261337202</v>
      </c>
      <c r="J281" s="6">
        <f t="shared" si="195"/>
        <v>-39.269280769951536</v>
      </c>
      <c r="K281" s="6">
        <f t="shared" si="195"/>
        <v>-144.39956553371778</v>
      </c>
      <c r="L281" s="6" t="str">
        <f t="shared" si="195"/>
        <v xml:space="preserve"> </v>
      </c>
      <c r="M281" s="6">
        <f t="shared" si="195"/>
        <v>-52.80378701328938</v>
      </c>
      <c r="N281" s="6">
        <f t="shared" si="195"/>
        <v>-191.39235843226942</v>
      </c>
      <c r="O281" s="6">
        <f t="shared" si="195"/>
        <v>1197.3495719967434</v>
      </c>
      <c r="P281" s="6">
        <f t="shared" si="195"/>
        <v>-33.17001090312209</v>
      </c>
      <c r="Q281" s="6">
        <f t="shared" si="195"/>
        <v>-131.16419505633044</v>
      </c>
      <c r="R281" s="6">
        <f t="shared" si="195"/>
        <v>-49.568741166695681</v>
      </c>
    </row>
    <row r="282" spans="1:18" x14ac:dyDescent="0.2">
      <c r="A282" s="29" t="s">
        <v>1690</v>
      </c>
      <c r="C282" s="6">
        <f t="shared" ref="C282:R282" si="196">IF(C198&lt;&gt;" ",C30-(C30/C198)," ")</f>
        <v>-12916.853071347308</v>
      </c>
      <c r="D282" s="6">
        <f t="shared" si="196"/>
        <v>-14645.909917716417</v>
      </c>
      <c r="E282" s="6">
        <f t="shared" si="196"/>
        <v>-4597.3881131860426</v>
      </c>
      <c r="F282" s="6">
        <f t="shared" si="196"/>
        <v>43500.590660669492</v>
      </c>
      <c r="G282" s="6">
        <f t="shared" si="196"/>
        <v>11340.43955841969</v>
      </c>
      <c r="H282" s="39">
        <f t="shared" si="196"/>
        <v>-11340.439558419632</v>
      </c>
      <c r="I282" s="6">
        <f t="shared" si="196"/>
        <v>-829.55365659740687</v>
      </c>
      <c r="J282" s="6">
        <f t="shared" si="196"/>
        <v>-303.66478386946937</v>
      </c>
      <c r="K282" s="6" t="str">
        <f t="shared" si="196"/>
        <v xml:space="preserve"> </v>
      </c>
      <c r="L282" s="6">
        <f t="shared" si="196"/>
        <v>-643.04335104040138</v>
      </c>
      <c r="M282" s="6">
        <f t="shared" si="196"/>
        <v>-475.32073734230994</v>
      </c>
      <c r="N282" s="6">
        <f t="shared" si="196"/>
        <v>-1854.4624338006847</v>
      </c>
      <c r="O282" s="6">
        <f t="shared" si="196"/>
        <v>-4362.2555952508737</v>
      </c>
      <c r="P282" s="6">
        <f t="shared" si="196"/>
        <v>-305.98194030796117</v>
      </c>
      <c r="Q282" s="6">
        <f t="shared" si="196"/>
        <v>-2323.2440666999632</v>
      </c>
      <c r="R282" s="6">
        <f t="shared" si="196"/>
        <v>-370.18619648465324</v>
      </c>
    </row>
    <row r="283" spans="1:18" x14ac:dyDescent="0.2">
      <c r="A283" s="29" t="s">
        <v>1691</v>
      </c>
      <c r="C283" s="6">
        <f t="shared" ref="C283:R283" si="197">IF(C199&lt;&gt;" ",C31-(C31/C199)," ")</f>
        <v>-2891.1859689308258</v>
      </c>
      <c r="D283" s="6">
        <f t="shared" si="197"/>
        <v>-4887.390747432175</v>
      </c>
      <c r="E283" s="6">
        <f t="shared" si="197"/>
        <v>-1023.2010489331842</v>
      </c>
      <c r="F283" s="6">
        <f t="shared" si="197"/>
        <v>-6842.8908937248016</v>
      </c>
      <c r="G283" s="6">
        <f t="shared" si="197"/>
        <v>-15644.668659020994</v>
      </c>
      <c r="H283" s="39">
        <f t="shared" si="197"/>
        <v>15644.668659020972</v>
      </c>
      <c r="I283" s="6">
        <f t="shared" si="197"/>
        <v>-193.66145541133739</v>
      </c>
      <c r="J283" s="6">
        <f t="shared" si="197"/>
        <v>20.638179000555013</v>
      </c>
      <c r="K283" s="6" t="str">
        <f t="shared" si="197"/>
        <v xml:space="preserve"> </v>
      </c>
      <c r="L283" s="6" t="str">
        <f t="shared" si="197"/>
        <v xml:space="preserve"> </v>
      </c>
      <c r="M283" s="6">
        <f t="shared" si="197"/>
        <v>-88.922753718970824</v>
      </c>
      <c r="N283" s="6">
        <f t="shared" si="197"/>
        <v>-423.95279261818109</v>
      </c>
      <c r="O283" s="6">
        <f t="shared" si="197"/>
        <v>-1537.2194381342556</v>
      </c>
      <c r="P283" s="6" t="str">
        <f t="shared" si="197"/>
        <v xml:space="preserve"> </v>
      </c>
      <c r="Q283" s="6">
        <f t="shared" si="197"/>
        <v>-584.38545654493748</v>
      </c>
      <c r="R283" s="6" t="str">
        <f t="shared" si="197"/>
        <v xml:space="preserve"> </v>
      </c>
    </row>
    <row r="284" spans="1:18" x14ac:dyDescent="0.2">
      <c r="A284" s="29" t="s">
        <v>1692</v>
      </c>
      <c r="C284" s="6">
        <f t="shared" ref="C284:R284" si="198">IF(C200&lt;&gt;" ",C32-(C32/C200)," ")</f>
        <v>-303.34398029222041</v>
      </c>
      <c r="D284" s="6">
        <f t="shared" si="198"/>
        <v>-1185.7185209449913</v>
      </c>
      <c r="E284" s="6">
        <f t="shared" si="198"/>
        <v>-99.282962232387149</v>
      </c>
      <c r="F284" s="6">
        <f t="shared" si="198"/>
        <v>-1031.5197222474196</v>
      </c>
      <c r="G284" s="6">
        <f t="shared" si="198"/>
        <v>-2619.865185717018</v>
      </c>
      <c r="H284" s="39">
        <f t="shared" si="198"/>
        <v>2619.8651857170153</v>
      </c>
      <c r="I284" s="6">
        <f t="shared" si="198"/>
        <v>-21.072346461711458</v>
      </c>
      <c r="J284" s="6" t="str">
        <f t="shared" si="198"/>
        <v xml:space="preserve"> </v>
      </c>
      <c r="K284" s="6">
        <f t="shared" si="198"/>
        <v>-24.926127637802118</v>
      </c>
      <c r="L284" s="6" t="str">
        <f t="shared" si="198"/>
        <v xml:space="preserve"> </v>
      </c>
      <c r="M284" s="6" t="str">
        <f t="shared" si="198"/>
        <v xml:space="preserve"> </v>
      </c>
      <c r="N284" s="6">
        <f t="shared" si="198"/>
        <v>-43.337532594663465</v>
      </c>
      <c r="O284" s="6">
        <f t="shared" si="198"/>
        <v>-131.1014051589232</v>
      </c>
      <c r="P284" s="6" t="str">
        <f t="shared" si="198"/>
        <v xml:space="preserve"> </v>
      </c>
      <c r="Q284" s="6" t="str">
        <f t="shared" si="198"/>
        <v xml:space="preserve"> </v>
      </c>
      <c r="R284" s="6">
        <f t="shared" si="198"/>
        <v>-5.6910839671600009</v>
      </c>
    </row>
    <row r="285" spans="1:18" x14ac:dyDescent="0.2">
      <c r="A285" s="29" t="s">
        <v>1693</v>
      </c>
      <c r="C285" s="6">
        <f t="shared" ref="C285:R285" si="199">IF(C201&lt;&gt;" ",C33-(C33/C201)," ")</f>
        <v>-219.71317533802414</v>
      </c>
      <c r="D285" s="6">
        <f t="shared" si="199"/>
        <v>2153.0983849317136</v>
      </c>
      <c r="E285" s="6">
        <f t="shared" si="199"/>
        <v>-68.653802239815448</v>
      </c>
      <c r="F285" s="6">
        <f t="shared" si="199"/>
        <v>-531.86675056639569</v>
      </c>
      <c r="G285" s="6">
        <f t="shared" si="199"/>
        <v>1332.8646567874785</v>
      </c>
      <c r="H285" s="39">
        <f t="shared" si="199"/>
        <v>-1332.8646567874785</v>
      </c>
      <c r="I285" s="6" t="str">
        <f t="shared" si="199"/>
        <v xml:space="preserve"> </v>
      </c>
      <c r="J285" s="6">
        <f t="shared" si="199"/>
        <v>-5.6556698417244924</v>
      </c>
      <c r="K285" s="6">
        <f t="shared" si="199"/>
        <v>63.919194452712489</v>
      </c>
      <c r="L285" s="6">
        <f t="shared" si="199"/>
        <v>-8.6468371536068034</v>
      </c>
      <c r="M285" s="6" t="str">
        <f t="shared" si="199"/>
        <v xml:space="preserve"> </v>
      </c>
      <c r="N285" s="6" t="str">
        <f t="shared" si="199"/>
        <v xml:space="preserve"> </v>
      </c>
      <c r="O285" s="6">
        <f t="shared" si="199"/>
        <v>-28.743980573361071</v>
      </c>
      <c r="P285" s="6" t="str">
        <f t="shared" si="199"/>
        <v xml:space="preserve"> </v>
      </c>
      <c r="Q285" s="6">
        <f t="shared" si="199"/>
        <v>-30.368231593497228</v>
      </c>
      <c r="R285" s="6" t="str">
        <f t="shared" si="199"/>
        <v xml:space="preserve"> </v>
      </c>
    </row>
    <row r="286" spans="1:18" x14ac:dyDescent="0.2">
      <c r="A286" s="29" t="s">
        <v>1694</v>
      </c>
      <c r="C286" s="6">
        <f t="shared" ref="C286:R286" si="200">IF(C202&lt;&gt;" ",C34-(C34/C202)," ")</f>
        <v>-866.05286026973522</v>
      </c>
      <c r="D286" s="6">
        <f t="shared" si="200"/>
        <v>-3564.126268762705</v>
      </c>
      <c r="E286" s="6">
        <f t="shared" si="200"/>
        <v>-278.85606859544214</v>
      </c>
      <c r="F286" s="6">
        <f t="shared" si="200"/>
        <v>-2153.6702456427247</v>
      </c>
      <c r="G286" s="6">
        <f t="shared" si="200"/>
        <v>-6862.7054432706063</v>
      </c>
      <c r="H286" s="39">
        <f t="shared" si="200"/>
        <v>6862.7054432706063</v>
      </c>
      <c r="I286" s="6">
        <f t="shared" si="200"/>
        <v>-56.432137128237386</v>
      </c>
      <c r="J286" s="6" t="str">
        <f t="shared" si="200"/>
        <v xml:space="preserve"> </v>
      </c>
      <c r="K286" s="6">
        <f t="shared" si="200"/>
        <v>-76.224784450493388</v>
      </c>
      <c r="L286" s="6" t="str">
        <f t="shared" si="200"/>
        <v xml:space="preserve"> </v>
      </c>
      <c r="M286" s="6" t="str">
        <f t="shared" si="200"/>
        <v xml:space="preserve"> </v>
      </c>
      <c r="N286" s="6">
        <f t="shared" si="200"/>
        <v>-75.576789536597289</v>
      </c>
      <c r="O286" s="6">
        <f t="shared" si="200"/>
        <v>-424.72771964870412</v>
      </c>
      <c r="P286" s="6" t="str">
        <f t="shared" si="200"/>
        <v xml:space="preserve"> </v>
      </c>
      <c r="Q286" s="6">
        <f t="shared" si="200"/>
        <v>-160.59126165575097</v>
      </c>
      <c r="R286" s="6" t="str">
        <f t="shared" si="200"/>
        <v xml:space="preserve"> </v>
      </c>
    </row>
    <row r="287" spans="1:18" x14ac:dyDescent="0.2">
      <c r="A287" s="29" t="s">
        <v>1695</v>
      </c>
      <c r="C287" s="6">
        <f t="shared" ref="C287:R287" si="201">IF(C203&lt;&gt;" ",C35-(C35/C203)," ")</f>
        <v>-301.44241401595764</v>
      </c>
      <c r="D287" s="6">
        <f t="shared" si="201"/>
        <v>-1038.6307832749144</v>
      </c>
      <c r="E287" s="6">
        <f t="shared" si="201"/>
        <v>-182.63143074246526</v>
      </c>
      <c r="F287" s="6">
        <f t="shared" si="201"/>
        <v>-962.59142732975215</v>
      </c>
      <c r="G287" s="6">
        <f t="shared" si="201"/>
        <v>-2485.2960553630892</v>
      </c>
      <c r="H287" s="39">
        <f t="shared" si="201"/>
        <v>2485.2960553630874</v>
      </c>
      <c r="I287" s="6">
        <f t="shared" si="201"/>
        <v>-40.004788053073291</v>
      </c>
      <c r="J287" s="6" t="str">
        <f t="shared" si="201"/>
        <v xml:space="preserve"> </v>
      </c>
      <c r="K287" s="6">
        <f t="shared" si="201"/>
        <v>-59.628192907260555</v>
      </c>
      <c r="L287" s="6">
        <f t="shared" si="201"/>
        <v>-24.956455896850606</v>
      </c>
      <c r="M287" s="6">
        <f t="shared" si="201"/>
        <v>-19.679995703041229</v>
      </c>
      <c r="N287" s="6">
        <f t="shared" si="201"/>
        <v>-77.856190676595659</v>
      </c>
      <c r="O287" s="6">
        <f t="shared" si="201"/>
        <v>-121.50087325943451</v>
      </c>
      <c r="P287" s="6">
        <f t="shared" si="201"/>
        <v>-12.517417863348033</v>
      </c>
      <c r="Q287" s="6">
        <f t="shared" si="201"/>
        <v>-56.545581920314902</v>
      </c>
      <c r="R287" s="6">
        <f t="shared" si="201"/>
        <v>-17.40023414137606</v>
      </c>
    </row>
    <row r="288" spans="1:18" x14ac:dyDescent="0.2">
      <c r="A288" s="29" t="s">
        <v>1696</v>
      </c>
      <c r="C288" s="6">
        <f t="shared" ref="C288:R288" si="202">IF(C204&lt;&gt;" ",C36-(C36/C204)," ")</f>
        <v>-3251.688150765176</v>
      </c>
      <c r="D288" s="6">
        <f t="shared" si="202"/>
        <v>4635.8625410500645</v>
      </c>
      <c r="E288" s="6">
        <f t="shared" si="202"/>
        <v>-1047.3065066575002</v>
      </c>
      <c r="F288" s="6">
        <f t="shared" si="202"/>
        <v>41001.381378416932</v>
      </c>
      <c r="G288" s="6">
        <f t="shared" si="202"/>
        <v>41338.24926204433</v>
      </c>
      <c r="H288" s="39">
        <f t="shared" si="202"/>
        <v>-41338.249262044308</v>
      </c>
      <c r="I288" s="6" t="str">
        <f t="shared" si="202"/>
        <v xml:space="preserve"> </v>
      </c>
      <c r="J288" s="6" t="str">
        <f t="shared" si="202"/>
        <v xml:space="preserve"> </v>
      </c>
      <c r="K288" s="6">
        <f t="shared" si="202"/>
        <v>742.34852554054942</v>
      </c>
      <c r="L288" s="6" t="str">
        <f t="shared" si="202"/>
        <v xml:space="preserve"> </v>
      </c>
      <c r="M288" s="6" t="str">
        <f t="shared" si="202"/>
        <v xml:space="preserve"> </v>
      </c>
      <c r="N288" s="6" t="str">
        <f t="shared" si="202"/>
        <v xml:space="preserve"> </v>
      </c>
      <c r="O288" s="6">
        <f t="shared" si="202"/>
        <v>-1639.428552039403</v>
      </c>
      <c r="P288" s="6" t="str">
        <f t="shared" si="202"/>
        <v xml:space="preserve"> </v>
      </c>
      <c r="Q288" s="6" t="str">
        <f t="shared" si="202"/>
        <v xml:space="preserve"> </v>
      </c>
      <c r="R288" s="6" t="str">
        <f t="shared" si="202"/>
        <v xml:space="preserve"> </v>
      </c>
    </row>
    <row r="289" spans="1:18" x14ac:dyDescent="0.2">
      <c r="A289" s="29" t="s">
        <v>1697</v>
      </c>
      <c r="C289" s="6">
        <f t="shared" ref="C289:R289" si="203">IF(C205&lt;&gt;" ",C37-(C37/C205)," ")</f>
        <v>-4047.669077943021</v>
      </c>
      <c r="D289" s="6">
        <f t="shared" si="203"/>
        <v>-6988.0145923581258</v>
      </c>
      <c r="E289" s="6">
        <f t="shared" si="203"/>
        <v>-1487.8432687945663</v>
      </c>
      <c r="F289" s="6">
        <f t="shared" si="203"/>
        <v>15190.497240771445</v>
      </c>
      <c r="G289" s="6">
        <f t="shared" si="203"/>
        <v>2666.9703016757194</v>
      </c>
      <c r="H289" s="39">
        <f t="shared" si="203"/>
        <v>-2666.9703016756976</v>
      </c>
      <c r="I289" s="6">
        <f t="shared" si="203"/>
        <v>-251.60002352916132</v>
      </c>
      <c r="J289" s="6" t="str">
        <f t="shared" si="203"/>
        <v xml:space="preserve"> </v>
      </c>
      <c r="K289" s="6">
        <f t="shared" si="203"/>
        <v>-489.15296084619672</v>
      </c>
      <c r="L289" s="6">
        <f t="shared" si="203"/>
        <v>-196.38081569916068</v>
      </c>
      <c r="M289" s="6">
        <f t="shared" si="203"/>
        <v>-167.21375503334824</v>
      </c>
      <c r="N289" s="6">
        <f t="shared" si="203"/>
        <v>-641.00586626596453</v>
      </c>
      <c r="O289" s="6">
        <f t="shared" si="203"/>
        <v>-171.6732916251126</v>
      </c>
      <c r="P289" s="6" t="str">
        <f t="shared" si="203"/>
        <v xml:space="preserve"> </v>
      </c>
      <c r="Q289" s="6">
        <f t="shared" si="203"/>
        <v>-734.31555573084404</v>
      </c>
      <c r="R289" s="6" t="str">
        <f t="shared" si="203"/>
        <v xml:space="preserve"> </v>
      </c>
    </row>
    <row r="290" spans="1:18" x14ac:dyDescent="0.2">
      <c r="A290" s="29" t="s">
        <v>1698</v>
      </c>
      <c r="C290" s="6">
        <f t="shared" ref="C290:R290" si="204">IF(C206&lt;&gt;" ",C38-(C38/C206)," ")</f>
        <v>-1033.7574437923465</v>
      </c>
      <c r="D290" s="6">
        <f t="shared" si="204"/>
        <v>-3769.9899309252833</v>
      </c>
      <c r="E290" s="6">
        <f t="shared" si="204"/>
        <v>-410.61302499068188</v>
      </c>
      <c r="F290" s="6">
        <f t="shared" si="204"/>
        <v>-1169.7489190077958</v>
      </c>
      <c r="G290" s="6">
        <f t="shared" si="204"/>
        <v>-6384.1093187161041</v>
      </c>
      <c r="H290" s="39">
        <f t="shared" si="204"/>
        <v>6384.1093187161096</v>
      </c>
      <c r="I290" s="6">
        <f t="shared" si="204"/>
        <v>-78.82742604736508</v>
      </c>
      <c r="J290" s="6" t="str">
        <f t="shared" si="204"/>
        <v xml:space="preserve"> </v>
      </c>
      <c r="K290" s="6">
        <f t="shared" si="204"/>
        <v>-84.830182910618049</v>
      </c>
      <c r="L290" s="6">
        <f t="shared" si="204"/>
        <v>-52.125936772829391</v>
      </c>
      <c r="M290" s="6" t="str">
        <f t="shared" si="204"/>
        <v xml:space="preserve"> </v>
      </c>
      <c r="N290" s="6">
        <f t="shared" si="204"/>
        <v>-165.83625128333</v>
      </c>
      <c r="O290" s="6">
        <f t="shared" si="204"/>
        <v>-307.86033481167954</v>
      </c>
      <c r="P290" s="6" t="str">
        <f t="shared" si="204"/>
        <v xml:space="preserve"> </v>
      </c>
      <c r="Q290" s="6">
        <f t="shared" si="204"/>
        <v>-183.41084360949466</v>
      </c>
      <c r="R290" s="6" t="str">
        <f t="shared" si="204"/>
        <v xml:space="preserve"> </v>
      </c>
    </row>
    <row r="291" spans="1:18" x14ac:dyDescent="0.2">
      <c r="A291" s="29" t="s">
        <v>1699</v>
      </c>
      <c r="C291" s="6">
        <f t="shared" ref="C291:R291" si="205">IF(C207&lt;&gt;" ",C39-(C39/C207)," ")</f>
        <v>-3592.0607252884365</v>
      </c>
      <c r="D291" s="6">
        <f t="shared" si="205"/>
        <v>3780.0806760300184</v>
      </c>
      <c r="E291" s="6">
        <f t="shared" si="205"/>
        <v>-3077.5896624918096</v>
      </c>
      <c r="F291" s="6">
        <f t="shared" si="205"/>
        <v>16225.834076875457</v>
      </c>
      <c r="G291" s="6">
        <f t="shared" si="205"/>
        <v>13336.264365125215</v>
      </c>
      <c r="H291" s="39">
        <f t="shared" si="205"/>
        <v>-13336.264365125098</v>
      </c>
      <c r="I291" s="6">
        <f t="shared" si="205"/>
        <v>-827.95363591495493</v>
      </c>
      <c r="J291" s="6">
        <f t="shared" si="205"/>
        <v>-233.05176899471576</v>
      </c>
      <c r="K291" s="6">
        <f t="shared" si="205"/>
        <v>-984.74771295935398</v>
      </c>
      <c r="L291" s="6">
        <f t="shared" si="205"/>
        <v>-353.44666709304204</v>
      </c>
      <c r="M291" s="6">
        <f t="shared" si="205"/>
        <v>-451.52725684241784</v>
      </c>
      <c r="N291" s="6">
        <f t="shared" si="205"/>
        <v>-1193.9051317077174</v>
      </c>
      <c r="O291" s="6">
        <f t="shared" si="205"/>
        <v>-904.09314871284914</v>
      </c>
      <c r="P291" s="6">
        <f t="shared" si="205"/>
        <v>-318.08666076981649</v>
      </c>
      <c r="Q291" s="6">
        <f t="shared" si="205"/>
        <v>-1759.405240916095</v>
      </c>
      <c r="R291" s="6">
        <f t="shared" si="205"/>
        <v>-379.43605155600824</v>
      </c>
    </row>
    <row r="292" spans="1:18" x14ac:dyDescent="0.2">
      <c r="A292" s="29" t="s">
        <v>1700</v>
      </c>
      <c r="C292" s="6">
        <f t="shared" ref="C292:R292" si="206">IF(C208&lt;&gt;" ",C40-(C40/C208)," ")</f>
        <v>620.92215938892696</v>
      </c>
      <c r="D292" s="6">
        <f t="shared" si="206"/>
        <v>7751.0043260035745</v>
      </c>
      <c r="E292" s="6">
        <f t="shared" si="206"/>
        <v>-1064.2531346090891</v>
      </c>
      <c r="F292" s="6">
        <f t="shared" si="206"/>
        <v>2299.9971510182513</v>
      </c>
      <c r="G292" s="6">
        <f t="shared" si="206"/>
        <v>9607.670501801651</v>
      </c>
      <c r="H292" s="39">
        <f t="shared" si="206"/>
        <v>-9607.6705018017674</v>
      </c>
      <c r="I292" s="6">
        <f t="shared" si="206"/>
        <v>-346.27158925238587</v>
      </c>
      <c r="J292" s="6">
        <f t="shared" si="206"/>
        <v>-120.29431532714358</v>
      </c>
      <c r="K292" s="6">
        <f t="shared" si="206"/>
        <v>-306.65437138915604</v>
      </c>
      <c r="L292" s="6">
        <f t="shared" si="206"/>
        <v>-82.078376004278766</v>
      </c>
      <c r="M292" s="6">
        <f t="shared" si="206"/>
        <v>-263.98188532506674</v>
      </c>
      <c r="N292" s="6">
        <f t="shared" si="206"/>
        <v>-416.51140520205672</v>
      </c>
      <c r="O292" s="6">
        <f t="shared" si="206"/>
        <v>550.98468219309325</v>
      </c>
      <c r="P292" s="6">
        <f t="shared" si="206"/>
        <v>-128.93350793921928</v>
      </c>
      <c r="Q292" s="6">
        <f t="shared" si="206"/>
        <v>-635.65987976243605</v>
      </c>
      <c r="R292" s="6">
        <f t="shared" si="206"/>
        <v>-194.44362973422562</v>
      </c>
    </row>
    <row r="293" spans="1:18" x14ac:dyDescent="0.2">
      <c r="A293" s="29" t="s">
        <v>1701</v>
      </c>
      <c r="C293" s="6">
        <f t="shared" ref="C293:R293" si="207">IF(C209&lt;&gt;" ",C41-(C41/C209)," ")</f>
        <v>-1557.879771431757</v>
      </c>
      <c r="D293" s="6">
        <f t="shared" si="207"/>
        <v>-6714.3206200238565</v>
      </c>
      <c r="E293" s="6">
        <f t="shared" si="207"/>
        <v>-704.13066349808696</v>
      </c>
      <c r="F293" s="6">
        <f t="shared" si="207"/>
        <v>10500.865492243771</v>
      </c>
      <c r="G293" s="6">
        <f t="shared" si="207"/>
        <v>1524.5344372900727</v>
      </c>
      <c r="H293" s="39">
        <f t="shared" si="207"/>
        <v>-1524.5344372900436</v>
      </c>
      <c r="I293" s="6">
        <f t="shared" si="207"/>
        <v>-211.08673931268231</v>
      </c>
      <c r="J293" s="6">
        <f t="shared" si="207"/>
        <v>-103.85505053573723</v>
      </c>
      <c r="K293" s="6" t="str">
        <f t="shared" si="207"/>
        <v xml:space="preserve"> </v>
      </c>
      <c r="L293" s="6">
        <f t="shared" si="207"/>
        <v>574.50773791488689</v>
      </c>
      <c r="M293" s="6">
        <f t="shared" si="207"/>
        <v>-119.11076869578233</v>
      </c>
      <c r="N293" s="6">
        <f t="shared" si="207"/>
        <v>-406.64924296333834</v>
      </c>
      <c r="O293" s="6">
        <f t="shared" si="207"/>
        <v>-2683.193602252406</v>
      </c>
      <c r="P293" s="6">
        <f t="shared" si="207"/>
        <v>-135.85922477148463</v>
      </c>
      <c r="Q293" s="6">
        <f t="shared" si="207"/>
        <v>-668.65366562664303</v>
      </c>
      <c r="R293" s="6">
        <f t="shared" si="207"/>
        <v>-178.04117123116259</v>
      </c>
    </row>
    <row r="294" spans="1:18" x14ac:dyDescent="0.2">
      <c r="A294" s="29" t="s">
        <v>1702</v>
      </c>
      <c r="C294" s="6">
        <f t="shared" ref="C294:R294" si="208">IF(C210&lt;&gt;" ",C42-(C42/C210)," ")</f>
        <v>815.86388185666419</v>
      </c>
      <c r="D294" s="6">
        <f t="shared" si="208"/>
        <v>-991.55979212293641</v>
      </c>
      <c r="E294" s="6">
        <f t="shared" si="208"/>
        <v>-296.48439193784134</v>
      </c>
      <c r="F294" s="6">
        <f t="shared" si="208"/>
        <v>2644.5214157603641</v>
      </c>
      <c r="G294" s="6">
        <f t="shared" si="208"/>
        <v>2172.3411135562492</v>
      </c>
      <c r="H294" s="39">
        <f t="shared" si="208"/>
        <v>-2172.3411135562492</v>
      </c>
      <c r="I294" s="6">
        <f t="shared" si="208"/>
        <v>-78.191260857902108</v>
      </c>
      <c r="J294" s="6" t="str">
        <f t="shared" si="208"/>
        <v xml:space="preserve"> </v>
      </c>
      <c r="K294" s="6">
        <f t="shared" si="208"/>
        <v>-122.54546956996552</v>
      </c>
      <c r="L294" s="6">
        <f t="shared" si="208"/>
        <v>-54.968705413051204</v>
      </c>
      <c r="M294" s="6" t="str">
        <f t="shared" si="208"/>
        <v xml:space="preserve"> </v>
      </c>
      <c r="N294" s="6">
        <f t="shared" si="208"/>
        <v>-169.46153503319272</v>
      </c>
      <c r="O294" s="6">
        <f t="shared" si="208"/>
        <v>-509.23406678713002</v>
      </c>
      <c r="P294" s="6" t="str">
        <f t="shared" si="208"/>
        <v xml:space="preserve"> </v>
      </c>
      <c r="Q294" s="6">
        <f t="shared" si="208"/>
        <v>-174.67541346032604</v>
      </c>
      <c r="R294" s="6">
        <f t="shared" si="208"/>
        <v>-40.774022068950224</v>
      </c>
    </row>
    <row r="295" spans="1:18" x14ac:dyDescent="0.2">
      <c r="A295" s="29" t="s">
        <v>1703</v>
      </c>
      <c r="C295" s="6">
        <f t="shared" ref="C295:R295" si="209">IF(C211&lt;&gt;" ",C43-(C43/C211)," ")</f>
        <v>15.773901143169269</v>
      </c>
      <c r="D295" s="6">
        <f t="shared" si="209"/>
        <v>-3135.5336499261575</v>
      </c>
      <c r="E295" s="6">
        <f t="shared" si="209"/>
        <v>475.33263807080311</v>
      </c>
      <c r="F295" s="6">
        <f t="shared" si="209"/>
        <v>324.04808507018151</v>
      </c>
      <c r="G295" s="6">
        <f t="shared" si="209"/>
        <v>-2320.3790256420016</v>
      </c>
      <c r="H295" s="39">
        <f t="shared" si="209"/>
        <v>2320.379025642007</v>
      </c>
      <c r="I295" s="6">
        <f t="shared" si="209"/>
        <v>-31.561788035383245</v>
      </c>
      <c r="J295" s="6">
        <f t="shared" si="209"/>
        <v>-14.703705805364351</v>
      </c>
      <c r="K295" s="6">
        <f t="shared" si="209"/>
        <v>55.317341522750695</v>
      </c>
      <c r="L295" s="6" t="str">
        <f t="shared" si="209"/>
        <v xml:space="preserve"> </v>
      </c>
      <c r="M295" s="6">
        <f t="shared" si="209"/>
        <v>-19.064270163888562</v>
      </c>
      <c r="N295" s="6">
        <f t="shared" si="209"/>
        <v>-90.477943229333462</v>
      </c>
      <c r="O295" s="6">
        <f t="shared" si="209"/>
        <v>-345.37535941713452</v>
      </c>
      <c r="P295" s="6">
        <f t="shared" si="209"/>
        <v>-9.6275037082964765</v>
      </c>
      <c r="Q295" s="6">
        <f t="shared" si="209"/>
        <v>108.75912691335787</v>
      </c>
      <c r="R295" s="6">
        <f t="shared" si="209"/>
        <v>-1.5847362208797016</v>
      </c>
    </row>
    <row r="296" spans="1:18" x14ac:dyDescent="0.2">
      <c r="A296" s="29" t="s">
        <v>1704</v>
      </c>
      <c r="C296" s="6">
        <f t="shared" ref="C296:R296" si="210">IF(C212&lt;&gt;" ",C44-(C44/C212)," ")</f>
        <v>-276.19023641476412</v>
      </c>
      <c r="D296" s="6">
        <f t="shared" si="210"/>
        <v>-402.98374353315535</v>
      </c>
      <c r="E296" s="6">
        <f t="shared" si="210"/>
        <v>-94.806219194398807</v>
      </c>
      <c r="F296" s="6">
        <f t="shared" si="210"/>
        <v>-68.701138038080444</v>
      </c>
      <c r="G296" s="6">
        <f t="shared" si="210"/>
        <v>-842.68133718039871</v>
      </c>
      <c r="H296" s="39">
        <f t="shared" si="210"/>
        <v>842.68133718039462</v>
      </c>
      <c r="I296" s="6" t="str">
        <f t="shared" si="210"/>
        <v xml:space="preserve"> </v>
      </c>
      <c r="J296" s="6" t="str">
        <f t="shared" si="210"/>
        <v xml:space="preserve"> </v>
      </c>
      <c r="K296" s="6" t="str">
        <f t="shared" si="210"/>
        <v xml:space="preserve"> </v>
      </c>
      <c r="L296" s="6" t="str">
        <f t="shared" si="210"/>
        <v xml:space="preserve"> </v>
      </c>
      <c r="M296" s="6" t="str">
        <f t="shared" si="210"/>
        <v xml:space="preserve"> </v>
      </c>
      <c r="N296" s="6" t="str">
        <f t="shared" si="210"/>
        <v xml:space="preserve"> </v>
      </c>
      <c r="O296" s="6" t="str">
        <f t="shared" si="210"/>
        <v xml:space="preserve"> </v>
      </c>
      <c r="P296" s="6" t="str">
        <f t="shared" si="210"/>
        <v xml:space="preserve"> </v>
      </c>
      <c r="Q296" s="6" t="str">
        <f t="shared" si="210"/>
        <v xml:space="preserve"> </v>
      </c>
      <c r="R296" s="6" t="str">
        <f t="shared" si="210"/>
        <v xml:space="preserve"> </v>
      </c>
    </row>
    <row r="297" spans="1:18" x14ac:dyDescent="0.2">
      <c r="A297" s="29" t="s">
        <v>1705</v>
      </c>
      <c r="C297" s="6">
        <f t="shared" ref="C297:R297" si="211">IF(C213&lt;&gt;" ",C45-(C45/C213)," ")</f>
        <v>-811.71565309857942</v>
      </c>
      <c r="D297" s="6">
        <f t="shared" si="211"/>
        <v>-3286.4987325370912</v>
      </c>
      <c r="E297" s="6">
        <f t="shared" si="211"/>
        <v>-121.40153378782941</v>
      </c>
      <c r="F297" s="6">
        <f t="shared" si="211"/>
        <v>2040.1506330915054</v>
      </c>
      <c r="G297" s="6">
        <f t="shared" si="211"/>
        <v>-2179.4652863319934</v>
      </c>
      <c r="H297" s="39">
        <f t="shared" si="211"/>
        <v>2179.4652863319934</v>
      </c>
      <c r="I297" s="6">
        <f t="shared" si="211"/>
        <v>-42.803617886008738</v>
      </c>
      <c r="J297" s="6">
        <f t="shared" si="211"/>
        <v>16.885381455351904</v>
      </c>
      <c r="K297" s="6" t="str">
        <f t="shared" si="211"/>
        <v xml:space="preserve"> </v>
      </c>
      <c r="L297" s="6">
        <f t="shared" si="211"/>
        <v>254.92530419097002</v>
      </c>
      <c r="M297" s="6">
        <f t="shared" si="211"/>
        <v>15.907392784575364</v>
      </c>
      <c r="N297" s="6">
        <f t="shared" si="211"/>
        <v>78.915053295922235</v>
      </c>
      <c r="O297" s="6">
        <f t="shared" si="211"/>
        <v>-798.75777851981252</v>
      </c>
      <c r="P297" s="6">
        <f t="shared" si="211"/>
        <v>-40.678504489405327</v>
      </c>
      <c r="Q297" s="6">
        <f t="shared" si="211"/>
        <v>-250.27274018313989</v>
      </c>
      <c r="R297" s="6">
        <f t="shared" si="211"/>
        <v>-38.010594701815933</v>
      </c>
    </row>
    <row r="298" spans="1:18" x14ac:dyDescent="0.2">
      <c r="A298" s="29" t="s">
        <v>1706</v>
      </c>
      <c r="C298" s="6">
        <f t="shared" ref="C298:R298" si="212">IF(C214&lt;&gt;" ",C46-(C46/C214)," ")</f>
        <v>-15.06929631035382</v>
      </c>
      <c r="D298" s="6">
        <f t="shared" si="212"/>
        <v>-555.00312718903024</v>
      </c>
      <c r="E298" s="6">
        <f t="shared" si="212"/>
        <v>-57.512880606345647</v>
      </c>
      <c r="F298" s="6">
        <f t="shared" si="212"/>
        <v>-933.19716600215179</v>
      </c>
      <c r="G298" s="6">
        <f t="shared" si="212"/>
        <v>-1560.7824701078816</v>
      </c>
      <c r="H298" s="39">
        <f t="shared" si="212"/>
        <v>1560.7824701078789</v>
      </c>
      <c r="I298" s="6">
        <f t="shared" si="212"/>
        <v>-24.622274941585012</v>
      </c>
      <c r="J298" s="6">
        <f t="shared" si="212"/>
        <v>-9.613444994267681</v>
      </c>
      <c r="K298" s="6">
        <f t="shared" si="212"/>
        <v>-40.912037305078712</v>
      </c>
      <c r="L298" s="6">
        <f t="shared" si="212"/>
        <v>-3.6303835449072892</v>
      </c>
      <c r="M298" s="6">
        <f t="shared" si="212"/>
        <v>9.8089047230267568E-2</v>
      </c>
      <c r="N298" s="6">
        <f t="shared" si="212"/>
        <v>-35.495240731749277</v>
      </c>
      <c r="O298" s="6">
        <f t="shared" si="212"/>
        <v>-56.559882501952529</v>
      </c>
      <c r="P298" s="6">
        <f t="shared" si="212"/>
        <v>-7.7852896404652743</v>
      </c>
      <c r="Q298" s="6">
        <f t="shared" si="212"/>
        <v>9.3383757919468877</v>
      </c>
      <c r="R298" s="6">
        <f t="shared" si="212"/>
        <v>-10.786138633867505</v>
      </c>
    </row>
    <row r="299" spans="1:18" x14ac:dyDescent="0.2">
      <c r="A299" s="29" t="s">
        <v>1707</v>
      </c>
      <c r="C299" s="6">
        <f t="shared" ref="C299:R299" si="213">IF(C215&lt;&gt;" ",C47-(C47/C215)," ")</f>
        <v>-385.78172405817043</v>
      </c>
      <c r="D299" s="6">
        <f t="shared" si="213"/>
        <v>-99.705694872227923</v>
      </c>
      <c r="E299" s="6">
        <f t="shared" si="213"/>
        <v>-108.02980316791334</v>
      </c>
      <c r="F299" s="6">
        <f t="shared" si="213"/>
        <v>5107.9853174746731</v>
      </c>
      <c r="G299" s="6">
        <f t="shared" si="213"/>
        <v>4514.4680953763618</v>
      </c>
      <c r="H299" s="39">
        <f t="shared" si="213"/>
        <v>-4514.46809537636</v>
      </c>
      <c r="I299" s="6" t="str">
        <f t="shared" si="213"/>
        <v xml:space="preserve"> </v>
      </c>
      <c r="J299" s="6" t="str">
        <f t="shared" si="213"/>
        <v xml:space="preserve"> </v>
      </c>
      <c r="K299" s="6">
        <f t="shared" si="213"/>
        <v>95.270718467374223</v>
      </c>
      <c r="L299" s="6" t="str">
        <f t="shared" si="213"/>
        <v xml:space="preserve"> </v>
      </c>
      <c r="M299" s="6">
        <f t="shared" si="213"/>
        <v>-13.447407532777211</v>
      </c>
      <c r="N299" s="6">
        <f t="shared" si="213"/>
        <v>51.117962648449648</v>
      </c>
      <c r="O299" s="6">
        <f t="shared" si="213"/>
        <v>-207.91329510779073</v>
      </c>
      <c r="P299" s="6" t="str">
        <f t="shared" si="213"/>
        <v xml:space="preserve"> </v>
      </c>
      <c r="Q299" s="6" t="str">
        <f t="shared" si="213"/>
        <v xml:space="preserve"> </v>
      </c>
      <c r="R299" s="6" t="str">
        <f t="shared" si="213"/>
        <v xml:space="preserve"> </v>
      </c>
    </row>
    <row r="300" spans="1:18" x14ac:dyDescent="0.2">
      <c r="A300" s="29" t="s">
        <v>1708</v>
      </c>
      <c r="C300" s="6">
        <f t="shared" ref="C300:R300" si="214">IF(C216&lt;&gt;" ",C48-(C48/C216)," ")</f>
        <v>-506.9307304718227</v>
      </c>
      <c r="D300" s="6">
        <f t="shared" si="214"/>
        <v>1997.1524744439939</v>
      </c>
      <c r="E300" s="6">
        <f t="shared" si="214"/>
        <v>-281.22719091814565</v>
      </c>
      <c r="F300" s="6">
        <f t="shared" si="214"/>
        <v>1553.6468060034786</v>
      </c>
      <c r="G300" s="6">
        <f t="shared" si="214"/>
        <v>2762.641359057503</v>
      </c>
      <c r="H300" s="39">
        <f t="shared" si="214"/>
        <v>-2762.6413590575103</v>
      </c>
      <c r="I300" s="6" t="str">
        <f t="shared" si="214"/>
        <v xml:space="preserve"> </v>
      </c>
      <c r="J300" s="6" t="str">
        <f t="shared" si="214"/>
        <v xml:space="preserve"> </v>
      </c>
      <c r="K300" s="6" t="str">
        <f t="shared" si="214"/>
        <v xml:space="preserve"> </v>
      </c>
      <c r="L300" s="6" t="str">
        <f t="shared" si="214"/>
        <v xml:space="preserve"> </v>
      </c>
      <c r="M300" s="6" t="str">
        <f t="shared" si="214"/>
        <v xml:space="preserve"> </v>
      </c>
      <c r="N300" s="6" t="str">
        <f t="shared" si="214"/>
        <v xml:space="preserve"> </v>
      </c>
      <c r="O300" s="6" t="str">
        <f t="shared" si="214"/>
        <v xml:space="preserve"> </v>
      </c>
      <c r="P300" s="6" t="str">
        <f t="shared" si="214"/>
        <v xml:space="preserve"> </v>
      </c>
      <c r="Q300" s="6" t="str">
        <f t="shared" si="214"/>
        <v xml:space="preserve"> </v>
      </c>
      <c r="R300" s="6">
        <f t="shared" si="214"/>
        <v>-47.655215369525237</v>
      </c>
    </row>
    <row r="301" spans="1:18" x14ac:dyDescent="0.2">
      <c r="A301" s="29" t="s">
        <v>1709</v>
      </c>
      <c r="C301" s="6">
        <f t="shared" ref="C301:R301" si="215">IF(C217&lt;&gt;" ",C49-(C49/C217)," ")</f>
        <v>-393.82991407789837</v>
      </c>
      <c r="D301" s="6">
        <f t="shared" si="215"/>
        <v>-242.18835428725561</v>
      </c>
      <c r="E301" s="6">
        <f t="shared" si="215"/>
        <v>-221.00128195641645</v>
      </c>
      <c r="F301" s="6">
        <f t="shared" si="215"/>
        <v>-167.58846111620778</v>
      </c>
      <c r="G301" s="6">
        <f t="shared" si="215"/>
        <v>-1024.6080114377764</v>
      </c>
      <c r="H301" s="39">
        <f t="shared" si="215"/>
        <v>1024.6080114377692</v>
      </c>
      <c r="I301" s="6">
        <f t="shared" si="215"/>
        <v>-20.338435418797005</v>
      </c>
      <c r="J301" s="6">
        <f t="shared" si="215"/>
        <v>-12.724530875109703</v>
      </c>
      <c r="K301" s="6">
        <f t="shared" si="215"/>
        <v>-49.129026970682318</v>
      </c>
      <c r="L301" s="6">
        <f t="shared" si="215"/>
        <v>8.7144425570221884</v>
      </c>
      <c r="M301" s="6">
        <f t="shared" si="215"/>
        <v>-19.142569246032394</v>
      </c>
      <c r="N301" s="6">
        <f t="shared" si="215"/>
        <v>-62.14714096843889</v>
      </c>
      <c r="O301" s="6">
        <f t="shared" si="215"/>
        <v>-311.95203144592801</v>
      </c>
      <c r="P301" s="6">
        <f t="shared" si="215"/>
        <v>-16.417306516247095</v>
      </c>
      <c r="Q301" s="6">
        <f t="shared" si="215"/>
        <v>-113.43027527430661</v>
      </c>
      <c r="R301" s="6">
        <f t="shared" si="215"/>
        <v>-16.304235715044779</v>
      </c>
    </row>
    <row r="302" spans="1:18" x14ac:dyDescent="0.2">
      <c r="A302" s="29" t="s">
        <v>1710</v>
      </c>
      <c r="C302" s="6">
        <f t="shared" ref="C302:R302" si="216">IF(C218&lt;&gt;" ",C50-(C50/C218)," ")</f>
        <v>-6887.6770495127457</v>
      </c>
      <c r="D302" s="6">
        <f t="shared" si="216"/>
        <v>53599.194548823434</v>
      </c>
      <c r="E302" s="6">
        <f t="shared" si="216"/>
        <v>-2200.8908680370223</v>
      </c>
      <c r="F302" s="6">
        <f t="shared" si="216"/>
        <v>-8434.8596652251654</v>
      </c>
      <c r="G302" s="6">
        <f t="shared" si="216"/>
        <v>36075.766966048512</v>
      </c>
      <c r="H302" s="39">
        <f t="shared" si="216"/>
        <v>-36075.766966048512</v>
      </c>
      <c r="I302" s="6">
        <f t="shared" si="216"/>
        <v>-618.22476283539913</v>
      </c>
      <c r="J302" s="6">
        <f t="shared" si="216"/>
        <v>-322.04062783058242</v>
      </c>
      <c r="K302" s="6" t="str">
        <f t="shared" si="216"/>
        <v xml:space="preserve"> </v>
      </c>
      <c r="L302" s="6">
        <f t="shared" si="216"/>
        <v>-435.09587988511078</v>
      </c>
      <c r="M302" s="6">
        <f t="shared" si="216"/>
        <v>-327.92460049208086</v>
      </c>
      <c r="N302" s="6">
        <f t="shared" si="216"/>
        <v>-1334.1709798980073</v>
      </c>
      <c r="O302" s="6">
        <f t="shared" si="216"/>
        <v>-691.69943527894611</v>
      </c>
      <c r="P302" s="6">
        <f t="shared" si="216"/>
        <v>-155.53877642635422</v>
      </c>
      <c r="Q302" s="6">
        <f t="shared" si="216"/>
        <v>-1385.519138748994</v>
      </c>
      <c r="R302" s="6">
        <f t="shared" si="216"/>
        <v>-358.83796631508847</v>
      </c>
    </row>
    <row r="303" spans="1:18" x14ac:dyDescent="0.2">
      <c r="A303" s="29" t="s">
        <v>1711</v>
      </c>
      <c r="C303" s="6">
        <f t="shared" ref="C303:R303" si="217">IF(C219&lt;&gt;" ",C51-(C51/C219)," ")</f>
        <v>-1856.0447843377806</v>
      </c>
      <c r="D303" s="6">
        <f t="shared" si="217"/>
        <v>5656.5619568577713</v>
      </c>
      <c r="E303" s="6">
        <f t="shared" si="217"/>
        <v>-737.96537218900755</v>
      </c>
      <c r="F303" s="6">
        <f t="shared" si="217"/>
        <v>-4749.1633568496145</v>
      </c>
      <c r="G303" s="6">
        <f t="shared" si="217"/>
        <v>-1686.6115565186265</v>
      </c>
      <c r="H303" s="39">
        <f t="shared" si="217"/>
        <v>1686.6115565186192</v>
      </c>
      <c r="I303" s="6">
        <f t="shared" si="217"/>
        <v>-176.13019374929601</v>
      </c>
      <c r="J303" s="6" t="str">
        <f t="shared" si="217"/>
        <v xml:space="preserve"> </v>
      </c>
      <c r="K303" s="6">
        <f t="shared" si="217"/>
        <v>-335.52501760210038</v>
      </c>
      <c r="L303" s="6">
        <f t="shared" si="217"/>
        <v>-108.10707004024832</v>
      </c>
      <c r="M303" s="6">
        <f t="shared" si="217"/>
        <v>-77.648320138422875</v>
      </c>
      <c r="N303" s="6">
        <f t="shared" si="217"/>
        <v>-340.91185258026911</v>
      </c>
      <c r="O303" s="6">
        <f t="shared" si="217"/>
        <v>395.20707210836531</v>
      </c>
      <c r="P303" s="6">
        <f t="shared" si="217"/>
        <v>-56.506957062788373</v>
      </c>
      <c r="Q303" s="6">
        <f t="shared" si="217"/>
        <v>-150.50252396903738</v>
      </c>
      <c r="R303" s="6" t="str">
        <f t="shared" si="217"/>
        <v xml:space="preserve"> </v>
      </c>
    </row>
    <row r="304" spans="1:18" x14ac:dyDescent="0.2">
      <c r="A304" s="29" t="s">
        <v>1712</v>
      </c>
      <c r="C304" s="6">
        <f t="shared" ref="C304:R304" si="218">IF(C220&lt;&gt;" ",C52-(C52/C220)," ")</f>
        <v>-1047.473070108749</v>
      </c>
      <c r="D304" s="6">
        <f t="shared" si="218"/>
        <v>25932.361989282661</v>
      </c>
      <c r="E304" s="6">
        <f t="shared" si="218"/>
        <v>-62.274487254020244</v>
      </c>
      <c r="F304" s="6">
        <f t="shared" si="218"/>
        <v>-3272.0479259176172</v>
      </c>
      <c r="G304" s="6">
        <f t="shared" si="218"/>
        <v>21550.566506002273</v>
      </c>
      <c r="H304" s="39">
        <f t="shared" si="218"/>
        <v>-21550.56650600228</v>
      </c>
      <c r="I304" s="6" t="str">
        <f t="shared" si="218"/>
        <v xml:space="preserve"> </v>
      </c>
      <c r="J304" s="6">
        <f t="shared" si="218"/>
        <v>-31.955771075464646</v>
      </c>
      <c r="K304" s="6" t="str">
        <f t="shared" si="218"/>
        <v xml:space="preserve"> </v>
      </c>
      <c r="L304" s="6" t="str">
        <f t="shared" si="218"/>
        <v xml:space="preserve"> </v>
      </c>
      <c r="M304" s="6" t="str">
        <f t="shared" si="218"/>
        <v xml:space="preserve"> </v>
      </c>
      <c r="N304" s="6">
        <f t="shared" si="218"/>
        <v>-136.31147335363073</v>
      </c>
      <c r="O304" s="6">
        <f t="shared" si="218"/>
        <v>-342.80580419742728</v>
      </c>
      <c r="P304" s="6" t="str">
        <f t="shared" si="218"/>
        <v xml:space="preserve"> </v>
      </c>
      <c r="Q304" s="6">
        <f t="shared" si="218"/>
        <v>-145.6445403179693</v>
      </c>
      <c r="R304" s="6" t="str">
        <f t="shared" si="218"/>
        <v xml:space="preserve"> </v>
      </c>
    </row>
    <row r="305" spans="1:18" x14ac:dyDescent="0.2">
      <c r="A305" s="29" t="s">
        <v>1713</v>
      </c>
      <c r="C305" s="6">
        <f t="shared" ref="C305:R305" si="219">IF(C221&lt;&gt;" ",C53-(C53/C221)," ")</f>
        <v>-3316.0441362155188</v>
      </c>
      <c r="D305" s="6">
        <f t="shared" si="219"/>
        <v>11112.70992209464</v>
      </c>
      <c r="E305" s="6">
        <f t="shared" si="219"/>
        <v>-944.64059997134154</v>
      </c>
      <c r="F305" s="6">
        <f t="shared" si="219"/>
        <v>-122.82620278708418</v>
      </c>
      <c r="G305" s="6">
        <f t="shared" si="219"/>
        <v>6729.1989831207029</v>
      </c>
      <c r="H305" s="39">
        <f t="shared" si="219"/>
        <v>-6729.1989831206738</v>
      </c>
      <c r="I305" s="6">
        <f t="shared" si="219"/>
        <v>-272.84019033979177</v>
      </c>
      <c r="J305" s="6">
        <f t="shared" si="219"/>
        <v>-172.42648756522621</v>
      </c>
      <c r="K305" s="6" t="str">
        <f t="shared" si="219"/>
        <v xml:space="preserve"> </v>
      </c>
      <c r="L305" s="6">
        <f t="shared" si="219"/>
        <v>-219.74852414639992</v>
      </c>
      <c r="M305" s="6">
        <f t="shared" si="219"/>
        <v>-168.6929166960752</v>
      </c>
      <c r="N305" s="6">
        <f t="shared" si="219"/>
        <v>-664.50765118813263</v>
      </c>
      <c r="O305" s="6">
        <f t="shared" si="219"/>
        <v>-425.01936375779223</v>
      </c>
      <c r="P305" s="6">
        <f t="shared" si="219"/>
        <v>-48.059351518417543</v>
      </c>
      <c r="Q305" s="6">
        <f t="shared" si="219"/>
        <v>-890.36618932814736</v>
      </c>
      <c r="R305" s="6">
        <f t="shared" si="219"/>
        <v>-192.01267229909914</v>
      </c>
    </row>
    <row r="306" spans="1:18" x14ac:dyDescent="0.2">
      <c r="A306" s="29" t="s">
        <v>1714</v>
      </c>
      <c r="C306" s="6">
        <f t="shared" ref="C306:R306" si="220">IF(C222&lt;&gt;" ",C54-(C54/C222)," ")</f>
        <v>-668.09430285618078</v>
      </c>
      <c r="D306" s="6">
        <f t="shared" si="220"/>
        <v>10898.681622201173</v>
      </c>
      <c r="E306" s="6">
        <f t="shared" si="220"/>
        <v>-456.00373739260715</v>
      </c>
      <c r="F306" s="6">
        <f t="shared" si="220"/>
        <v>-291.73991785994622</v>
      </c>
      <c r="G306" s="6">
        <f t="shared" si="220"/>
        <v>9482.843664092441</v>
      </c>
      <c r="H306" s="39">
        <f t="shared" si="220"/>
        <v>-9482.8436640924338</v>
      </c>
      <c r="I306" s="6" t="str">
        <f t="shared" si="220"/>
        <v xml:space="preserve"> </v>
      </c>
      <c r="J306" s="6" t="str">
        <f t="shared" si="220"/>
        <v xml:space="preserve"> </v>
      </c>
      <c r="K306" s="6" t="str">
        <f t="shared" si="220"/>
        <v xml:space="preserve"> </v>
      </c>
      <c r="L306" s="6" t="str">
        <f t="shared" si="220"/>
        <v xml:space="preserve"> </v>
      </c>
      <c r="M306" s="6" t="str">
        <f t="shared" si="220"/>
        <v xml:space="preserve"> </v>
      </c>
      <c r="N306" s="6">
        <f t="shared" si="220"/>
        <v>-192.43745395680043</v>
      </c>
      <c r="O306" s="6">
        <f t="shared" si="220"/>
        <v>-318.07126784764921</v>
      </c>
      <c r="P306" s="6" t="str">
        <f t="shared" si="220"/>
        <v xml:space="preserve"> </v>
      </c>
      <c r="Q306" s="6">
        <f t="shared" si="220"/>
        <v>-200.00271564854768</v>
      </c>
      <c r="R306" s="6" t="str">
        <f t="shared" si="220"/>
        <v xml:space="preserve"> </v>
      </c>
    </row>
    <row r="307" spans="1:18" x14ac:dyDescent="0.2">
      <c r="A307" s="29" t="s">
        <v>1715</v>
      </c>
      <c r="C307" s="6">
        <f t="shared" ref="C307:R307" si="221">IF(C223&lt;&gt;" ",C55-(C55/C223)," ")</f>
        <v>-2679.6320017917533</v>
      </c>
      <c r="D307" s="6">
        <f t="shared" si="221"/>
        <v>-35681.82115053563</v>
      </c>
      <c r="E307" s="6">
        <f t="shared" si="221"/>
        <v>-5054.0237043800207</v>
      </c>
      <c r="F307" s="6">
        <f t="shared" si="221"/>
        <v>-11475.939999926064</v>
      </c>
      <c r="G307" s="6">
        <f t="shared" si="221"/>
        <v>-54891.416856633441</v>
      </c>
      <c r="H307" s="39">
        <f t="shared" si="221"/>
        <v>54891.416856633499</v>
      </c>
      <c r="I307" s="6">
        <f t="shared" si="221"/>
        <v>-1161.0556642753963</v>
      </c>
      <c r="J307" s="6">
        <f t="shared" si="221"/>
        <v>-551.45162037401349</v>
      </c>
      <c r="K307" s="6" t="str">
        <f t="shared" si="221"/>
        <v xml:space="preserve"> </v>
      </c>
      <c r="L307" s="6">
        <f t="shared" si="221"/>
        <v>-707.57292455877041</v>
      </c>
      <c r="M307" s="6">
        <f t="shared" si="221"/>
        <v>-620.29063513831375</v>
      </c>
      <c r="N307" s="6">
        <f t="shared" si="221"/>
        <v>-2223.8715573332943</v>
      </c>
      <c r="O307" s="6">
        <f t="shared" si="221"/>
        <v>-4103.0885596694825</v>
      </c>
      <c r="P307" s="6">
        <f t="shared" si="221"/>
        <v>-394.9910381476534</v>
      </c>
      <c r="Q307" s="6">
        <f t="shared" si="221"/>
        <v>-1837.4159939488782</v>
      </c>
      <c r="R307" s="6">
        <f t="shared" si="221"/>
        <v>-641.5220326715214</v>
      </c>
    </row>
    <row r="308" spans="1:18" x14ac:dyDescent="0.2">
      <c r="A308" s="29" t="s">
        <v>1716</v>
      </c>
      <c r="C308" s="6">
        <f t="shared" ref="C308:R308" si="222">IF(C224&lt;&gt;" ",C56-(C56/C224)," ")</f>
        <v>815.57293559899881</v>
      </c>
      <c r="D308" s="6">
        <f t="shared" si="222"/>
        <v>-14524.204903313672</v>
      </c>
      <c r="E308" s="6">
        <f t="shared" si="222"/>
        <v>-2334.2025147478803</v>
      </c>
      <c r="F308" s="6">
        <f t="shared" si="222"/>
        <v>1763.9167733567665</v>
      </c>
      <c r="G308" s="6">
        <f t="shared" si="222"/>
        <v>-14278.917709105794</v>
      </c>
      <c r="H308" s="39">
        <f t="shared" si="222"/>
        <v>14278.917709105823</v>
      </c>
      <c r="I308" s="6">
        <f t="shared" si="222"/>
        <v>-461.32723068991879</v>
      </c>
      <c r="J308" s="6">
        <f t="shared" si="222"/>
        <v>-227.10242911423722</v>
      </c>
      <c r="K308" s="6" t="str">
        <f t="shared" si="222"/>
        <v xml:space="preserve"> </v>
      </c>
      <c r="L308" s="6">
        <f t="shared" si="222"/>
        <v>-244.11930332988368</v>
      </c>
      <c r="M308" s="6">
        <f t="shared" si="222"/>
        <v>-271.78359872710809</v>
      </c>
      <c r="N308" s="6">
        <f t="shared" si="222"/>
        <v>-844.57802154882688</v>
      </c>
      <c r="O308" s="6" t="str">
        <f t="shared" si="222"/>
        <v xml:space="preserve"> </v>
      </c>
      <c r="P308" s="6">
        <f t="shared" si="222"/>
        <v>-197.80605418794678</v>
      </c>
      <c r="Q308" s="6">
        <f t="shared" si="222"/>
        <v>-553.22535476804364</v>
      </c>
      <c r="R308" s="6">
        <f t="shared" si="222"/>
        <v>-277.83736011038377</v>
      </c>
    </row>
    <row r="309" spans="1:18" x14ac:dyDescent="0.2">
      <c r="A309" s="29" t="s">
        <v>1717</v>
      </c>
      <c r="C309" s="6">
        <f t="shared" ref="C309:R309" si="223">IF(C225&lt;&gt;" ",C57-(C57/C225)," ")</f>
        <v>-2445.7359434908067</v>
      </c>
      <c r="D309" s="6">
        <f t="shared" si="223"/>
        <v>-3964.8205971410607</v>
      </c>
      <c r="E309" s="6">
        <f t="shared" si="223"/>
        <v>-946.67583635555252</v>
      </c>
      <c r="F309" s="6">
        <f t="shared" si="223"/>
        <v>-6961.6842917310969</v>
      </c>
      <c r="G309" s="6">
        <f t="shared" si="223"/>
        <v>-14318.916668718528</v>
      </c>
      <c r="H309" s="39">
        <f t="shared" si="223"/>
        <v>14318.916668718535</v>
      </c>
      <c r="I309" s="6">
        <f t="shared" si="223"/>
        <v>-226.72332387669485</v>
      </c>
      <c r="J309" s="6" t="str">
        <f t="shared" si="223"/>
        <v xml:space="preserve"> </v>
      </c>
      <c r="K309" s="6">
        <f t="shared" si="223"/>
        <v>-435.29731424414871</v>
      </c>
      <c r="L309" s="6" t="str">
        <f t="shared" si="223"/>
        <v xml:space="preserve"> </v>
      </c>
      <c r="M309" s="6" t="str">
        <f t="shared" si="223"/>
        <v xml:space="preserve"> </v>
      </c>
      <c r="N309" s="6">
        <f t="shared" si="223"/>
        <v>-431.67534322009561</v>
      </c>
      <c r="O309" s="6">
        <f t="shared" si="223"/>
        <v>-707.58779498939043</v>
      </c>
      <c r="P309" s="6">
        <f t="shared" si="223"/>
        <v>-75.179127074724889</v>
      </c>
      <c r="Q309" s="6">
        <f t="shared" si="223"/>
        <v>-378.63741103086011</v>
      </c>
      <c r="R309" s="6">
        <f t="shared" si="223"/>
        <v>-112.9681133424036</v>
      </c>
    </row>
    <row r="310" spans="1:18" x14ac:dyDescent="0.2">
      <c r="A310" s="29" t="s">
        <v>1718</v>
      </c>
      <c r="C310" s="6">
        <f t="shared" ref="C310:R310" si="224">IF(C226&lt;&gt;" ",C58-(C58/C226)," ")</f>
        <v>-653.1853432131611</v>
      </c>
      <c r="D310" s="6">
        <f t="shared" si="224"/>
        <v>-17814.892561322093</v>
      </c>
      <c r="E310" s="6">
        <f t="shared" si="224"/>
        <v>-1559.6745318757899</v>
      </c>
      <c r="F310" s="6">
        <f t="shared" si="224"/>
        <v>-7642.6816082243677</v>
      </c>
      <c r="G310" s="6">
        <f t="shared" si="224"/>
        <v>-27670.434044635433</v>
      </c>
      <c r="H310" s="39">
        <f t="shared" si="224"/>
        <v>27670.434044635505</v>
      </c>
      <c r="I310" s="6">
        <f t="shared" si="224"/>
        <v>-422.50511832914538</v>
      </c>
      <c r="J310" s="6">
        <f t="shared" si="224"/>
        <v>-205.4688162421601</v>
      </c>
      <c r="K310" s="6" t="str">
        <f t="shared" si="224"/>
        <v xml:space="preserve"> </v>
      </c>
      <c r="L310" s="6">
        <f t="shared" si="224"/>
        <v>-295.3487880026733</v>
      </c>
      <c r="M310" s="6">
        <f t="shared" si="224"/>
        <v>-217.74589450570812</v>
      </c>
      <c r="N310" s="6">
        <f t="shared" si="224"/>
        <v>-850.48441958654746</v>
      </c>
      <c r="O310" s="6">
        <f t="shared" si="224"/>
        <v>-1657.7540501615754</v>
      </c>
      <c r="P310" s="6">
        <f t="shared" si="224"/>
        <v>-106.43281995981511</v>
      </c>
      <c r="Q310" s="6">
        <f t="shared" si="224"/>
        <v>-824.27926720022947</v>
      </c>
      <c r="R310" s="6">
        <f t="shared" si="224"/>
        <v>-225.70484195697816</v>
      </c>
    </row>
    <row r="311" spans="1:18" x14ac:dyDescent="0.2">
      <c r="A311" s="29" t="s">
        <v>1719</v>
      </c>
      <c r="C311" s="6">
        <f t="shared" ref="C311:R311" si="225">IF(C227&lt;&gt;" ",C59-(C59/C227)," ")</f>
        <v>-396.28365068677783</v>
      </c>
      <c r="D311" s="6">
        <f t="shared" si="225"/>
        <v>622.09691124122764</v>
      </c>
      <c r="E311" s="6">
        <f t="shared" si="225"/>
        <v>-213.47082140079573</v>
      </c>
      <c r="F311" s="6">
        <f t="shared" si="225"/>
        <v>1363.5091266726554</v>
      </c>
      <c r="G311" s="6">
        <f t="shared" si="225"/>
        <v>1375.8515658263113</v>
      </c>
      <c r="H311" s="39">
        <f t="shared" si="225"/>
        <v>-1375.8515658263095</v>
      </c>
      <c r="I311" s="6">
        <f t="shared" si="225"/>
        <v>-50.499991379637258</v>
      </c>
      <c r="J311" s="6" t="str">
        <f t="shared" si="225"/>
        <v xml:space="preserve"> </v>
      </c>
      <c r="K311" s="6" t="str">
        <f t="shared" si="225"/>
        <v xml:space="preserve"> </v>
      </c>
      <c r="L311" s="6" t="str">
        <f t="shared" si="225"/>
        <v xml:space="preserve"> </v>
      </c>
      <c r="M311" s="6" t="str">
        <f t="shared" si="225"/>
        <v xml:space="preserve"> </v>
      </c>
      <c r="N311" s="6">
        <f t="shared" si="225"/>
        <v>-97.133772977824023</v>
      </c>
      <c r="O311" s="6" t="str">
        <f t="shared" si="225"/>
        <v xml:space="preserve"> </v>
      </c>
      <c r="P311" s="6" t="str">
        <f t="shared" si="225"/>
        <v xml:space="preserve"> </v>
      </c>
      <c r="Q311" s="6">
        <f t="shared" si="225"/>
        <v>-81.273960949743952</v>
      </c>
      <c r="R311" s="6" t="str">
        <f t="shared" si="225"/>
        <v xml:space="preserve"> </v>
      </c>
    </row>
    <row r="312" spans="1:18" x14ac:dyDescent="0.2">
      <c r="A312" s="29" t="s">
        <v>1720</v>
      </c>
      <c r="C312" s="6">
        <f t="shared" ref="C312:R312" si="226">IF(C228&lt;&gt;" ",C60-(C60/C228)," ")</f>
        <v>-3024.7522140050642</v>
      </c>
      <c r="D312" s="6">
        <f t="shared" si="226"/>
        <v>72172.493349223194</v>
      </c>
      <c r="E312" s="6">
        <f t="shared" si="226"/>
        <v>-2530.4183369288112</v>
      </c>
      <c r="F312" s="6">
        <f t="shared" si="226"/>
        <v>-37137.795949383319</v>
      </c>
      <c r="G312" s="6">
        <f t="shared" si="226"/>
        <v>29479.526848906069</v>
      </c>
      <c r="H312" s="39">
        <f t="shared" si="226"/>
        <v>-29479.526848906185</v>
      </c>
      <c r="I312" s="6">
        <f t="shared" si="226"/>
        <v>-2038.2400661167057</v>
      </c>
      <c r="J312" s="6">
        <f t="shared" si="226"/>
        <v>-857.91453937017877</v>
      </c>
      <c r="K312" s="6" t="str">
        <f t="shared" si="226"/>
        <v xml:space="preserve"> </v>
      </c>
      <c r="L312" s="6">
        <f t="shared" si="226"/>
        <v>-1127.6505340247325</v>
      </c>
      <c r="M312" s="6">
        <f t="shared" si="226"/>
        <v>-643.67858275947469</v>
      </c>
      <c r="N312" s="6">
        <f t="shared" si="226"/>
        <v>-4025.7309834252319</v>
      </c>
      <c r="O312" s="6">
        <f t="shared" si="226"/>
        <v>11496.94453058139</v>
      </c>
      <c r="P312" s="6" t="str">
        <f t="shared" si="226"/>
        <v xml:space="preserve"> </v>
      </c>
      <c r="Q312" s="6">
        <f t="shared" si="226"/>
        <v>-2422.2598758900131</v>
      </c>
      <c r="R312" s="6">
        <f t="shared" si="226"/>
        <v>-813.07712986441038</v>
      </c>
    </row>
    <row r="313" spans="1:18" x14ac:dyDescent="0.2">
      <c r="A313" s="29" t="s">
        <v>1721</v>
      </c>
      <c r="C313" s="6">
        <f t="shared" ref="C313:R313" si="227">IF(C229&lt;&gt;" ",C61-(C61/C229)," ")</f>
        <v>-4059.9918951580548</v>
      </c>
      <c r="D313" s="6">
        <f t="shared" si="227"/>
        <v>71932.879918841267</v>
      </c>
      <c r="E313" s="6">
        <f t="shared" si="227"/>
        <v>-2399.4554312996606</v>
      </c>
      <c r="F313" s="6">
        <f t="shared" si="227"/>
        <v>-44274.55630559058</v>
      </c>
      <c r="G313" s="6">
        <f t="shared" si="227"/>
        <v>21198.876286792976</v>
      </c>
      <c r="H313" s="39">
        <f t="shared" si="227"/>
        <v>-21198.876286792802</v>
      </c>
      <c r="I313" s="6">
        <f t="shared" si="227"/>
        <v>-1858.2526954584127</v>
      </c>
      <c r="J313" s="6">
        <f t="shared" si="227"/>
        <v>-800.21952841057157</v>
      </c>
      <c r="K313" s="6" t="str">
        <f t="shared" si="227"/>
        <v xml:space="preserve"> </v>
      </c>
      <c r="L313" s="6">
        <f t="shared" si="227"/>
        <v>-1219.7579511260481</v>
      </c>
      <c r="M313" s="6">
        <f t="shared" si="227"/>
        <v>-541.45863919146313</v>
      </c>
      <c r="N313" s="6">
        <f t="shared" si="227"/>
        <v>-3682.4241703533107</v>
      </c>
      <c r="O313" s="6">
        <f t="shared" si="227"/>
        <v>10678.698156727671</v>
      </c>
      <c r="P313" s="6" t="str">
        <f t="shared" si="227"/>
        <v xml:space="preserve"> </v>
      </c>
      <c r="Q313" s="6">
        <f t="shared" si="227"/>
        <v>-2093.1486854864688</v>
      </c>
      <c r="R313" s="6">
        <f t="shared" si="227"/>
        <v>-940.83916602181921</v>
      </c>
    </row>
    <row r="314" spans="1:18" x14ac:dyDescent="0.2">
      <c r="A314" s="29" t="s">
        <v>1722</v>
      </c>
      <c r="C314" s="6">
        <f t="shared" ref="C314:R314" si="228">IF(C230&lt;&gt;" ",C62-(C62/C230)," ")</f>
        <v>1035.2396811530007</v>
      </c>
      <c r="D314" s="6">
        <f t="shared" si="228"/>
        <v>240.61343038201449</v>
      </c>
      <c r="E314" s="6">
        <f t="shared" si="228"/>
        <v>-130.96290562914692</v>
      </c>
      <c r="F314" s="6">
        <f t="shared" si="228"/>
        <v>7135.7603562072545</v>
      </c>
      <c r="G314" s="6">
        <f t="shared" si="228"/>
        <v>8280.6505621131219</v>
      </c>
      <c r="H314" s="39">
        <f t="shared" si="228"/>
        <v>-8280.6505621131219</v>
      </c>
      <c r="I314" s="6">
        <f t="shared" si="228"/>
        <v>-179.987370658293</v>
      </c>
      <c r="J314" s="6">
        <f t="shared" si="228"/>
        <v>-57.695010959606975</v>
      </c>
      <c r="K314" s="6">
        <f t="shared" si="228"/>
        <v>1332.4039775419205</v>
      </c>
      <c r="L314" s="6">
        <f t="shared" si="228"/>
        <v>92.107417101315662</v>
      </c>
      <c r="M314" s="6">
        <f t="shared" si="228"/>
        <v>-101.21994356801164</v>
      </c>
      <c r="N314" s="6">
        <f t="shared" si="228"/>
        <v>-343.3068130719206</v>
      </c>
      <c r="O314" s="6">
        <f t="shared" si="228"/>
        <v>818.24637385371966</v>
      </c>
      <c r="P314" s="6">
        <f t="shared" si="228"/>
        <v>5.6907360267257729</v>
      </c>
      <c r="Q314" s="6">
        <f t="shared" si="228"/>
        <v>-330.11119040354265</v>
      </c>
      <c r="R314" s="6">
        <f t="shared" si="228"/>
        <v>127.76203615740867</v>
      </c>
    </row>
    <row r="315" spans="1:18" x14ac:dyDescent="0.2">
      <c r="A315" s="29" t="s">
        <v>1723</v>
      </c>
      <c r="C315" s="6">
        <f t="shared" ref="C315:R315" si="229">IF(C231&lt;&gt;" ",C63-(C63/C231)," ")</f>
        <v>-8145.5936648723109</v>
      </c>
      <c r="D315" s="6">
        <f t="shared" si="229"/>
        <v>41957.175218112476</v>
      </c>
      <c r="E315" s="6">
        <f t="shared" si="229"/>
        <v>-1057.6211923703722</v>
      </c>
      <c r="F315" s="6">
        <f t="shared" si="229"/>
        <v>-3526.773475269656</v>
      </c>
      <c r="G315" s="6">
        <f t="shared" si="229"/>
        <v>29227.186885600153</v>
      </c>
      <c r="H315" s="39">
        <f t="shared" si="229"/>
        <v>-29227.186885600211</v>
      </c>
      <c r="I315" s="6">
        <f t="shared" si="229"/>
        <v>-1330.6547687057187</v>
      </c>
      <c r="J315" s="6">
        <f t="shared" si="229"/>
        <v>-574.01732973730907</v>
      </c>
      <c r="K315" s="6">
        <f t="shared" si="229"/>
        <v>-2272.4664080960079</v>
      </c>
      <c r="L315" s="6">
        <f t="shared" si="229"/>
        <v>-753.14579089960318</v>
      </c>
      <c r="M315" s="6">
        <f t="shared" si="229"/>
        <v>-424.92240495051965</v>
      </c>
      <c r="N315" s="6">
        <f t="shared" si="229"/>
        <v>-2486.8505827166236</v>
      </c>
      <c r="O315" s="6">
        <f t="shared" si="229"/>
        <v>8602.0237361238815</v>
      </c>
      <c r="P315" s="6">
        <f t="shared" si="229"/>
        <v>-125.64396134796226</v>
      </c>
      <c r="Q315" s="6">
        <f t="shared" si="229"/>
        <v>-1426.5196869796732</v>
      </c>
      <c r="R315" s="6">
        <f t="shared" si="229"/>
        <v>-491.4706869860405</v>
      </c>
    </row>
    <row r="316" spans="1:18" x14ac:dyDescent="0.2">
      <c r="A316" s="29" t="s">
        <v>1724</v>
      </c>
      <c r="C316" s="6">
        <f t="shared" ref="C316:R316" si="230">IF(C232&lt;&gt;" ",C64-(C64/C232)," ")</f>
        <v>-1910.1125406585215</v>
      </c>
      <c r="D316" s="6">
        <f t="shared" si="230"/>
        <v>4485.2564826925045</v>
      </c>
      <c r="E316" s="6">
        <f t="shared" si="230"/>
        <v>-804.60798311831309</v>
      </c>
      <c r="F316" s="6">
        <f t="shared" si="230"/>
        <v>-2631.0063176411277</v>
      </c>
      <c r="G316" s="6">
        <f t="shared" si="230"/>
        <v>-860.47035872544802</v>
      </c>
      <c r="H316" s="39">
        <f t="shared" si="230"/>
        <v>860.47035872543347</v>
      </c>
      <c r="I316" s="6" t="str">
        <f t="shared" si="230"/>
        <v xml:space="preserve"> </v>
      </c>
      <c r="J316" s="6" t="str">
        <f t="shared" si="230"/>
        <v xml:space="preserve"> </v>
      </c>
      <c r="K316" s="6" t="str">
        <f t="shared" si="230"/>
        <v xml:space="preserve"> </v>
      </c>
      <c r="L316" s="6" t="str">
        <f t="shared" si="230"/>
        <v xml:space="preserve"> </v>
      </c>
      <c r="M316" s="6" t="str">
        <f t="shared" si="230"/>
        <v xml:space="preserve"> </v>
      </c>
      <c r="N316" s="6" t="str">
        <f t="shared" si="230"/>
        <v xml:space="preserve"> </v>
      </c>
      <c r="O316" s="6" t="str">
        <f t="shared" si="230"/>
        <v xml:space="preserve"> </v>
      </c>
      <c r="P316" s="6" t="str">
        <f t="shared" si="230"/>
        <v xml:space="preserve"> </v>
      </c>
      <c r="Q316" s="6" t="str">
        <f t="shared" si="230"/>
        <v xml:space="preserve"> </v>
      </c>
      <c r="R316" s="6" t="str">
        <f t="shared" si="230"/>
        <v xml:space="preserve"> </v>
      </c>
    </row>
    <row r="317" spans="1:18" x14ac:dyDescent="0.2">
      <c r="A317" s="29" t="s">
        <v>1725</v>
      </c>
      <c r="C317" s="6">
        <f t="shared" ref="C317:R317" si="231">IF(C233&lt;&gt;" ",C65-(C65/C233)," ")</f>
        <v>-1388.94931747588</v>
      </c>
      <c r="D317" s="6">
        <f t="shared" si="231"/>
        <v>9961.3780271787</v>
      </c>
      <c r="E317" s="6">
        <f t="shared" si="231"/>
        <v>-915.63071314059334</v>
      </c>
      <c r="F317" s="6">
        <f t="shared" si="231"/>
        <v>-2216.8050965189232</v>
      </c>
      <c r="G317" s="6">
        <f t="shared" si="231"/>
        <v>5439.992900043304</v>
      </c>
      <c r="H317" s="39">
        <f t="shared" si="231"/>
        <v>-5439.9929000433185</v>
      </c>
      <c r="I317" s="6" t="str">
        <f t="shared" si="231"/>
        <v xml:space="preserve"> </v>
      </c>
      <c r="J317" s="6" t="str">
        <f t="shared" si="231"/>
        <v xml:space="preserve"> </v>
      </c>
      <c r="K317" s="6" t="str">
        <f t="shared" si="231"/>
        <v xml:space="preserve"> </v>
      </c>
      <c r="L317" s="6" t="str">
        <f t="shared" si="231"/>
        <v xml:space="preserve"> </v>
      </c>
      <c r="M317" s="6" t="str">
        <f t="shared" si="231"/>
        <v xml:space="preserve"> </v>
      </c>
      <c r="N317" s="6" t="str">
        <f t="shared" si="231"/>
        <v xml:space="preserve"> </v>
      </c>
      <c r="O317" s="6" t="str">
        <f t="shared" si="231"/>
        <v xml:space="preserve"> </v>
      </c>
      <c r="P317" s="6" t="str">
        <f t="shared" si="231"/>
        <v xml:space="preserve"> </v>
      </c>
      <c r="Q317" s="6" t="str">
        <f t="shared" si="231"/>
        <v xml:space="preserve"> </v>
      </c>
      <c r="R317" s="6" t="str">
        <f t="shared" si="231"/>
        <v xml:space="preserve"> </v>
      </c>
    </row>
    <row r="318" spans="1:18" x14ac:dyDescent="0.2">
      <c r="A318" s="29" t="s">
        <v>1726</v>
      </c>
      <c r="C318" s="6">
        <f t="shared" ref="C318:R318" si="232">IF(C234&lt;&gt;" ",C66-(C66/C234)," ")</f>
        <v>-4846.5318067379121</v>
      </c>
      <c r="D318" s="6">
        <f t="shared" si="232"/>
        <v>27510.5407082413</v>
      </c>
      <c r="E318" s="6">
        <f t="shared" si="232"/>
        <v>662.61750388853488</v>
      </c>
      <c r="F318" s="6">
        <f t="shared" si="232"/>
        <v>1321.0379388903893</v>
      </c>
      <c r="G318" s="6">
        <f t="shared" si="232"/>
        <v>24647.664344282326</v>
      </c>
      <c r="H318" s="39">
        <f t="shared" si="232"/>
        <v>-24647.664344282355</v>
      </c>
      <c r="I318" s="6" t="str">
        <f t="shared" si="232"/>
        <v xml:space="preserve"> </v>
      </c>
      <c r="J318" s="6" t="str">
        <f t="shared" si="232"/>
        <v xml:space="preserve"> </v>
      </c>
      <c r="K318" s="6" t="str">
        <f t="shared" si="232"/>
        <v xml:space="preserve"> </v>
      </c>
      <c r="L318" s="6" t="str">
        <f t="shared" si="232"/>
        <v xml:space="preserve"> </v>
      </c>
      <c r="M318" s="6" t="str">
        <f t="shared" si="232"/>
        <v xml:space="preserve"> </v>
      </c>
      <c r="N318" s="6" t="str">
        <f t="shared" si="232"/>
        <v xml:space="preserve"> </v>
      </c>
      <c r="O318" s="6" t="str">
        <f t="shared" si="232"/>
        <v xml:space="preserve"> </v>
      </c>
      <c r="P318" s="6" t="str">
        <f t="shared" si="232"/>
        <v xml:space="preserve"> </v>
      </c>
      <c r="Q318" s="6" t="str">
        <f t="shared" si="232"/>
        <v xml:space="preserve"> </v>
      </c>
      <c r="R318" s="6" t="str">
        <f t="shared" si="232"/>
        <v xml:space="preserve"> </v>
      </c>
    </row>
    <row r="319" spans="1:18" x14ac:dyDescent="0.2">
      <c r="A319" s="29" t="s">
        <v>1727</v>
      </c>
      <c r="C319" s="6">
        <f t="shared" ref="C319:R319" si="233">IF(C235&lt;&gt;" ",C67-(C67/C235)," ")</f>
        <v>-3119.9397004599186</v>
      </c>
      <c r="D319" s="6">
        <f t="shared" si="233"/>
        <v>-5367.1858757724985</v>
      </c>
      <c r="E319" s="6">
        <f t="shared" si="233"/>
        <v>-1438.1342929660639</v>
      </c>
      <c r="F319" s="6">
        <f t="shared" si="233"/>
        <v>-10596.588379656027</v>
      </c>
      <c r="G319" s="6">
        <f t="shared" si="233"/>
        <v>-20521.848248854505</v>
      </c>
      <c r="H319" s="39">
        <f t="shared" si="233"/>
        <v>20521.848248854541</v>
      </c>
      <c r="I319" s="6">
        <f t="shared" si="233"/>
        <v>-361.55243880909643</v>
      </c>
      <c r="J319" s="6">
        <f t="shared" si="233"/>
        <v>-147.11204533748523</v>
      </c>
      <c r="K319" s="6" t="str">
        <f t="shared" si="233"/>
        <v xml:space="preserve"> </v>
      </c>
      <c r="L319" s="6">
        <f t="shared" si="233"/>
        <v>-229.06902752577463</v>
      </c>
      <c r="M319" s="6">
        <f t="shared" si="233"/>
        <v>-186.83445642816795</v>
      </c>
      <c r="N319" s="6">
        <f t="shared" si="233"/>
        <v>-689.91138722189316</v>
      </c>
      <c r="O319" s="6">
        <f t="shared" si="233"/>
        <v>-325.56320899916045</v>
      </c>
      <c r="P319" s="6">
        <f t="shared" si="233"/>
        <v>-112.85525199098286</v>
      </c>
      <c r="Q319" s="6">
        <f t="shared" si="233"/>
        <v>-695.94843544845162</v>
      </c>
      <c r="R319" s="6">
        <f t="shared" si="233"/>
        <v>-173.39248521835654</v>
      </c>
    </row>
    <row r="320" spans="1:18" x14ac:dyDescent="0.2">
      <c r="A320" s="29" t="s">
        <v>1728</v>
      </c>
      <c r="C320" s="6">
        <f t="shared" ref="C320:R320" si="234">IF(C236&lt;&gt;" ",C68-(C68/C236)," ")</f>
        <v>1304.460589498789</v>
      </c>
      <c r="D320" s="6">
        <f t="shared" si="234"/>
        <v>4313.9528700570299</v>
      </c>
      <c r="E320" s="6">
        <f t="shared" si="234"/>
        <v>-680.12809930924914</v>
      </c>
      <c r="F320" s="6">
        <f t="shared" si="234"/>
        <v>4239.9121242404435</v>
      </c>
      <c r="G320" s="6">
        <f t="shared" si="234"/>
        <v>9178.1974844870274</v>
      </c>
      <c r="H320" s="39">
        <f t="shared" si="234"/>
        <v>-9178.1974844869692</v>
      </c>
      <c r="I320" s="6">
        <f t="shared" si="234"/>
        <v>-313.27711552110236</v>
      </c>
      <c r="J320" s="6">
        <f t="shared" si="234"/>
        <v>-159.36255241764647</v>
      </c>
      <c r="K320" s="6" t="str">
        <f t="shared" si="234"/>
        <v xml:space="preserve"> </v>
      </c>
      <c r="L320" s="6">
        <f t="shared" si="234"/>
        <v>-161.22784364585038</v>
      </c>
      <c r="M320" s="6">
        <f t="shared" si="234"/>
        <v>-116.72515939455087</v>
      </c>
      <c r="N320" s="6">
        <f t="shared" si="234"/>
        <v>-739.94063140132516</v>
      </c>
      <c r="O320" s="6">
        <f t="shared" si="234"/>
        <v>613.75204333406964</v>
      </c>
      <c r="P320" s="6">
        <f t="shared" si="234"/>
        <v>-96.242295687197185</v>
      </c>
      <c r="Q320" s="6">
        <f t="shared" si="234"/>
        <v>-304.50303290421311</v>
      </c>
      <c r="R320" s="6">
        <f t="shared" si="234"/>
        <v>-176.61929469026472</v>
      </c>
    </row>
    <row r="321" spans="1:18" x14ac:dyDescent="0.2">
      <c r="A321" s="29" t="s">
        <v>1729</v>
      </c>
      <c r="C321" s="6">
        <f t="shared" ref="C321:R321" si="235">IF(C237&lt;&gt;" ",C69-(C69/C237)," ")</f>
        <v>1412.5296295090047</v>
      </c>
      <c r="D321" s="6">
        <f t="shared" si="235"/>
        <v>4305.3564612102782</v>
      </c>
      <c r="E321" s="6">
        <f t="shared" si="235"/>
        <v>-669.01511228539221</v>
      </c>
      <c r="F321" s="6">
        <f t="shared" si="235"/>
        <v>4499.5021303272006</v>
      </c>
      <c r="G321" s="6">
        <f t="shared" si="235"/>
        <v>9548.3731087610795</v>
      </c>
      <c r="H321" s="39">
        <f t="shared" si="235"/>
        <v>-9548.3731087611523</v>
      </c>
      <c r="I321" s="6">
        <f t="shared" si="235"/>
        <v>-273.54233419062825</v>
      </c>
      <c r="J321" s="6">
        <f t="shared" si="235"/>
        <v>-147.19003230216168</v>
      </c>
      <c r="K321" s="6" t="str">
        <f t="shared" si="235"/>
        <v xml:space="preserve"> </v>
      </c>
      <c r="L321" s="6">
        <f t="shared" si="235"/>
        <v>-159.84354682212603</v>
      </c>
      <c r="M321" s="6">
        <f t="shared" si="235"/>
        <v>-93.829628922332461</v>
      </c>
      <c r="N321" s="6">
        <f t="shared" si="235"/>
        <v>-647.25576924997608</v>
      </c>
      <c r="O321" s="6">
        <f t="shared" si="235"/>
        <v>716.53768887420165</v>
      </c>
      <c r="P321" s="6">
        <f t="shared" si="235"/>
        <v>-81.732022653928198</v>
      </c>
      <c r="Q321" s="6">
        <f t="shared" si="235"/>
        <v>-201.94302785574928</v>
      </c>
      <c r="R321" s="6">
        <f t="shared" si="235"/>
        <v>-169.66557435609104</v>
      </c>
    </row>
    <row r="322" spans="1:18" x14ac:dyDescent="0.2">
      <c r="A322" s="29" t="s">
        <v>1730</v>
      </c>
      <c r="C322" s="6">
        <f t="shared" ref="C322:R322" si="236">IF(C238&lt;&gt;" ",C70-(C70/C238)," ")</f>
        <v>-108.06904001021667</v>
      </c>
      <c r="D322" s="6">
        <f t="shared" si="236"/>
        <v>7.5964088467435431</v>
      </c>
      <c r="E322" s="6">
        <f t="shared" si="236"/>
        <v>-12.112987023857215</v>
      </c>
      <c r="F322" s="6">
        <f t="shared" si="236"/>
        <v>-259.59000608675933</v>
      </c>
      <c r="G322" s="6">
        <f t="shared" si="236"/>
        <v>-372.1756242740903</v>
      </c>
      <c r="H322" s="39">
        <f t="shared" si="236"/>
        <v>372.17562427408848</v>
      </c>
      <c r="I322" s="6">
        <f t="shared" si="236"/>
        <v>-39.734781330474107</v>
      </c>
      <c r="J322" s="6">
        <f t="shared" si="236"/>
        <v>-12.172520115484879</v>
      </c>
      <c r="K322" s="6">
        <f t="shared" si="236"/>
        <v>-82.890881612649451</v>
      </c>
      <c r="L322" s="6">
        <f t="shared" si="236"/>
        <v>-0.38429682372432694</v>
      </c>
      <c r="M322" s="6">
        <f t="shared" si="236"/>
        <v>-22.895530472218468</v>
      </c>
      <c r="N322" s="6">
        <f t="shared" si="236"/>
        <v>-92.684862151349336</v>
      </c>
      <c r="O322" s="6">
        <f t="shared" si="236"/>
        <v>-101.78564554013241</v>
      </c>
      <c r="P322" s="6">
        <f t="shared" si="236"/>
        <v>-14.510273033269055</v>
      </c>
      <c r="Q322" s="6">
        <f t="shared" si="236"/>
        <v>-103.5600050484644</v>
      </c>
      <c r="R322" s="6">
        <f t="shared" si="236"/>
        <v>-7.9537203341737879</v>
      </c>
    </row>
    <row r="323" spans="1:18" x14ac:dyDescent="0.2">
      <c r="A323" s="29" t="s">
        <v>1731</v>
      </c>
      <c r="C323" s="6">
        <f t="shared" ref="C323:R323" si="237">IF(C239&lt;&gt;" ",C71-(C71/C239)," ")</f>
        <v>-576.42070441226724</v>
      </c>
      <c r="D323" s="6">
        <f t="shared" si="237"/>
        <v>-336.26190851762658</v>
      </c>
      <c r="E323" s="6">
        <f t="shared" si="237"/>
        <v>-662.3617670275014</v>
      </c>
      <c r="F323" s="6">
        <f t="shared" si="237"/>
        <v>-6225.8866229801461</v>
      </c>
      <c r="G323" s="6">
        <f t="shared" si="237"/>
        <v>-7800.9310029375411</v>
      </c>
      <c r="H323" s="39">
        <f t="shared" si="237"/>
        <v>7800.9310029375483</v>
      </c>
      <c r="I323" s="6">
        <f t="shared" si="237"/>
        <v>-186.70656137273349</v>
      </c>
      <c r="J323" s="6">
        <f t="shared" si="237"/>
        <v>-94.35883247437377</v>
      </c>
      <c r="K323" s="6" t="str">
        <f t="shared" si="237"/>
        <v xml:space="preserve"> </v>
      </c>
      <c r="L323" s="6">
        <f t="shared" si="237"/>
        <v>-114.5629068243156</v>
      </c>
      <c r="M323" s="6">
        <f t="shared" si="237"/>
        <v>-96.074931479348962</v>
      </c>
      <c r="N323" s="6">
        <f t="shared" si="237"/>
        <v>-372.09350889060426</v>
      </c>
      <c r="O323" s="6">
        <f t="shared" si="237"/>
        <v>31.177484715898345</v>
      </c>
      <c r="P323" s="6">
        <f t="shared" si="237"/>
        <v>-53.242893213770586</v>
      </c>
      <c r="Q323" s="6">
        <f t="shared" si="237"/>
        <v>-317.235269863697</v>
      </c>
      <c r="R323" s="6">
        <f t="shared" si="237"/>
        <v>-96.045985424539182</v>
      </c>
    </row>
    <row r="324" spans="1:18" x14ac:dyDescent="0.2">
      <c r="A324" s="29" t="s">
        <v>1732</v>
      </c>
      <c r="C324" s="6">
        <f t="shared" ref="C324:R324" si="238">IF(C240&lt;&gt;" ",C72-(C72/C240)," ")</f>
        <v>-1895.9920208304902</v>
      </c>
      <c r="D324" s="6">
        <f t="shared" si="238"/>
        <v>-10404.617008683039</v>
      </c>
      <c r="E324" s="6">
        <f t="shared" si="238"/>
        <v>-1549.3613295328596</v>
      </c>
      <c r="F324" s="6">
        <f t="shared" si="238"/>
        <v>-13241.478534090042</v>
      </c>
      <c r="G324" s="6">
        <f t="shared" si="238"/>
        <v>-27091.448893136403</v>
      </c>
      <c r="H324" s="39">
        <f t="shared" si="238"/>
        <v>27091.448893136578</v>
      </c>
      <c r="I324" s="6">
        <f t="shared" si="238"/>
        <v>-199.35054763502035</v>
      </c>
      <c r="J324" s="6">
        <f t="shared" si="238"/>
        <v>-477.78721857339895</v>
      </c>
      <c r="K324" s="6" t="str">
        <f t="shared" si="238"/>
        <v xml:space="preserve"> </v>
      </c>
      <c r="L324" s="6">
        <f t="shared" si="238"/>
        <v>-396.21693264155101</v>
      </c>
      <c r="M324" s="6">
        <f t="shared" si="238"/>
        <v>-178.95888771209218</v>
      </c>
      <c r="N324" s="6">
        <f t="shared" si="238"/>
        <v>-418.69134796978096</v>
      </c>
      <c r="O324" s="6">
        <f t="shared" si="238"/>
        <v>-1342.1426342935047</v>
      </c>
      <c r="P324" s="6">
        <f t="shared" si="238"/>
        <v>-265.43173567479931</v>
      </c>
      <c r="Q324" s="6">
        <f t="shared" si="238"/>
        <v>-3.3117609065948272</v>
      </c>
      <c r="R324" s="6">
        <f t="shared" si="238"/>
        <v>-297.09531222491694</v>
      </c>
    </row>
    <row r="325" spans="1:18" x14ac:dyDescent="0.2">
      <c r="A325" s="29" t="s">
        <v>1734</v>
      </c>
      <c r="C325" s="6">
        <f t="shared" ref="C325:R325" si="239">IF(C241&lt;&gt;" ",C73-(C73/C241)," ")</f>
        <v>541.78904036157837</v>
      </c>
      <c r="D325" s="6">
        <f t="shared" si="239"/>
        <v>1597.6424706574471</v>
      </c>
      <c r="E325" s="6">
        <f t="shared" si="239"/>
        <v>-564.30637510550196</v>
      </c>
      <c r="F325" s="6">
        <f t="shared" si="239"/>
        <v>-937.43951417535573</v>
      </c>
      <c r="G325" s="6">
        <f t="shared" si="239"/>
        <v>637.6856217381719</v>
      </c>
      <c r="H325" s="39">
        <f t="shared" si="239"/>
        <v>-637.68562173820101</v>
      </c>
      <c r="I325" s="6">
        <f t="shared" si="239"/>
        <v>-120.79137340530679</v>
      </c>
      <c r="J325" s="6">
        <f t="shared" si="239"/>
        <v>-198.82705824094234</v>
      </c>
      <c r="K325" s="6" t="str">
        <f t="shared" si="239"/>
        <v xml:space="preserve"> </v>
      </c>
      <c r="L325" s="6">
        <f t="shared" si="239"/>
        <v>-146.76492404311472</v>
      </c>
      <c r="M325" s="6">
        <f t="shared" si="239"/>
        <v>-63.345788103601592</v>
      </c>
      <c r="N325" s="6">
        <f t="shared" si="239"/>
        <v>-24.970021892640489</v>
      </c>
      <c r="O325" s="6">
        <f t="shared" si="239"/>
        <v>324.32115322185746</v>
      </c>
      <c r="P325" s="6">
        <f t="shared" si="239"/>
        <v>-144.39155029733251</v>
      </c>
      <c r="Q325" s="6">
        <f t="shared" si="239"/>
        <v>146.79025004302457</v>
      </c>
      <c r="R325" s="6">
        <f t="shared" si="239"/>
        <v>-162.77606763032094</v>
      </c>
    </row>
    <row r="326" spans="1:18" x14ac:dyDescent="0.2">
      <c r="A326" s="29" t="s">
        <v>1733</v>
      </c>
      <c r="C326" s="6">
        <f t="shared" ref="C326:R326" si="240">IF(C242&lt;&gt;" ",C74-(C74/C242)," ")</f>
        <v>-1910.4288371917592</v>
      </c>
      <c r="D326" s="6">
        <f t="shared" si="240"/>
        <v>-11061.802094841856</v>
      </c>
      <c r="E326" s="6">
        <f t="shared" si="240"/>
        <v>-1131.938968756082</v>
      </c>
      <c r="F326" s="6">
        <f t="shared" si="240"/>
        <v>-9219.5611003480226</v>
      </c>
      <c r="G326" s="6">
        <f t="shared" si="240"/>
        <v>-23323.731001137727</v>
      </c>
      <c r="H326" s="39">
        <f t="shared" si="240"/>
        <v>23323.731001137756</v>
      </c>
      <c r="I326" s="6">
        <f t="shared" si="240"/>
        <v>-89.11903786379105</v>
      </c>
      <c r="J326" s="6">
        <f t="shared" si="240"/>
        <v>-263.20132824449075</v>
      </c>
      <c r="K326" s="6">
        <f t="shared" si="240"/>
        <v>-668.46242193244143</v>
      </c>
      <c r="L326" s="6">
        <f t="shared" si="240"/>
        <v>-226.0836582390628</v>
      </c>
      <c r="M326" s="6">
        <f t="shared" si="240"/>
        <v>-142.3210949686171</v>
      </c>
      <c r="N326" s="6">
        <f t="shared" si="240"/>
        <v>-400.48331731944199</v>
      </c>
      <c r="O326" s="6">
        <f t="shared" si="240"/>
        <v>-1541.5100250389769</v>
      </c>
      <c r="P326" s="6">
        <f t="shared" si="240"/>
        <v>-97.707302290664643</v>
      </c>
      <c r="Q326" s="6">
        <f t="shared" si="240"/>
        <v>-178.65876813360387</v>
      </c>
      <c r="R326" s="6">
        <f t="shared" si="240"/>
        <v>-115.94043073879368</v>
      </c>
    </row>
    <row r="327" spans="1:18" x14ac:dyDescent="0.2">
      <c r="A327" s="29" t="s">
        <v>1735</v>
      </c>
      <c r="C327" s="6">
        <f t="shared" ref="C327:R327" si="241">IF(C243&lt;&gt;" ",C75-(C75/C243)," ")</f>
        <v>-527.33146800579652</v>
      </c>
      <c r="D327" s="6">
        <f t="shared" si="241"/>
        <v>-940.33644288581672</v>
      </c>
      <c r="E327" s="6">
        <f t="shared" si="241"/>
        <v>147.89068555877031</v>
      </c>
      <c r="F327" s="6">
        <f t="shared" si="241"/>
        <v>-3084.3956577557574</v>
      </c>
      <c r="G327" s="6">
        <f t="shared" si="241"/>
        <v>-4404.1728830886022</v>
      </c>
      <c r="H327" s="39">
        <f t="shared" si="241"/>
        <v>4404.1728830885986</v>
      </c>
      <c r="I327" s="6">
        <f t="shared" si="241"/>
        <v>10.561187745543947</v>
      </c>
      <c r="J327" s="6">
        <f t="shared" si="241"/>
        <v>-15.758267569743481</v>
      </c>
      <c r="K327" s="6" t="str">
        <f t="shared" si="241"/>
        <v xml:space="preserve"> </v>
      </c>
      <c r="L327" s="6">
        <f t="shared" si="241"/>
        <v>-23.367532137392686</v>
      </c>
      <c r="M327" s="6">
        <f t="shared" si="241"/>
        <v>25.708678775809389</v>
      </c>
      <c r="N327" s="6">
        <f t="shared" si="241"/>
        <v>6.7645400614765663</v>
      </c>
      <c r="O327" s="6">
        <f t="shared" si="241"/>
        <v>-124.94369089194413</v>
      </c>
      <c r="P327" s="6">
        <f t="shared" si="241"/>
        <v>-23.332456978998174</v>
      </c>
      <c r="Q327" s="6">
        <f t="shared" si="241"/>
        <v>28.559926669276422</v>
      </c>
      <c r="R327" s="6">
        <f t="shared" si="241"/>
        <v>-18.37817078187679</v>
      </c>
    </row>
    <row r="328" spans="1:18" x14ac:dyDescent="0.2">
      <c r="A328" s="29" t="s">
        <v>1736</v>
      </c>
      <c r="C328" s="6">
        <f t="shared" ref="C328:R328" si="242">IF(C244&lt;&gt;" ",C76-(C76/C244)," ")</f>
        <v>-612.38904442913099</v>
      </c>
      <c r="D328" s="6">
        <f t="shared" si="242"/>
        <v>8600.5439023456565</v>
      </c>
      <c r="E328" s="6">
        <f t="shared" si="242"/>
        <v>-535.18193725521019</v>
      </c>
      <c r="F328" s="6">
        <f t="shared" si="242"/>
        <v>-4078.7737304336697</v>
      </c>
      <c r="G328" s="6">
        <f t="shared" si="242"/>
        <v>3374.1991902276422</v>
      </c>
      <c r="H328" s="39">
        <f t="shared" si="242"/>
        <v>-3374.1991902276495</v>
      </c>
      <c r="I328" s="6">
        <f t="shared" si="242"/>
        <v>-147.93671837283907</v>
      </c>
      <c r="J328" s="6">
        <f t="shared" si="242"/>
        <v>-77.535148473199612</v>
      </c>
      <c r="K328" s="6">
        <f t="shared" si="242"/>
        <v>-315.09442592581991</v>
      </c>
      <c r="L328" s="6">
        <f t="shared" si="242"/>
        <v>-96.077215830544532</v>
      </c>
      <c r="M328" s="6">
        <f t="shared" si="242"/>
        <v>-39.129119066709592</v>
      </c>
      <c r="N328" s="6">
        <f t="shared" si="242"/>
        <v>-322.16406618415402</v>
      </c>
      <c r="O328" s="6">
        <f t="shared" si="242"/>
        <v>369.64722058323377</v>
      </c>
      <c r="P328" s="6">
        <f t="shared" si="242"/>
        <v>-50.053728390971493</v>
      </c>
      <c r="Q328" s="6">
        <f t="shared" si="242"/>
        <v>-258.00775557924896</v>
      </c>
      <c r="R328" s="6">
        <f t="shared" si="242"/>
        <v>-86.159507212566993</v>
      </c>
    </row>
    <row r="329" spans="1:18" x14ac:dyDescent="0.2">
      <c r="A329" s="29" t="s">
        <v>1737</v>
      </c>
      <c r="C329" s="6">
        <f t="shared" ref="C329:R329" si="243">IF(C245&lt;&gt;" ",C77-(C77/C245)," ")</f>
        <v>-281.03812871168248</v>
      </c>
      <c r="D329" s="6">
        <f t="shared" si="243"/>
        <v>8240.1529539203802</v>
      </c>
      <c r="E329" s="6">
        <f t="shared" si="243"/>
        <v>-374.80549102086843</v>
      </c>
      <c r="F329" s="6">
        <f t="shared" si="243"/>
        <v>-2422.8819704426442</v>
      </c>
      <c r="G329" s="6">
        <f t="shared" si="243"/>
        <v>5161.4273637451806</v>
      </c>
      <c r="H329" s="39">
        <f t="shared" si="243"/>
        <v>-5161.4273637451915</v>
      </c>
      <c r="I329" s="6">
        <f t="shared" si="243"/>
        <v>-94.919789283416648</v>
      </c>
      <c r="J329" s="6">
        <f t="shared" si="243"/>
        <v>-45.862915711697795</v>
      </c>
      <c r="K329" s="6">
        <f t="shared" si="243"/>
        <v>-194.84155994084188</v>
      </c>
      <c r="L329" s="6">
        <f t="shared" si="243"/>
        <v>-58.923879513953793</v>
      </c>
      <c r="M329" s="6">
        <f t="shared" si="243"/>
        <v>-45.733069485618152</v>
      </c>
      <c r="N329" s="6">
        <f t="shared" si="243"/>
        <v>-189.58767496223282</v>
      </c>
      <c r="O329" s="6">
        <f t="shared" si="243"/>
        <v>264.91748911645516</v>
      </c>
      <c r="P329" s="6">
        <f t="shared" si="243"/>
        <v>-30.372913233552119</v>
      </c>
      <c r="Q329" s="6">
        <f t="shared" si="243"/>
        <v>-177.11165203584216</v>
      </c>
      <c r="R329" s="6">
        <f t="shared" si="243"/>
        <v>-51.384138858625981</v>
      </c>
    </row>
    <row r="330" spans="1:18" x14ac:dyDescent="0.2">
      <c r="A330" s="29" t="s">
        <v>1738</v>
      </c>
      <c r="C330" s="6">
        <f t="shared" ref="C330:R330" si="244">IF(C246&lt;&gt;" ",C78-(C78/C246)," ")</f>
        <v>-331.35091571744897</v>
      </c>
      <c r="D330" s="6">
        <f t="shared" si="244"/>
        <v>360.39094842527538</v>
      </c>
      <c r="E330" s="6">
        <f t="shared" si="244"/>
        <v>-160.37644623434193</v>
      </c>
      <c r="F330" s="6">
        <f t="shared" si="244"/>
        <v>-1655.8917599910264</v>
      </c>
      <c r="G330" s="6">
        <f t="shared" si="244"/>
        <v>-1787.2281735175438</v>
      </c>
      <c r="H330" s="39">
        <f t="shared" si="244"/>
        <v>1787.2281735175347</v>
      </c>
      <c r="I330" s="6">
        <f t="shared" si="244"/>
        <v>-53.016929089422433</v>
      </c>
      <c r="J330" s="6">
        <f t="shared" si="244"/>
        <v>-31.672232761501817</v>
      </c>
      <c r="K330" s="6">
        <f t="shared" si="244"/>
        <v>-120.25286598497806</v>
      </c>
      <c r="L330" s="6">
        <f t="shared" si="244"/>
        <v>-37.153336316590767</v>
      </c>
      <c r="M330" s="6">
        <f t="shared" si="244"/>
        <v>6.6039504189085463</v>
      </c>
      <c r="N330" s="6">
        <f t="shared" si="244"/>
        <v>-132.57639122192123</v>
      </c>
      <c r="O330" s="6">
        <f t="shared" si="244"/>
        <v>103.7297314667785</v>
      </c>
      <c r="P330" s="6">
        <f t="shared" si="244"/>
        <v>-18.680815157419378</v>
      </c>
      <c r="Q330" s="6">
        <f t="shared" si="244"/>
        <v>-80.896103543406866</v>
      </c>
      <c r="R330" s="6">
        <f t="shared" si="244"/>
        <v>-34.775368353941026</v>
      </c>
    </row>
    <row r="331" spans="1:18" x14ac:dyDescent="0.2">
      <c r="A331" s="29" t="s">
        <v>1739</v>
      </c>
      <c r="C331" s="6">
        <f t="shared" ref="C331:R331" si="245">IF(C247&lt;&gt;" ",C79-(C79/C247)," ")</f>
        <v>-167.89814585047679</v>
      </c>
      <c r="D331" s="6">
        <f t="shared" si="245"/>
        <v>-329.74487110241171</v>
      </c>
      <c r="E331" s="6">
        <f t="shared" si="245"/>
        <v>-366.99534836753719</v>
      </c>
      <c r="F331" s="6">
        <f t="shared" si="245"/>
        <v>-3279.8793646282938</v>
      </c>
      <c r="G331" s="6">
        <f t="shared" si="245"/>
        <v>-4144.5177299487113</v>
      </c>
      <c r="H331" s="39">
        <f t="shared" si="245"/>
        <v>4144.5177299486822</v>
      </c>
      <c r="I331" s="6">
        <f t="shared" si="245"/>
        <v>-261.70849437835523</v>
      </c>
      <c r="J331" s="6">
        <f t="shared" si="245"/>
        <v>-151.13576625858823</v>
      </c>
      <c r="K331" s="6">
        <f t="shared" si="245"/>
        <v>-389.08995884486035</v>
      </c>
      <c r="L331" s="6">
        <f t="shared" si="245"/>
        <v>-121.55088680360979</v>
      </c>
      <c r="M331" s="6">
        <f t="shared" si="245"/>
        <v>-107.8187553521027</v>
      </c>
      <c r="N331" s="6">
        <f t="shared" si="245"/>
        <v>-571.37158099917497</v>
      </c>
      <c r="O331" s="6">
        <f t="shared" si="245"/>
        <v>1255.3212200055987</v>
      </c>
      <c r="P331" s="6">
        <f t="shared" si="245"/>
        <v>-79.806663480063662</v>
      </c>
      <c r="Q331" s="6">
        <f t="shared" si="245"/>
        <v>-195.38625497474504</v>
      </c>
      <c r="R331" s="6">
        <f t="shared" si="245"/>
        <v>-120.94348413161316</v>
      </c>
    </row>
    <row r="332" spans="1:18" x14ac:dyDescent="0.2">
      <c r="A332" s="29" t="s">
        <v>1740</v>
      </c>
      <c r="C332" s="6">
        <f t="shared" ref="C332:R332" si="246">IF(C248&lt;&gt;" ",C80-(C80/C248)," ")</f>
        <v>76.691225272428255</v>
      </c>
      <c r="D332" s="6">
        <f t="shared" si="246"/>
        <v>-1361.7183270253408</v>
      </c>
      <c r="E332" s="6">
        <f t="shared" si="246"/>
        <v>-186.63022444369278</v>
      </c>
      <c r="F332" s="6">
        <f t="shared" si="246"/>
        <v>-3205.4510822913562</v>
      </c>
      <c r="G332" s="6">
        <f t="shared" si="246"/>
        <v>-4677.1084084879658</v>
      </c>
      <c r="H332" s="39">
        <f t="shared" si="246"/>
        <v>4677.1084084879549</v>
      </c>
      <c r="I332" s="6">
        <f t="shared" si="246"/>
        <v>-93.718889114072425</v>
      </c>
      <c r="J332" s="6">
        <f t="shared" si="246"/>
        <v>-56.241459020977885</v>
      </c>
      <c r="K332" s="6" t="str">
        <f t="shared" si="246"/>
        <v xml:space="preserve"> </v>
      </c>
      <c r="L332" s="6">
        <f t="shared" si="246"/>
        <v>-63.460874798775833</v>
      </c>
      <c r="M332" s="6">
        <f t="shared" si="246"/>
        <v>-60.403692216257909</v>
      </c>
      <c r="N332" s="6">
        <f t="shared" si="246"/>
        <v>-227.59749834698289</v>
      </c>
      <c r="O332" s="6">
        <f t="shared" si="246"/>
        <v>670.34336233801901</v>
      </c>
      <c r="P332" s="6">
        <f t="shared" si="246"/>
        <v>-27.754978846798046</v>
      </c>
      <c r="Q332" s="6">
        <f t="shared" si="246"/>
        <v>-41.526901594252422</v>
      </c>
      <c r="R332" s="6">
        <f t="shared" si="246"/>
        <v>-35.598464498367946</v>
      </c>
    </row>
    <row r="333" spans="1:18" x14ac:dyDescent="0.2">
      <c r="A333" s="29" t="s">
        <v>1741</v>
      </c>
      <c r="C333" s="6">
        <f t="shared" ref="C333:R333" si="247">IF(C249&lt;&gt;" ",C81-(C81/C249)," ")</f>
        <v>-244.58937112290823</v>
      </c>
      <c r="D333" s="6">
        <f t="shared" si="247"/>
        <v>1031.9734559229328</v>
      </c>
      <c r="E333" s="6">
        <f t="shared" si="247"/>
        <v>-181.36512392384429</v>
      </c>
      <c r="F333" s="6">
        <f t="shared" si="247"/>
        <v>-74.428282336943084</v>
      </c>
      <c r="G333" s="6">
        <f t="shared" si="247"/>
        <v>531.59067853922897</v>
      </c>
      <c r="H333" s="39">
        <f t="shared" si="247"/>
        <v>-531.59067853927263</v>
      </c>
      <c r="I333" s="6">
        <f t="shared" si="247"/>
        <v>-167.98960526428289</v>
      </c>
      <c r="J333" s="6">
        <f t="shared" si="247"/>
        <v>-94.89430723761032</v>
      </c>
      <c r="K333" s="6" t="str">
        <f t="shared" si="247"/>
        <v xml:space="preserve"> </v>
      </c>
      <c r="L333" s="6">
        <f t="shared" si="247"/>
        <v>-58.090012004833966</v>
      </c>
      <c r="M333" s="6">
        <f t="shared" si="247"/>
        <v>-47.415063135844832</v>
      </c>
      <c r="N333" s="6">
        <f t="shared" si="247"/>
        <v>-343.77408265219196</v>
      </c>
      <c r="O333" s="6">
        <f t="shared" si="247"/>
        <v>584.97785766757897</v>
      </c>
      <c r="P333" s="6">
        <f t="shared" si="247"/>
        <v>-51.051684633265637</v>
      </c>
      <c r="Q333" s="6">
        <f t="shared" si="247"/>
        <v>-153.85935338049308</v>
      </c>
      <c r="R333" s="6">
        <f t="shared" si="247"/>
        <v>-85.345019633245215</v>
      </c>
    </row>
    <row r="334" spans="1:18" x14ac:dyDescent="0.2">
      <c r="A334" s="29" t="s">
        <v>1742</v>
      </c>
      <c r="C334" s="6">
        <f t="shared" ref="C334:R334" si="248">IF(C250&lt;&gt;" ",C82-(C82/C250)," ")</f>
        <v>-1802.3895870947654</v>
      </c>
      <c r="D334" s="6">
        <f t="shared" si="248"/>
        <v>3307.3435223153938</v>
      </c>
      <c r="E334" s="6">
        <f t="shared" si="248"/>
        <v>-453.92815821784234</v>
      </c>
      <c r="F334" s="6">
        <f t="shared" si="248"/>
        <v>623.39472115944227</v>
      </c>
      <c r="G334" s="6">
        <f t="shared" si="248"/>
        <v>1674.4204981622315</v>
      </c>
      <c r="H334" s="39">
        <f t="shared" si="248"/>
        <v>-1674.420498162217</v>
      </c>
      <c r="I334" s="6">
        <f t="shared" si="248"/>
        <v>-216.83649948623156</v>
      </c>
      <c r="J334" s="6">
        <f t="shared" si="248"/>
        <v>-92.835613110109506</v>
      </c>
      <c r="K334" s="6">
        <f t="shared" si="248"/>
        <v>-359.22552001198915</v>
      </c>
      <c r="L334" s="6">
        <f t="shared" si="248"/>
        <v>-117.68976668843817</v>
      </c>
      <c r="M334" s="6">
        <f t="shared" si="248"/>
        <v>-104.82006400404302</v>
      </c>
      <c r="N334" s="6">
        <f t="shared" si="248"/>
        <v>-376.89997018368649</v>
      </c>
      <c r="O334" s="6">
        <f t="shared" si="248"/>
        <v>451.15833779585228</v>
      </c>
      <c r="P334" s="6">
        <f t="shared" si="248"/>
        <v>-78.632616546213086</v>
      </c>
      <c r="Q334" s="6">
        <f t="shared" si="248"/>
        <v>-231.50671100695399</v>
      </c>
      <c r="R334" s="6">
        <f t="shared" si="248"/>
        <v>-122.89619573571517</v>
      </c>
    </row>
    <row r="335" spans="1:18" x14ac:dyDescent="0.2">
      <c r="A335" s="29" t="s">
        <v>1743</v>
      </c>
      <c r="C335" s="6">
        <f t="shared" ref="C335:R335" si="249">IF(C251&lt;&gt;" ",C83-(C83/C251)," ")</f>
        <v>-5431.6991444331725</v>
      </c>
      <c r="D335" s="6">
        <f t="shared" si="249"/>
        <v>-5679.1808410409722</v>
      </c>
      <c r="E335" s="6">
        <f t="shared" si="249"/>
        <v>2929.770206746467</v>
      </c>
      <c r="F335" s="6">
        <f t="shared" si="249"/>
        <v>-8026.4855266677041</v>
      </c>
      <c r="G335" s="6">
        <f t="shared" si="249"/>
        <v>-16207.595305395371</v>
      </c>
      <c r="H335" s="39">
        <f t="shared" si="249"/>
        <v>16207.595305395313</v>
      </c>
      <c r="I335" s="6">
        <f t="shared" si="249"/>
        <v>-427.61380447879856</v>
      </c>
      <c r="J335" s="6">
        <f t="shared" si="249"/>
        <v>368.86356882131736</v>
      </c>
      <c r="K335" s="6">
        <f t="shared" si="249"/>
        <v>3248.3496440438475</v>
      </c>
      <c r="L335" s="6">
        <f t="shared" si="249"/>
        <v>43.420849382634287</v>
      </c>
      <c r="M335" s="6">
        <f t="shared" si="249"/>
        <v>260.58020204487093</v>
      </c>
      <c r="N335" s="6">
        <f t="shared" si="249"/>
        <v>-1260.5524201658764</v>
      </c>
      <c r="O335" s="6">
        <f t="shared" si="249"/>
        <v>12413.07806838314</v>
      </c>
      <c r="P335" s="6">
        <f t="shared" si="249"/>
        <v>1067.7912757602819</v>
      </c>
      <c r="Q335" s="6">
        <f t="shared" si="249"/>
        <v>526.86826524372191</v>
      </c>
      <c r="R335" s="6">
        <f t="shared" si="249"/>
        <v>332.3399645190234</v>
      </c>
    </row>
    <row r="336" spans="1:18" x14ac:dyDescent="0.2">
      <c r="A336" s="29" t="s">
        <v>1744</v>
      </c>
      <c r="C336" s="6">
        <f t="shared" ref="C336:R336" si="250">IF(C252&lt;&gt;" ",C84-(C84/C252)," ")</f>
        <v>-779.38643442977263</v>
      </c>
      <c r="D336" s="6">
        <f t="shared" si="250"/>
        <v>-11882.060742233902</v>
      </c>
      <c r="E336" s="6">
        <f t="shared" si="250"/>
        <v>1419.8844170723287</v>
      </c>
      <c r="F336" s="6">
        <f t="shared" si="250"/>
        <v>-5746.7351484372557</v>
      </c>
      <c r="G336" s="6">
        <f t="shared" si="250"/>
        <v>-16988.297908028602</v>
      </c>
      <c r="H336" s="39">
        <f t="shared" si="250"/>
        <v>16988.297908028588</v>
      </c>
      <c r="I336" s="6">
        <f t="shared" si="250"/>
        <v>-65.368413160288696</v>
      </c>
      <c r="J336" s="6">
        <f t="shared" si="250"/>
        <v>135.5647702861398</v>
      </c>
      <c r="K336" s="6">
        <f t="shared" si="250"/>
        <v>517.36138098544893</v>
      </c>
      <c r="L336" s="6">
        <f t="shared" si="250"/>
        <v>155.08121829770135</v>
      </c>
      <c r="M336" s="6">
        <f t="shared" si="250"/>
        <v>287.03452841044339</v>
      </c>
      <c r="N336" s="6">
        <f t="shared" si="250"/>
        <v>-454.85167552251153</v>
      </c>
      <c r="O336" s="6">
        <f t="shared" si="250"/>
        <v>2172.758009010211</v>
      </c>
      <c r="P336" s="6">
        <f t="shared" si="250"/>
        <v>566.74666737289886</v>
      </c>
      <c r="Q336" s="6">
        <f t="shared" si="250"/>
        <v>309.5731756982434</v>
      </c>
      <c r="R336" s="6">
        <f t="shared" si="250"/>
        <v>213.78638795041977</v>
      </c>
    </row>
    <row r="337" spans="1:18" x14ac:dyDescent="0.2">
      <c r="A337" s="29" t="s">
        <v>1745</v>
      </c>
      <c r="C337" s="6">
        <f t="shared" ref="C337:R337" si="251">IF(C253&lt;&gt;" ",C85-(C85/C253)," ")</f>
        <v>-1032.2647199529783</v>
      </c>
      <c r="D337" s="6">
        <f t="shared" si="251"/>
        <v>-2247.0304257596508</v>
      </c>
      <c r="E337" s="6">
        <f t="shared" si="251"/>
        <v>428.0547068631206</v>
      </c>
      <c r="F337" s="6">
        <f t="shared" si="251"/>
        <v>2351.3684176405659</v>
      </c>
      <c r="G337" s="6">
        <f t="shared" si="251"/>
        <v>-499.87202120894653</v>
      </c>
      <c r="H337" s="39">
        <f t="shared" si="251"/>
        <v>499.87202120892471</v>
      </c>
      <c r="I337" s="6">
        <f t="shared" si="251"/>
        <v>-211.54893466052596</v>
      </c>
      <c r="J337" s="6">
        <f t="shared" si="251"/>
        <v>-69.639776235666417</v>
      </c>
      <c r="K337" s="6">
        <f t="shared" si="251"/>
        <v>2808.3222663366273</v>
      </c>
      <c r="L337" s="6">
        <f t="shared" si="251"/>
        <v>-136.71135762253297</v>
      </c>
      <c r="M337" s="6">
        <f t="shared" si="251"/>
        <v>-106.5743105949945</v>
      </c>
      <c r="N337" s="6">
        <f t="shared" si="251"/>
        <v>-420.08749512850011</v>
      </c>
      <c r="O337" s="6">
        <f t="shared" si="251"/>
        <v>10276.549765450392</v>
      </c>
      <c r="P337" s="6">
        <f t="shared" si="251"/>
        <v>661.22279464226551</v>
      </c>
      <c r="Q337" s="6">
        <f t="shared" si="251"/>
        <v>230.9699327652786</v>
      </c>
      <c r="R337" s="6">
        <f t="shared" si="251"/>
        <v>332.54664648376365</v>
      </c>
    </row>
    <row r="338" spans="1:18" x14ac:dyDescent="0.2">
      <c r="A338" s="29" t="s">
        <v>1657</v>
      </c>
      <c r="C338" s="6">
        <f t="shared" ref="C338:R338" si="252">IF(C254&lt;&gt;" ",C86-(C86/C254)," ")</f>
        <v>-3620.0272340559095</v>
      </c>
      <c r="D338" s="6">
        <f t="shared" si="252"/>
        <v>8450.0312685653917</v>
      </c>
      <c r="E338" s="6">
        <f t="shared" si="252"/>
        <v>1081.8377540410638</v>
      </c>
      <c r="F338" s="6">
        <f t="shared" si="252"/>
        <v>-4632.0365340601129</v>
      </c>
      <c r="G338" s="6">
        <f t="shared" si="252"/>
        <v>1279.8052544904058</v>
      </c>
      <c r="H338" s="39">
        <f t="shared" si="252"/>
        <v>-1279.805254490464</v>
      </c>
      <c r="I338" s="6">
        <f t="shared" si="252"/>
        <v>-151.6951325465177</v>
      </c>
      <c r="J338" s="6">
        <f t="shared" si="252"/>
        <v>302.93913928906647</v>
      </c>
      <c r="K338" s="6">
        <f t="shared" si="252"/>
        <v>-76.331367077587856</v>
      </c>
      <c r="L338" s="6">
        <f t="shared" si="252"/>
        <v>25.051806929446684</v>
      </c>
      <c r="M338" s="6">
        <f t="shared" si="252"/>
        <v>81.120667645104618</v>
      </c>
      <c r="N338" s="6">
        <f t="shared" si="252"/>
        <v>-386.61070069569132</v>
      </c>
      <c r="O338" s="6">
        <f t="shared" si="252"/>
        <v>-36.219634493027115</v>
      </c>
      <c r="P338" s="6">
        <f t="shared" si="252"/>
        <v>-160.1777601470784</v>
      </c>
      <c r="Q338" s="6">
        <f t="shared" si="252"/>
        <v>-12.671673734508659</v>
      </c>
      <c r="R338" s="6">
        <f t="shared" si="252"/>
        <v>-213.99242684123431</v>
      </c>
    </row>
    <row r="339" spans="1:18" x14ac:dyDescent="0.2">
      <c r="A339" s="5" t="s">
        <v>1626</v>
      </c>
      <c r="C339" s="6">
        <f t="shared" ref="C339:R339" si="253">IF(C255&lt;&gt;" ",C87-(C87/C255)," ")</f>
        <v>-47844.749296695867</v>
      </c>
      <c r="D339" s="6">
        <f t="shared" si="253"/>
        <v>95108.532731359825</v>
      </c>
      <c r="E339" s="6">
        <f t="shared" si="253"/>
        <v>-23515.285498628116</v>
      </c>
      <c r="F339" s="6">
        <f t="shared" si="253"/>
        <v>104214.29046620359</v>
      </c>
      <c r="G339" s="6">
        <f t="shared" si="253"/>
        <v>127962.78840223979</v>
      </c>
      <c r="H339" s="39">
        <f t="shared" si="253"/>
        <v>-127962.78840224072</v>
      </c>
      <c r="I339" s="6">
        <f t="shared" si="253"/>
        <v>-11075.03731232867</v>
      </c>
      <c r="J339" s="6" t="str">
        <f t="shared" si="253"/>
        <v xml:space="preserve"> </v>
      </c>
      <c r="K339" s="6" t="str">
        <f t="shared" si="253"/>
        <v xml:space="preserve"> </v>
      </c>
      <c r="L339" s="6">
        <f t="shared" si="253"/>
        <v>-5586.8605222869191</v>
      </c>
      <c r="M339" s="6">
        <f t="shared" si="253"/>
        <v>-4883.7394412110134</v>
      </c>
      <c r="N339" s="6">
        <f t="shared" si="253"/>
        <v>-21176.94039353259</v>
      </c>
      <c r="O339" s="6">
        <f t="shared" si="253"/>
        <v>7861.8960438523645</v>
      </c>
      <c r="P339" s="6" t="str">
        <f t="shared" si="253"/>
        <v xml:space="preserve"> </v>
      </c>
      <c r="Q339" s="6">
        <f t="shared" si="253"/>
        <v>-15067.689182015383</v>
      </c>
      <c r="R339" s="6">
        <f t="shared" si="253"/>
        <v>-5497.9956551638734</v>
      </c>
    </row>
    <row r="341" spans="1:18" x14ac:dyDescent="0.2">
      <c r="A341" s="26" t="s">
        <v>1665</v>
      </c>
    </row>
    <row r="343" spans="1:18" x14ac:dyDescent="0.2">
      <c r="A343" s="48" t="s">
        <v>1750</v>
      </c>
    </row>
  </sheetData>
  <mergeCells count="1">
    <mergeCell ref="I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134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2.75" x14ac:dyDescent="0.2"/>
  <cols>
    <col min="1" max="1" width="40.7109375" style="9" customWidth="1"/>
    <col min="2" max="2" width="12.140625" style="9" customWidth="1"/>
    <col min="3" max="3" width="9.140625" style="9"/>
    <col min="4" max="4" width="9.42578125" style="9" bestFit="1" customWidth="1"/>
    <col min="5" max="5" width="9.28515625" style="9" bestFit="1" customWidth="1"/>
    <col min="6" max="6" width="9.42578125" style="9" bestFit="1" customWidth="1"/>
    <col min="7" max="8" width="9.28515625" style="9" bestFit="1" customWidth="1"/>
    <col min="9" max="9" width="9.28515625" style="9" customWidth="1"/>
    <col min="10" max="10" width="10.140625" style="9" bestFit="1" customWidth="1"/>
    <col min="11" max="11" width="9.28515625" style="9" bestFit="1" customWidth="1"/>
    <col min="12" max="13" width="10.140625" style="9" bestFit="1" customWidth="1"/>
    <col min="14" max="14" width="10.140625" style="9" customWidth="1"/>
    <col min="15" max="15" width="9.140625" style="9"/>
    <col min="16" max="20" width="9.28515625" style="9" bestFit="1" customWidth="1"/>
    <col min="21" max="21" width="9.28515625" style="9" customWidth="1"/>
    <col min="22" max="22" width="10.140625" style="9" bestFit="1" customWidth="1"/>
    <col min="23" max="49" width="9.28515625" style="9" bestFit="1" customWidth="1"/>
    <col min="50" max="50" width="10.140625" style="9" bestFit="1" customWidth="1"/>
    <col min="51" max="55" width="10.140625" style="9" customWidth="1"/>
    <col min="56" max="16384" width="9.140625" style="9"/>
  </cols>
  <sheetData>
    <row r="1" spans="1:55" s="23" customFormat="1" ht="51" x14ac:dyDescent="0.2">
      <c r="A1" s="22" t="s">
        <v>1747</v>
      </c>
      <c r="B1" s="52" t="s">
        <v>1622</v>
      </c>
      <c r="C1" s="53" t="s">
        <v>0</v>
      </c>
      <c r="D1" s="53" t="s">
        <v>1</v>
      </c>
      <c r="E1" s="53" t="s">
        <v>2</v>
      </c>
      <c r="F1" s="53" t="s">
        <v>3</v>
      </c>
      <c r="G1" s="53" t="s">
        <v>4</v>
      </c>
      <c r="H1" s="53" t="s">
        <v>1766</v>
      </c>
      <c r="I1" s="52" t="s">
        <v>5</v>
      </c>
      <c r="J1" s="53" t="s">
        <v>6</v>
      </c>
      <c r="K1" s="53" t="s">
        <v>7</v>
      </c>
      <c r="L1" s="53" t="s">
        <v>8</v>
      </c>
      <c r="M1" s="53" t="s">
        <v>1767</v>
      </c>
      <c r="N1" s="52" t="s">
        <v>9</v>
      </c>
      <c r="O1" s="53" t="s">
        <v>10</v>
      </c>
      <c r="P1" s="53" t="s">
        <v>11</v>
      </c>
      <c r="Q1" s="53" t="s">
        <v>12</v>
      </c>
      <c r="R1" s="53" t="s">
        <v>13</v>
      </c>
      <c r="S1" s="53" t="s">
        <v>14</v>
      </c>
      <c r="T1" s="53" t="s">
        <v>1768</v>
      </c>
      <c r="U1" s="52" t="s">
        <v>15</v>
      </c>
      <c r="V1" s="54" t="s">
        <v>16</v>
      </c>
      <c r="W1" s="53" t="s">
        <v>17</v>
      </c>
      <c r="X1" s="53" t="s">
        <v>18</v>
      </c>
      <c r="Y1" s="53" t="s">
        <v>19</v>
      </c>
      <c r="Z1" s="53" t="s">
        <v>20</v>
      </c>
      <c r="AA1" s="53" t="s">
        <v>1769</v>
      </c>
      <c r="AB1" s="53" t="s">
        <v>21</v>
      </c>
      <c r="AC1" s="53" t="s">
        <v>22</v>
      </c>
      <c r="AD1" s="53" t="s">
        <v>23</v>
      </c>
      <c r="AE1" s="53" t="s">
        <v>24</v>
      </c>
      <c r="AF1" s="53" t="s">
        <v>12</v>
      </c>
      <c r="AG1" s="53" t="s">
        <v>25</v>
      </c>
      <c r="AH1" s="53" t="s">
        <v>26</v>
      </c>
      <c r="AI1" s="53" t="s">
        <v>27</v>
      </c>
      <c r="AJ1" s="53" t="s">
        <v>28</v>
      </c>
      <c r="AK1" s="53" t="s">
        <v>29</v>
      </c>
      <c r="AL1" s="53" t="s">
        <v>30</v>
      </c>
      <c r="AM1" s="53" t="s">
        <v>31</v>
      </c>
      <c r="AN1" s="53" t="s">
        <v>32</v>
      </c>
      <c r="AO1" s="53" t="s">
        <v>33</v>
      </c>
      <c r="AP1" s="53" t="s">
        <v>34</v>
      </c>
      <c r="AQ1" s="53" t="s">
        <v>35</v>
      </c>
      <c r="AR1" s="53" t="s">
        <v>36</v>
      </c>
      <c r="AS1" s="53" t="s">
        <v>37</v>
      </c>
      <c r="AT1" s="53" t="s">
        <v>38</v>
      </c>
      <c r="AU1" s="53" t="s">
        <v>39</v>
      </c>
      <c r="AV1" s="53" t="s">
        <v>40</v>
      </c>
      <c r="AW1" s="53" t="s">
        <v>41</v>
      </c>
      <c r="AX1" s="54" t="s">
        <v>1770</v>
      </c>
      <c r="AY1" s="55" t="s">
        <v>42</v>
      </c>
      <c r="AZ1" s="54" t="s">
        <v>1771</v>
      </c>
      <c r="BA1" s="54" t="s">
        <v>1772</v>
      </c>
      <c r="BB1" s="54" t="s">
        <v>1773</v>
      </c>
      <c r="BC1" s="24"/>
    </row>
    <row r="2" spans="1:55" s="2" customFormat="1" x14ac:dyDescent="0.2">
      <c r="A2" s="22" t="s">
        <v>86</v>
      </c>
      <c r="B2" s="39">
        <v>311587816</v>
      </c>
      <c r="C2" s="8">
        <v>6467315</v>
      </c>
      <c r="D2" s="8">
        <v>132770</v>
      </c>
      <c r="E2" s="8">
        <v>987573</v>
      </c>
      <c r="F2" s="8">
        <v>47448</v>
      </c>
      <c r="G2" s="8">
        <v>200374</v>
      </c>
      <c r="H2" s="8">
        <f t="shared" ref="H2" si="0">D2+E2+F2+G2</f>
        <v>1368165</v>
      </c>
      <c r="I2" s="39">
        <f>C2-H2</f>
        <v>5099150</v>
      </c>
      <c r="J2" s="8">
        <v>37683933</v>
      </c>
      <c r="K2" s="8">
        <v>175897</v>
      </c>
      <c r="L2" s="8">
        <v>3138183</v>
      </c>
      <c r="M2" s="8">
        <f t="shared" ref="M2" si="1">K2+L2</f>
        <v>3314080</v>
      </c>
      <c r="N2" s="39">
        <f>J2-M2</f>
        <v>34369853</v>
      </c>
      <c r="O2" s="8">
        <v>2078674</v>
      </c>
      <c r="P2" s="8">
        <v>212944</v>
      </c>
      <c r="Q2" s="8">
        <v>4838</v>
      </c>
      <c r="R2" s="8">
        <v>25162</v>
      </c>
      <c r="S2" s="8">
        <v>65558</v>
      </c>
      <c r="T2" s="8">
        <f t="shared" ref="T2" si="2">P2+Q2+R2+S2</f>
        <v>308502</v>
      </c>
      <c r="U2" s="39">
        <f>O2-T2</f>
        <v>1770172</v>
      </c>
      <c r="V2" s="8">
        <v>25631778</v>
      </c>
      <c r="W2" s="8">
        <v>9361</v>
      </c>
      <c r="X2" s="8">
        <v>7186</v>
      </c>
      <c r="Y2" s="8">
        <v>412577</v>
      </c>
      <c r="Z2" s="8">
        <v>3689</v>
      </c>
      <c r="AA2" s="8">
        <v>2371</v>
      </c>
      <c r="AB2" s="8">
        <v>10101</v>
      </c>
      <c r="AC2" s="8">
        <v>11803</v>
      </c>
      <c r="AD2" s="8">
        <v>1969</v>
      </c>
      <c r="AE2" s="8">
        <v>817982</v>
      </c>
      <c r="AF2" s="8">
        <v>794181</v>
      </c>
      <c r="AG2" s="8">
        <v>3426</v>
      </c>
      <c r="AH2" s="8">
        <v>2303</v>
      </c>
      <c r="AI2" s="8">
        <v>5283</v>
      </c>
      <c r="AJ2" s="8">
        <v>437</v>
      </c>
      <c r="AK2" s="8">
        <v>3598</v>
      </c>
      <c r="AL2" s="8">
        <v>6992</v>
      </c>
      <c r="AM2" s="8">
        <v>55082</v>
      </c>
      <c r="AN2" s="8">
        <v>15653</v>
      </c>
      <c r="AO2" s="8">
        <v>7715</v>
      </c>
      <c r="AP2" s="8">
        <v>61498</v>
      </c>
      <c r="AQ2" s="8">
        <v>948</v>
      </c>
      <c r="AR2" s="8">
        <v>26540</v>
      </c>
      <c r="AS2" s="8">
        <v>48855</v>
      </c>
      <c r="AT2" s="8">
        <v>254948</v>
      </c>
      <c r="AU2" s="8">
        <v>22057</v>
      </c>
      <c r="AV2" s="8">
        <v>14193</v>
      </c>
      <c r="AW2" s="8">
        <v>11825</v>
      </c>
      <c r="AX2" s="8">
        <f t="shared" ref="AX2" si="3">W2+X2+Y2+Z2+AA2+AB2+AC2+AD2+AE2+AF2+AG2+AH2+AI2+AJ2+AK2+AL2+AM2+AN2+AO2+AP2+AQ2+AR2+AS2+AT2+AU2+AV2+AW2</f>
        <v>2612573</v>
      </c>
      <c r="AY2" s="39">
        <f t="shared" ref="AY2" si="4">V2-AX2</f>
        <v>23019205</v>
      </c>
      <c r="AZ2" s="8">
        <f t="shared" ref="AZ2" si="5">C2+J2+O2+V2</f>
        <v>71861700</v>
      </c>
      <c r="BA2" s="8">
        <f t="shared" ref="BA2" si="6">H2+M2+T2+AX2</f>
        <v>7603320</v>
      </c>
      <c r="BB2" s="8">
        <f t="shared" ref="BB2" si="7">AZ2-BA2</f>
        <v>64258380</v>
      </c>
      <c r="BC2" s="3"/>
    </row>
    <row r="3" spans="1:55" s="2" customFormat="1" x14ac:dyDescent="0.2">
      <c r="B3" s="44"/>
      <c r="I3" s="44"/>
      <c r="N3" s="44"/>
      <c r="U3" s="44"/>
      <c r="V3" s="3"/>
      <c r="AX3" s="3"/>
      <c r="AY3" s="47"/>
      <c r="AZ3" s="3"/>
      <c r="BA3" s="3"/>
      <c r="BB3" s="3"/>
      <c r="BC3" s="3"/>
    </row>
    <row r="4" spans="1:55" s="2" customFormat="1" x14ac:dyDescent="0.2">
      <c r="A4" s="22" t="s">
        <v>1765</v>
      </c>
      <c r="B4" s="44"/>
      <c r="I4" s="44"/>
      <c r="N4" s="44"/>
      <c r="U4" s="44"/>
      <c r="V4" s="3"/>
      <c r="AX4" s="3"/>
      <c r="AY4" s="47"/>
      <c r="AZ4" s="3"/>
      <c r="BA4" s="3"/>
      <c r="BB4" s="3"/>
      <c r="BC4" s="3"/>
    </row>
    <row r="5" spans="1:55" x14ac:dyDescent="0.2">
      <c r="A5" s="9" t="s">
        <v>1618</v>
      </c>
      <c r="B5" s="39">
        <v>175834700</v>
      </c>
      <c r="C5" s="8">
        <v>3227500</v>
      </c>
      <c r="D5" s="8">
        <v>57565</v>
      </c>
      <c r="E5" s="8">
        <v>479306</v>
      </c>
      <c r="F5" s="8">
        <v>18278</v>
      </c>
      <c r="G5" s="8">
        <v>80403</v>
      </c>
      <c r="H5" s="8">
        <f t="shared" ref="H5:H32" si="8">D5+E5+F5+G5</f>
        <v>635552</v>
      </c>
      <c r="I5" s="39">
        <f>C5-H5</f>
        <v>2591948</v>
      </c>
      <c r="J5" s="8">
        <v>19969266</v>
      </c>
      <c r="K5" s="8">
        <v>69931</v>
      </c>
      <c r="L5" s="8">
        <v>1832553</v>
      </c>
      <c r="M5" s="8">
        <f>K5+L5</f>
        <v>1902484</v>
      </c>
      <c r="N5" s="39">
        <f>J5-M5</f>
        <v>18066782</v>
      </c>
      <c r="O5" s="8">
        <v>1065886</v>
      </c>
      <c r="P5" s="8">
        <v>92253</v>
      </c>
      <c r="Q5" s="8">
        <v>2612</v>
      </c>
      <c r="R5" s="8">
        <v>10118</v>
      </c>
      <c r="S5" s="8">
        <v>28642</v>
      </c>
      <c r="T5" s="8">
        <f t="shared" ref="T5:T32" si="9">P5+Q5+R5+S5</f>
        <v>133625</v>
      </c>
      <c r="U5" s="39">
        <f>O5-T5</f>
        <v>932261</v>
      </c>
      <c r="V5" s="8">
        <v>14611475</v>
      </c>
      <c r="W5" s="8">
        <v>6548</v>
      </c>
      <c r="X5" s="8">
        <v>3874</v>
      </c>
      <c r="Y5" s="8">
        <v>174174</v>
      </c>
      <c r="Z5" s="8">
        <v>2419</v>
      </c>
      <c r="AA5" s="8">
        <v>1787</v>
      </c>
      <c r="AB5" s="8">
        <v>5710</v>
      </c>
      <c r="AC5" s="8">
        <v>5966</v>
      </c>
      <c r="AD5" s="8">
        <v>1570</v>
      </c>
      <c r="AE5" s="8">
        <v>397184</v>
      </c>
      <c r="AF5" s="8">
        <v>318332</v>
      </c>
      <c r="AG5" s="8">
        <v>2092</v>
      </c>
      <c r="AH5" s="8">
        <v>1480</v>
      </c>
      <c r="AI5" s="8">
        <v>3001</v>
      </c>
      <c r="AJ5" s="8">
        <v>612</v>
      </c>
      <c r="AK5" s="8">
        <v>1622</v>
      </c>
      <c r="AL5" s="8">
        <v>3739</v>
      </c>
      <c r="AM5" s="8">
        <v>22829</v>
      </c>
      <c r="AN5" s="8">
        <v>8390</v>
      </c>
      <c r="AO5" s="8">
        <v>3253</v>
      </c>
      <c r="AP5" s="8">
        <v>22116</v>
      </c>
      <c r="AQ5" s="8">
        <v>1001</v>
      </c>
      <c r="AR5" s="8">
        <v>13580</v>
      </c>
      <c r="AS5" s="8">
        <v>24077</v>
      </c>
      <c r="AT5" s="8">
        <v>117946</v>
      </c>
      <c r="AU5" s="8">
        <v>6555</v>
      </c>
      <c r="AV5" s="8">
        <v>6376</v>
      </c>
      <c r="AW5" s="8">
        <v>4845</v>
      </c>
      <c r="AX5" s="8">
        <f>W5+X5+Y5+Z5+AA5+AB5+AC5+AD5+AE5+AF5+AG5+AH5+AI5+AJ5+AK5+AL5+AM5+AN5+AO5+AP5+AQ5+AR5+AS5+AT5+AU5+AV5+AW5</f>
        <v>1161078</v>
      </c>
      <c r="AY5" s="39">
        <f>V5-AX5</f>
        <v>13450397</v>
      </c>
      <c r="AZ5" s="8">
        <f>C5+J5+O5+V5</f>
        <v>38874127</v>
      </c>
      <c r="BA5" s="8">
        <f>H5+M5+T5+AX5</f>
        <v>3832739</v>
      </c>
      <c r="BB5" s="8">
        <f>AZ5-BA5</f>
        <v>35041388</v>
      </c>
      <c r="BC5" s="8"/>
    </row>
    <row r="6" spans="1:55" x14ac:dyDescent="0.2">
      <c r="A6" s="25" t="s">
        <v>1633</v>
      </c>
      <c r="B6" s="39">
        <f t="shared" ref="B6:C6" si="10">IF(B8&lt;&gt;"(D)",B7+B8,"(D)")</f>
        <v>3497700</v>
      </c>
      <c r="C6" s="8">
        <f t="shared" si="10"/>
        <v>42323</v>
      </c>
      <c r="D6" s="8" t="str">
        <f>IF(D8&lt;&gt;"(D)",D7+D8,"(D)")</f>
        <v>(D)</v>
      </c>
      <c r="E6" s="8">
        <f t="shared" ref="E6:BB6" si="11">IF(E8&lt;&gt;"(D)",E7+E8,"(D)")</f>
        <v>1507</v>
      </c>
      <c r="F6" s="8" t="str">
        <f t="shared" si="11"/>
        <v>(D)</v>
      </c>
      <c r="G6" s="8">
        <f t="shared" si="11"/>
        <v>13107</v>
      </c>
      <c r="H6" s="8" t="str">
        <f t="shared" si="11"/>
        <v>(D)</v>
      </c>
      <c r="I6" s="39" t="str">
        <f t="shared" si="11"/>
        <v>(D)</v>
      </c>
      <c r="J6" s="8">
        <f t="shared" si="11"/>
        <v>451823</v>
      </c>
      <c r="K6" s="8" t="str">
        <f t="shared" si="11"/>
        <v>(D)</v>
      </c>
      <c r="L6" s="8">
        <f t="shared" si="11"/>
        <v>16338</v>
      </c>
      <c r="M6" s="8" t="str">
        <f t="shared" si="11"/>
        <v>(D)</v>
      </c>
      <c r="N6" s="39" t="str">
        <f t="shared" si="11"/>
        <v>(D)</v>
      </c>
      <c r="O6" s="8">
        <f t="shared" si="11"/>
        <v>31660</v>
      </c>
      <c r="P6" s="8">
        <f t="shared" si="11"/>
        <v>4340</v>
      </c>
      <c r="Q6" s="8" t="str">
        <f t="shared" si="11"/>
        <v>(D)</v>
      </c>
      <c r="R6" s="8" t="str">
        <f t="shared" si="11"/>
        <v>(D)</v>
      </c>
      <c r="S6" s="8">
        <f t="shared" si="11"/>
        <v>791</v>
      </c>
      <c r="T6" s="8" t="str">
        <f t="shared" si="11"/>
        <v>(D)</v>
      </c>
      <c r="U6" s="39" t="str">
        <f t="shared" si="11"/>
        <v>(D)</v>
      </c>
      <c r="V6" s="8">
        <f t="shared" si="11"/>
        <v>314489</v>
      </c>
      <c r="W6" s="8" t="str">
        <f t="shared" si="11"/>
        <v>(D)</v>
      </c>
      <c r="X6" s="8" t="str">
        <f t="shared" si="11"/>
        <v>(D)</v>
      </c>
      <c r="Y6" s="8">
        <f t="shared" si="11"/>
        <v>3701</v>
      </c>
      <c r="Z6" s="8" t="str">
        <f t="shared" si="11"/>
        <v>(D)</v>
      </c>
      <c r="AA6" s="8" t="str">
        <f t="shared" si="11"/>
        <v>(D)</v>
      </c>
      <c r="AB6" s="8">
        <f t="shared" si="11"/>
        <v>591</v>
      </c>
      <c r="AC6" s="8" t="str">
        <f t="shared" si="11"/>
        <v>(D)</v>
      </c>
      <c r="AD6" s="8" t="str">
        <f t="shared" si="11"/>
        <v>(D)</v>
      </c>
      <c r="AE6" s="8">
        <f t="shared" si="11"/>
        <v>1496</v>
      </c>
      <c r="AF6" s="8">
        <f t="shared" si="11"/>
        <v>8632</v>
      </c>
      <c r="AG6" s="8" t="str">
        <f t="shared" si="11"/>
        <v>(D)</v>
      </c>
      <c r="AH6" s="8" t="str">
        <f t="shared" si="11"/>
        <v>(D)</v>
      </c>
      <c r="AI6" s="8" t="str">
        <f t="shared" si="11"/>
        <v>(D)</v>
      </c>
      <c r="AJ6" s="8">
        <f t="shared" si="11"/>
        <v>132</v>
      </c>
      <c r="AK6" s="8">
        <f t="shared" si="11"/>
        <v>268</v>
      </c>
      <c r="AL6" s="8">
        <f t="shared" si="11"/>
        <v>544</v>
      </c>
      <c r="AM6" s="8" t="str">
        <f t="shared" si="11"/>
        <v>(D)</v>
      </c>
      <c r="AN6" s="8" t="str">
        <f t="shared" si="11"/>
        <v>(D)</v>
      </c>
      <c r="AO6" s="8" t="str">
        <f t="shared" si="11"/>
        <v>(D)</v>
      </c>
      <c r="AP6" s="8" t="str">
        <f t="shared" si="11"/>
        <v>(D)</v>
      </c>
      <c r="AQ6" s="8" t="str">
        <f t="shared" si="11"/>
        <v>(D)</v>
      </c>
      <c r="AR6" s="8">
        <f t="shared" si="11"/>
        <v>1297</v>
      </c>
      <c r="AS6" s="8" t="str">
        <f t="shared" si="11"/>
        <v>(D)</v>
      </c>
      <c r="AT6" s="8">
        <f t="shared" si="11"/>
        <v>871</v>
      </c>
      <c r="AU6" s="8" t="str">
        <f t="shared" si="11"/>
        <v>(D)</v>
      </c>
      <c r="AV6" s="8" t="str">
        <f t="shared" si="11"/>
        <v>(D)</v>
      </c>
      <c r="AW6" s="8" t="str">
        <f t="shared" si="11"/>
        <v>(D)</v>
      </c>
      <c r="AX6" s="8" t="str">
        <f t="shared" si="11"/>
        <v>(D)</v>
      </c>
      <c r="AY6" s="39" t="str">
        <f t="shared" si="11"/>
        <v>(D)</v>
      </c>
      <c r="AZ6" s="8">
        <f t="shared" si="11"/>
        <v>840295</v>
      </c>
      <c r="BA6" s="8" t="str">
        <f t="shared" si="11"/>
        <v>(D)</v>
      </c>
      <c r="BB6" s="8" t="str">
        <f t="shared" si="11"/>
        <v>(D)</v>
      </c>
      <c r="BC6" s="8"/>
    </row>
    <row r="7" spans="1:55" x14ac:dyDescent="0.2">
      <c r="A7" s="25" t="s">
        <v>1634</v>
      </c>
      <c r="B7" s="39">
        <v>2635000</v>
      </c>
      <c r="C7" s="8">
        <v>26119</v>
      </c>
      <c r="D7" s="8">
        <v>2165</v>
      </c>
      <c r="E7" s="8">
        <v>1086</v>
      </c>
      <c r="F7" s="8">
        <v>197</v>
      </c>
      <c r="G7" s="8">
        <v>3143</v>
      </c>
      <c r="H7" s="8">
        <f t="shared" ref="H7" si="12">D7+E7+F7+G7</f>
        <v>6591</v>
      </c>
      <c r="I7" s="39">
        <f t="shared" ref="I7" si="13">C7-H7</f>
        <v>19528</v>
      </c>
      <c r="J7" s="8">
        <v>228811</v>
      </c>
      <c r="K7" s="8">
        <v>3285</v>
      </c>
      <c r="L7" s="8">
        <v>12075</v>
      </c>
      <c r="M7" s="8">
        <f t="shared" ref="M7" si="14">K7+L7</f>
        <v>15360</v>
      </c>
      <c r="N7" s="39">
        <f t="shared" ref="N7" si="15">J7-M7</f>
        <v>213451</v>
      </c>
      <c r="O7" s="8">
        <v>26300</v>
      </c>
      <c r="P7" s="8">
        <v>3105</v>
      </c>
      <c r="Q7" s="8">
        <v>218</v>
      </c>
      <c r="R7" s="8">
        <v>372</v>
      </c>
      <c r="S7" s="8">
        <v>585</v>
      </c>
      <c r="T7" s="8">
        <f t="shared" ref="T7" si="16">P7+Q7+R7+S7</f>
        <v>4280</v>
      </c>
      <c r="U7" s="39">
        <f t="shared" ref="U7" si="17">O7-T7</f>
        <v>22020</v>
      </c>
      <c r="V7" s="8">
        <v>258641</v>
      </c>
      <c r="W7" s="8">
        <v>210</v>
      </c>
      <c r="X7" s="8">
        <v>500</v>
      </c>
      <c r="Y7" s="8">
        <v>1660</v>
      </c>
      <c r="Z7" s="8">
        <v>227</v>
      </c>
      <c r="AA7" s="8">
        <v>102</v>
      </c>
      <c r="AB7" s="8">
        <v>492</v>
      </c>
      <c r="AC7" s="8">
        <v>1417</v>
      </c>
      <c r="AD7" s="8">
        <v>499</v>
      </c>
      <c r="AE7" s="8">
        <v>789</v>
      </c>
      <c r="AF7" s="8">
        <v>3717</v>
      </c>
      <c r="AG7" s="8">
        <v>270</v>
      </c>
      <c r="AH7" s="8">
        <v>140</v>
      </c>
      <c r="AI7" s="8">
        <v>253</v>
      </c>
      <c r="AJ7" s="8">
        <v>112</v>
      </c>
      <c r="AK7" s="8">
        <v>240</v>
      </c>
      <c r="AL7" s="8">
        <v>453</v>
      </c>
      <c r="AM7" s="8">
        <v>381</v>
      </c>
      <c r="AN7" s="8">
        <v>386</v>
      </c>
      <c r="AO7" s="8">
        <v>176</v>
      </c>
      <c r="AP7" s="8">
        <v>1128</v>
      </c>
      <c r="AQ7" s="8">
        <v>120</v>
      </c>
      <c r="AR7" s="8">
        <v>810</v>
      </c>
      <c r="AS7" s="8">
        <v>450</v>
      </c>
      <c r="AT7" s="8">
        <v>715</v>
      </c>
      <c r="AU7" s="8">
        <v>468</v>
      </c>
      <c r="AV7" s="8">
        <v>516</v>
      </c>
      <c r="AW7" s="8">
        <v>410</v>
      </c>
      <c r="AX7" s="8">
        <f t="shared" ref="AX7" si="18">W7+X7+Y7+Z7+AA7+AB7+AC7+AD7+AE7+AF7+AG7+AH7+AI7+AJ7+AK7+AL7+AM7+AN7+AO7+AP7+AQ7+AR7+AS7+AT7+AU7+AV7+AW7</f>
        <v>16641</v>
      </c>
      <c r="AY7" s="39">
        <f t="shared" ref="AY7" si="19">V7-AX7</f>
        <v>242000</v>
      </c>
      <c r="AZ7" s="8">
        <f t="shared" ref="AZ7" si="20">C7+J7+O7+V7</f>
        <v>539871</v>
      </c>
      <c r="BA7" s="8">
        <f t="shared" ref="BA7" si="21">H7+M7+T7+AX7</f>
        <v>42872</v>
      </c>
      <c r="BB7" s="8">
        <f t="shared" ref="BB7" si="22">AZ7-BA7</f>
        <v>496999</v>
      </c>
      <c r="BC7" s="8"/>
    </row>
    <row r="8" spans="1:55" x14ac:dyDescent="0.2">
      <c r="A8" s="25" t="s">
        <v>1635</v>
      </c>
      <c r="B8" s="39">
        <v>862700</v>
      </c>
      <c r="C8" s="8">
        <v>16204</v>
      </c>
      <c r="D8" s="8" t="s">
        <v>1620</v>
      </c>
      <c r="E8" s="8">
        <v>421</v>
      </c>
      <c r="F8" s="8" t="s">
        <v>1620</v>
      </c>
      <c r="G8" s="8">
        <v>9964</v>
      </c>
      <c r="H8" s="8" t="s">
        <v>1620</v>
      </c>
      <c r="I8" s="39" t="s">
        <v>1620</v>
      </c>
      <c r="J8" s="8">
        <v>223012</v>
      </c>
      <c r="K8" s="8" t="s">
        <v>1620</v>
      </c>
      <c r="L8" s="8">
        <v>4263</v>
      </c>
      <c r="M8" s="8" t="s">
        <v>1620</v>
      </c>
      <c r="N8" s="39" t="s">
        <v>1620</v>
      </c>
      <c r="O8" s="8">
        <v>5360</v>
      </c>
      <c r="P8" s="8">
        <v>1235</v>
      </c>
      <c r="Q8" s="8" t="s">
        <v>1620</v>
      </c>
      <c r="R8" s="8" t="s">
        <v>1620</v>
      </c>
      <c r="S8" s="8">
        <v>206</v>
      </c>
      <c r="T8" s="8" t="s">
        <v>1620</v>
      </c>
      <c r="U8" s="39" t="s">
        <v>1620</v>
      </c>
      <c r="V8" s="8">
        <v>55848</v>
      </c>
      <c r="W8" s="8" t="s">
        <v>1620</v>
      </c>
      <c r="X8" s="8" t="s">
        <v>1620</v>
      </c>
      <c r="Y8" s="8">
        <v>2041</v>
      </c>
      <c r="Z8" s="8" t="s">
        <v>1620</v>
      </c>
      <c r="AA8" s="8" t="s">
        <v>1620</v>
      </c>
      <c r="AB8" s="8">
        <v>99</v>
      </c>
      <c r="AC8" s="8" t="s">
        <v>1620</v>
      </c>
      <c r="AD8" s="8" t="s">
        <v>1620</v>
      </c>
      <c r="AE8" s="8">
        <v>707</v>
      </c>
      <c r="AF8" s="8">
        <v>4915</v>
      </c>
      <c r="AG8" s="8" t="s">
        <v>1620</v>
      </c>
      <c r="AH8" s="8" t="s">
        <v>1620</v>
      </c>
      <c r="AI8" s="8" t="s">
        <v>1620</v>
      </c>
      <c r="AJ8" s="8">
        <v>20</v>
      </c>
      <c r="AK8" s="8">
        <v>28</v>
      </c>
      <c r="AL8" s="8">
        <v>91</v>
      </c>
      <c r="AM8" s="8" t="s">
        <v>1620</v>
      </c>
      <c r="AN8" s="8" t="s">
        <v>1620</v>
      </c>
      <c r="AO8" s="8" t="s">
        <v>1620</v>
      </c>
      <c r="AP8" s="8" t="s">
        <v>1620</v>
      </c>
      <c r="AQ8" s="8" t="s">
        <v>1620</v>
      </c>
      <c r="AR8" s="8">
        <v>487</v>
      </c>
      <c r="AS8" s="8" t="s">
        <v>1620</v>
      </c>
      <c r="AT8" s="8">
        <v>156</v>
      </c>
      <c r="AU8" s="8" t="s">
        <v>1620</v>
      </c>
      <c r="AV8" s="8" t="s">
        <v>1620</v>
      </c>
      <c r="AW8" s="8" t="s">
        <v>1620</v>
      </c>
      <c r="AX8" s="8" t="s">
        <v>1620</v>
      </c>
      <c r="AY8" s="39" t="s">
        <v>1620</v>
      </c>
      <c r="AZ8" s="8">
        <f t="shared" ref="AZ8:AZ32" si="23">C8+J8+O8+V8</f>
        <v>300424</v>
      </c>
      <c r="BA8" s="8" t="s">
        <v>1620</v>
      </c>
      <c r="BB8" s="8" t="s">
        <v>1620</v>
      </c>
      <c r="BC8" s="8"/>
    </row>
    <row r="9" spans="1:55" x14ac:dyDescent="0.2">
      <c r="A9" s="25" t="s">
        <v>1636</v>
      </c>
      <c r="B9" s="39">
        <v>1429400</v>
      </c>
      <c r="C9" s="8">
        <v>19669</v>
      </c>
      <c r="D9" s="8">
        <v>265</v>
      </c>
      <c r="E9" s="8">
        <v>3561</v>
      </c>
      <c r="F9" s="8" t="s">
        <v>1620</v>
      </c>
      <c r="G9" s="8">
        <v>119</v>
      </c>
      <c r="H9" s="8" t="s">
        <v>1620</v>
      </c>
      <c r="I9" s="39" t="s">
        <v>1620</v>
      </c>
      <c r="J9" s="8">
        <v>67315</v>
      </c>
      <c r="K9" s="8" t="s">
        <v>1620</v>
      </c>
      <c r="L9" s="8">
        <v>4266</v>
      </c>
      <c r="M9" s="8" t="s">
        <v>1620</v>
      </c>
      <c r="N9" s="39" t="s">
        <v>1620</v>
      </c>
      <c r="O9" s="8">
        <v>31092</v>
      </c>
      <c r="P9" s="8">
        <v>184</v>
      </c>
      <c r="Q9" s="8" t="s">
        <v>1620</v>
      </c>
      <c r="R9" s="8" t="s">
        <v>1620</v>
      </c>
      <c r="S9" s="8">
        <v>223</v>
      </c>
      <c r="T9" s="8" t="s">
        <v>1620</v>
      </c>
      <c r="U9" s="39" t="s">
        <v>1620</v>
      </c>
      <c r="V9" s="8">
        <v>452452</v>
      </c>
      <c r="W9" s="8">
        <v>108</v>
      </c>
      <c r="X9" s="8">
        <v>320</v>
      </c>
      <c r="Y9" s="8">
        <v>509</v>
      </c>
      <c r="Z9" s="8">
        <v>491</v>
      </c>
      <c r="AA9" s="8" t="s">
        <v>1620</v>
      </c>
      <c r="AB9" s="8">
        <v>1153</v>
      </c>
      <c r="AC9" s="8">
        <v>895</v>
      </c>
      <c r="AD9" s="8" t="s">
        <v>1620</v>
      </c>
      <c r="AE9" s="8">
        <v>854</v>
      </c>
      <c r="AF9" s="8">
        <v>3200</v>
      </c>
      <c r="AG9" s="8" t="s">
        <v>1620</v>
      </c>
      <c r="AH9" s="8">
        <v>47</v>
      </c>
      <c r="AI9" s="8">
        <v>157</v>
      </c>
      <c r="AJ9" s="8" t="s">
        <v>1620</v>
      </c>
      <c r="AK9" s="8">
        <v>142</v>
      </c>
      <c r="AL9" s="8" t="s">
        <v>1620</v>
      </c>
      <c r="AM9" s="8">
        <v>86</v>
      </c>
      <c r="AN9" s="8">
        <v>1759</v>
      </c>
      <c r="AO9" s="8" t="s">
        <v>1620</v>
      </c>
      <c r="AP9" s="8">
        <v>248</v>
      </c>
      <c r="AQ9" s="8" t="s">
        <v>1620</v>
      </c>
      <c r="AR9" s="8">
        <v>232</v>
      </c>
      <c r="AS9" s="8" t="s">
        <v>1620</v>
      </c>
      <c r="AT9" s="8">
        <v>2612</v>
      </c>
      <c r="AU9" s="8" t="s">
        <v>1620</v>
      </c>
      <c r="AV9" s="8">
        <v>1227</v>
      </c>
      <c r="AW9" s="8" t="s">
        <v>1620</v>
      </c>
      <c r="AX9" s="8" t="s">
        <v>1620</v>
      </c>
      <c r="AY9" s="39" t="s">
        <v>1620</v>
      </c>
      <c r="AZ9" s="8">
        <f t="shared" si="23"/>
        <v>570528</v>
      </c>
      <c r="BA9" s="8" t="s">
        <v>1620</v>
      </c>
      <c r="BB9" s="8" t="s">
        <v>1620</v>
      </c>
      <c r="BC9" s="8"/>
    </row>
    <row r="10" spans="1:55" x14ac:dyDescent="0.2">
      <c r="A10" s="25" t="s">
        <v>1637</v>
      </c>
      <c r="B10" s="39">
        <v>576500</v>
      </c>
      <c r="C10" s="8">
        <v>12334</v>
      </c>
      <c r="D10" s="8">
        <v>544</v>
      </c>
      <c r="E10" s="8">
        <v>2074</v>
      </c>
      <c r="F10" s="8" t="s">
        <v>1620</v>
      </c>
      <c r="G10" s="8">
        <v>183</v>
      </c>
      <c r="H10" s="8" t="s">
        <v>1620</v>
      </c>
      <c r="I10" s="39" t="s">
        <v>1620</v>
      </c>
      <c r="J10" s="8">
        <v>60221</v>
      </c>
      <c r="K10" s="8">
        <v>471</v>
      </c>
      <c r="L10" s="8">
        <v>7534</v>
      </c>
      <c r="M10" s="8">
        <f t="shared" ref="M10:M32" si="24">K10+L10</f>
        <v>8005</v>
      </c>
      <c r="N10" s="39">
        <f t="shared" ref="N10:N32" si="25">J10-M10</f>
        <v>52216</v>
      </c>
      <c r="O10" s="8">
        <v>4537</v>
      </c>
      <c r="P10" s="8">
        <v>377</v>
      </c>
      <c r="Q10" s="8">
        <v>17</v>
      </c>
      <c r="R10" s="8">
        <v>52</v>
      </c>
      <c r="S10" s="8">
        <v>125</v>
      </c>
      <c r="T10" s="8">
        <f t="shared" si="9"/>
        <v>571</v>
      </c>
      <c r="U10" s="39">
        <f t="shared" ref="U10:U32" si="26">O10-T10</f>
        <v>3966</v>
      </c>
      <c r="V10" s="8">
        <v>54018</v>
      </c>
      <c r="W10" s="8">
        <v>47</v>
      </c>
      <c r="X10" s="8" t="s">
        <v>1620</v>
      </c>
      <c r="Y10" s="8">
        <v>337</v>
      </c>
      <c r="Z10" s="8">
        <v>12</v>
      </c>
      <c r="AA10" s="8" t="s">
        <v>1620</v>
      </c>
      <c r="AB10" s="8" t="s">
        <v>1620</v>
      </c>
      <c r="AC10" s="8" t="s">
        <v>1620</v>
      </c>
      <c r="AD10" s="8" t="s">
        <v>1620</v>
      </c>
      <c r="AE10" s="8">
        <v>1140</v>
      </c>
      <c r="AF10" s="8">
        <v>826</v>
      </c>
      <c r="AG10" s="8" t="s">
        <v>1620</v>
      </c>
      <c r="AH10" s="8" t="s">
        <v>1620</v>
      </c>
      <c r="AI10" s="8" t="s">
        <v>1620</v>
      </c>
      <c r="AJ10" s="8" t="s">
        <v>1620</v>
      </c>
      <c r="AK10" s="8" t="s">
        <v>1620</v>
      </c>
      <c r="AL10" s="8" t="s">
        <v>1620</v>
      </c>
      <c r="AM10" s="8" t="s">
        <v>1620</v>
      </c>
      <c r="AN10" s="8">
        <v>56</v>
      </c>
      <c r="AO10" s="8" t="s">
        <v>1620</v>
      </c>
      <c r="AP10" s="8">
        <v>66</v>
      </c>
      <c r="AQ10" s="8" t="s">
        <v>1620</v>
      </c>
      <c r="AR10" s="8">
        <v>70</v>
      </c>
      <c r="AS10" s="8" t="s">
        <v>1620</v>
      </c>
      <c r="AT10" s="8">
        <v>191</v>
      </c>
      <c r="AU10" s="8" t="s">
        <v>1620</v>
      </c>
      <c r="AV10" s="8" t="s">
        <v>1620</v>
      </c>
      <c r="AW10" s="8" t="s">
        <v>1620</v>
      </c>
      <c r="AX10" s="8" t="s">
        <v>1620</v>
      </c>
      <c r="AY10" s="39" t="s">
        <v>1620</v>
      </c>
      <c r="AZ10" s="8">
        <f t="shared" si="23"/>
        <v>131110</v>
      </c>
      <c r="BA10" s="8" t="s">
        <v>1620</v>
      </c>
      <c r="BB10" s="8" t="s">
        <v>1620</v>
      </c>
      <c r="BC10" s="8"/>
    </row>
    <row r="11" spans="1:55" x14ac:dyDescent="0.2">
      <c r="A11" s="25" t="s">
        <v>1638</v>
      </c>
      <c r="B11" s="39">
        <v>8732500</v>
      </c>
      <c r="C11" s="8">
        <v>159470</v>
      </c>
      <c r="D11" s="8">
        <v>2249</v>
      </c>
      <c r="E11" s="8">
        <v>22059</v>
      </c>
      <c r="F11" s="8">
        <v>508</v>
      </c>
      <c r="G11" s="8">
        <v>3364</v>
      </c>
      <c r="H11" s="8">
        <f t="shared" si="8"/>
        <v>28180</v>
      </c>
      <c r="I11" s="39">
        <f t="shared" ref="I11:I32" si="27">C11-H11</f>
        <v>131290</v>
      </c>
      <c r="J11" s="8">
        <v>866567</v>
      </c>
      <c r="K11" s="8">
        <v>1958</v>
      </c>
      <c r="L11" s="8">
        <v>81055</v>
      </c>
      <c r="M11" s="8">
        <f t="shared" si="24"/>
        <v>83013</v>
      </c>
      <c r="N11" s="39">
        <f t="shared" si="25"/>
        <v>783554</v>
      </c>
      <c r="O11" s="8">
        <v>59668</v>
      </c>
      <c r="P11" s="8">
        <v>5644</v>
      </c>
      <c r="Q11" s="8" t="s">
        <v>1620</v>
      </c>
      <c r="R11" s="8">
        <v>360</v>
      </c>
      <c r="S11" s="8">
        <v>1682</v>
      </c>
      <c r="T11" s="8" t="s">
        <v>1620</v>
      </c>
      <c r="U11" s="39" t="s">
        <v>1620</v>
      </c>
      <c r="V11" s="8">
        <v>906154</v>
      </c>
      <c r="W11" s="8">
        <v>364</v>
      </c>
      <c r="X11" s="8" t="s">
        <v>1620</v>
      </c>
      <c r="Y11" s="8">
        <v>7513</v>
      </c>
      <c r="Z11" s="8" t="s">
        <v>1620</v>
      </c>
      <c r="AA11" s="8">
        <v>81</v>
      </c>
      <c r="AB11" s="8">
        <v>289</v>
      </c>
      <c r="AC11" s="8" t="s">
        <v>1620</v>
      </c>
      <c r="AD11" s="8">
        <v>84</v>
      </c>
      <c r="AE11" s="8">
        <v>23927</v>
      </c>
      <c r="AF11" s="8">
        <v>16461</v>
      </c>
      <c r="AG11" s="8" t="s">
        <v>1620</v>
      </c>
      <c r="AH11" s="8" t="s">
        <v>1620</v>
      </c>
      <c r="AI11" s="8">
        <v>87</v>
      </c>
      <c r="AJ11" s="8" t="s">
        <v>1620</v>
      </c>
      <c r="AK11" s="8" t="s">
        <v>1620</v>
      </c>
      <c r="AL11" s="8" t="s">
        <v>1620</v>
      </c>
      <c r="AM11" s="8">
        <v>1112</v>
      </c>
      <c r="AN11" s="8">
        <v>509</v>
      </c>
      <c r="AO11" s="8" t="s">
        <v>1620</v>
      </c>
      <c r="AP11" s="8">
        <v>1297</v>
      </c>
      <c r="AQ11" s="8" t="s">
        <v>1620</v>
      </c>
      <c r="AR11" s="8">
        <v>606</v>
      </c>
      <c r="AS11" s="8">
        <v>1152</v>
      </c>
      <c r="AT11" s="8">
        <v>4277</v>
      </c>
      <c r="AU11" s="8">
        <v>234</v>
      </c>
      <c r="AV11" s="8">
        <v>698</v>
      </c>
      <c r="AW11" s="8" t="s">
        <v>1620</v>
      </c>
      <c r="AX11" s="8" t="s">
        <v>1620</v>
      </c>
      <c r="AY11" s="39" t="s">
        <v>1620</v>
      </c>
      <c r="AZ11" s="8">
        <f t="shared" si="23"/>
        <v>1991859</v>
      </c>
      <c r="BA11" s="8" t="s">
        <v>1620</v>
      </c>
      <c r="BB11" s="8" t="s">
        <v>1620</v>
      </c>
      <c r="BC11" s="8"/>
    </row>
    <row r="12" spans="1:55" x14ac:dyDescent="0.2">
      <c r="A12" s="25" t="s">
        <v>1639</v>
      </c>
      <c r="B12" s="39">
        <v>12344600</v>
      </c>
      <c r="C12" s="8">
        <v>161153</v>
      </c>
      <c r="D12" s="8" t="s">
        <v>1620</v>
      </c>
      <c r="E12" s="8">
        <v>25360</v>
      </c>
      <c r="F12" s="8">
        <v>611</v>
      </c>
      <c r="G12" s="8">
        <v>2104</v>
      </c>
      <c r="H12" s="8" t="s">
        <v>1620</v>
      </c>
      <c r="I12" s="39" t="s">
        <v>1620</v>
      </c>
      <c r="J12" s="8">
        <v>1332911</v>
      </c>
      <c r="K12" s="8">
        <v>2910</v>
      </c>
      <c r="L12" s="8">
        <v>101664</v>
      </c>
      <c r="M12" s="8">
        <f t="shared" si="24"/>
        <v>104574</v>
      </c>
      <c r="N12" s="39">
        <f t="shared" si="25"/>
        <v>1228337</v>
      </c>
      <c r="O12" s="8">
        <v>35419</v>
      </c>
      <c r="P12" s="8">
        <v>3433</v>
      </c>
      <c r="Q12" s="8" t="s">
        <v>1620</v>
      </c>
      <c r="R12" s="8">
        <v>1017</v>
      </c>
      <c r="S12" s="8">
        <v>272</v>
      </c>
      <c r="T12" s="8" t="s">
        <v>1620</v>
      </c>
      <c r="U12" s="39" t="s">
        <v>1620</v>
      </c>
      <c r="V12" s="8">
        <v>893871</v>
      </c>
      <c r="W12" s="8">
        <v>117</v>
      </c>
      <c r="X12" s="8" t="s">
        <v>1620</v>
      </c>
      <c r="Y12" s="8">
        <v>6095</v>
      </c>
      <c r="Z12" s="8" t="s">
        <v>1620</v>
      </c>
      <c r="AA12" s="8" t="s">
        <v>1620</v>
      </c>
      <c r="AB12" s="8">
        <v>72</v>
      </c>
      <c r="AC12" s="8" t="s">
        <v>1620</v>
      </c>
      <c r="AD12" s="8">
        <v>18</v>
      </c>
      <c r="AE12" s="8">
        <v>19029</v>
      </c>
      <c r="AF12" s="8">
        <v>7451</v>
      </c>
      <c r="AG12" s="8" t="s">
        <v>1620</v>
      </c>
      <c r="AH12" s="8" t="s">
        <v>1620</v>
      </c>
      <c r="AI12" s="8">
        <v>83</v>
      </c>
      <c r="AJ12" s="8">
        <v>0</v>
      </c>
      <c r="AK12" s="8" t="s">
        <v>1620</v>
      </c>
      <c r="AL12" s="8">
        <v>49</v>
      </c>
      <c r="AM12" s="8">
        <v>694</v>
      </c>
      <c r="AN12" s="8">
        <v>67</v>
      </c>
      <c r="AO12" s="8" t="s">
        <v>1620</v>
      </c>
      <c r="AP12" s="8">
        <v>220</v>
      </c>
      <c r="AQ12" s="8">
        <v>30</v>
      </c>
      <c r="AR12" s="8">
        <v>478</v>
      </c>
      <c r="AS12" s="8">
        <v>1804</v>
      </c>
      <c r="AT12" s="8">
        <v>1129</v>
      </c>
      <c r="AU12" s="8">
        <v>66</v>
      </c>
      <c r="AV12" s="8">
        <v>47</v>
      </c>
      <c r="AW12" s="8" t="s">
        <v>1620</v>
      </c>
      <c r="AX12" s="8" t="s">
        <v>1620</v>
      </c>
      <c r="AY12" s="39" t="s">
        <v>1620</v>
      </c>
      <c r="AZ12" s="8">
        <f t="shared" si="23"/>
        <v>2423354</v>
      </c>
      <c r="BA12" s="8" t="s">
        <v>1620</v>
      </c>
      <c r="BB12" s="8" t="s">
        <v>1620</v>
      </c>
      <c r="BC12" s="8"/>
    </row>
    <row r="13" spans="1:55" x14ac:dyDescent="0.2">
      <c r="A13" s="25" t="s">
        <v>1640</v>
      </c>
      <c r="B13" s="39">
        <v>6122100</v>
      </c>
      <c r="C13" s="8">
        <v>108870</v>
      </c>
      <c r="D13" s="8">
        <v>657</v>
      </c>
      <c r="E13" s="8">
        <v>9700</v>
      </c>
      <c r="F13" s="8">
        <v>1723</v>
      </c>
      <c r="G13" s="8">
        <v>1367</v>
      </c>
      <c r="H13" s="8">
        <f t="shared" si="8"/>
        <v>13447</v>
      </c>
      <c r="I13" s="39">
        <f t="shared" si="27"/>
        <v>95423</v>
      </c>
      <c r="J13" s="8">
        <v>740899</v>
      </c>
      <c r="K13" s="8">
        <v>2312</v>
      </c>
      <c r="L13" s="8">
        <v>52814</v>
      </c>
      <c r="M13" s="8">
        <f t="shared" si="24"/>
        <v>55126</v>
      </c>
      <c r="N13" s="39">
        <f t="shared" si="25"/>
        <v>685773</v>
      </c>
      <c r="O13" s="8">
        <v>26030</v>
      </c>
      <c r="P13" s="8">
        <v>1380</v>
      </c>
      <c r="Q13" s="8">
        <v>23</v>
      </c>
      <c r="R13" s="8">
        <v>162</v>
      </c>
      <c r="S13" s="8">
        <v>284</v>
      </c>
      <c r="T13" s="8">
        <f t="shared" si="9"/>
        <v>1849</v>
      </c>
      <c r="U13" s="39">
        <f t="shared" si="26"/>
        <v>24181</v>
      </c>
      <c r="V13" s="8">
        <v>566598</v>
      </c>
      <c r="W13" s="8">
        <v>249</v>
      </c>
      <c r="X13" s="8" t="s">
        <v>1620</v>
      </c>
      <c r="Y13" s="8">
        <v>4381</v>
      </c>
      <c r="Z13" s="8">
        <v>46</v>
      </c>
      <c r="AA13" s="8" t="s">
        <v>1620</v>
      </c>
      <c r="AB13" s="8" t="s">
        <v>1620</v>
      </c>
      <c r="AC13" s="8" t="s">
        <v>1620</v>
      </c>
      <c r="AD13" s="8" t="s">
        <v>1620</v>
      </c>
      <c r="AE13" s="8">
        <v>12008</v>
      </c>
      <c r="AF13" s="8">
        <v>9077</v>
      </c>
      <c r="AG13" s="8">
        <v>14</v>
      </c>
      <c r="AH13" s="8" t="s">
        <v>1620</v>
      </c>
      <c r="AI13" s="8">
        <v>24</v>
      </c>
      <c r="AJ13" s="8">
        <v>0</v>
      </c>
      <c r="AK13" s="8">
        <v>14</v>
      </c>
      <c r="AL13" s="8" t="s">
        <v>1620</v>
      </c>
      <c r="AM13" s="8" t="s">
        <v>1620</v>
      </c>
      <c r="AN13" s="8">
        <v>103</v>
      </c>
      <c r="AO13" s="8" t="s">
        <v>1620</v>
      </c>
      <c r="AP13" s="8">
        <v>233</v>
      </c>
      <c r="AQ13" s="8" t="s">
        <v>1620</v>
      </c>
      <c r="AR13" s="8">
        <v>540</v>
      </c>
      <c r="AS13" s="8" t="s">
        <v>1620</v>
      </c>
      <c r="AT13" s="8">
        <v>3498</v>
      </c>
      <c r="AU13" s="8" t="s">
        <v>1620</v>
      </c>
      <c r="AV13" s="8" t="s">
        <v>1620</v>
      </c>
      <c r="AW13" s="8" t="s">
        <v>1620</v>
      </c>
      <c r="AX13" s="8" t="s">
        <v>1620</v>
      </c>
      <c r="AY13" s="39" t="s">
        <v>1620</v>
      </c>
      <c r="AZ13" s="8">
        <f t="shared" si="23"/>
        <v>1442397</v>
      </c>
      <c r="BA13" s="8" t="s">
        <v>1620</v>
      </c>
      <c r="BB13" s="8" t="s">
        <v>1620</v>
      </c>
      <c r="BC13" s="8"/>
    </row>
    <row r="14" spans="1:55" x14ac:dyDescent="0.2">
      <c r="A14" s="25" t="s">
        <v>1641</v>
      </c>
      <c r="B14" s="39">
        <v>17829600</v>
      </c>
      <c r="C14" s="8">
        <v>356468</v>
      </c>
      <c r="D14" s="8">
        <v>6176</v>
      </c>
      <c r="E14" s="8">
        <v>50056</v>
      </c>
      <c r="F14" s="8">
        <v>3009</v>
      </c>
      <c r="G14" s="8">
        <v>8411</v>
      </c>
      <c r="H14" s="8">
        <f t="shared" si="8"/>
        <v>67652</v>
      </c>
      <c r="I14" s="39">
        <f t="shared" si="27"/>
        <v>288816</v>
      </c>
      <c r="J14" s="8">
        <v>1909379</v>
      </c>
      <c r="K14" s="8">
        <v>8714</v>
      </c>
      <c r="L14" s="8">
        <v>167355</v>
      </c>
      <c r="M14" s="8">
        <f t="shared" si="24"/>
        <v>176069</v>
      </c>
      <c r="N14" s="39">
        <f t="shared" si="25"/>
        <v>1733310</v>
      </c>
      <c r="O14" s="8">
        <v>111191</v>
      </c>
      <c r="P14" s="8">
        <v>8729</v>
      </c>
      <c r="Q14" s="8">
        <v>256</v>
      </c>
      <c r="R14" s="8">
        <v>1462</v>
      </c>
      <c r="S14" s="8">
        <v>2937</v>
      </c>
      <c r="T14" s="8">
        <f t="shared" si="9"/>
        <v>13384</v>
      </c>
      <c r="U14" s="39">
        <f t="shared" si="26"/>
        <v>97807</v>
      </c>
      <c r="V14" s="8">
        <v>1438676</v>
      </c>
      <c r="W14" s="8">
        <v>1021</v>
      </c>
      <c r="X14" s="8">
        <v>409</v>
      </c>
      <c r="Y14" s="8">
        <v>20259</v>
      </c>
      <c r="Z14" s="8">
        <v>223</v>
      </c>
      <c r="AA14" s="8">
        <v>277</v>
      </c>
      <c r="AB14" s="8">
        <v>494</v>
      </c>
      <c r="AC14" s="8">
        <v>294</v>
      </c>
      <c r="AD14" s="8">
        <v>128</v>
      </c>
      <c r="AE14" s="8">
        <v>43510</v>
      </c>
      <c r="AF14" s="8">
        <v>42230</v>
      </c>
      <c r="AG14" s="8">
        <v>126</v>
      </c>
      <c r="AH14" s="8">
        <v>62</v>
      </c>
      <c r="AI14" s="8">
        <v>230</v>
      </c>
      <c r="AJ14" s="8" t="s">
        <v>1620</v>
      </c>
      <c r="AK14" s="8" t="s">
        <v>1620</v>
      </c>
      <c r="AL14" s="8">
        <v>192</v>
      </c>
      <c r="AM14" s="8">
        <v>2993</v>
      </c>
      <c r="AN14" s="8">
        <v>884</v>
      </c>
      <c r="AO14" s="8">
        <v>335</v>
      </c>
      <c r="AP14" s="8">
        <v>2217</v>
      </c>
      <c r="AQ14" s="8">
        <v>66</v>
      </c>
      <c r="AR14" s="8">
        <v>1698</v>
      </c>
      <c r="AS14" s="8">
        <v>2520</v>
      </c>
      <c r="AT14" s="8">
        <v>14693</v>
      </c>
      <c r="AU14" s="8">
        <v>522</v>
      </c>
      <c r="AV14" s="8">
        <v>436</v>
      </c>
      <c r="AW14" s="8">
        <v>238</v>
      </c>
      <c r="AX14" s="8" t="s">
        <v>1620</v>
      </c>
      <c r="AY14" s="39" t="s">
        <v>1620</v>
      </c>
      <c r="AZ14" s="8">
        <f t="shared" si="23"/>
        <v>3815714</v>
      </c>
      <c r="BA14" s="8" t="s">
        <v>1620</v>
      </c>
      <c r="BB14" s="8" t="s">
        <v>1620</v>
      </c>
      <c r="BC14" s="8"/>
    </row>
    <row r="15" spans="1:55" x14ac:dyDescent="0.2">
      <c r="A15" s="25" t="s">
        <v>1642</v>
      </c>
      <c r="B15" s="39">
        <v>5635400</v>
      </c>
      <c r="C15" s="8">
        <v>91514</v>
      </c>
      <c r="D15" s="8">
        <v>888</v>
      </c>
      <c r="E15" s="8">
        <v>9908</v>
      </c>
      <c r="F15" s="8" t="s">
        <v>1620</v>
      </c>
      <c r="G15" s="8">
        <v>1761</v>
      </c>
      <c r="H15" s="8" t="s">
        <v>1620</v>
      </c>
      <c r="I15" s="39" t="s">
        <v>1620</v>
      </c>
      <c r="J15" s="8">
        <v>579333</v>
      </c>
      <c r="K15" s="8">
        <v>2646</v>
      </c>
      <c r="L15" s="8">
        <v>28720</v>
      </c>
      <c r="M15" s="8">
        <f t="shared" si="24"/>
        <v>31366</v>
      </c>
      <c r="N15" s="39">
        <f t="shared" si="25"/>
        <v>547967</v>
      </c>
      <c r="O15" s="8">
        <v>24468</v>
      </c>
      <c r="P15" s="8">
        <v>2487</v>
      </c>
      <c r="Q15" s="8">
        <v>113</v>
      </c>
      <c r="R15" s="8">
        <v>297</v>
      </c>
      <c r="S15" s="8">
        <v>494</v>
      </c>
      <c r="T15" s="8">
        <f t="shared" si="9"/>
        <v>3391</v>
      </c>
      <c r="U15" s="39">
        <f t="shared" si="26"/>
        <v>21077</v>
      </c>
      <c r="V15" s="8">
        <v>525226</v>
      </c>
      <c r="W15" s="8">
        <v>138</v>
      </c>
      <c r="X15" s="8">
        <v>104</v>
      </c>
      <c r="Y15" s="8">
        <v>6996</v>
      </c>
      <c r="Z15" s="8">
        <v>80</v>
      </c>
      <c r="AA15" s="8">
        <v>84</v>
      </c>
      <c r="AB15" s="8">
        <v>341</v>
      </c>
      <c r="AC15" s="8">
        <v>208</v>
      </c>
      <c r="AD15" s="8" t="s">
        <v>1620</v>
      </c>
      <c r="AE15" s="8">
        <v>17882</v>
      </c>
      <c r="AF15" s="8">
        <v>11487</v>
      </c>
      <c r="AG15" s="8" t="s">
        <v>1620</v>
      </c>
      <c r="AH15" s="8" t="s">
        <v>1620</v>
      </c>
      <c r="AI15" s="8" t="s">
        <v>1620</v>
      </c>
      <c r="AJ15" s="8" t="s">
        <v>1620</v>
      </c>
      <c r="AK15" s="8">
        <v>11</v>
      </c>
      <c r="AL15" s="8" t="s">
        <v>1620</v>
      </c>
      <c r="AM15" s="8">
        <v>1527</v>
      </c>
      <c r="AN15" s="8">
        <v>329</v>
      </c>
      <c r="AO15" s="8">
        <v>114</v>
      </c>
      <c r="AP15" s="8">
        <v>603</v>
      </c>
      <c r="AQ15" s="8" t="s">
        <v>1620</v>
      </c>
      <c r="AR15" s="8">
        <v>533</v>
      </c>
      <c r="AS15" s="8">
        <v>1605</v>
      </c>
      <c r="AT15" s="8">
        <v>15161</v>
      </c>
      <c r="AU15" s="8">
        <v>311</v>
      </c>
      <c r="AV15" s="8">
        <v>501</v>
      </c>
      <c r="AW15" s="8">
        <v>101</v>
      </c>
      <c r="AX15" s="8" t="s">
        <v>1620</v>
      </c>
      <c r="AY15" s="39" t="s">
        <v>1620</v>
      </c>
      <c r="AZ15" s="8">
        <f t="shared" si="23"/>
        <v>1220541</v>
      </c>
      <c r="BA15" s="8" t="s">
        <v>1620</v>
      </c>
      <c r="BB15" s="8" t="s">
        <v>1620</v>
      </c>
      <c r="BC15" s="8"/>
    </row>
    <row r="16" spans="1:55" x14ac:dyDescent="0.2">
      <c r="A16" s="25" t="s">
        <v>1643</v>
      </c>
      <c r="B16" s="39">
        <v>3200400</v>
      </c>
      <c r="C16" s="8">
        <v>47181</v>
      </c>
      <c r="D16" s="8">
        <v>754</v>
      </c>
      <c r="E16" s="8">
        <v>5820</v>
      </c>
      <c r="F16" s="8">
        <v>192</v>
      </c>
      <c r="G16" s="8">
        <v>648</v>
      </c>
      <c r="H16" s="8">
        <f t="shared" si="8"/>
        <v>7414</v>
      </c>
      <c r="I16" s="39">
        <f t="shared" si="27"/>
        <v>39767</v>
      </c>
      <c r="J16" s="8">
        <v>511745</v>
      </c>
      <c r="K16" s="8">
        <v>448</v>
      </c>
      <c r="L16" s="8">
        <v>30827</v>
      </c>
      <c r="M16" s="8">
        <f t="shared" si="24"/>
        <v>31275</v>
      </c>
      <c r="N16" s="39">
        <f t="shared" si="25"/>
        <v>480470</v>
      </c>
      <c r="O16" s="8">
        <v>16181</v>
      </c>
      <c r="P16" s="8">
        <v>1053</v>
      </c>
      <c r="Q16" s="8">
        <v>15</v>
      </c>
      <c r="R16" s="8" t="s">
        <v>1620</v>
      </c>
      <c r="S16" s="8">
        <v>298</v>
      </c>
      <c r="T16" s="8" t="s">
        <v>1620</v>
      </c>
      <c r="U16" s="39" t="s">
        <v>1620</v>
      </c>
      <c r="V16" s="8">
        <v>234935</v>
      </c>
      <c r="W16" s="8">
        <v>148</v>
      </c>
      <c r="X16" s="8">
        <v>10</v>
      </c>
      <c r="Y16" s="8">
        <v>2148</v>
      </c>
      <c r="Z16" s="8">
        <v>30</v>
      </c>
      <c r="AA16" s="8" t="s">
        <v>1620</v>
      </c>
      <c r="AB16" s="8" t="s">
        <v>1620</v>
      </c>
      <c r="AC16" s="8" t="s">
        <v>1620</v>
      </c>
      <c r="AD16" s="8">
        <v>67</v>
      </c>
      <c r="AE16" s="8">
        <v>5584</v>
      </c>
      <c r="AF16" s="8">
        <v>2598</v>
      </c>
      <c r="AG16" s="8" t="s">
        <v>1620</v>
      </c>
      <c r="AH16" s="8" t="s">
        <v>1620</v>
      </c>
      <c r="AI16" s="8" t="s">
        <v>1620</v>
      </c>
      <c r="AJ16" s="8">
        <v>0</v>
      </c>
      <c r="AK16" s="8">
        <v>26</v>
      </c>
      <c r="AL16" s="8" t="s">
        <v>1620</v>
      </c>
      <c r="AM16" s="8">
        <v>108</v>
      </c>
      <c r="AN16" s="8">
        <v>53</v>
      </c>
      <c r="AO16" s="8" t="s">
        <v>1620</v>
      </c>
      <c r="AP16" s="8">
        <v>63</v>
      </c>
      <c r="AQ16" s="8">
        <v>26</v>
      </c>
      <c r="AR16" s="8">
        <v>157</v>
      </c>
      <c r="AS16" s="8">
        <v>180</v>
      </c>
      <c r="AT16" s="8">
        <v>741</v>
      </c>
      <c r="AU16" s="8" t="s">
        <v>1620</v>
      </c>
      <c r="AV16" s="8">
        <v>40</v>
      </c>
      <c r="AW16" s="8" t="s">
        <v>1620</v>
      </c>
      <c r="AX16" s="8" t="s">
        <v>1620</v>
      </c>
      <c r="AY16" s="39" t="s">
        <v>1620</v>
      </c>
      <c r="AZ16" s="8">
        <f t="shared" si="23"/>
        <v>810042</v>
      </c>
      <c r="BA16" s="8" t="s">
        <v>1620</v>
      </c>
      <c r="BB16" s="8" t="s">
        <v>1620</v>
      </c>
      <c r="BC16" s="8"/>
    </row>
    <row r="17" spans="1:55" x14ac:dyDescent="0.2">
      <c r="A17" s="25" t="s">
        <v>1644</v>
      </c>
      <c r="B17" s="39">
        <v>9509700</v>
      </c>
      <c r="C17" s="8">
        <v>202900</v>
      </c>
      <c r="D17" s="8">
        <v>1414</v>
      </c>
      <c r="E17" s="8">
        <v>23425</v>
      </c>
      <c r="F17" s="8">
        <v>560</v>
      </c>
      <c r="G17" s="8">
        <v>1672</v>
      </c>
      <c r="H17" s="8">
        <f t="shared" si="8"/>
        <v>27071</v>
      </c>
      <c r="I17" s="39">
        <f t="shared" si="27"/>
        <v>175829</v>
      </c>
      <c r="J17" s="8">
        <v>991192</v>
      </c>
      <c r="K17" s="8">
        <v>1568</v>
      </c>
      <c r="L17" s="8">
        <v>86884</v>
      </c>
      <c r="M17" s="8">
        <f t="shared" si="24"/>
        <v>88452</v>
      </c>
      <c r="N17" s="39">
        <f t="shared" si="25"/>
        <v>902740</v>
      </c>
      <c r="O17" s="8">
        <v>35218</v>
      </c>
      <c r="P17" s="8">
        <v>2353</v>
      </c>
      <c r="Q17" s="8" t="s">
        <v>1620</v>
      </c>
      <c r="R17" s="8">
        <v>174</v>
      </c>
      <c r="S17" s="8">
        <v>655</v>
      </c>
      <c r="T17" s="8" t="s">
        <v>1620</v>
      </c>
      <c r="U17" s="39" t="s">
        <v>1620</v>
      </c>
      <c r="V17" s="8">
        <v>868903</v>
      </c>
      <c r="W17" s="8">
        <v>201</v>
      </c>
      <c r="X17" s="8">
        <v>126</v>
      </c>
      <c r="Y17" s="8">
        <v>6591</v>
      </c>
      <c r="Z17" s="8">
        <v>81</v>
      </c>
      <c r="AA17" s="8" t="s">
        <v>1620</v>
      </c>
      <c r="AB17" s="8">
        <v>108</v>
      </c>
      <c r="AC17" s="8">
        <v>173</v>
      </c>
      <c r="AD17" s="8" t="s">
        <v>1620</v>
      </c>
      <c r="AE17" s="8">
        <v>15285</v>
      </c>
      <c r="AF17" s="8">
        <v>12407</v>
      </c>
      <c r="AG17" s="8" t="s">
        <v>1620</v>
      </c>
      <c r="AH17" s="8" t="s">
        <v>1620</v>
      </c>
      <c r="AI17" s="8" t="s">
        <v>1620</v>
      </c>
      <c r="AJ17" s="8">
        <v>0</v>
      </c>
      <c r="AK17" s="8" t="s">
        <v>1620</v>
      </c>
      <c r="AL17" s="8">
        <v>157</v>
      </c>
      <c r="AM17" s="8">
        <v>703</v>
      </c>
      <c r="AN17" s="8">
        <v>301</v>
      </c>
      <c r="AO17" s="8">
        <v>106</v>
      </c>
      <c r="AP17" s="8">
        <v>404</v>
      </c>
      <c r="AQ17" s="8" t="s">
        <v>1620</v>
      </c>
      <c r="AR17" s="8">
        <v>434</v>
      </c>
      <c r="AS17" s="8">
        <v>736</v>
      </c>
      <c r="AT17" s="8">
        <v>4585</v>
      </c>
      <c r="AU17" s="8">
        <v>198</v>
      </c>
      <c r="AV17" s="8">
        <v>171</v>
      </c>
      <c r="AW17" s="8" t="s">
        <v>1620</v>
      </c>
      <c r="AX17" s="8" t="s">
        <v>1620</v>
      </c>
      <c r="AY17" s="39" t="s">
        <v>1620</v>
      </c>
      <c r="AZ17" s="8">
        <f t="shared" si="23"/>
        <v>2098213</v>
      </c>
      <c r="BA17" s="8" t="s">
        <v>1620</v>
      </c>
      <c r="BB17" s="8" t="s">
        <v>1620</v>
      </c>
      <c r="BC17" s="8"/>
    </row>
    <row r="18" spans="1:55" x14ac:dyDescent="0.2">
      <c r="A18" s="25" t="s">
        <v>1645</v>
      </c>
      <c r="B18" s="39">
        <v>7844100</v>
      </c>
      <c r="C18" s="8">
        <v>195975</v>
      </c>
      <c r="D18" s="8" t="s">
        <v>1620</v>
      </c>
      <c r="E18" s="8">
        <v>25059</v>
      </c>
      <c r="F18" s="8">
        <v>867</v>
      </c>
      <c r="G18" s="8">
        <v>2154</v>
      </c>
      <c r="H18" s="8" t="s">
        <v>1620</v>
      </c>
      <c r="I18" s="39" t="s">
        <v>1620</v>
      </c>
      <c r="J18" s="8">
        <v>1056300</v>
      </c>
      <c r="K18" s="8">
        <v>1815</v>
      </c>
      <c r="L18" s="8">
        <v>102887</v>
      </c>
      <c r="M18" s="8">
        <f t="shared" si="24"/>
        <v>104702</v>
      </c>
      <c r="N18" s="39">
        <f t="shared" si="25"/>
        <v>951598</v>
      </c>
      <c r="O18" s="8">
        <v>40596</v>
      </c>
      <c r="P18" s="8">
        <v>2667</v>
      </c>
      <c r="Q18" s="8" t="s">
        <v>1620</v>
      </c>
      <c r="R18" s="8">
        <v>336</v>
      </c>
      <c r="S18" s="8">
        <v>960</v>
      </c>
      <c r="T18" s="8" t="s">
        <v>1620</v>
      </c>
      <c r="U18" s="39" t="s">
        <v>1620</v>
      </c>
      <c r="V18" s="8">
        <v>598639</v>
      </c>
      <c r="W18" s="8">
        <v>227</v>
      </c>
      <c r="X18" s="8">
        <v>89</v>
      </c>
      <c r="Y18" s="8">
        <v>5659</v>
      </c>
      <c r="Z18" s="8">
        <v>43</v>
      </c>
      <c r="AA18" s="8" t="s">
        <v>1620</v>
      </c>
      <c r="AB18" s="8">
        <v>115</v>
      </c>
      <c r="AC18" s="8">
        <v>72</v>
      </c>
      <c r="AD18" s="8">
        <v>82</v>
      </c>
      <c r="AE18" s="8">
        <v>13722</v>
      </c>
      <c r="AF18" s="8">
        <v>8683</v>
      </c>
      <c r="AG18" s="8" t="s">
        <v>1620</v>
      </c>
      <c r="AH18" s="8" t="s">
        <v>1620</v>
      </c>
      <c r="AI18" s="8" t="s">
        <v>1620</v>
      </c>
      <c r="AJ18" s="8">
        <v>0</v>
      </c>
      <c r="AK18" s="8" t="s">
        <v>1620</v>
      </c>
      <c r="AL18" s="8">
        <v>59</v>
      </c>
      <c r="AM18" s="8">
        <v>453</v>
      </c>
      <c r="AN18" s="8">
        <v>177</v>
      </c>
      <c r="AO18" s="8">
        <v>62</v>
      </c>
      <c r="AP18" s="8">
        <v>271</v>
      </c>
      <c r="AQ18" s="8">
        <v>36</v>
      </c>
      <c r="AR18" s="8">
        <v>485</v>
      </c>
      <c r="AS18" s="8">
        <v>605</v>
      </c>
      <c r="AT18" s="8">
        <v>4116</v>
      </c>
      <c r="AU18" s="8">
        <v>111</v>
      </c>
      <c r="AV18" s="8">
        <v>124</v>
      </c>
      <c r="AW18" s="8" t="s">
        <v>1620</v>
      </c>
      <c r="AX18" s="8" t="s">
        <v>1620</v>
      </c>
      <c r="AY18" s="39" t="s">
        <v>1620</v>
      </c>
      <c r="AZ18" s="8">
        <f t="shared" si="23"/>
        <v>1891510</v>
      </c>
      <c r="BA18" s="8" t="s">
        <v>1620</v>
      </c>
      <c r="BB18" s="8" t="s">
        <v>1620</v>
      </c>
      <c r="BC18" s="8"/>
    </row>
    <row r="19" spans="1:55" x14ac:dyDescent="0.2">
      <c r="A19" s="25" t="s">
        <v>1646</v>
      </c>
      <c r="B19" s="39">
        <v>12034700</v>
      </c>
      <c r="C19" s="8">
        <v>208951</v>
      </c>
      <c r="D19" s="8">
        <v>4784</v>
      </c>
      <c r="E19" s="8">
        <v>33392</v>
      </c>
      <c r="F19" s="8">
        <v>574</v>
      </c>
      <c r="G19" s="8">
        <v>3792</v>
      </c>
      <c r="H19" s="8">
        <f t="shared" si="8"/>
        <v>42542</v>
      </c>
      <c r="I19" s="39">
        <f t="shared" si="27"/>
        <v>166409</v>
      </c>
      <c r="J19" s="8">
        <v>1748368</v>
      </c>
      <c r="K19" s="8">
        <v>1709</v>
      </c>
      <c r="L19" s="8">
        <v>191463</v>
      </c>
      <c r="M19" s="8">
        <f t="shared" si="24"/>
        <v>193172</v>
      </c>
      <c r="N19" s="39">
        <f t="shared" si="25"/>
        <v>1555196</v>
      </c>
      <c r="O19" s="8">
        <v>78570</v>
      </c>
      <c r="P19" s="8">
        <v>4767</v>
      </c>
      <c r="Q19" s="8">
        <v>115</v>
      </c>
      <c r="R19" s="8">
        <v>287</v>
      </c>
      <c r="S19" s="8">
        <v>1189</v>
      </c>
      <c r="T19" s="8">
        <f t="shared" si="9"/>
        <v>6358</v>
      </c>
      <c r="U19" s="39">
        <f t="shared" si="26"/>
        <v>72212</v>
      </c>
      <c r="V19" s="8">
        <v>941264</v>
      </c>
      <c r="W19" s="8">
        <v>280</v>
      </c>
      <c r="X19" s="8" t="s">
        <v>1620</v>
      </c>
      <c r="Y19" s="8">
        <v>4735</v>
      </c>
      <c r="Z19" s="8" t="s">
        <v>1620</v>
      </c>
      <c r="AA19" s="8" t="s">
        <v>1620</v>
      </c>
      <c r="AB19" s="8" t="s">
        <v>1620</v>
      </c>
      <c r="AC19" s="8">
        <v>63</v>
      </c>
      <c r="AD19" s="8" t="s">
        <v>1620</v>
      </c>
      <c r="AE19" s="8">
        <v>14134</v>
      </c>
      <c r="AF19" s="8">
        <v>9624</v>
      </c>
      <c r="AG19" s="8">
        <v>15</v>
      </c>
      <c r="AH19" s="8">
        <v>89</v>
      </c>
      <c r="AI19" s="8" t="s">
        <v>1620</v>
      </c>
      <c r="AJ19" s="8" t="s">
        <v>1620</v>
      </c>
      <c r="AK19" s="8">
        <v>16</v>
      </c>
      <c r="AL19" s="8" t="s">
        <v>1620</v>
      </c>
      <c r="AM19" s="8">
        <v>400</v>
      </c>
      <c r="AN19" s="8">
        <v>103</v>
      </c>
      <c r="AO19" s="8">
        <v>79</v>
      </c>
      <c r="AP19" s="8">
        <v>316</v>
      </c>
      <c r="AQ19" s="8" t="s">
        <v>1620</v>
      </c>
      <c r="AR19" s="8" t="s">
        <v>1620</v>
      </c>
      <c r="AS19" s="8">
        <v>483</v>
      </c>
      <c r="AT19" s="8">
        <v>3936</v>
      </c>
      <c r="AU19" s="8" t="s">
        <v>1620</v>
      </c>
      <c r="AV19" s="8">
        <v>75</v>
      </c>
      <c r="AW19" s="8" t="s">
        <v>1620</v>
      </c>
      <c r="AX19" s="8" t="s">
        <v>1620</v>
      </c>
      <c r="AY19" s="39" t="s">
        <v>1620</v>
      </c>
      <c r="AZ19" s="8">
        <f t="shared" si="23"/>
        <v>2977153</v>
      </c>
      <c r="BA19" s="8" t="s">
        <v>1620</v>
      </c>
      <c r="BB19" s="8" t="s">
        <v>1620</v>
      </c>
      <c r="BC19" s="8"/>
    </row>
    <row r="20" spans="1:55" x14ac:dyDescent="0.2">
      <c r="A20" s="25" t="s">
        <v>1647</v>
      </c>
      <c r="B20" s="39">
        <v>2071200</v>
      </c>
      <c r="C20" s="8">
        <v>29653</v>
      </c>
      <c r="D20" s="8">
        <v>390</v>
      </c>
      <c r="E20" s="8">
        <v>2662</v>
      </c>
      <c r="F20" s="8">
        <v>72</v>
      </c>
      <c r="G20" s="8">
        <v>361</v>
      </c>
      <c r="H20" s="8">
        <f t="shared" si="8"/>
        <v>3485</v>
      </c>
      <c r="I20" s="39">
        <f t="shared" si="27"/>
        <v>26168</v>
      </c>
      <c r="J20" s="8">
        <v>213217</v>
      </c>
      <c r="K20" s="8">
        <v>447</v>
      </c>
      <c r="L20" s="8">
        <v>18267</v>
      </c>
      <c r="M20" s="8">
        <f t="shared" si="24"/>
        <v>18714</v>
      </c>
      <c r="N20" s="39">
        <f t="shared" si="25"/>
        <v>194503</v>
      </c>
      <c r="O20" s="8">
        <v>5497</v>
      </c>
      <c r="P20" s="8">
        <v>124</v>
      </c>
      <c r="Q20" s="8" t="s">
        <v>1620</v>
      </c>
      <c r="R20" s="8">
        <v>0</v>
      </c>
      <c r="S20" s="8" t="s">
        <v>1620</v>
      </c>
      <c r="T20" s="8" t="s">
        <v>1620</v>
      </c>
      <c r="U20" s="39" t="s">
        <v>1620</v>
      </c>
      <c r="V20" s="8">
        <v>114336</v>
      </c>
      <c r="W20" s="8" t="s">
        <v>1620</v>
      </c>
      <c r="X20" s="8">
        <v>0</v>
      </c>
      <c r="Y20" s="8">
        <v>236</v>
      </c>
      <c r="Z20" s="8">
        <v>0</v>
      </c>
      <c r="AA20" s="8">
        <v>0</v>
      </c>
      <c r="AB20" s="8" t="s">
        <v>1620</v>
      </c>
      <c r="AC20" s="8">
        <v>0</v>
      </c>
      <c r="AD20" s="8">
        <v>0</v>
      </c>
      <c r="AE20" s="8">
        <v>889</v>
      </c>
      <c r="AF20" s="8">
        <v>590</v>
      </c>
      <c r="AG20" s="8" t="s">
        <v>1620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 t="s">
        <v>1620</v>
      </c>
      <c r="AN20" s="8" t="s">
        <v>1620</v>
      </c>
      <c r="AO20" s="8">
        <v>0</v>
      </c>
      <c r="AP20" s="8">
        <v>86</v>
      </c>
      <c r="AQ20" s="8">
        <v>0</v>
      </c>
      <c r="AR20" s="8" t="s">
        <v>1620</v>
      </c>
      <c r="AS20" s="8">
        <v>275</v>
      </c>
      <c r="AT20" s="8">
        <v>164</v>
      </c>
      <c r="AU20" s="8">
        <v>0</v>
      </c>
      <c r="AV20" s="8">
        <v>0</v>
      </c>
      <c r="AW20" s="8">
        <v>0</v>
      </c>
      <c r="AX20" s="8" t="s">
        <v>1620</v>
      </c>
      <c r="AY20" s="39" t="s">
        <v>1620</v>
      </c>
      <c r="AZ20" s="8">
        <f t="shared" si="23"/>
        <v>362703</v>
      </c>
      <c r="BA20" s="8" t="s">
        <v>1620</v>
      </c>
      <c r="BB20" s="8" t="s">
        <v>1620</v>
      </c>
      <c r="BC20" s="8"/>
    </row>
    <row r="21" spans="1:55" x14ac:dyDescent="0.2">
      <c r="A21" s="25" t="s">
        <v>1648</v>
      </c>
      <c r="B21" s="39">
        <v>10890400</v>
      </c>
      <c r="C21" s="8">
        <v>257926</v>
      </c>
      <c r="D21" s="8">
        <v>2625</v>
      </c>
      <c r="E21" s="8">
        <v>35578</v>
      </c>
      <c r="F21" s="8">
        <v>859</v>
      </c>
      <c r="G21" s="8">
        <v>4217</v>
      </c>
      <c r="H21" s="8">
        <f t="shared" si="8"/>
        <v>43279</v>
      </c>
      <c r="I21" s="39">
        <f t="shared" si="27"/>
        <v>214647</v>
      </c>
      <c r="J21" s="8">
        <v>1294657</v>
      </c>
      <c r="K21" s="8">
        <v>2556</v>
      </c>
      <c r="L21" s="8">
        <v>116087</v>
      </c>
      <c r="M21" s="8">
        <f t="shared" si="24"/>
        <v>118643</v>
      </c>
      <c r="N21" s="39">
        <f t="shared" si="25"/>
        <v>1176014</v>
      </c>
      <c r="O21" s="8">
        <v>55609</v>
      </c>
      <c r="P21" s="8">
        <v>5463</v>
      </c>
      <c r="Q21" s="8" t="s">
        <v>1620</v>
      </c>
      <c r="R21" s="8">
        <v>167</v>
      </c>
      <c r="S21" s="8" t="s">
        <v>1620</v>
      </c>
      <c r="T21" s="8" t="s">
        <v>1620</v>
      </c>
      <c r="U21" s="39" t="s">
        <v>1620</v>
      </c>
      <c r="V21" s="8">
        <v>987751</v>
      </c>
      <c r="W21" s="8" t="s">
        <v>1620</v>
      </c>
      <c r="X21" s="8" t="s">
        <v>1620</v>
      </c>
      <c r="Y21" s="8">
        <v>11286</v>
      </c>
      <c r="Z21" s="8" t="s">
        <v>1620</v>
      </c>
      <c r="AA21" s="8" t="s">
        <v>1620</v>
      </c>
      <c r="AB21" s="8">
        <v>139</v>
      </c>
      <c r="AC21" s="8" t="s">
        <v>1620</v>
      </c>
      <c r="AD21" s="8" t="s">
        <v>1620</v>
      </c>
      <c r="AE21" s="8">
        <v>31849</v>
      </c>
      <c r="AF21" s="8">
        <v>19044</v>
      </c>
      <c r="AG21" s="8" t="s">
        <v>1620</v>
      </c>
      <c r="AH21" s="8">
        <v>26</v>
      </c>
      <c r="AI21" s="8" t="s">
        <v>1620</v>
      </c>
      <c r="AJ21" s="8" t="s">
        <v>1620</v>
      </c>
      <c r="AK21" s="8" t="s">
        <v>1620</v>
      </c>
      <c r="AL21" s="8" t="s">
        <v>1620</v>
      </c>
      <c r="AM21" s="8" t="s">
        <v>1620</v>
      </c>
      <c r="AN21" s="8" t="s">
        <v>1620</v>
      </c>
      <c r="AO21" s="8">
        <v>103</v>
      </c>
      <c r="AP21" s="8">
        <v>764</v>
      </c>
      <c r="AQ21" s="8" t="s">
        <v>1620</v>
      </c>
      <c r="AR21" s="8">
        <v>462</v>
      </c>
      <c r="AS21" s="8">
        <v>925</v>
      </c>
      <c r="AT21" s="8">
        <v>7069</v>
      </c>
      <c r="AU21" s="8" t="s">
        <v>1620</v>
      </c>
      <c r="AV21" s="8">
        <v>138</v>
      </c>
      <c r="AW21" s="8" t="s">
        <v>1620</v>
      </c>
      <c r="AX21" s="8" t="s">
        <v>1620</v>
      </c>
      <c r="AY21" s="39" t="s">
        <v>1620</v>
      </c>
      <c r="AZ21" s="8">
        <f t="shared" si="23"/>
        <v>2595943</v>
      </c>
      <c r="BA21" s="8" t="s">
        <v>1620</v>
      </c>
      <c r="BB21" s="8" t="s">
        <v>1620</v>
      </c>
      <c r="BC21" s="8"/>
    </row>
    <row r="22" spans="1:55" x14ac:dyDescent="0.2">
      <c r="A22" s="25" t="s">
        <v>1649</v>
      </c>
      <c r="B22" s="39">
        <v>4242800</v>
      </c>
      <c r="C22" s="8">
        <v>70274</v>
      </c>
      <c r="D22" s="8">
        <v>779</v>
      </c>
      <c r="E22" s="8">
        <v>8019</v>
      </c>
      <c r="F22" s="8">
        <v>143</v>
      </c>
      <c r="G22" s="8">
        <v>582</v>
      </c>
      <c r="H22" s="8">
        <f t="shared" si="8"/>
        <v>9523</v>
      </c>
      <c r="I22" s="39">
        <f t="shared" si="27"/>
        <v>60751</v>
      </c>
      <c r="J22" s="8">
        <v>459086</v>
      </c>
      <c r="K22" s="8">
        <v>320</v>
      </c>
      <c r="L22" s="8">
        <v>42812</v>
      </c>
      <c r="M22" s="8">
        <f t="shared" si="24"/>
        <v>43132</v>
      </c>
      <c r="N22" s="39">
        <f t="shared" si="25"/>
        <v>415954</v>
      </c>
      <c r="O22" s="8">
        <v>17580</v>
      </c>
      <c r="P22" s="8">
        <v>987</v>
      </c>
      <c r="Q22" s="8">
        <v>55</v>
      </c>
      <c r="R22" s="8" t="s">
        <v>1620</v>
      </c>
      <c r="S22" s="8">
        <v>138</v>
      </c>
      <c r="T22" s="8" t="s">
        <v>1620</v>
      </c>
      <c r="U22" s="39" t="s">
        <v>1620</v>
      </c>
      <c r="V22" s="8">
        <v>228287</v>
      </c>
      <c r="W22" s="8">
        <v>58</v>
      </c>
      <c r="X22" s="8">
        <v>24</v>
      </c>
      <c r="Y22" s="8">
        <v>1912</v>
      </c>
      <c r="Z22" s="8">
        <v>19</v>
      </c>
      <c r="AA22" s="8" t="s">
        <v>1620</v>
      </c>
      <c r="AB22" s="8" t="s">
        <v>1620</v>
      </c>
      <c r="AC22" s="8">
        <v>19</v>
      </c>
      <c r="AD22" s="8">
        <v>19</v>
      </c>
      <c r="AE22" s="8">
        <v>5223</v>
      </c>
      <c r="AF22" s="8">
        <v>3083</v>
      </c>
      <c r="AG22" s="8" t="s">
        <v>1620</v>
      </c>
      <c r="AH22" s="8" t="s">
        <v>1620</v>
      </c>
      <c r="AI22" s="8" t="s">
        <v>1620</v>
      </c>
      <c r="AJ22" s="8">
        <v>0</v>
      </c>
      <c r="AK22" s="8">
        <v>14</v>
      </c>
      <c r="AL22" s="8" t="s">
        <v>1620</v>
      </c>
      <c r="AM22" s="8">
        <v>122</v>
      </c>
      <c r="AN22" s="8">
        <v>54</v>
      </c>
      <c r="AO22" s="8">
        <v>19</v>
      </c>
      <c r="AP22" s="8">
        <v>164</v>
      </c>
      <c r="AQ22" s="8">
        <v>14</v>
      </c>
      <c r="AR22" s="8" t="s">
        <v>1620</v>
      </c>
      <c r="AS22" s="8">
        <v>206</v>
      </c>
      <c r="AT22" s="8">
        <v>1138</v>
      </c>
      <c r="AU22" s="8" t="s">
        <v>1620</v>
      </c>
      <c r="AV22" s="8">
        <v>34</v>
      </c>
      <c r="AW22" s="8" t="s">
        <v>1620</v>
      </c>
      <c r="AX22" s="8" t="s">
        <v>1620</v>
      </c>
      <c r="AY22" s="39" t="s">
        <v>1620</v>
      </c>
      <c r="AZ22" s="8">
        <f t="shared" si="23"/>
        <v>775227</v>
      </c>
      <c r="BA22" s="8" t="s">
        <v>1620</v>
      </c>
      <c r="BB22" s="8" t="s">
        <v>1620</v>
      </c>
      <c r="BC22" s="8"/>
    </row>
    <row r="23" spans="1:55" x14ac:dyDescent="0.2">
      <c r="A23" s="25" t="s">
        <v>1650</v>
      </c>
      <c r="B23" s="39">
        <v>19391400</v>
      </c>
      <c r="C23" s="8">
        <v>348927</v>
      </c>
      <c r="D23" s="8">
        <v>4553</v>
      </c>
      <c r="E23" s="8">
        <v>63448</v>
      </c>
      <c r="F23" s="8">
        <v>834</v>
      </c>
      <c r="G23" s="8">
        <v>7887</v>
      </c>
      <c r="H23" s="8">
        <f t="shared" si="8"/>
        <v>76722</v>
      </c>
      <c r="I23" s="39">
        <f t="shared" si="27"/>
        <v>272205</v>
      </c>
      <c r="J23" s="8">
        <v>1897346</v>
      </c>
      <c r="K23" s="8">
        <v>5317</v>
      </c>
      <c r="L23" s="8">
        <v>153659</v>
      </c>
      <c r="M23" s="8">
        <f t="shared" si="24"/>
        <v>158976</v>
      </c>
      <c r="N23" s="39">
        <f t="shared" si="25"/>
        <v>1738370</v>
      </c>
      <c r="O23" s="8">
        <v>121828</v>
      </c>
      <c r="P23" s="8">
        <v>13637</v>
      </c>
      <c r="Q23" s="8">
        <v>178</v>
      </c>
      <c r="R23" s="8" t="s">
        <v>1620</v>
      </c>
      <c r="S23" s="8">
        <v>2980</v>
      </c>
      <c r="T23" s="8" t="s">
        <v>1620</v>
      </c>
      <c r="U23" s="39" t="s">
        <v>1620</v>
      </c>
      <c r="V23" s="8">
        <v>1418313</v>
      </c>
      <c r="W23" s="8">
        <v>413</v>
      </c>
      <c r="X23" s="8" t="s">
        <v>1620</v>
      </c>
      <c r="Y23" s="8">
        <v>34428</v>
      </c>
      <c r="Z23" s="8">
        <v>61</v>
      </c>
      <c r="AA23" s="8" t="s">
        <v>1620</v>
      </c>
      <c r="AB23" s="8" t="s">
        <v>1620</v>
      </c>
      <c r="AC23" s="8">
        <v>282</v>
      </c>
      <c r="AD23" s="8">
        <v>46</v>
      </c>
      <c r="AE23" s="8">
        <v>39572</v>
      </c>
      <c r="AF23" s="8">
        <v>63163</v>
      </c>
      <c r="AG23" s="8" t="s">
        <v>1620</v>
      </c>
      <c r="AH23" s="8" t="s">
        <v>1620</v>
      </c>
      <c r="AI23" s="8" t="s">
        <v>1620</v>
      </c>
      <c r="AJ23" s="8" t="s">
        <v>1620</v>
      </c>
      <c r="AK23" s="8">
        <v>35</v>
      </c>
      <c r="AL23" s="8" t="s">
        <v>1620</v>
      </c>
      <c r="AM23" s="8">
        <v>4468</v>
      </c>
      <c r="AN23" s="8">
        <v>252</v>
      </c>
      <c r="AO23" s="8">
        <v>138</v>
      </c>
      <c r="AP23" s="8">
        <v>5614</v>
      </c>
      <c r="AQ23" s="8" t="s">
        <v>1620</v>
      </c>
      <c r="AR23" s="8" t="s">
        <v>1620</v>
      </c>
      <c r="AS23" s="8">
        <v>3006</v>
      </c>
      <c r="AT23" s="8">
        <v>15564</v>
      </c>
      <c r="AU23" s="8" t="s">
        <v>1620</v>
      </c>
      <c r="AV23" s="8">
        <v>365</v>
      </c>
      <c r="AW23" s="8" t="s">
        <v>1620</v>
      </c>
      <c r="AX23" s="8" t="s">
        <v>1620</v>
      </c>
      <c r="AY23" s="39" t="s">
        <v>1620</v>
      </c>
      <c r="AZ23" s="8">
        <f t="shared" si="23"/>
        <v>3786414</v>
      </c>
      <c r="BA23" s="8" t="s">
        <v>1620</v>
      </c>
      <c r="BB23" s="8" t="s">
        <v>1620</v>
      </c>
      <c r="BC23" s="8"/>
    </row>
    <row r="24" spans="1:55" x14ac:dyDescent="0.2">
      <c r="A24" s="25" t="s">
        <v>1651</v>
      </c>
      <c r="B24" s="39">
        <v>3851700</v>
      </c>
      <c r="C24" s="8">
        <v>67767</v>
      </c>
      <c r="D24" s="8">
        <v>859</v>
      </c>
      <c r="E24" s="8">
        <v>11101</v>
      </c>
      <c r="F24" s="8">
        <v>237</v>
      </c>
      <c r="G24" s="8">
        <v>551</v>
      </c>
      <c r="H24" s="8">
        <f t="shared" si="8"/>
        <v>12748</v>
      </c>
      <c r="I24" s="39">
        <f t="shared" si="27"/>
        <v>55019</v>
      </c>
      <c r="J24" s="8">
        <v>548677</v>
      </c>
      <c r="K24" s="8">
        <v>367</v>
      </c>
      <c r="L24" s="8">
        <v>46440</v>
      </c>
      <c r="M24" s="8">
        <f t="shared" si="24"/>
        <v>46807</v>
      </c>
      <c r="N24" s="39">
        <f t="shared" si="25"/>
        <v>501870</v>
      </c>
      <c r="O24" s="8">
        <v>23311</v>
      </c>
      <c r="P24" s="8">
        <v>1903</v>
      </c>
      <c r="Q24" s="8" t="s">
        <v>1620</v>
      </c>
      <c r="R24" s="8">
        <v>159</v>
      </c>
      <c r="S24" s="8">
        <v>315</v>
      </c>
      <c r="T24" s="8" t="s">
        <v>1620</v>
      </c>
      <c r="U24" s="39" t="s">
        <v>1620</v>
      </c>
      <c r="V24" s="8">
        <v>235590</v>
      </c>
      <c r="W24" s="8">
        <v>162</v>
      </c>
      <c r="X24" s="8">
        <v>41</v>
      </c>
      <c r="Y24" s="8">
        <v>1974</v>
      </c>
      <c r="Z24" s="8">
        <v>30</v>
      </c>
      <c r="AA24" s="8">
        <v>23</v>
      </c>
      <c r="AB24" s="8" t="s">
        <v>1620</v>
      </c>
      <c r="AC24" s="8" t="s">
        <v>1620</v>
      </c>
      <c r="AD24" s="8" t="s">
        <v>1620</v>
      </c>
      <c r="AE24" s="8">
        <v>4327</v>
      </c>
      <c r="AF24" s="8">
        <v>3000</v>
      </c>
      <c r="AG24" s="8">
        <v>23</v>
      </c>
      <c r="AH24" s="8" t="s">
        <v>1620</v>
      </c>
      <c r="AI24" s="8" t="s">
        <v>1620</v>
      </c>
      <c r="AJ24" s="8" t="s">
        <v>1620</v>
      </c>
      <c r="AK24" s="8" t="s">
        <v>1620</v>
      </c>
      <c r="AL24" s="8" t="s">
        <v>1620</v>
      </c>
      <c r="AM24" s="8">
        <v>125</v>
      </c>
      <c r="AN24" s="8">
        <v>60</v>
      </c>
      <c r="AO24" s="8">
        <v>100</v>
      </c>
      <c r="AP24" s="8" t="s">
        <v>1620</v>
      </c>
      <c r="AQ24" s="8">
        <v>23</v>
      </c>
      <c r="AR24" s="8">
        <v>124</v>
      </c>
      <c r="AS24" s="8">
        <v>158</v>
      </c>
      <c r="AT24" s="8">
        <v>1089</v>
      </c>
      <c r="AU24" s="8">
        <v>56</v>
      </c>
      <c r="AV24" s="8" t="s">
        <v>1620</v>
      </c>
      <c r="AW24" s="8">
        <v>62</v>
      </c>
      <c r="AX24" s="8" t="s">
        <v>1620</v>
      </c>
      <c r="AY24" s="39" t="s">
        <v>1620</v>
      </c>
      <c r="AZ24" s="8">
        <f t="shared" si="23"/>
        <v>875345</v>
      </c>
      <c r="BA24" s="8" t="s">
        <v>1620</v>
      </c>
      <c r="BB24" s="8" t="s">
        <v>1620</v>
      </c>
      <c r="BC24" s="8"/>
    </row>
    <row r="25" spans="1:55" x14ac:dyDescent="0.2">
      <c r="A25" s="25" t="s">
        <v>1652</v>
      </c>
      <c r="B25" s="39">
        <v>12338500</v>
      </c>
      <c r="C25" s="8">
        <v>242710</v>
      </c>
      <c r="D25" s="8">
        <v>4123</v>
      </c>
      <c r="E25" s="8">
        <v>36802</v>
      </c>
      <c r="F25" s="8">
        <v>1195</v>
      </c>
      <c r="G25" s="8">
        <v>5588</v>
      </c>
      <c r="H25" s="8">
        <f t="shared" si="8"/>
        <v>47708</v>
      </c>
      <c r="I25" s="39">
        <f t="shared" si="27"/>
        <v>195002</v>
      </c>
      <c r="J25" s="8">
        <v>1412160</v>
      </c>
      <c r="K25" s="8">
        <v>3655</v>
      </c>
      <c r="L25" s="8">
        <v>142995</v>
      </c>
      <c r="M25" s="8">
        <f t="shared" si="24"/>
        <v>146650</v>
      </c>
      <c r="N25" s="39">
        <f t="shared" si="25"/>
        <v>1265510</v>
      </c>
      <c r="O25" s="8">
        <v>82471</v>
      </c>
      <c r="P25" s="8">
        <v>6782</v>
      </c>
      <c r="Q25" s="8" t="s">
        <v>1620</v>
      </c>
      <c r="R25" s="8">
        <v>813</v>
      </c>
      <c r="S25" s="8">
        <v>1869</v>
      </c>
      <c r="T25" s="8" t="s">
        <v>1620</v>
      </c>
      <c r="U25" s="39" t="s">
        <v>1620</v>
      </c>
      <c r="V25" s="8">
        <v>1023854</v>
      </c>
      <c r="W25" s="8">
        <v>794</v>
      </c>
      <c r="X25" s="8">
        <v>300</v>
      </c>
      <c r="Y25" s="8">
        <v>12959</v>
      </c>
      <c r="Z25" s="8">
        <v>208</v>
      </c>
      <c r="AA25" s="8">
        <v>266</v>
      </c>
      <c r="AB25" s="8" t="s">
        <v>1620</v>
      </c>
      <c r="AC25" s="8" t="s">
        <v>1620</v>
      </c>
      <c r="AD25" s="8" t="s">
        <v>1620</v>
      </c>
      <c r="AE25" s="8">
        <v>30528</v>
      </c>
      <c r="AF25" s="8">
        <v>21607</v>
      </c>
      <c r="AG25" s="8">
        <v>63</v>
      </c>
      <c r="AH25" s="8" t="s">
        <v>1620</v>
      </c>
      <c r="AI25" s="8" t="s">
        <v>1620</v>
      </c>
      <c r="AJ25" s="8" t="s">
        <v>1620</v>
      </c>
      <c r="AK25" s="8" t="s">
        <v>1620</v>
      </c>
      <c r="AL25" s="8" t="s">
        <v>1620</v>
      </c>
      <c r="AM25" s="8">
        <v>1355</v>
      </c>
      <c r="AN25" s="8">
        <v>667</v>
      </c>
      <c r="AO25" s="8">
        <v>235</v>
      </c>
      <c r="AP25" s="8" t="s">
        <v>1620</v>
      </c>
      <c r="AQ25" s="8">
        <v>60</v>
      </c>
      <c r="AR25" s="8">
        <v>975</v>
      </c>
      <c r="AS25" s="8">
        <v>1621</v>
      </c>
      <c r="AT25" s="8">
        <v>8868</v>
      </c>
      <c r="AU25" s="8">
        <v>360</v>
      </c>
      <c r="AV25" s="8" t="s">
        <v>1620</v>
      </c>
      <c r="AW25" s="8">
        <v>215</v>
      </c>
      <c r="AX25" s="8" t="s">
        <v>1620</v>
      </c>
      <c r="AY25" s="39" t="s">
        <v>1620</v>
      </c>
      <c r="AZ25" s="8">
        <f t="shared" si="23"/>
        <v>2761195</v>
      </c>
      <c r="BA25" s="8" t="s">
        <v>1620</v>
      </c>
      <c r="BB25" s="8" t="s">
        <v>1620</v>
      </c>
      <c r="BC25" s="8"/>
    </row>
    <row r="26" spans="1:55" x14ac:dyDescent="0.2">
      <c r="A26" s="25" t="s">
        <v>1653</v>
      </c>
      <c r="B26" s="39">
        <v>9991000</v>
      </c>
      <c r="C26" s="8">
        <v>163177</v>
      </c>
      <c r="D26" s="8">
        <v>2830</v>
      </c>
      <c r="E26" s="8">
        <v>26630</v>
      </c>
      <c r="F26" s="8">
        <v>783</v>
      </c>
      <c r="G26" s="8">
        <v>3438</v>
      </c>
      <c r="H26" s="8">
        <f t="shared" si="8"/>
        <v>33681</v>
      </c>
      <c r="I26" s="39">
        <f t="shared" si="27"/>
        <v>129496</v>
      </c>
      <c r="J26" s="8">
        <v>1206720</v>
      </c>
      <c r="K26" s="8">
        <v>3938</v>
      </c>
      <c r="L26" s="8">
        <v>107078</v>
      </c>
      <c r="M26" s="8">
        <f t="shared" si="24"/>
        <v>111016</v>
      </c>
      <c r="N26" s="39">
        <f t="shared" si="25"/>
        <v>1095704</v>
      </c>
      <c r="O26" s="8">
        <v>51130</v>
      </c>
      <c r="P26" s="8">
        <v>4219</v>
      </c>
      <c r="Q26" s="8" t="s">
        <v>1620</v>
      </c>
      <c r="R26" s="8" t="s">
        <v>1620</v>
      </c>
      <c r="S26" s="8">
        <v>1337</v>
      </c>
      <c r="T26" s="8" t="s">
        <v>1620</v>
      </c>
      <c r="U26" s="39" t="s">
        <v>1620</v>
      </c>
      <c r="V26" s="8">
        <v>823432</v>
      </c>
      <c r="W26" s="8">
        <v>360</v>
      </c>
      <c r="X26" s="8">
        <v>243</v>
      </c>
      <c r="Y26" s="8">
        <v>10816</v>
      </c>
      <c r="Z26" s="8">
        <v>109</v>
      </c>
      <c r="AA26" s="8">
        <v>83</v>
      </c>
      <c r="AB26" s="8" t="s">
        <v>1620</v>
      </c>
      <c r="AC26" s="8" t="s">
        <v>1620</v>
      </c>
      <c r="AD26" s="8" t="s">
        <v>1620</v>
      </c>
      <c r="AE26" s="8">
        <v>21584</v>
      </c>
      <c r="AF26" s="8">
        <v>20132</v>
      </c>
      <c r="AG26" s="8">
        <v>58</v>
      </c>
      <c r="AH26" s="8">
        <v>69</v>
      </c>
      <c r="AI26" s="8">
        <v>145</v>
      </c>
      <c r="AJ26" s="8">
        <v>36</v>
      </c>
      <c r="AK26" s="8">
        <v>127</v>
      </c>
      <c r="AL26" s="8">
        <v>270</v>
      </c>
      <c r="AM26" s="8">
        <v>1033</v>
      </c>
      <c r="AN26" s="8">
        <v>423</v>
      </c>
      <c r="AO26" s="8" t="s">
        <v>1620</v>
      </c>
      <c r="AP26" s="8">
        <v>1564</v>
      </c>
      <c r="AQ26" s="8">
        <v>53</v>
      </c>
      <c r="AR26" s="8">
        <v>820</v>
      </c>
      <c r="AS26" s="8">
        <v>1080</v>
      </c>
      <c r="AT26" s="8">
        <v>6102</v>
      </c>
      <c r="AU26" s="8">
        <v>502</v>
      </c>
      <c r="AV26" s="8">
        <v>303</v>
      </c>
      <c r="AW26" s="8">
        <v>326</v>
      </c>
      <c r="AX26" s="8" t="s">
        <v>1620</v>
      </c>
      <c r="AY26" s="39" t="s">
        <v>1620</v>
      </c>
      <c r="AZ26" s="8">
        <f t="shared" si="23"/>
        <v>2244459</v>
      </c>
      <c r="BA26" s="8" t="s">
        <v>1620</v>
      </c>
      <c r="BB26" s="8" t="s">
        <v>1620</v>
      </c>
      <c r="BC26" s="8"/>
    </row>
    <row r="27" spans="1:55" x14ac:dyDescent="0.2">
      <c r="A27" s="25" t="s">
        <v>1654</v>
      </c>
      <c r="B27" s="39">
        <v>24301000</v>
      </c>
      <c r="C27" s="8">
        <v>440258</v>
      </c>
      <c r="D27" s="8">
        <v>18330</v>
      </c>
      <c r="E27" s="8">
        <v>83145</v>
      </c>
      <c r="F27" s="8">
        <v>4023</v>
      </c>
      <c r="G27" s="8">
        <v>19097</v>
      </c>
      <c r="H27" s="8">
        <f t="shared" si="8"/>
        <v>124595</v>
      </c>
      <c r="I27" s="39">
        <f t="shared" si="27"/>
        <v>315663</v>
      </c>
      <c r="J27" s="8">
        <v>2621350</v>
      </c>
      <c r="K27" s="8">
        <v>18285</v>
      </c>
      <c r="L27" s="8">
        <v>333408</v>
      </c>
      <c r="M27" s="8">
        <f t="shared" si="24"/>
        <v>351693</v>
      </c>
      <c r="N27" s="39">
        <f t="shared" si="25"/>
        <v>2269657</v>
      </c>
      <c r="O27" s="8">
        <v>213830</v>
      </c>
      <c r="P27" s="8">
        <v>21724</v>
      </c>
      <c r="Q27" s="8">
        <v>717</v>
      </c>
      <c r="R27" s="8">
        <v>2283</v>
      </c>
      <c r="S27" s="8">
        <v>11244</v>
      </c>
      <c r="T27" s="8">
        <f t="shared" si="9"/>
        <v>35968</v>
      </c>
      <c r="U27" s="39">
        <f t="shared" si="26"/>
        <v>177862</v>
      </c>
      <c r="V27" s="8">
        <v>1984687</v>
      </c>
      <c r="W27" s="8">
        <v>1385</v>
      </c>
      <c r="X27" s="8">
        <v>818</v>
      </c>
      <c r="Y27" s="8">
        <v>31639</v>
      </c>
      <c r="Z27" s="8">
        <v>437</v>
      </c>
      <c r="AA27" s="8">
        <v>329</v>
      </c>
      <c r="AB27" s="8">
        <v>1190</v>
      </c>
      <c r="AC27" s="8">
        <v>1247</v>
      </c>
      <c r="AD27" s="8">
        <v>192</v>
      </c>
      <c r="AE27" s="8">
        <v>94641</v>
      </c>
      <c r="AF27" s="8">
        <v>55037</v>
      </c>
      <c r="AG27" s="8">
        <v>705</v>
      </c>
      <c r="AH27" s="8">
        <v>300</v>
      </c>
      <c r="AI27" s="8">
        <v>668</v>
      </c>
      <c r="AJ27" s="8">
        <v>89</v>
      </c>
      <c r="AK27" s="8">
        <v>464</v>
      </c>
      <c r="AL27" s="8">
        <v>696</v>
      </c>
      <c r="AM27" s="8">
        <v>5964</v>
      </c>
      <c r="AN27" s="8">
        <v>1929</v>
      </c>
      <c r="AO27" s="8">
        <v>1088</v>
      </c>
      <c r="AP27" s="8">
        <v>5587</v>
      </c>
      <c r="AQ27" s="8">
        <v>197</v>
      </c>
      <c r="AR27" s="8">
        <v>2789</v>
      </c>
      <c r="AS27" s="8">
        <v>6643</v>
      </c>
      <c r="AT27" s="8">
        <v>22142</v>
      </c>
      <c r="AU27" s="8">
        <v>1344</v>
      </c>
      <c r="AV27" s="8">
        <v>1217</v>
      </c>
      <c r="AW27" s="8">
        <v>927</v>
      </c>
      <c r="AX27" s="8">
        <f t="shared" ref="AX27:AX32" si="28">W27+X27+Y27+Z27+AA27+AB27+AC27+AD27+AE27+AF27+AG27+AH27+AI27+AJ27+AK27+AL27+AM27+AN27+AO27+AP27+AQ27+AR27+AS27+AT27+AU27+AV27+AW27</f>
        <v>239664</v>
      </c>
      <c r="AY27" s="39">
        <f t="shared" ref="AY27:AY32" si="29">V27-AX27</f>
        <v>1745023</v>
      </c>
      <c r="AZ27" s="8">
        <f t="shared" si="23"/>
        <v>5260125</v>
      </c>
      <c r="BA27" s="8">
        <f t="shared" ref="BA27:BA32" si="30">H27+M27+T27+AX27</f>
        <v>751920</v>
      </c>
      <c r="BB27" s="8">
        <f t="shared" ref="BB27:BB32" si="31">AZ27-BA27</f>
        <v>4508205</v>
      </c>
      <c r="BC27" s="8"/>
    </row>
    <row r="28" spans="1:55" x14ac:dyDescent="0.2">
      <c r="A28" s="25" t="s">
        <v>1655</v>
      </c>
      <c r="B28" s="39">
        <v>2921000</v>
      </c>
      <c r="C28" s="8">
        <v>57269</v>
      </c>
      <c r="D28" s="8">
        <v>5898</v>
      </c>
      <c r="E28" s="8">
        <v>12629</v>
      </c>
      <c r="F28" s="8">
        <v>1731</v>
      </c>
      <c r="G28" s="8">
        <v>3797</v>
      </c>
      <c r="H28" s="8">
        <f t="shared" si="8"/>
        <v>24055</v>
      </c>
      <c r="I28" s="39">
        <f t="shared" si="27"/>
        <v>33214</v>
      </c>
      <c r="J28" s="8">
        <v>255703</v>
      </c>
      <c r="K28" s="8">
        <v>2527</v>
      </c>
      <c r="L28" s="8">
        <v>47046</v>
      </c>
      <c r="M28" s="8">
        <f t="shared" si="24"/>
        <v>49573</v>
      </c>
      <c r="N28" s="39">
        <f t="shared" si="25"/>
        <v>206130</v>
      </c>
      <c r="O28" s="8">
        <v>32610</v>
      </c>
      <c r="P28" s="8">
        <v>4062</v>
      </c>
      <c r="Q28" s="8">
        <v>297</v>
      </c>
      <c r="R28" s="8">
        <v>576</v>
      </c>
      <c r="S28" s="8">
        <v>2034</v>
      </c>
      <c r="T28" s="8">
        <f t="shared" si="9"/>
        <v>6969</v>
      </c>
      <c r="U28" s="39">
        <f t="shared" si="26"/>
        <v>25641</v>
      </c>
      <c r="V28" s="8">
        <v>202169</v>
      </c>
      <c r="W28" s="8">
        <v>311</v>
      </c>
      <c r="X28" s="8">
        <v>288</v>
      </c>
      <c r="Y28" s="8">
        <v>3032</v>
      </c>
      <c r="Z28" s="17">
        <v>7</v>
      </c>
      <c r="AA28" s="8">
        <v>90</v>
      </c>
      <c r="AB28" s="8">
        <v>268</v>
      </c>
      <c r="AC28" s="8">
        <v>150</v>
      </c>
      <c r="AD28" s="8">
        <v>22</v>
      </c>
      <c r="AE28" s="8">
        <v>12869</v>
      </c>
      <c r="AF28" s="8">
        <v>3478</v>
      </c>
      <c r="AG28" s="8">
        <v>379</v>
      </c>
      <c r="AH28" s="8">
        <v>28</v>
      </c>
      <c r="AI28" s="8">
        <v>277</v>
      </c>
      <c r="AJ28" s="17">
        <v>2</v>
      </c>
      <c r="AK28" s="8">
        <v>154</v>
      </c>
      <c r="AL28" s="8">
        <v>124</v>
      </c>
      <c r="AM28" s="8">
        <v>918</v>
      </c>
      <c r="AN28" s="8">
        <v>56</v>
      </c>
      <c r="AO28" s="8">
        <v>370</v>
      </c>
      <c r="AP28" s="8">
        <v>604</v>
      </c>
      <c r="AQ28" s="8">
        <v>65</v>
      </c>
      <c r="AR28" s="8">
        <v>247</v>
      </c>
      <c r="AS28" s="8">
        <v>2357</v>
      </c>
      <c r="AT28" s="8">
        <v>3347</v>
      </c>
      <c r="AU28" s="8">
        <v>98</v>
      </c>
      <c r="AV28" s="8">
        <v>169</v>
      </c>
      <c r="AW28" s="8">
        <v>11</v>
      </c>
      <c r="AX28" s="8">
        <f t="shared" si="28"/>
        <v>29721</v>
      </c>
      <c r="AY28" s="39">
        <f t="shared" si="29"/>
        <v>172448</v>
      </c>
      <c r="AZ28" s="8">
        <f t="shared" si="23"/>
        <v>547751</v>
      </c>
      <c r="BA28" s="8">
        <f t="shared" si="30"/>
        <v>110318</v>
      </c>
      <c r="BB28" s="8">
        <f t="shared" si="31"/>
        <v>437433</v>
      </c>
      <c r="BC28" s="8"/>
    </row>
    <row r="29" spans="1:55" x14ac:dyDescent="0.2">
      <c r="A29" s="25" t="s">
        <v>1656</v>
      </c>
      <c r="B29" s="39">
        <v>2095000</v>
      </c>
      <c r="C29" s="8">
        <v>34280</v>
      </c>
      <c r="D29" s="8">
        <v>5671</v>
      </c>
      <c r="E29" s="8">
        <v>8681</v>
      </c>
      <c r="F29" s="8">
        <v>103</v>
      </c>
      <c r="G29" s="8">
        <v>4321</v>
      </c>
      <c r="H29" s="8">
        <f t="shared" si="8"/>
        <v>18776</v>
      </c>
      <c r="I29" s="39">
        <f t="shared" si="27"/>
        <v>15504</v>
      </c>
      <c r="J29" s="8">
        <v>220651</v>
      </c>
      <c r="K29" s="8">
        <v>539</v>
      </c>
      <c r="L29" s="8">
        <v>107893</v>
      </c>
      <c r="M29" s="8">
        <f t="shared" si="24"/>
        <v>108432</v>
      </c>
      <c r="N29" s="39">
        <f t="shared" si="25"/>
        <v>112219</v>
      </c>
      <c r="O29" s="8">
        <v>18196</v>
      </c>
      <c r="P29" s="8">
        <v>600</v>
      </c>
      <c r="Q29" s="8">
        <v>13</v>
      </c>
      <c r="R29" s="8">
        <v>69</v>
      </c>
      <c r="S29" s="8">
        <v>4819</v>
      </c>
      <c r="T29" s="8">
        <f t="shared" si="9"/>
        <v>5501</v>
      </c>
      <c r="U29" s="39">
        <f t="shared" si="26"/>
        <v>12695</v>
      </c>
      <c r="V29" s="8">
        <v>185308</v>
      </c>
      <c r="W29" s="8">
        <v>21</v>
      </c>
      <c r="X29" s="8">
        <v>16</v>
      </c>
      <c r="Y29" s="8">
        <v>1028</v>
      </c>
      <c r="Z29" s="17">
        <v>6</v>
      </c>
      <c r="AA29" s="17">
        <v>5</v>
      </c>
      <c r="AB29" s="8">
        <v>22</v>
      </c>
      <c r="AC29" s="8">
        <v>26</v>
      </c>
      <c r="AD29" s="17">
        <v>4</v>
      </c>
      <c r="AE29" s="8">
        <v>27488</v>
      </c>
      <c r="AF29" s="8">
        <v>1814</v>
      </c>
      <c r="AG29" s="17">
        <v>8</v>
      </c>
      <c r="AH29" s="17">
        <v>5</v>
      </c>
      <c r="AI29" s="8">
        <v>12</v>
      </c>
      <c r="AJ29" s="17">
        <v>1</v>
      </c>
      <c r="AK29" s="17">
        <v>8</v>
      </c>
      <c r="AL29" s="8">
        <v>16</v>
      </c>
      <c r="AM29" s="8">
        <v>123</v>
      </c>
      <c r="AN29" s="8">
        <v>35</v>
      </c>
      <c r="AO29" s="8">
        <v>17</v>
      </c>
      <c r="AP29" s="8">
        <v>137</v>
      </c>
      <c r="AQ29" s="17">
        <v>2</v>
      </c>
      <c r="AR29" s="8">
        <v>59</v>
      </c>
      <c r="AS29" s="8">
        <v>1547</v>
      </c>
      <c r="AT29" s="8">
        <v>569</v>
      </c>
      <c r="AU29" s="8">
        <v>49</v>
      </c>
      <c r="AV29" s="8">
        <v>32</v>
      </c>
      <c r="AW29" s="8">
        <v>26</v>
      </c>
      <c r="AX29" s="8">
        <f t="shared" si="28"/>
        <v>33076</v>
      </c>
      <c r="AY29" s="39">
        <f t="shared" si="29"/>
        <v>152232</v>
      </c>
      <c r="AZ29" s="8">
        <f t="shared" si="23"/>
        <v>458435</v>
      </c>
      <c r="BA29" s="8">
        <f t="shared" si="30"/>
        <v>165785</v>
      </c>
      <c r="BB29" s="8">
        <f t="shared" si="31"/>
        <v>292650</v>
      </c>
      <c r="BC29" s="8"/>
    </row>
    <row r="30" spans="1:55" x14ac:dyDescent="0.2">
      <c r="A30" s="25" t="s">
        <v>1657</v>
      </c>
      <c r="B30" s="39">
        <v>19285000</v>
      </c>
      <c r="C30" s="8">
        <v>348709</v>
      </c>
      <c r="D30" s="8">
        <v>6761</v>
      </c>
      <c r="E30" s="8">
        <v>61835</v>
      </c>
      <c r="F30" s="8">
        <v>2189</v>
      </c>
      <c r="G30" s="8">
        <v>10979</v>
      </c>
      <c r="H30" s="8">
        <f t="shared" si="8"/>
        <v>81764</v>
      </c>
      <c r="I30" s="39">
        <f t="shared" si="27"/>
        <v>266945</v>
      </c>
      <c r="J30" s="8">
        <v>2144996</v>
      </c>
      <c r="K30" s="8">
        <v>15219</v>
      </c>
      <c r="L30" s="8">
        <v>178469</v>
      </c>
      <c r="M30" s="8">
        <f t="shared" si="24"/>
        <v>193688</v>
      </c>
      <c r="N30" s="39">
        <f t="shared" si="25"/>
        <v>1951308</v>
      </c>
      <c r="O30" s="8">
        <v>163024</v>
      </c>
      <c r="P30" s="8">
        <v>17062</v>
      </c>
      <c r="Q30" s="8">
        <v>407</v>
      </c>
      <c r="R30" s="8">
        <v>1638</v>
      </c>
      <c r="S30" s="8">
        <v>4391</v>
      </c>
      <c r="T30" s="8">
        <f t="shared" si="9"/>
        <v>23498</v>
      </c>
      <c r="U30" s="39">
        <f t="shared" si="26"/>
        <v>139526</v>
      </c>
      <c r="V30" s="8">
        <v>1597210</v>
      </c>
      <c r="W30" s="8">
        <v>1053</v>
      </c>
      <c r="X30" s="8">
        <v>514</v>
      </c>
      <c r="Y30" s="8">
        <v>27579</v>
      </c>
      <c r="Z30" s="8">
        <v>424</v>
      </c>
      <c r="AA30" s="8">
        <v>234</v>
      </c>
      <c r="AB30" s="8">
        <v>900</v>
      </c>
      <c r="AC30" s="8">
        <v>1071</v>
      </c>
      <c r="AD30" s="8">
        <v>166</v>
      </c>
      <c r="AE30" s="8">
        <v>54284</v>
      </c>
      <c r="AF30" s="8">
        <v>49745</v>
      </c>
      <c r="AG30" s="8">
        <v>318</v>
      </c>
      <c r="AH30" s="8">
        <v>267</v>
      </c>
      <c r="AI30" s="8">
        <v>379</v>
      </c>
      <c r="AJ30" s="8">
        <v>86</v>
      </c>
      <c r="AK30" s="8">
        <v>302</v>
      </c>
      <c r="AL30" s="8">
        <v>556</v>
      </c>
      <c r="AM30" s="8">
        <v>4923</v>
      </c>
      <c r="AN30" s="8">
        <v>1838</v>
      </c>
      <c r="AO30" s="8">
        <v>701</v>
      </c>
      <c r="AP30" s="8">
        <v>4846</v>
      </c>
      <c r="AQ30" s="8">
        <v>130</v>
      </c>
      <c r="AR30" s="8">
        <v>2483</v>
      </c>
      <c r="AS30" s="8">
        <v>2739</v>
      </c>
      <c r="AT30" s="8">
        <v>18226</v>
      </c>
      <c r="AU30" s="8">
        <v>1197</v>
      </c>
      <c r="AV30" s="8">
        <v>1016</v>
      </c>
      <c r="AW30" s="8">
        <v>890</v>
      </c>
      <c r="AX30" s="8">
        <f t="shared" si="28"/>
        <v>176867</v>
      </c>
      <c r="AY30" s="39">
        <f t="shared" si="29"/>
        <v>1420343</v>
      </c>
      <c r="AZ30" s="8">
        <f t="shared" si="23"/>
        <v>4253939</v>
      </c>
      <c r="BA30" s="8">
        <f t="shared" si="30"/>
        <v>475817</v>
      </c>
      <c r="BB30" s="8">
        <f t="shared" si="31"/>
        <v>3778122</v>
      </c>
      <c r="BC30" s="8"/>
    </row>
    <row r="31" spans="1:55" x14ac:dyDescent="0.2">
      <c r="A31" s="25" t="s">
        <v>1658</v>
      </c>
      <c r="B31" s="39">
        <v>5248000</v>
      </c>
      <c r="C31" s="8">
        <v>82258</v>
      </c>
      <c r="D31" s="8">
        <v>1154</v>
      </c>
      <c r="E31" s="8">
        <v>21189</v>
      </c>
      <c r="F31" s="8">
        <v>135</v>
      </c>
      <c r="G31" s="8">
        <v>1495</v>
      </c>
      <c r="H31" s="8">
        <f t="shared" si="8"/>
        <v>23973</v>
      </c>
      <c r="I31" s="39">
        <f t="shared" si="27"/>
        <v>58285</v>
      </c>
      <c r="J31" s="8">
        <v>490955</v>
      </c>
      <c r="K31" s="8">
        <v>3073</v>
      </c>
      <c r="L31" s="8">
        <v>41245</v>
      </c>
      <c r="M31" s="8">
        <f t="shared" si="24"/>
        <v>44318</v>
      </c>
      <c r="N31" s="39">
        <f t="shared" si="25"/>
        <v>446637</v>
      </c>
      <c r="O31" s="8">
        <v>58202</v>
      </c>
      <c r="P31" s="8">
        <v>8432</v>
      </c>
      <c r="Q31" s="8">
        <v>74</v>
      </c>
      <c r="R31" s="8">
        <v>296</v>
      </c>
      <c r="S31" s="8">
        <v>862</v>
      </c>
      <c r="T31" s="8">
        <f t="shared" si="9"/>
        <v>9664</v>
      </c>
      <c r="U31" s="39">
        <f t="shared" si="26"/>
        <v>48538</v>
      </c>
      <c r="V31" s="8">
        <v>356302</v>
      </c>
      <c r="W31" s="8">
        <v>604</v>
      </c>
      <c r="X31" s="8">
        <v>38</v>
      </c>
      <c r="Y31" s="8">
        <v>4288</v>
      </c>
      <c r="Z31" s="8">
        <v>32</v>
      </c>
      <c r="AA31" s="8">
        <v>27</v>
      </c>
      <c r="AB31" s="8">
        <v>44</v>
      </c>
      <c r="AC31" s="8">
        <v>172</v>
      </c>
      <c r="AD31" s="8">
        <v>24</v>
      </c>
      <c r="AE31" s="8">
        <v>9176</v>
      </c>
      <c r="AF31" s="8">
        <v>6120</v>
      </c>
      <c r="AG31" s="8">
        <v>31</v>
      </c>
      <c r="AH31" s="8">
        <v>138</v>
      </c>
      <c r="AI31" s="8">
        <v>42</v>
      </c>
      <c r="AJ31" s="17">
        <v>19</v>
      </c>
      <c r="AK31" s="8">
        <v>26</v>
      </c>
      <c r="AL31" s="8">
        <v>159</v>
      </c>
      <c r="AM31" s="8">
        <v>151</v>
      </c>
      <c r="AN31" s="8">
        <v>578</v>
      </c>
      <c r="AO31" s="8">
        <v>83</v>
      </c>
      <c r="AP31" s="8">
        <v>179</v>
      </c>
      <c r="AQ31" s="17">
        <v>29</v>
      </c>
      <c r="AR31" s="8">
        <v>262</v>
      </c>
      <c r="AS31" s="8">
        <v>211</v>
      </c>
      <c r="AT31" s="8">
        <v>1937</v>
      </c>
      <c r="AU31" s="8">
        <v>86</v>
      </c>
      <c r="AV31" s="8">
        <v>38</v>
      </c>
      <c r="AW31" s="8">
        <v>36</v>
      </c>
      <c r="AX31" s="8">
        <f t="shared" si="28"/>
        <v>24530</v>
      </c>
      <c r="AY31" s="39">
        <f t="shared" si="29"/>
        <v>331772</v>
      </c>
      <c r="AZ31" s="8">
        <f t="shared" si="23"/>
        <v>987717</v>
      </c>
      <c r="BA31" s="8">
        <f t="shared" si="30"/>
        <v>102485</v>
      </c>
      <c r="BB31" s="8">
        <f t="shared" si="31"/>
        <v>885232</v>
      </c>
      <c r="BC31" s="8"/>
    </row>
    <row r="32" spans="1:55" x14ac:dyDescent="0.2">
      <c r="A32" s="25" t="s">
        <v>1659</v>
      </c>
      <c r="B32" s="39">
        <v>14037000</v>
      </c>
      <c r="C32" s="8">
        <v>266451</v>
      </c>
      <c r="D32" s="8">
        <v>5607</v>
      </c>
      <c r="E32" s="8">
        <v>40646</v>
      </c>
      <c r="F32" s="8">
        <v>2054</v>
      </c>
      <c r="G32" s="8">
        <v>9484</v>
      </c>
      <c r="H32" s="8">
        <f t="shared" si="8"/>
        <v>57791</v>
      </c>
      <c r="I32" s="39">
        <f t="shared" si="27"/>
        <v>208660</v>
      </c>
      <c r="J32" s="8">
        <v>1654041</v>
      </c>
      <c r="K32" s="8">
        <v>12146</v>
      </c>
      <c r="L32" s="8">
        <v>137224</v>
      </c>
      <c r="M32" s="8">
        <f t="shared" si="24"/>
        <v>149370</v>
      </c>
      <c r="N32" s="39">
        <f t="shared" si="25"/>
        <v>1504671</v>
      </c>
      <c r="O32" s="8">
        <v>104822</v>
      </c>
      <c r="P32" s="8">
        <v>8630</v>
      </c>
      <c r="Q32" s="8">
        <v>333</v>
      </c>
      <c r="R32" s="8">
        <v>1342</v>
      </c>
      <c r="S32" s="8">
        <v>3529</v>
      </c>
      <c r="T32" s="8">
        <f t="shared" si="9"/>
        <v>13834</v>
      </c>
      <c r="U32" s="39">
        <f t="shared" si="26"/>
        <v>90988</v>
      </c>
      <c r="V32" s="8">
        <v>1240908</v>
      </c>
      <c r="W32" s="8">
        <v>449</v>
      </c>
      <c r="X32" s="8">
        <v>476</v>
      </c>
      <c r="Y32" s="8">
        <v>23291</v>
      </c>
      <c r="Z32" s="8">
        <v>392</v>
      </c>
      <c r="AA32" s="8">
        <v>207</v>
      </c>
      <c r="AB32" s="8">
        <v>856</v>
      </c>
      <c r="AC32" s="8">
        <v>899</v>
      </c>
      <c r="AD32" s="8">
        <v>142</v>
      </c>
      <c r="AE32" s="8">
        <v>45108</v>
      </c>
      <c r="AF32" s="8">
        <v>43625</v>
      </c>
      <c r="AG32" s="8">
        <v>287</v>
      </c>
      <c r="AH32" s="8">
        <v>129</v>
      </c>
      <c r="AI32" s="8">
        <v>337</v>
      </c>
      <c r="AJ32" s="17">
        <v>67</v>
      </c>
      <c r="AK32" s="8">
        <v>276</v>
      </c>
      <c r="AL32" s="8">
        <v>397</v>
      </c>
      <c r="AM32" s="8">
        <v>4772</v>
      </c>
      <c r="AN32" s="8">
        <v>1260</v>
      </c>
      <c r="AO32" s="8">
        <v>618</v>
      </c>
      <c r="AP32" s="8">
        <v>4667</v>
      </c>
      <c r="AQ32" s="17">
        <v>101</v>
      </c>
      <c r="AR32" s="8">
        <v>2221</v>
      </c>
      <c r="AS32" s="8">
        <v>2528</v>
      </c>
      <c r="AT32" s="8">
        <v>16289</v>
      </c>
      <c r="AU32" s="8">
        <v>1111</v>
      </c>
      <c r="AV32" s="8">
        <v>978</v>
      </c>
      <c r="AW32" s="8">
        <v>854</v>
      </c>
      <c r="AX32" s="8">
        <f t="shared" si="28"/>
        <v>152337</v>
      </c>
      <c r="AY32" s="39">
        <f t="shared" si="29"/>
        <v>1088571</v>
      </c>
      <c r="AZ32" s="8">
        <f t="shared" si="23"/>
        <v>3266222</v>
      </c>
      <c r="BA32" s="8">
        <f t="shared" si="30"/>
        <v>373332</v>
      </c>
      <c r="BB32" s="8">
        <f t="shared" si="31"/>
        <v>2892890</v>
      </c>
      <c r="BC32" s="8"/>
    </row>
    <row r="33" spans="1:55" x14ac:dyDescent="0.2">
      <c r="A33" s="9" t="s">
        <v>1621</v>
      </c>
      <c r="B33" s="39">
        <f>SUM(B9:B26)</f>
        <v>148036000</v>
      </c>
      <c r="C33" s="8">
        <f t="shared" ref="C33:AZ33" si="32">SUM(C9:C26)</f>
        <v>2744919</v>
      </c>
      <c r="D33" s="8" t="s">
        <v>1620</v>
      </c>
      <c r="E33" s="8">
        <f t="shared" si="32"/>
        <v>394654</v>
      </c>
      <c r="F33" s="8" t="s">
        <v>1620</v>
      </c>
      <c r="G33" s="8">
        <f t="shared" si="32"/>
        <v>48199</v>
      </c>
      <c r="H33" s="8" t="s">
        <v>1620</v>
      </c>
      <c r="I33" s="39" t="s">
        <v>1620</v>
      </c>
      <c r="J33" s="8">
        <f t="shared" si="32"/>
        <v>16896093</v>
      </c>
      <c r="K33" s="8" t="s">
        <v>1620</v>
      </c>
      <c r="L33" s="8">
        <f t="shared" si="32"/>
        <v>1482807</v>
      </c>
      <c r="M33" s="8" t="s">
        <v>1620</v>
      </c>
      <c r="N33" s="39" t="s">
        <v>1620</v>
      </c>
      <c r="O33" s="8">
        <f t="shared" si="32"/>
        <v>820396</v>
      </c>
      <c r="P33" s="8">
        <f t="shared" si="32"/>
        <v>66189</v>
      </c>
      <c r="Q33" s="8" t="s">
        <v>1620</v>
      </c>
      <c r="R33" s="8" t="s">
        <v>1620</v>
      </c>
      <c r="S33" s="8">
        <f t="shared" si="32"/>
        <v>15758</v>
      </c>
      <c r="T33" s="8" t="s">
        <v>1620</v>
      </c>
      <c r="U33" s="39" t="s">
        <v>1620</v>
      </c>
      <c r="V33" s="8">
        <f t="shared" si="32"/>
        <v>12312299</v>
      </c>
      <c r="W33" s="8" t="s">
        <v>1620</v>
      </c>
      <c r="X33" s="8" t="s">
        <v>1620</v>
      </c>
      <c r="Y33" s="8">
        <f t="shared" si="32"/>
        <v>138834</v>
      </c>
      <c r="Z33" s="8" t="s">
        <v>1620</v>
      </c>
      <c r="AA33" s="8" t="s">
        <v>1620</v>
      </c>
      <c r="AB33" s="8" t="s">
        <v>1620</v>
      </c>
      <c r="AC33" s="8" t="s">
        <v>1620</v>
      </c>
      <c r="AD33" s="8" t="s">
        <v>1620</v>
      </c>
      <c r="AE33" s="8">
        <f t="shared" si="32"/>
        <v>301047</v>
      </c>
      <c r="AF33" s="8">
        <f t="shared" si="32"/>
        <v>254663</v>
      </c>
      <c r="AG33" s="8" t="s">
        <v>1620</v>
      </c>
      <c r="AH33" s="8" t="s">
        <v>1620</v>
      </c>
      <c r="AI33" s="8" t="s">
        <v>1620</v>
      </c>
      <c r="AJ33" s="8" t="s">
        <v>1620</v>
      </c>
      <c r="AK33" s="8" t="s">
        <v>1620</v>
      </c>
      <c r="AL33" s="8" t="s">
        <v>1620</v>
      </c>
      <c r="AM33" s="8" t="s">
        <v>1620</v>
      </c>
      <c r="AN33" s="8" t="s">
        <v>1620</v>
      </c>
      <c r="AO33" s="8" t="s">
        <v>1620</v>
      </c>
      <c r="AP33" s="8" t="s">
        <v>1620</v>
      </c>
      <c r="AQ33" s="8" t="s">
        <v>1620</v>
      </c>
      <c r="AR33" s="8" t="s">
        <v>1620</v>
      </c>
      <c r="AS33" s="8" t="s">
        <v>1620</v>
      </c>
      <c r="AT33" s="8">
        <f t="shared" si="32"/>
        <v>94933</v>
      </c>
      <c r="AU33" s="8" t="s">
        <v>1620</v>
      </c>
      <c r="AV33" s="8" t="s">
        <v>1620</v>
      </c>
      <c r="AW33" s="8" t="s">
        <v>1620</v>
      </c>
      <c r="AX33" s="8" t="s">
        <v>1620</v>
      </c>
      <c r="AY33" s="39" t="s">
        <v>1620</v>
      </c>
      <c r="AZ33" s="8">
        <f t="shared" si="32"/>
        <v>32773707</v>
      </c>
      <c r="BA33" s="8" t="s">
        <v>1620</v>
      </c>
      <c r="BB33" s="8" t="s">
        <v>1620</v>
      </c>
      <c r="BC33" s="8"/>
    </row>
    <row r="34" spans="1:55" x14ac:dyDescent="0.2">
      <c r="B34" s="40"/>
      <c r="I34" s="40"/>
      <c r="N34" s="40"/>
      <c r="U34" s="40"/>
      <c r="AY34" s="40"/>
    </row>
    <row r="35" spans="1:55" x14ac:dyDescent="0.2">
      <c r="A35" s="19" t="s">
        <v>1774</v>
      </c>
      <c r="B35" s="40"/>
      <c r="I35" s="40"/>
      <c r="N35" s="40"/>
      <c r="U35" s="40"/>
      <c r="AY35" s="40"/>
    </row>
    <row r="36" spans="1:55" x14ac:dyDescent="0.2">
      <c r="A36" s="9" t="s">
        <v>1618</v>
      </c>
      <c r="B36" s="41">
        <f>IF(B5&lt;&gt;"(D)",B5/B$2*100," ")</f>
        <v>56.431827873526352</v>
      </c>
      <c r="C36" s="18">
        <f t="shared" ref="C36:BB36" si="33">IF(C5&lt;&gt;"(D)",C5/C$2*100," ")</f>
        <v>49.904790473326258</v>
      </c>
      <c r="D36" s="18">
        <f t="shared" si="33"/>
        <v>43.356933042102888</v>
      </c>
      <c r="E36" s="18">
        <f t="shared" si="33"/>
        <v>48.533728645882377</v>
      </c>
      <c r="F36" s="18">
        <f t="shared" si="33"/>
        <v>38.52217164053279</v>
      </c>
      <c r="G36" s="18">
        <f t="shared" si="33"/>
        <v>40.126463513230263</v>
      </c>
      <c r="H36" s="18">
        <f t="shared" si="33"/>
        <v>46.452876663267958</v>
      </c>
      <c r="I36" s="41">
        <f t="shared" si="33"/>
        <v>50.83098163419394</v>
      </c>
      <c r="J36" s="18">
        <f t="shared" si="33"/>
        <v>52.991459251347251</v>
      </c>
      <c r="K36" s="18">
        <f t="shared" si="33"/>
        <v>39.756789484755281</v>
      </c>
      <c r="L36" s="18">
        <f t="shared" si="33"/>
        <v>58.39535170511089</v>
      </c>
      <c r="M36" s="18">
        <f t="shared" si="33"/>
        <v>57.406097619852268</v>
      </c>
      <c r="N36" s="41">
        <f t="shared" si="33"/>
        <v>52.565781995052461</v>
      </c>
      <c r="O36" s="18">
        <f t="shared" si="33"/>
        <v>51.277208451156838</v>
      </c>
      <c r="P36" s="18">
        <f t="shared" si="33"/>
        <v>43.322657600120216</v>
      </c>
      <c r="Q36" s="18">
        <f t="shared" si="33"/>
        <v>53.989251756924347</v>
      </c>
      <c r="R36" s="18">
        <f t="shared" si="33"/>
        <v>40.211429934027507</v>
      </c>
      <c r="S36" s="18">
        <f t="shared" si="33"/>
        <v>43.68955733853992</v>
      </c>
      <c r="T36" s="18">
        <f t="shared" si="33"/>
        <v>43.314143830510012</v>
      </c>
      <c r="U36" s="41">
        <f t="shared" si="33"/>
        <v>52.664995265996751</v>
      </c>
      <c r="V36" s="18">
        <f t="shared" si="33"/>
        <v>57.005311921787083</v>
      </c>
      <c r="W36" s="18">
        <f t="shared" si="33"/>
        <v>69.949791688922119</v>
      </c>
      <c r="X36" s="18">
        <f t="shared" si="33"/>
        <v>53.910381296966328</v>
      </c>
      <c r="Y36" s="18">
        <f t="shared" si="33"/>
        <v>42.216119657663903</v>
      </c>
      <c r="Z36" s="18">
        <f t="shared" si="33"/>
        <v>65.573326104635399</v>
      </c>
      <c r="AA36" s="18">
        <f t="shared" si="33"/>
        <v>75.369042598059892</v>
      </c>
      <c r="AB36" s="18">
        <f t="shared" si="33"/>
        <v>56.529056529056533</v>
      </c>
      <c r="AC36" s="18">
        <f t="shared" si="33"/>
        <v>50.546471236126408</v>
      </c>
      <c r="AD36" s="18">
        <f t="shared" si="33"/>
        <v>79.735906551549007</v>
      </c>
      <c r="AE36" s="18">
        <f t="shared" si="33"/>
        <v>48.556569704467819</v>
      </c>
      <c r="AF36" s="18">
        <f t="shared" si="33"/>
        <v>40.08305411486802</v>
      </c>
      <c r="AG36" s="18">
        <f t="shared" si="33"/>
        <v>61.062463514302387</v>
      </c>
      <c r="AH36" s="18">
        <f t="shared" si="33"/>
        <v>64.264003473729915</v>
      </c>
      <c r="AI36" s="18">
        <f t="shared" si="33"/>
        <v>56.804845731591904</v>
      </c>
      <c r="AJ36" s="18">
        <f t="shared" si="33"/>
        <v>140.04576659038901</v>
      </c>
      <c r="AK36" s="18">
        <f t="shared" si="33"/>
        <v>45.080600333518625</v>
      </c>
      <c r="AL36" s="18">
        <f t="shared" si="33"/>
        <v>53.475400457665899</v>
      </c>
      <c r="AM36" s="18">
        <f t="shared" si="33"/>
        <v>41.445481282451617</v>
      </c>
      <c r="AN36" s="18">
        <f t="shared" si="33"/>
        <v>53.59994889158628</v>
      </c>
      <c r="AO36" s="18">
        <f t="shared" si="33"/>
        <v>42.164614387556711</v>
      </c>
      <c r="AP36" s="18">
        <f t="shared" si="33"/>
        <v>35.962145110410091</v>
      </c>
      <c r="AQ36" s="18">
        <f t="shared" si="33"/>
        <v>105.59071729957805</v>
      </c>
      <c r="AR36" s="18">
        <f t="shared" si="33"/>
        <v>51.168048229088171</v>
      </c>
      <c r="AS36" s="18">
        <f t="shared" si="33"/>
        <v>49.282570872991506</v>
      </c>
      <c r="AT36" s="18">
        <f t="shared" si="33"/>
        <v>46.262767309412119</v>
      </c>
      <c r="AU36" s="18">
        <f t="shared" si="33"/>
        <v>29.718456725755999</v>
      </c>
      <c r="AV36" s="18">
        <f t="shared" si="33"/>
        <v>44.923553864581137</v>
      </c>
      <c r="AW36" s="18">
        <f t="shared" si="33"/>
        <v>40.972515856236782</v>
      </c>
      <c r="AX36" s="18">
        <f t="shared" si="33"/>
        <v>44.441935210996974</v>
      </c>
      <c r="AY36" s="41">
        <f t="shared" si="33"/>
        <v>58.431196907104308</v>
      </c>
      <c r="AZ36" s="18">
        <f t="shared" si="33"/>
        <v>54.095751979148844</v>
      </c>
      <c r="BA36" s="18">
        <f t="shared" si="33"/>
        <v>50.408755648848135</v>
      </c>
      <c r="BB36" s="18">
        <f t="shared" si="33"/>
        <v>54.532012789615926</v>
      </c>
      <c r="BC36" s="18"/>
    </row>
    <row r="37" spans="1:55" x14ac:dyDescent="0.2">
      <c r="A37" s="25" t="s">
        <v>1633</v>
      </c>
      <c r="B37" s="41">
        <f t="shared" ref="B37:BB37" si="34">IF(B6&lt;&gt;"(D)",B6/B$2*100," ")</f>
        <v>1.1225406836832157</v>
      </c>
      <c r="C37" s="18">
        <f t="shared" si="34"/>
        <v>0.65441377140281554</v>
      </c>
      <c r="D37" s="18" t="str">
        <f t="shared" si="34"/>
        <v xml:space="preserve"> </v>
      </c>
      <c r="E37" s="18">
        <f t="shared" si="34"/>
        <v>0.15259631439903681</v>
      </c>
      <c r="F37" s="18" t="str">
        <f t="shared" si="34"/>
        <v xml:space="preserve"> </v>
      </c>
      <c r="G37" s="18">
        <f t="shared" si="34"/>
        <v>6.5412678291594721</v>
      </c>
      <c r="H37" s="18" t="str">
        <f t="shared" si="34"/>
        <v xml:space="preserve"> </v>
      </c>
      <c r="I37" s="41" t="str">
        <f t="shared" si="34"/>
        <v xml:space="preserve"> </v>
      </c>
      <c r="J37" s="18">
        <f t="shared" si="34"/>
        <v>1.1989804779665647</v>
      </c>
      <c r="K37" s="18" t="str">
        <f t="shared" si="34"/>
        <v xml:space="preserve"> </v>
      </c>
      <c r="L37" s="18">
        <f t="shared" si="34"/>
        <v>0.52061973441319387</v>
      </c>
      <c r="M37" s="18" t="str">
        <f t="shared" si="34"/>
        <v xml:space="preserve"> </v>
      </c>
      <c r="N37" s="41" t="str">
        <f t="shared" si="34"/>
        <v xml:space="preserve"> </v>
      </c>
      <c r="O37" s="18">
        <f t="shared" si="34"/>
        <v>1.5230863521648896</v>
      </c>
      <c r="P37" s="18">
        <f t="shared" si="34"/>
        <v>2.0380945225035689</v>
      </c>
      <c r="Q37" s="18" t="str">
        <f t="shared" si="34"/>
        <v xml:space="preserve"> </v>
      </c>
      <c r="R37" s="18" t="str">
        <f t="shared" si="34"/>
        <v xml:space="preserve"> </v>
      </c>
      <c r="S37" s="18">
        <f t="shared" si="34"/>
        <v>1.2065651789255316</v>
      </c>
      <c r="T37" s="18" t="str">
        <f t="shared" si="34"/>
        <v xml:space="preserve"> </v>
      </c>
      <c r="U37" s="41" t="str">
        <f t="shared" si="34"/>
        <v xml:space="preserve"> </v>
      </c>
      <c r="V37" s="18">
        <f t="shared" si="34"/>
        <v>1.2269496091921521</v>
      </c>
      <c r="W37" s="18" t="str">
        <f t="shared" si="34"/>
        <v xml:space="preserve"> </v>
      </c>
      <c r="X37" s="18" t="str">
        <f t="shared" si="34"/>
        <v xml:space="preserve"> </v>
      </c>
      <c r="Y37" s="18">
        <f t="shared" si="34"/>
        <v>0.8970446728731849</v>
      </c>
      <c r="Z37" s="18" t="str">
        <f t="shared" si="34"/>
        <v xml:space="preserve"> </v>
      </c>
      <c r="AA37" s="18" t="str">
        <f t="shared" si="34"/>
        <v xml:space="preserve"> </v>
      </c>
      <c r="AB37" s="18">
        <f t="shared" si="34"/>
        <v>5.8509058509058507</v>
      </c>
      <c r="AC37" s="18" t="str">
        <f t="shared" si="34"/>
        <v xml:space="preserve"> </v>
      </c>
      <c r="AD37" s="18" t="str">
        <f t="shared" si="34"/>
        <v xml:space="preserve"> </v>
      </c>
      <c r="AE37" s="18">
        <f t="shared" si="34"/>
        <v>0.18288911002931604</v>
      </c>
      <c r="AF37" s="18">
        <f t="shared" si="34"/>
        <v>1.0869058816567003</v>
      </c>
      <c r="AG37" s="18" t="str">
        <f t="shared" si="34"/>
        <v xml:space="preserve"> </v>
      </c>
      <c r="AH37" s="18" t="str">
        <f t="shared" si="34"/>
        <v xml:space="preserve"> </v>
      </c>
      <c r="AI37" s="18" t="str">
        <f t="shared" si="34"/>
        <v xml:space="preserve"> </v>
      </c>
      <c r="AJ37" s="18">
        <f t="shared" si="34"/>
        <v>30.205949656750576</v>
      </c>
      <c r="AK37" s="18">
        <f t="shared" si="34"/>
        <v>7.4485825458588106</v>
      </c>
      <c r="AL37" s="18">
        <f t="shared" si="34"/>
        <v>7.7803203661327229</v>
      </c>
      <c r="AM37" s="18" t="str">
        <f t="shared" si="34"/>
        <v xml:space="preserve"> </v>
      </c>
      <c r="AN37" s="18" t="str">
        <f t="shared" si="34"/>
        <v xml:space="preserve"> </v>
      </c>
      <c r="AO37" s="18" t="str">
        <f t="shared" si="34"/>
        <v xml:space="preserve"> </v>
      </c>
      <c r="AP37" s="18" t="str">
        <f t="shared" si="34"/>
        <v xml:space="preserve"> </v>
      </c>
      <c r="AQ37" s="18" t="str">
        <f t="shared" si="34"/>
        <v xml:space="preserve"> </v>
      </c>
      <c r="AR37" s="18">
        <f t="shared" si="34"/>
        <v>4.8869630746043713</v>
      </c>
      <c r="AS37" s="18" t="str">
        <f t="shared" si="34"/>
        <v xml:space="preserve"> </v>
      </c>
      <c r="AT37" s="18">
        <f t="shared" si="34"/>
        <v>0.34163829486797304</v>
      </c>
      <c r="AU37" s="18" t="str">
        <f t="shared" si="34"/>
        <v xml:space="preserve"> </v>
      </c>
      <c r="AV37" s="18" t="str">
        <f t="shared" si="34"/>
        <v xml:space="preserve"> </v>
      </c>
      <c r="AW37" s="18" t="str">
        <f t="shared" si="34"/>
        <v xml:space="preserve"> </v>
      </c>
      <c r="AX37" s="18" t="str">
        <f t="shared" si="34"/>
        <v xml:space="preserve"> </v>
      </c>
      <c r="AY37" s="41" t="str">
        <f t="shared" si="34"/>
        <v xml:space="preserve"> </v>
      </c>
      <c r="AZ37" s="18">
        <f t="shared" si="34"/>
        <v>1.1693224624521825</v>
      </c>
      <c r="BA37" s="18" t="str">
        <f t="shared" si="34"/>
        <v xml:space="preserve"> </v>
      </c>
      <c r="BB37" s="18" t="str">
        <f t="shared" si="34"/>
        <v xml:space="preserve"> </v>
      </c>
    </row>
    <row r="38" spans="1:55" x14ac:dyDescent="0.2">
      <c r="A38" s="25" t="s">
        <v>1634</v>
      </c>
      <c r="B38" s="41">
        <f t="shared" ref="B38:BB38" si="35">IF(B7&lt;&gt;"(D)",B7/B$2*100," ")</f>
        <v>0.84566849687087897</v>
      </c>
      <c r="C38" s="18">
        <f t="shared" si="35"/>
        <v>0.40386157161047515</v>
      </c>
      <c r="D38" s="18">
        <f t="shared" si="35"/>
        <v>1.6306394516833622</v>
      </c>
      <c r="E38" s="18">
        <f t="shared" si="35"/>
        <v>0.10996655437117053</v>
      </c>
      <c r="F38" s="18">
        <f t="shared" si="35"/>
        <v>0.4151913673916709</v>
      </c>
      <c r="G38" s="18">
        <f t="shared" si="35"/>
        <v>1.5685667801211733</v>
      </c>
      <c r="H38" s="18">
        <f t="shared" si="35"/>
        <v>0.48174014099176637</v>
      </c>
      <c r="I38" s="41">
        <f t="shared" si="35"/>
        <v>0.38296578841571632</v>
      </c>
      <c r="J38" s="18">
        <f t="shared" si="35"/>
        <v>0.60718449955847231</v>
      </c>
      <c r="K38" s="18">
        <f t="shared" si="35"/>
        <v>1.8675702257571192</v>
      </c>
      <c r="L38" s="18">
        <f t="shared" si="35"/>
        <v>0.38477679599946846</v>
      </c>
      <c r="M38" s="18">
        <f t="shared" si="35"/>
        <v>0.46347704340269391</v>
      </c>
      <c r="N38" s="41">
        <f t="shared" si="35"/>
        <v>0.62104135272268979</v>
      </c>
      <c r="O38" s="18">
        <f t="shared" si="35"/>
        <v>1.2652296608318574</v>
      </c>
      <c r="P38" s="18">
        <f t="shared" si="35"/>
        <v>1.4581298369524383</v>
      </c>
      <c r="Q38" s="18">
        <f t="shared" si="35"/>
        <v>4.5059942124844978</v>
      </c>
      <c r="R38" s="18">
        <f t="shared" si="35"/>
        <v>1.4784198394404262</v>
      </c>
      <c r="S38" s="18">
        <f t="shared" si="35"/>
        <v>0.89233960767564602</v>
      </c>
      <c r="T38" s="18">
        <f t="shared" si="35"/>
        <v>1.3873491906049231</v>
      </c>
      <c r="U38" s="41">
        <f t="shared" si="35"/>
        <v>1.2439469158929188</v>
      </c>
      <c r="V38" s="18">
        <f t="shared" si="35"/>
        <v>1.0090638269416972</v>
      </c>
      <c r="W38" s="18">
        <f t="shared" si="35"/>
        <v>2.2433500694370263</v>
      </c>
      <c r="X38" s="18">
        <f t="shared" si="35"/>
        <v>6.9579738380183693</v>
      </c>
      <c r="Y38" s="18">
        <f t="shared" si="35"/>
        <v>0.40234913725195542</v>
      </c>
      <c r="Z38" s="18">
        <f t="shared" si="35"/>
        <v>6.1534291135809163</v>
      </c>
      <c r="AA38" s="18">
        <f t="shared" si="35"/>
        <v>4.301982285955293</v>
      </c>
      <c r="AB38" s="18">
        <f t="shared" si="35"/>
        <v>4.8708048708048706</v>
      </c>
      <c r="AC38" s="18">
        <f t="shared" si="35"/>
        <v>12.005422350249937</v>
      </c>
      <c r="AD38" s="18">
        <f t="shared" si="35"/>
        <v>25.342813610970033</v>
      </c>
      <c r="AE38" s="18">
        <f t="shared" si="35"/>
        <v>9.6456890249418684E-2</v>
      </c>
      <c r="AF38" s="18">
        <f t="shared" si="35"/>
        <v>0.4680293283269179</v>
      </c>
      <c r="AG38" s="18">
        <f t="shared" si="35"/>
        <v>7.8809106830122584</v>
      </c>
      <c r="AH38" s="18">
        <f t="shared" si="35"/>
        <v>6.0790273556231007</v>
      </c>
      <c r="AI38" s="18">
        <f t="shared" si="35"/>
        <v>4.7889456748059809</v>
      </c>
      <c r="AJ38" s="18">
        <f t="shared" si="35"/>
        <v>25.629290617848969</v>
      </c>
      <c r="AK38" s="18">
        <f t="shared" si="35"/>
        <v>6.6703724291272932</v>
      </c>
      <c r="AL38" s="18">
        <f t="shared" si="35"/>
        <v>6.4788329519450807</v>
      </c>
      <c r="AM38" s="18">
        <f t="shared" si="35"/>
        <v>0.69169601684760906</v>
      </c>
      <c r="AN38" s="18">
        <f t="shared" si="35"/>
        <v>2.4659809621158884</v>
      </c>
      <c r="AO38" s="18">
        <f t="shared" si="35"/>
        <v>2.2812702527543745</v>
      </c>
      <c r="AP38" s="18">
        <f t="shared" si="35"/>
        <v>1.8342059904387136</v>
      </c>
      <c r="AQ38" s="18">
        <f t="shared" si="35"/>
        <v>12.658227848101266</v>
      </c>
      <c r="AR38" s="18">
        <f t="shared" si="35"/>
        <v>3.0519969856819893</v>
      </c>
      <c r="AS38" s="18">
        <f t="shared" si="35"/>
        <v>0.92109303039606993</v>
      </c>
      <c r="AT38" s="18">
        <f t="shared" si="35"/>
        <v>0.28044934653341075</v>
      </c>
      <c r="AU38" s="18">
        <f t="shared" si="35"/>
        <v>2.1217754000997417</v>
      </c>
      <c r="AV38" s="18">
        <f t="shared" si="35"/>
        <v>3.635595011625449</v>
      </c>
      <c r="AW38" s="18">
        <f t="shared" si="35"/>
        <v>3.4672304439746302</v>
      </c>
      <c r="AX38" s="18">
        <f t="shared" si="35"/>
        <v>0.63695827829499885</v>
      </c>
      <c r="AY38" s="41">
        <f t="shared" si="35"/>
        <v>1.051296080815997</v>
      </c>
      <c r="AZ38" s="18">
        <f t="shared" si="35"/>
        <v>0.75126388604778338</v>
      </c>
      <c r="BA38" s="18">
        <f t="shared" si="35"/>
        <v>0.56385894582892737</v>
      </c>
      <c r="BB38" s="18">
        <f t="shared" si="35"/>
        <v>0.77343842157240816</v>
      </c>
      <c r="BC38" s="18"/>
    </row>
    <row r="39" spans="1:55" x14ac:dyDescent="0.2">
      <c r="A39" s="25" t="s">
        <v>1635</v>
      </c>
      <c r="B39" s="41">
        <f t="shared" ref="B39:BB39" si="36">IF(B8&lt;&gt;"(D)",B8/B$2*100," ")</f>
        <v>0.27687218681233672</v>
      </c>
      <c r="C39" s="18">
        <f t="shared" si="36"/>
        <v>0.25055219979234045</v>
      </c>
      <c r="D39" s="18" t="str">
        <f t="shared" si="36"/>
        <v xml:space="preserve"> </v>
      </c>
      <c r="E39" s="18">
        <f t="shared" si="36"/>
        <v>4.2629760027866295E-2</v>
      </c>
      <c r="F39" s="18" t="str">
        <f t="shared" si="36"/>
        <v xml:space="preserve"> </v>
      </c>
      <c r="G39" s="18">
        <f t="shared" si="36"/>
        <v>4.9727010490382986</v>
      </c>
      <c r="H39" s="18" t="str">
        <f t="shared" si="36"/>
        <v xml:space="preserve"> </v>
      </c>
      <c r="I39" s="41" t="str">
        <f t="shared" si="36"/>
        <v xml:space="preserve"> </v>
      </c>
      <c r="J39" s="18">
        <f t="shared" si="36"/>
        <v>0.59179597840809239</v>
      </c>
      <c r="K39" s="18" t="str">
        <f t="shared" si="36"/>
        <v xml:space="preserve"> </v>
      </c>
      <c r="L39" s="18">
        <f t="shared" si="36"/>
        <v>0.13584293841372538</v>
      </c>
      <c r="M39" s="18" t="str">
        <f t="shared" si="36"/>
        <v xml:space="preserve"> </v>
      </c>
      <c r="N39" s="41" t="str">
        <f t="shared" si="36"/>
        <v xml:space="preserve"> </v>
      </c>
      <c r="O39" s="18">
        <f t="shared" si="36"/>
        <v>0.25785669133303252</v>
      </c>
      <c r="P39" s="18">
        <f t="shared" si="36"/>
        <v>0.57996468555113079</v>
      </c>
      <c r="Q39" s="18" t="str">
        <f t="shared" si="36"/>
        <v xml:space="preserve"> </v>
      </c>
      <c r="R39" s="18" t="str">
        <f t="shared" si="36"/>
        <v xml:space="preserve"> </v>
      </c>
      <c r="S39" s="18">
        <f t="shared" si="36"/>
        <v>0.31422557124988559</v>
      </c>
      <c r="T39" s="18" t="str">
        <f t="shared" si="36"/>
        <v xml:space="preserve"> </v>
      </c>
      <c r="U39" s="41" t="str">
        <f t="shared" si="36"/>
        <v xml:space="preserve"> </v>
      </c>
      <c r="V39" s="18">
        <f t="shared" si="36"/>
        <v>0.21788578225045491</v>
      </c>
      <c r="W39" s="18" t="str">
        <f t="shared" si="36"/>
        <v xml:space="preserve"> </v>
      </c>
      <c r="X39" s="18" t="str">
        <f t="shared" si="36"/>
        <v xml:space="preserve"> </v>
      </c>
      <c r="Y39" s="18">
        <f t="shared" si="36"/>
        <v>0.49469553562122953</v>
      </c>
      <c r="Z39" s="18" t="str">
        <f t="shared" si="36"/>
        <v xml:space="preserve"> </v>
      </c>
      <c r="AA39" s="18" t="str">
        <f t="shared" si="36"/>
        <v xml:space="preserve"> </v>
      </c>
      <c r="AB39" s="18">
        <f t="shared" si="36"/>
        <v>0.98010098010098012</v>
      </c>
      <c r="AC39" s="18" t="str">
        <f t="shared" si="36"/>
        <v xml:space="preserve"> </v>
      </c>
      <c r="AD39" s="18" t="str">
        <f t="shared" si="36"/>
        <v xml:space="preserve"> </v>
      </c>
      <c r="AE39" s="18">
        <f t="shared" si="36"/>
        <v>8.643221977989736E-2</v>
      </c>
      <c r="AF39" s="18">
        <f t="shared" si="36"/>
        <v>0.61887655332978253</v>
      </c>
      <c r="AG39" s="18" t="str">
        <f t="shared" si="36"/>
        <v xml:space="preserve"> </v>
      </c>
      <c r="AH39" s="18" t="str">
        <f t="shared" si="36"/>
        <v xml:space="preserve"> </v>
      </c>
      <c r="AI39" s="18" t="str">
        <f t="shared" si="36"/>
        <v xml:space="preserve"> </v>
      </c>
      <c r="AJ39" s="18">
        <f t="shared" si="36"/>
        <v>4.5766590389016013</v>
      </c>
      <c r="AK39" s="18">
        <f t="shared" si="36"/>
        <v>0.77821011673151752</v>
      </c>
      <c r="AL39" s="18">
        <f t="shared" si="36"/>
        <v>1.3014874141876429</v>
      </c>
      <c r="AM39" s="18" t="str">
        <f t="shared" si="36"/>
        <v xml:space="preserve"> </v>
      </c>
      <c r="AN39" s="18" t="str">
        <f t="shared" si="36"/>
        <v xml:space="preserve"> </v>
      </c>
      <c r="AO39" s="18" t="str">
        <f t="shared" si="36"/>
        <v xml:space="preserve"> </v>
      </c>
      <c r="AP39" s="18" t="str">
        <f t="shared" si="36"/>
        <v xml:space="preserve"> </v>
      </c>
      <c r="AQ39" s="18" t="str">
        <f t="shared" si="36"/>
        <v xml:space="preserve"> </v>
      </c>
      <c r="AR39" s="18">
        <f t="shared" si="36"/>
        <v>1.8349660889223813</v>
      </c>
      <c r="AS39" s="18" t="str">
        <f t="shared" si="36"/>
        <v xml:space="preserve"> </v>
      </c>
      <c r="AT39" s="18">
        <f t="shared" si="36"/>
        <v>6.1188948334562343E-2</v>
      </c>
      <c r="AU39" s="18" t="str">
        <f t="shared" si="36"/>
        <v xml:space="preserve"> </v>
      </c>
      <c r="AV39" s="18" t="str">
        <f t="shared" si="36"/>
        <v xml:space="preserve"> </v>
      </c>
      <c r="AW39" s="18" t="str">
        <f t="shared" si="36"/>
        <v xml:space="preserve"> </v>
      </c>
      <c r="AX39" s="18" t="str">
        <f t="shared" si="36"/>
        <v xml:space="preserve"> </v>
      </c>
      <c r="AY39" s="41" t="str">
        <f t="shared" si="36"/>
        <v xml:space="preserve"> </v>
      </c>
      <c r="AZ39" s="18">
        <f t="shared" si="36"/>
        <v>0.41805857640439903</v>
      </c>
      <c r="BA39" s="18" t="str">
        <f t="shared" si="36"/>
        <v xml:space="preserve"> </v>
      </c>
      <c r="BB39" s="18" t="str">
        <f t="shared" si="36"/>
        <v xml:space="preserve"> </v>
      </c>
      <c r="BC39" s="18"/>
    </row>
    <row r="40" spans="1:55" x14ac:dyDescent="0.2">
      <c r="A40" s="25" t="s">
        <v>1636</v>
      </c>
      <c r="B40" s="41">
        <f t="shared" ref="B40:BB40" si="37">IF(B9&lt;&gt;"(D)",B9/B$2*100," ")</f>
        <v>0.45874707758149313</v>
      </c>
      <c r="C40" s="18">
        <f t="shared" si="37"/>
        <v>0.30412930250034215</v>
      </c>
      <c r="D40" s="18">
        <f t="shared" si="37"/>
        <v>0.19959328161482265</v>
      </c>
      <c r="E40" s="18">
        <f t="shared" si="37"/>
        <v>0.36058093933309238</v>
      </c>
      <c r="F40" s="18" t="str">
        <f t="shared" si="37"/>
        <v xml:space="preserve"> </v>
      </c>
      <c r="G40" s="18">
        <f t="shared" si="37"/>
        <v>5.9388942677193649E-2</v>
      </c>
      <c r="H40" s="18" t="str">
        <f t="shared" si="37"/>
        <v xml:space="preserve"> </v>
      </c>
      <c r="I40" s="41" t="str">
        <f t="shared" si="37"/>
        <v xml:space="preserve"> </v>
      </c>
      <c r="J40" s="18">
        <f t="shared" si="37"/>
        <v>0.17863050547298234</v>
      </c>
      <c r="K40" s="18" t="str">
        <f t="shared" si="37"/>
        <v xml:space="preserve"> </v>
      </c>
      <c r="L40" s="18">
        <f t="shared" si="37"/>
        <v>0.13593853513322837</v>
      </c>
      <c r="M40" s="18" t="str">
        <f t="shared" si="37"/>
        <v xml:space="preserve"> </v>
      </c>
      <c r="N40" s="41" t="str">
        <f t="shared" si="37"/>
        <v xml:space="preserve"> </v>
      </c>
      <c r="O40" s="18">
        <f t="shared" si="37"/>
        <v>1.495761240098255</v>
      </c>
      <c r="P40" s="18">
        <f t="shared" si="37"/>
        <v>8.6407694041625974E-2</v>
      </c>
      <c r="Q40" s="18" t="str">
        <f t="shared" si="37"/>
        <v xml:space="preserve"> </v>
      </c>
      <c r="R40" s="18" t="str">
        <f t="shared" si="37"/>
        <v xml:space="preserve"> </v>
      </c>
      <c r="S40" s="18">
        <f t="shared" si="37"/>
        <v>0.34015680771225482</v>
      </c>
      <c r="T40" s="18" t="str">
        <f t="shared" si="37"/>
        <v xml:space="preserve"> </v>
      </c>
      <c r="U40" s="41" t="str">
        <f t="shared" si="37"/>
        <v xml:space="preserve"> </v>
      </c>
      <c r="V40" s="18">
        <f t="shared" si="37"/>
        <v>1.7651994332972141</v>
      </c>
      <c r="W40" s="18">
        <f t="shared" si="37"/>
        <v>1.1537228928533276</v>
      </c>
      <c r="X40" s="18">
        <f t="shared" si="37"/>
        <v>4.4531032563317563</v>
      </c>
      <c r="Y40" s="18">
        <f t="shared" si="37"/>
        <v>0.1233709101573767</v>
      </c>
      <c r="Z40" s="18">
        <f t="shared" si="37"/>
        <v>13.309840065058282</v>
      </c>
      <c r="AA40" s="18" t="str">
        <f t="shared" si="37"/>
        <v xml:space="preserve"> </v>
      </c>
      <c r="AB40" s="18">
        <f t="shared" si="37"/>
        <v>11.414711414711414</v>
      </c>
      <c r="AC40" s="18">
        <f t="shared" si="37"/>
        <v>7.5828179276455128</v>
      </c>
      <c r="AD40" s="18" t="str">
        <f t="shared" si="37"/>
        <v xml:space="preserve"> </v>
      </c>
      <c r="AE40" s="18">
        <f t="shared" si="37"/>
        <v>0.10440327537769779</v>
      </c>
      <c r="AF40" s="18">
        <f t="shared" si="37"/>
        <v>0.40293081803770175</v>
      </c>
      <c r="AG40" s="18" t="str">
        <f t="shared" si="37"/>
        <v xml:space="preserve"> </v>
      </c>
      <c r="AH40" s="18">
        <f t="shared" si="37"/>
        <v>2.0408163265306123</v>
      </c>
      <c r="AI40" s="18">
        <f t="shared" si="37"/>
        <v>2.9717963278440283</v>
      </c>
      <c r="AJ40" s="18" t="str">
        <f t="shared" si="37"/>
        <v xml:space="preserve"> </v>
      </c>
      <c r="AK40" s="18">
        <f t="shared" si="37"/>
        <v>3.9466370205669814</v>
      </c>
      <c r="AL40" s="18" t="str">
        <f t="shared" si="37"/>
        <v xml:space="preserve"> </v>
      </c>
      <c r="AM40" s="18">
        <f t="shared" si="37"/>
        <v>0.15613085944591701</v>
      </c>
      <c r="AN40" s="18">
        <f t="shared" si="37"/>
        <v>11.237462467258673</v>
      </c>
      <c r="AO40" s="18" t="str">
        <f t="shared" si="37"/>
        <v xml:space="preserve"> </v>
      </c>
      <c r="AP40" s="18">
        <f t="shared" si="37"/>
        <v>0.40326514683404341</v>
      </c>
      <c r="AQ40" s="18" t="str">
        <f t="shared" si="37"/>
        <v xml:space="preserve"> </v>
      </c>
      <c r="AR40" s="18">
        <f t="shared" si="37"/>
        <v>0.87415222305953277</v>
      </c>
      <c r="AS40" s="18" t="str">
        <f t="shared" si="37"/>
        <v xml:space="preserve"> </v>
      </c>
      <c r="AT40" s="18">
        <f t="shared" si="37"/>
        <v>1.0245226477556209</v>
      </c>
      <c r="AU40" s="18" t="str">
        <f t="shared" si="37"/>
        <v xml:space="preserve"> </v>
      </c>
      <c r="AV40" s="18">
        <f t="shared" si="37"/>
        <v>8.6451067427605146</v>
      </c>
      <c r="AW40" s="18" t="str">
        <f t="shared" si="37"/>
        <v xml:space="preserve"> </v>
      </c>
      <c r="AX40" s="18" t="str">
        <f t="shared" si="37"/>
        <v xml:space="preserve"> </v>
      </c>
      <c r="AY40" s="41" t="str">
        <f t="shared" si="37"/>
        <v xml:space="preserve"> </v>
      </c>
      <c r="AZ40" s="18">
        <f t="shared" si="37"/>
        <v>0.7939249975995557</v>
      </c>
      <c r="BA40" s="18" t="str">
        <f t="shared" si="37"/>
        <v xml:space="preserve"> </v>
      </c>
      <c r="BB40" s="18" t="str">
        <f t="shared" si="37"/>
        <v xml:space="preserve"> </v>
      </c>
      <c r="BC40" s="18"/>
    </row>
    <row r="41" spans="1:55" x14ac:dyDescent="0.2">
      <c r="A41" s="25" t="s">
        <v>1637</v>
      </c>
      <c r="B41" s="41">
        <f t="shared" ref="B41:BB41" si="38">IF(B10&lt;&gt;"(D)",B10/B$2*100," ")</f>
        <v>0.18502007151653196</v>
      </c>
      <c r="C41" s="18">
        <f t="shared" si="38"/>
        <v>0.19071283832626057</v>
      </c>
      <c r="D41" s="18">
        <f t="shared" si="38"/>
        <v>0.40973111395646605</v>
      </c>
      <c r="E41" s="18">
        <f t="shared" si="38"/>
        <v>0.21000979168122255</v>
      </c>
      <c r="F41" s="18" t="str">
        <f t="shared" si="38"/>
        <v xml:space="preserve"> </v>
      </c>
      <c r="G41" s="18">
        <f t="shared" si="38"/>
        <v>9.1329214369129733E-2</v>
      </c>
      <c r="H41" s="18" t="str">
        <f t="shared" si="38"/>
        <v xml:space="preserve"> </v>
      </c>
      <c r="I41" s="41" t="str">
        <f t="shared" si="38"/>
        <v xml:space="preserve"> </v>
      </c>
      <c r="J41" s="18">
        <f t="shared" si="38"/>
        <v>0.15980550650060862</v>
      </c>
      <c r="K41" s="18">
        <f t="shared" si="38"/>
        <v>0.26777034287111207</v>
      </c>
      <c r="L41" s="18">
        <f t="shared" si="38"/>
        <v>0.24007522824513422</v>
      </c>
      <c r="M41" s="18">
        <f t="shared" si="38"/>
        <v>0.24154516487230243</v>
      </c>
      <c r="N41" s="41">
        <f t="shared" si="38"/>
        <v>0.1519238386035576</v>
      </c>
      <c r="O41" s="18">
        <f t="shared" si="38"/>
        <v>0.21826414339141204</v>
      </c>
      <c r="P41" s="18">
        <f t="shared" si="38"/>
        <v>0.17704185137876624</v>
      </c>
      <c r="Q41" s="18">
        <f t="shared" si="38"/>
        <v>0.35138486978090122</v>
      </c>
      <c r="R41" s="18">
        <f t="shared" si="38"/>
        <v>0.20666083777124236</v>
      </c>
      <c r="S41" s="18">
        <f t="shared" si="38"/>
        <v>0.19067085634095002</v>
      </c>
      <c r="T41" s="18">
        <f t="shared" si="38"/>
        <v>0.18508794108303997</v>
      </c>
      <c r="U41" s="41">
        <f t="shared" si="38"/>
        <v>0.22404602490605433</v>
      </c>
      <c r="V41" s="18">
        <f t="shared" si="38"/>
        <v>0.21074620730563445</v>
      </c>
      <c r="W41" s="18">
        <f t="shared" si="38"/>
        <v>0.50208311077876289</v>
      </c>
      <c r="X41" s="18" t="str">
        <f t="shared" si="38"/>
        <v xml:space="preserve"> </v>
      </c>
      <c r="Y41" s="18">
        <f t="shared" si="38"/>
        <v>8.168172244211383E-2</v>
      </c>
      <c r="Z41" s="18">
        <f t="shared" si="38"/>
        <v>0.32529140688533481</v>
      </c>
      <c r="AA41" s="18" t="str">
        <f t="shared" si="38"/>
        <v xml:space="preserve"> </v>
      </c>
      <c r="AB41" s="18" t="str">
        <f t="shared" si="38"/>
        <v xml:space="preserve"> </v>
      </c>
      <c r="AC41" s="18" t="str">
        <f t="shared" si="38"/>
        <v xml:space="preserve"> </v>
      </c>
      <c r="AD41" s="18" t="str">
        <f t="shared" si="38"/>
        <v xml:space="preserve"> </v>
      </c>
      <c r="AE41" s="18">
        <f t="shared" si="38"/>
        <v>0.13936736994212587</v>
      </c>
      <c r="AF41" s="18">
        <f t="shared" si="38"/>
        <v>0.10400651740598175</v>
      </c>
      <c r="AG41" s="18" t="str">
        <f t="shared" si="38"/>
        <v xml:space="preserve"> </v>
      </c>
      <c r="AH41" s="18" t="str">
        <f t="shared" si="38"/>
        <v xml:space="preserve"> </v>
      </c>
      <c r="AI41" s="18" t="str">
        <f t="shared" si="38"/>
        <v xml:space="preserve"> </v>
      </c>
      <c r="AJ41" s="18" t="str">
        <f t="shared" si="38"/>
        <v xml:space="preserve"> </v>
      </c>
      <c r="AK41" s="18" t="str">
        <f t="shared" si="38"/>
        <v xml:space="preserve"> </v>
      </c>
      <c r="AL41" s="18" t="str">
        <f t="shared" si="38"/>
        <v xml:space="preserve"> </v>
      </c>
      <c r="AM41" s="18" t="str">
        <f t="shared" si="38"/>
        <v xml:space="preserve"> </v>
      </c>
      <c r="AN41" s="18">
        <f t="shared" si="38"/>
        <v>0.35775889605826361</v>
      </c>
      <c r="AO41" s="18" t="str">
        <f t="shared" si="38"/>
        <v xml:space="preserve"> </v>
      </c>
      <c r="AP41" s="18">
        <f t="shared" si="38"/>
        <v>0.10732056327035025</v>
      </c>
      <c r="AQ41" s="18" t="str">
        <f t="shared" si="38"/>
        <v xml:space="preserve"> </v>
      </c>
      <c r="AR41" s="18">
        <f t="shared" si="38"/>
        <v>0.26375282592313487</v>
      </c>
      <c r="AS41" s="18" t="str">
        <f t="shared" si="38"/>
        <v xml:space="preserve"> </v>
      </c>
      <c r="AT41" s="18">
        <f t="shared" si="38"/>
        <v>7.491723802500902E-2</v>
      </c>
      <c r="AU41" s="18" t="str">
        <f t="shared" si="38"/>
        <v xml:space="preserve"> </v>
      </c>
      <c r="AV41" s="18" t="str">
        <f t="shared" si="38"/>
        <v xml:space="preserve"> </v>
      </c>
      <c r="AW41" s="18" t="str">
        <f t="shared" si="38"/>
        <v xml:space="preserve"> </v>
      </c>
      <c r="AX41" s="18" t="str">
        <f t="shared" si="38"/>
        <v xml:space="preserve"> </v>
      </c>
      <c r="AY41" s="41" t="str">
        <f t="shared" si="38"/>
        <v xml:space="preserve"> </v>
      </c>
      <c r="AZ41" s="18">
        <f t="shared" si="38"/>
        <v>0.182447673795638</v>
      </c>
      <c r="BA41" s="18" t="str">
        <f t="shared" si="38"/>
        <v xml:space="preserve"> </v>
      </c>
      <c r="BB41" s="18" t="str">
        <f t="shared" si="38"/>
        <v xml:space="preserve"> </v>
      </c>
      <c r="BC41" s="18"/>
    </row>
    <row r="42" spans="1:55" x14ac:dyDescent="0.2">
      <c r="A42" s="25" t="s">
        <v>1638</v>
      </c>
      <c r="B42" s="41">
        <f t="shared" ref="B42:BB42" si="39">IF(B11&lt;&gt;"(D)",B11/B$2*100," ")</f>
        <v>2.8025807016792981</v>
      </c>
      <c r="C42" s="18">
        <f t="shared" si="39"/>
        <v>2.4657837139523897</v>
      </c>
      <c r="D42" s="18">
        <f t="shared" si="39"/>
        <v>1.6939067560442871</v>
      </c>
      <c r="E42" s="18">
        <f t="shared" si="39"/>
        <v>2.2336576637878922</v>
      </c>
      <c r="F42" s="18">
        <f t="shared" si="39"/>
        <v>1.0706457595683696</v>
      </c>
      <c r="G42" s="18">
        <f t="shared" si="39"/>
        <v>1.6788605308073901</v>
      </c>
      <c r="H42" s="18">
        <f t="shared" si="39"/>
        <v>2.0596930925728985</v>
      </c>
      <c r="I42" s="41">
        <f t="shared" si="39"/>
        <v>2.5747428492984126</v>
      </c>
      <c r="J42" s="18">
        <f t="shared" si="39"/>
        <v>2.2995662368893397</v>
      </c>
      <c r="K42" s="18">
        <f t="shared" si="39"/>
        <v>1.1131514465852175</v>
      </c>
      <c r="L42" s="18">
        <f t="shared" si="39"/>
        <v>2.5828640331045065</v>
      </c>
      <c r="M42" s="18">
        <f t="shared" si="39"/>
        <v>2.504858060155458</v>
      </c>
      <c r="N42" s="41">
        <f t="shared" si="39"/>
        <v>2.2797711703916801</v>
      </c>
      <c r="O42" s="18">
        <f t="shared" si="39"/>
        <v>2.8704837795633176</v>
      </c>
      <c r="P42" s="18">
        <f t="shared" si="39"/>
        <v>2.6504620933203094</v>
      </c>
      <c r="Q42" s="18" t="str">
        <f t="shared" si="39"/>
        <v xml:space="preserve"> </v>
      </c>
      <c r="R42" s="18">
        <f t="shared" si="39"/>
        <v>1.4307288768778317</v>
      </c>
      <c r="S42" s="18">
        <f t="shared" si="39"/>
        <v>2.5656670429238231</v>
      </c>
      <c r="T42" s="18" t="str">
        <f t="shared" si="39"/>
        <v xml:space="preserve"> </v>
      </c>
      <c r="U42" s="41" t="str">
        <f t="shared" si="39"/>
        <v xml:space="preserve"> </v>
      </c>
      <c r="V42" s="18">
        <f t="shared" si="39"/>
        <v>3.535275625436519</v>
      </c>
      <c r="W42" s="18">
        <f t="shared" si="39"/>
        <v>3.8884734536908452</v>
      </c>
      <c r="X42" s="18" t="str">
        <f t="shared" si="39"/>
        <v xml:space="preserve"> </v>
      </c>
      <c r="Y42" s="18">
        <f t="shared" si="39"/>
        <v>1.820993414562615</v>
      </c>
      <c r="Z42" s="18" t="str">
        <f t="shared" si="39"/>
        <v xml:space="preserve"> </v>
      </c>
      <c r="AA42" s="18">
        <f t="shared" si="39"/>
        <v>3.4162800506115567</v>
      </c>
      <c r="AB42" s="18">
        <f t="shared" si="39"/>
        <v>2.8611028611028608</v>
      </c>
      <c r="AC42" s="18" t="str">
        <f t="shared" si="39"/>
        <v xml:space="preserve"> </v>
      </c>
      <c r="AD42" s="18">
        <f t="shared" si="39"/>
        <v>4.2661249365159977</v>
      </c>
      <c r="AE42" s="18">
        <f t="shared" si="39"/>
        <v>2.9251254917589873</v>
      </c>
      <c r="AF42" s="18">
        <f t="shared" si="39"/>
        <v>2.0727013111620649</v>
      </c>
      <c r="AG42" s="18" t="str">
        <f t="shared" si="39"/>
        <v xml:space="preserve"> </v>
      </c>
      <c r="AH42" s="18" t="str">
        <f t="shared" si="39"/>
        <v xml:space="preserve"> </v>
      </c>
      <c r="AI42" s="18">
        <f t="shared" si="39"/>
        <v>1.6467915956842702</v>
      </c>
      <c r="AJ42" s="18" t="str">
        <f t="shared" si="39"/>
        <v xml:space="preserve"> </v>
      </c>
      <c r="AK42" s="18" t="str">
        <f t="shared" si="39"/>
        <v xml:space="preserve"> </v>
      </c>
      <c r="AL42" s="18" t="str">
        <f t="shared" si="39"/>
        <v xml:space="preserve"> </v>
      </c>
      <c r="AM42" s="18">
        <f t="shared" si="39"/>
        <v>2.0188083221379034</v>
      </c>
      <c r="AN42" s="18">
        <f t="shared" si="39"/>
        <v>3.2517728231010032</v>
      </c>
      <c r="AO42" s="18" t="str">
        <f t="shared" si="39"/>
        <v xml:space="preserve"> </v>
      </c>
      <c r="AP42" s="18">
        <f t="shared" si="39"/>
        <v>2.1090116751764287</v>
      </c>
      <c r="AQ42" s="18" t="str">
        <f t="shared" si="39"/>
        <v xml:space="preserve"> </v>
      </c>
      <c r="AR42" s="18">
        <f t="shared" si="39"/>
        <v>2.2833458929917105</v>
      </c>
      <c r="AS42" s="18">
        <f t="shared" si="39"/>
        <v>2.3579981578139391</v>
      </c>
      <c r="AT42" s="18">
        <f t="shared" si="39"/>
        <v>1.6775970001725842</v>
      </c>
      <c r="AU42" s="18">
        <f t="shared" si="39"/>
        <v>1.0608877000498709</v>
      </c>
      <c r="AV42" s="18">
        <f t="shared" si="39"/>
        <v>4.9179172831677587</v>
      </c>
      <c r="AW42" s="18" t="str">
        <f t="shared" si="39"/>
        <v xml:space="preserve"> </v>
      </c>
      <c r="AX42" s="18" t="str">
        <f t="shared" si="39"/>
        <v xml:space="preserve"> </v>
      </c>
      <c r="AY42" s="41" t="str">
        <f t="shared" si="39"/>
        <v xml:space="preserve"> </v>
      </c>
      <c r="AZ42" s="18">
        <f t="shared" si="39"/>
        <v>2.7717949895424128</v>
      </c>
      <c r="BA42" s="18" t="str">
        <f t="shared" si="39"/>
        <v xml:space="preserve"> </v>
      </c>
      <c r="BB42" s="18" t="str">
        <f t="shared" si="39"/>
        <v xml:space="preserve"> </v>
      </c>
      <c r="BC42" s="18"/>
    </row>
    <row r="43" spans="1:55" x14ac:dyDescent="0.2">
      <c r="A43" s="25" t="s">
        <v>1639</v>
      </c>
      <c r="B43" s="41">
        <f t="shared" ref="B43:BB43" si="40">IF(B12&lt;&gt;"(D)",B12/B$2*100," ")</f>
        <v>3.961836556535959</v>
      </c>
      <c r="C43" s="18">
        <f t="shared" si="40"/>
        <v>2.4918068781248479</v>
      </c>
      <c r="D43" s="18" t="str">
        <f t="shared" si="40"/>
        <v xml:space="preserve"> </v>
      </c>
      <c r="E43" s="18">
        <f t="shared" si="40"/>
        <v>2.5679114354078125</v>
      </c>
      <c r="F43" s="18">
        <f t="shared" si="40"/>
        <v>1.2877255100320351</v>
      </c>
      <c r="G43" s="18">
        <f t="shared" si="40"/>
        <v>1.0500364318723987</v>
      </c>
      <c r="H43" s="18" t="str">
        <f t="shared" si="40"/>
        <v xml:space="preserve"> </v>
      </c>
      <c r="I43" s="41" t="str">
        <f t="shared" si="40"/>
        <v xml:space="preserve"> </v>
      </c>
      <c r="J43" s="18">
        <f t="shared" si="40"/>
        <v>3.5370803785263067</v>
      </c>
      <c r="K43" s="18">
        <f t="shared" si="40"/>
        <v>1.6543772776113292</v>
      </c>
      <c r="L43" s="18">
        <f t="shared" si="40"/>
        <v>3.2395816305167671</v>
      </c>
      <c r="M43" s="18">
        <f t="shared" si="40"/>
        <v>3.1554458552599813</v>
      </c>
      <c r="N43" s="41">
        <f t="shared" si="40"/>
        <v>3.5738791201696443</v>
      </c>
      <c r="O43" s="18">
        <f t="shared" si="40"/>
        <v>1.7039227892396789</v>
      </c>
      <c r="P43" s="18">
        <f t="shared" si="40"/>
        <v>1.6121609437222935</v>
      </c>
      <c r="Q43" s="18" t="str">
        <f t="shared" si="40"/>
        <v xml:space="preserve"> </v>
      </c>
      <c r="R43" s="18">
        <f t="shared" si="40"/>
        <v>4.0418090771798747</v>
      </c>
      <c r="S43" s="18">
        <f t="shared" si="40"/>
        <v>0.41489978339790723</v>
      </c>
      <c r="T43" s="18" t="str">
        <f t="shared" si="40"/>
        <v xml:space="preserve"> </v>
      </c>
      <c r="U43" s="41" t="str">
        <f t="shared" si="40"/>
        <v xml:space="preserve"> </v>
      </c>
      <c r="V43" s="18">
        <f t="shared" si="40"/>
        <v>3.4873546423506006</v>
      </c>
      <c r="W43" s="18">
        <f t="shared" si="40"/>
        <v>1.2498664672577715</v>
      </c>
      <c r="X43" s="18" t="str">
        <f t="shared" si="40"/>
        <v xml:space="preserve"> </v>
      </c>
      <c r="Y43" s="18">
        <f t="shared" si="40"/>
        <v>1.4772999949100409</v>
      </c>
      <c r="Z43" s="18" t="str">
        <f t="shared" si="40"/>
        <v xml:space="preserve"> </v>
      </c>
      <c r="AA43" s="18" t="str">
        <f t="shared" si="40"/>
        <v xml:space="preserve"> </v>
      </c>
      <c r="AB43" s="18">
        <f t="shared" si="40"/>
        <v>0.71280071280071278</v>
      </c>
      <c r="AC43" s="18" t="str">
        <f t="shared" si="40"/>
        <v xml:space="preserve"> </v>
      </c>
      <c r="AD43" s="18">
        <f t="shared" si="40"/>
        <v>0.91416962925342815</v>
      </c>
      <c r="AE43" s="18">
        <f t="shared" si="40"/>
        <v>2.3263348093234324</v>
      </c>
      <c r="AF43" s="18">
        <f t="shared" si="40"/>
        <v>0.93819922662466115</v>
      </c>
      <c r="AG43" s="18" t="str">
        <f t="shared" si="40"/>
        <v xml:space="preserve"> </v>
      </c>
      <c r="AH43" s="18" t="str">
        <f t="shared" si="40"/>
        <v xml:space="preserve"> </v>
      </c>
      <c r="AI43" s="18">
        <f t="shared" si="40"/>
        <v>1.5710770395608555</v>
      </c>
      <c r="AJ43" s="18">
        <f t="shared" si="40"/>
        <v>0</v>
      </c>
      <c r="AK43" s="18" t="str">
        <f t="shared" si="40"/>
        <v xml:space="preserve"> </v>
      </c>
      <c r="AL43" s="18">
        <f t="shared" si="40"/>
        <v>0.70080091533180777</v>
      </c>
      <c r="AM43" s="18">
        <f t="shared" si="40"/>
        <v>1.2599397262263534</v>
      </c>
      <c r="AN43" s="18">
        <f t="shared" si="40"/>
        <v>0.42803296492685106</v>
      </c>
      <c r="AO43" s="18" t="str">
        <f t="shared" si="40"/>
        <v xml:space="preserve"> </v>
      </c>
      <c r="AP43" s="18">
        <f t="shared" si="40"/>
        <v>0.35773521090116756</v>
      </c>
      <c r="AQ43" s="18">
        <f t="shared" si="40"/>
        <v>3.1645569620253164</v>
      </c>
      <c r="AR43" s="18">
        <f t="shared" si="40"/>
        <v>1.8010550113036923</v>
      </c>
      <c r="AS43" s="18">
        <f t="shared" si="40"/>
        <v>3.6925596151878008</v>
      </c>
      <c r="AT43" s="18">
        <f t="shared" si="40"/>
        <v>0.44283540172898006</v>
      </c>
      <c r="AU43" s="18">
        <f t="shared" si="40"/>
        <v>0.299224735911502</v>
      </c>
      <c r="AV43" s="18">
        <f t="shared" si="40"/>
        <v>0.33114915803565137</v>
      </c>
      <c r="AW43" s="18" t="str">
        <f t="shared" si="40"/>
        <v xml:space="preserve"> </v>
      </c>
      <c r="AX43" s="18" t="str">
        <f t="shared" si="40"/>
        <v xml:space="preserve"> </v>
      </c>
      <c r="AY43" s="41" t="str">
        <f t="shared" si="40"/>
        <v xml:space="preserve"> </v>
      </c>
      <c r="AZ43" s="18">
        <f t="shared" si="40"/>
        <v>3.3722469688304066</v>
      </c>
      <c r="BA43" s="18" t="str">
        <f t="shared" si="40"/>
        <v xml:space="preserve"> </v>
      </c>
      <c r="BB43" s="18" t="str">
        <f t="shared" si="40"/>
        <v xml:space="preserve"> </v>
      </c>
      <c r="BC43" s="18"/>
    </row>
    <row r="44" spans="1:55" x14ac:dyDescent="0.2">
      <c r="A44" s="25" t="s">
        <v>1640</v>
      </c>
      <c r="B44" s="41">
        <f t="shared" ref="B44:BB44" si="41">IF(B13&lt;&gt;"(D)",B13/B$2*100," ")</f>
        <v>1.9648072503579539</v>
      </c>
      <c r="C44" s="18">
        <f t="shared" si="41"/>
        <v>1.6833879283752222</v>
      </c>
      <c r="D44" s="18">
        <f t="shared" si="41"/>
        <v>0.49484070196580549</v>
      </c>
      <c r="E44" s="18">
        <f t="shared" si="41"/>
        <v>0.98220587237601675</v>
      </c>
      <c r="F44" s="18">
        <f t="shared" si="41"/>
        <v>3.631343786882482</v>
      </c>
      <c r="G44" s="18">
        <f t="shared" si="41"/>
        <v>0.68222424066994725</v>
      </c>
      <c r="H44" s="18">
        <f t="shared" si="41"/>
        <v>0.98284929083845873</v>
      </c>
      <c r="I44" s="41">
        <f t="shared" si="41"/>
        <v>1.8713511075375309</v>
      </c>
      <c r="J44" s="18">
        <f t="shared" si="41"/>
        <v>1.9660872446620685</v>
      </c>
      <c r="K44" s="18">
        <f t="shared" si="41"/>
        <v>1.3144055896348432</v>
      </c>
      <c r="L44" s="18">
        <f t="shared" si="41"/>
        <v>1.6829483812766814</v>
      </c>
      <c r="M44" s="18">
        <f t="shared" si="41"/>
        <v>1.6633877275141218</v>
      </c>
      <c r="N44" s="41">
        <f t="shared" si="41"/>
        <v>1.995274754302848</v>
      </c>
      <c r="O44" s="18">
        <f t="shared" si="41"/>
        <v>1.2522406110818725</v>
      </c>
      <c r="P44" s="18">
        <f t="shared" si="41"/>
        <v>0.64805770531219475</v>
      </c>
      <c r="Q44" s="18">
        <f t="shared" si="41"/>
        <v>0.47540305911533698</v>
      </c>
      <c r="R44" s="18">
        <f t="shared" si="41"/>
        <v>0.64382799459502427</v>
      </c>
      <c r="S44" s="18">
        <f t="shared" si="41"/>
        <v>0.43320418560663837</v>
      </c>
      <c r="T44" s="18">
        <f t="shared" si="41"/>
        <v>0.59934781622161282</v>
      </c>
      <c r="U44" s="41">
        <f t="shared" si="41"/>
        <v>1.3660254483745082</v>
      </c>
      <c r="V44" s="18">
        <f t="shared" si="41"/>
        <v>2.2105294451286213</v>
      </c>
      <c r="W44" s="18">
        <f t="shared" si="41"/>
        <v>2.6599722251896165</v>
      </c>
      <c r="X44" s="18" t="str">
        <f t="shared" si="41"/>
        <v xml:space="preserve"> </v>
      </c>
      <c r="Y44" s="18">
        <f t="shared" si="41"/>
        <v>1.0618623917474799</v>
      </c>
      <c r="Z44" s="18">
        <f t="shared" si="41"/>
        <v>1.24695039306045</v>
      </c>
      <c r="AA44" s="18" t="str">
        <f t="shared" si="41"/>
        <v xml:space="preserve"> </v>
      </c>
      <c r="AB44" s="18" t="str">
        <f t="shared" si="41"/>
        <v xml:space="preserve"> </v>
      </c>
      <c r="AC44" s="18" t="str">
        <f t="shared" si="41"/>
        <v xml:space="preserve"> </v>
      </c>
      <c r="AD44" s="18" t="str">
        <f t="shared" si="41"/>
        <v xml:space="preserve"> </v>
      </c>
      <c r="AE44" s="18">
        <f t="shared" si="41"/>
        <v>1.4680029633903924</v>
      </c>
      <c r="AF44" s="18">
        <f t="shared" si="41"/>
        <v>1.1429384485400684</v>
      </c>
      <c r="AG44" s="18">
        <f t="shared" si="41"/>
        <v>0.40863981319322829</v>
      </c>
      <c r="AH44" s="18" t="str">
        <f t="shared" si="41"/>
        <v xml:space="preserve"> </v>
      </c>
      <c r="AI44" s="18">
        <f t="shared" si="41"/>
        <v>0.45428733674048838</v>
      </c>
      <c r="AJ44" s="18">
        <f t="shared" si="41"/>
        <v>0</v>
      </c>
      <c r="AK44" s="18">
        <f t="shared" si="41"/>
        <v>0.38910505836575876</v>
      </c>
      <c r="AL44" s="18" t="str">
        <f t="shared" si="41"/>
        <v xml:space="preserve"> </v>
      </c>
      <c r="AM44" s="18" t="str">
        <f t="shared" si="41"/>
        <v xml:space="preserve"> </v>
      </c>
      <c r="AN44" s="18">
        <f t="shared" si="41"/>
        <v>0.65802082667859196</v>
      </c>
      <c r="AO44" s="18" t="str">
        <f t="shared" si="41"/>
        <v xml:space="preserve"> </v>
      </c>
      <c r="AP44" s="18">
        <f t="shared" si="41"/>
        <v>0.37887410972714558</v>
      </c>
      <c r="AQ44" s="18" t="str">
        <f t="shared" si="41"/>
        <v xml:space="preserve"> </v>
      </c>
      <c r="AR44" s="18">
        <f t="shared" si="41"/>
        <v>2.0346646571213265</v>
      </c>
      <c r="AS44" s="18" t="str">
        <f t="shared" si="41"/>
        <v xml:space="preserve"> </v>
      </c>
      <c r="AT44" s="18">
        <f t="shared" si="41"/>
        <v>1.3720444953480708</v>
      </c>
      <c r="AU44" s="18" t="str">
        <f t="shared" si="41"/>
        <v xml:space="preserve"> </v>
      </c>
      <c r="AV44" s="18" t="str">
        <f t="shared" si="41"/>
        <v xml:space="preserve"> </v>
      </c>
      <c r="AW44" s="18" t="str">
        <f t="shared" si="41"/>
        <v xml:space="preserve"> </v>
      </c>
      <c r="AX44" s="18" t="str">
        <f t="shared" si="41"/>
        <v xml:space="preserve"> </v>
      </c>
      <c r="AY44" s="41" t="str">
        <f t="shared" si="41"/>
        <v xml:space="preserve"> </v>
      </c>
      <c r="AZ44" s="18">
        <f t="shared" si="41"/>
        <v>2.0071846338174577</v>
      </c>
      <c r="BA44" s="18" t="str">
        <f t="shared" si="41"/>
        <v xml:space="preserve"> </v>
      </c>
      <c r="BB44" s="18" t="str">
        <f t="shared" si="41"/>
        <v xml:space="preserve"> </v>
      </c>
      <c r="BC44" s="18"/>
    </row>
    <row r="45" spans="1:55" x14ac:dyDescent="0.2">
      <c r="A45" s="25" t="s">
        <v>1641</v>
      </c>
      <c r="B45" s="41">
        <f t="shared" ref="B45:BB45" si="42">IF(B14&lt;&gt;"(D)",B14/B$2*100," ")</f>
        <v>5.722174964633405</v>
      </c>
      <c r="C45" s="18">
        <f t="shared" si="42"/>
        <v>5.5118391480854108</v>
      </c>
      <c r="D45" s="18">
        <f t="shared" si="42"/>
        <v>4.6516532349175268</v>
      </c>
      <c r="E45" s="18">
        <f t="shared" si="42"/>
        <v>5.0685873348096804</v>
      </c>
      <c r="F45" s="18">
        <f t="shared" si="42"/>
        <v>6.341679312089024</v>
      </c>
      <c r="G45" s="18">
        <f t="shared" si="42"/>
        <v>4.197650393763662</v>
      </c>
      <c r="H45" s="18">
        <f t="shared" si="42"/>
        <v>4.9447252341640082</v>
      </c>
      <c r="I45" s="41">
        <f t="shared" si="42"/>
        <v>5.6640028240000788</v>
      </c>
      <c r="J45" s="18">
        <f t="shared" si="42"/>
        <v>5.0668251639233093</v>
      </c>
      <c r="K45" s="18">
        <f t="shared" si="42"/>
        <v>4.9540356003797674</v>
      </c>
      <c r="L45" s="18">
        <f t="shared" si="42"/>
        <v>5.332862997473379</v>
      </c>
      <c r="M45" s="18">
        <f t="shared" si="42"/>
        <v>5.3127564814367787</v>
      </c>
      <c r="N45" s="41">
        <f t="shared" si="42"/>
        <v>5.0431114733019085</v>
      </c>
      <c r="O45" s="18">
        <f t="shared" si="42"/>
        <v>5.3491312250020924</v>
      </c>
      <c r="P45" s="18">
        <f t="shared" si="42"/>
        <v>4.0991997896160495</v>
      </c>
      <c r="Q45" s="18">
        <f t="shared" si="42"/>
        <v>5.2914427449359236</v>
      </c>
      <c r="R45" s="18">
        <f t="shared" si="42"/>
        <v>5.8103489388760829</v>
      </c>
      <c r="S45" s="18">
        <f t="shared" si="42"/>
        <v>4.4800024405869614</v>
      </c>
      <c r="T45" s="18">
        <f t="shared" si="42"/>
        <v>4.3383835437047411</v>
      </c>
      <c r="U45" s="41">
        <f t="shared" si="42"/>
        <v>5.5252822889527122</v>
      </c>
      <c r="V45" s="18">
        <f t="shared" si="42"/>
        <v>5.6128607231226795</v>
      </c>
      <c r="W45" s="18">
        <f t="shared" si="42"/>
        <v>10.906954385215254</v>
      </c>
      <c r="X45" s="18">
        <f t="shared" si="42"/>
        <v>5.6916225994990262</v>
      </c>
      <c r="Y45" s="18">
        <f t="shared" si="42"/>
        <v>4.9103561274622676</v>
      </c>
      <c r="Z45" s="18">
        <f t="shared" si="42"/>
        <v>6.0449986446191382</v>
      </c>
      <c r="AA45" s="18">
        <f t="shared" si="42"/>
        <v>11.682834247153099</v>
      </c>
      <c r="AB45" s="18">
        <f t="shared" si="42"/>
        <v>4.89060489060489</v>
      </c>
      <c r="AC45" s="18">
        <f t="shared" si="42"/>
        <v>2.4908921460645597</v>
      </c>
      <c r="AD45" s="18">
        <f t="shared" si="42"/>
        <v>6.500761808024377</v>
      </c>
      <c r="AE45" s="18">
        <f t="shared" si="42"/>
        <v>5.319187952791137</v>
      </c>
      <c r="AF45" s="18">
        <f t="shared" si="42"/>
        <v>5.3174276392912949</v>
      </c>
      <c r="AG45" s="18">
        <f t="shared" si="42"/>
        <v>3.6777583187390541</v>
      </c>
      <c r="AH45" s="18">
        <f t="shared" si="42"/>
        <v>2.6921406860616588</v>
      </c>
      <c r="AI45" s="18">
        <f t="shared" si="42"/>
        <v>4.3535869770963469</v>
      </c>
      <c r="AJ45" s="18" t="str">
        <f t="shared" si="42"/>
        <v xml:space="preserve"> </v>
      </c>
      <c r="AK45" s="18" t="str">
        <f t="shared" si="42"/>
        <v xml:space="preserve"> </v>
      </c>
      <c r="AL45" s="18">
        <f t="shared" si="42"/>
        <v>2.7459954233409611</v>
      </c>
      <c r="AM45" s="18">
        <f t="shared" si="42"/>
        <v>5.4337170037398792</v>
      </c>
      <c r="AN45" s="18">
        <f t="shared" si="42"/>
        <v>5.6474797163483039</v>
      </c>
      <c r="AO45" s="18">
        <f t="shared" si="42"/>
        <v>4.3421905379131562</v>
      </c>
      <c r="AP45" s="18">
        <f t="shared" si="42"/>
        <v>3.6049952843994926</v>
      </c>
      <c r="AQ45" s="18">
        <f t="shared" si="42"/>
        <v>6.962025316455696</v>
      </c>
      <c r="AR45" s="18">
        <f t="shared" si="42"/>
        <v>6.397889977392615</v>
      </c>
      <c r="AS45" s="18">
        <f t="shared" si="42"/>
        <v>5.1581209702179924</v>
      </c>
      <c r="AT45" s="18">
        <f t="shared" si="42"/>
        <v>5.7631360120495163</v>
      </c>
      <c r="AU45" s="18">
        <f t="shared" si="42"/>
        <v>2.3665956385727887</v>
      </c>
      <c r="AV45" s="18">
        <f t="shared" si="42"/>
        <v>3.07193687028817</v>
      </c>
      <c r="AW45" s="18">
        <f t="shared" si="42"/>
        <v>2.0126849894291752</v>
      </c>
      <c r="AX45" s="18" t="str">
        <f t="shared" si="42"/>
        <v xml:space="preserve"> </v>
      </c>
      <c r="AY45" s="41" t="str">
        <f t="shared" si="42"/>
        <v xml:space="preserve"> </v>
      </c>
      <c r="AZ45" s="18">
        <f t="shared" si="42"/>
        <v>5.3098020224959885</v>
      </c>
      <c r="BA45" s="18" t="str">
        <f t="shared" si="42"/>
        <v xml:space="preserve"> </v>
      </c>
      <c r="BB45" s="18" t="str">
        <f t="shared" si="42"/>
        <v xml:space="preserve"> </v>
      </c>
      <c r="BC45" s="18"/>
    </row>
    <row r="46" spans="1:55" x14ac:dyDescent="0.2">
      <c r="A46" s="25" t="s">
        <v>1642</v>
      </c>
      <c r="B46" s="41">
        <f t="shared" ref="B46:BB46" si="43">IF(B15&lt;&gt;"(D)",B15/B$2*100," ")</f>
        <v>1.8086073044653324</v>
      </c>
      <c r="C46" s="18">
        <f t="shared" si="43"/>
        <v>1.4150230814487927</v>
      </c>
      <c r="D46" s="18">
        <f t="shared" si="43"/>
        <v>0.6688257889583491</v>
      </c>
      <c r="E46" s="18">
        <f t="shared" si="43"/>
        <v>1.003267606546554</v>
      </c>
      <c r="F46" s="18" t="str">
        <f t="shared" si="43"/>
        <v xml:space="preserve"> </v>
      </c>
      <c r="G46" s="18">
        <f t="shared" si="43"/>
        <v>0.87885653827342869</v>
      </c>
      <c r="H46" s="18" t="str">
        <f t="shared" si="43"/>
        <v xml:space="preserve"> </v>
      </c>
      <c r="I46" s="41" t="str">
        <f t="shared" si="43"/>
        <v xml:space="preserve"> </v>
      </c>
      <c r="J46" s="18">
        <f t="shared" si="43"/>
        <v>1.537347495018633</v>
      </c>
      <c r="K46" s="18">
        <f t="shared" si="43"/>
        <v>1.5042894421166932</v>
      </c>
      <c r="L46" s="18">
        <f t="shared" si="43"/>
        <v>0.91517926137513328</v>
      </c>
      <c r="M46" s="18">
        <f t="shared" si="43"/>
        <v>0.94644667600057941</v>
      </c>
      <c r="N46" s="41">
        <f t="shared" si="43"/>
        <v>1.5943245378442557</v>
      </c>
      <c r="O46" s="18">
        <f t="shared" si="43"/>
        <v>1.1770965528986268</v>
      </c>
      <c r="P46" s="18">
        <f t="shared" si="43"/>
        <v>1.1679126906604553</v>
      </c>
      <c r="Q46" s="18">
        <f t="shared" si="43"/>
        <v>2.3356758991318727</v>
      </c>
      <c r="R46" s="18">
        <f t="shared" si="43"/>
        <v>1.1803513234242111</v>
      </c>
      <c r="S46" s="18">
        <f t="shared" si="43"/>
        <v>0.75353122425943442</v>
      </c>
      <c r="T46" s="18">
        <f t="shared" si="43"/>
        <v>1.0991825012479659</v>
      </c>
      <c r="U46" s="41">
        <f t="shared" si="43"/>
        <v>1.1906752564157608</v>
      </c>
      <c r="V46" s="18">
        <f t="shared" si="43"/>
        <v>2.0491204316766476</v>
      </c>
      <c r="W46" s="18">
        <f t="shared" si="43"/>
        <v>1.4742014742014742</v>
      </c>
      <c r="X46" s="18">
        <f t="shared" si="43"/>
        <v>1.4472585583078206</v>
      </c>
      <c r="Y46" s="18">
        <f t="shared" si="43"/>
        <v>1.6956834724184819</v>
      </c>
      <c r="Z46" s="18">
        <f t="shared" si="43"/>
        <v>2.1686093792355652</v>
      </c>
      <c r="AA46" s="18">
        <f t="shared" si="43"/>
        <v>3.5428089413749477</v>
      </c>
      <c r="AB46" s="18">
        <f t="shared" si="43"/>
        <v>3.3759033759033761</v>
      </c>
      <c r="AC46" s="18">
        <f t="shared" si="43"/>
        <v>1.7622638312293486</v>
      </c>
      <c r="AD46" s="18" t="str">
        <f t="shared" si="43"/>
        <v xml:space="preserve"> </v>
      </c>
      <c r="AE46" s="18">
        <f t="shared" si="43"/>
        <v>2.1861116748290303</v>
      </c>
      <c r="AF46" s="18">
        <f t="shared" si="43"/>
        <v>1.4463957208747125</v>
      </c>
      <c r="AG46" s="18" t="str">
        <f t="shared" si="43"/>
        <v xml:space="preserve"> </v>
      </c>
      <c r="AH46" s="18" t="str">
        <f t="shared" si="43"/>
        <v xml:space="preserve"> </v>
      </c>
      <c r="AI46" s="18" t="str">
        <f t="shared" si="43"/>
        <v xml:space="preserve"> </v>
      </c>
      <c r="AJ46" s="18" t="str">
        <f t="shared" si="43"/>
        <v xml:space="preserve"> </v>
      </c>
      <c r="AK46" s="18">
        <f t="shared" si="43"/>
        <v>0.30572540300166762</v>
      </c>
      <c r="AL46" s="18" t="str">
        <f t="shared" si="43"/>
        <v xml:space="preserve"> </v>
      </c>
      <c r="AM46" s="18">
        <f t="shared" si="43"/>
        <v>2.7722304927199448</v>
      </c>
      <c r="AN46" s="18">
        <f t="shared" si="43"/>
        <v>2.1018335143422986</v>
      </c>
      <c r="AO46" s="18">
        <f t="shared" si="43"/>
        <v>1.4776409591704474</v>
      </c>
      <c r="AP46" s="18">
        <f t="shared" si="43"/>
        <v>0.98051969169729092</v>
      </c>
      <c r="AQ46" s="18" t="str">
        <f t="shared" si="43"/>
        <v xml:space="preserve"> </v>
      </c>
      <c r="AR46" s="18">
        <f t="shared" si="43"/>
        <v>2.0082893745290131</v>
      </c>
      <c r="AS46" s="18">
        <f t="shared" si="43"/>
        <v>3.2852318084126497</v>
      </c>
      <c r="AT46" s="18">
        <f t="shared" si="43"/>
        <v>5.9467028570532028</v>
      </c>
      <c r="AU46" s="18">
        <f t="shared" si="43"/>
        <v>1.4099832252799565</v>
      </c>
      <c r="AV46" s="18">
        <f t="shared" si="43"/>
        <v>3.5299091101247093</v>
      </c>
      <c r="AW46" s="18">
        <f t="shared" si="43"/>
        <v>0.85412262156448204</v>
      </c>
      <c r="AX46" s="18" t="str">
        <f t="shared" si="43"/>
        <v xml:space="preserve"> </v>
      </c>
      <c r="AY46" s="41" t="str">
        <f t="shared" si="43"/>
        <v xml:space="preserve"> </v>
      </c>
      <c r="AZ46" s="18">
        <f t="shared" si="43"/>
        <v>1.6984582886294088</v>
      </c>
      <c r="BA46" s="18" t="str">
        <f t="shared" si="43"/>
        <v xml:space="preserve"> </v>
      </c>
      <c r="BB46" s="18" t="str">
        <f t="shared" si="43"/>
        <v xml:space="preserve"> </v>
      </c>
      <c r="BC46" s="18"/>
    </row>
    <row r="47" spans="1:55" x14ac:dyDescent="0.2">
      <c r="A47" s="25" t="s">
        <v>1643</v>
      </c>
      <c r="B47" s="41">
        <f t="shared" ref="B47:BB47" si="44">IF(B16&lt;&gt;"(D)",B16/B$2*100," ")</f>
        <v>1.0271261697857916</v>
      </c>
      <c r="C47" s="18">
        <f t="shared" si="44"/>
        <v>0.72952995176514523</v>
      </c>
      <c r="D47" s="18">
        <f t="shared" si="44"/>
        <v>0.56789937485877828</v>
      </c>
      <c r="E47" s="18">
        <f t="shared" si="44"/>
        <v>0.58932352342561012</v>
      </c>
      <c r="F47" s="18">
        <f t="shared" si="44"/>
        <v>0.40465351542741529</v>
      </c>
      <c r="G47" s="18">
        <f t="shared" si="44"/>
        <v>0.3233952508808528</v>
      </c>
      <c r="H47" s="18">
        <f t="shared" si="44"/>
        <v>0.5418937043412162</v>
      </c>
      <c r="I47" s="41">
        <f t="shared" si="44"/>
        <v>0.77987507721875216</v>
      </c>
      <c r="J47" s="18">
        <f t="shared" si="44"/>
        <v>1.3579925428696629</v>
      </c>
      <c r="K47" s="18">
        <f t="shared" si="44"/>
        <v>0.25469450871817029</v>
      </c>
      <c r="L47" s="18">
        <f t="shared" si="44"/>
        <v>0.98232002403938845</v>
      </c>
      <c r="M47" s="18">
        <f t="shared" si="44"/>
        <v>0.94370081591271182</v>
      </c>
      <c r="N47" s="41">
        <f t="shared" si="44"/>
        <v>1.3979402239514962</v>
      </c>
      <c r="O47" s="18">
        <f t="shared" si="44"/>
        <v>0.77842894075742519</v>
      </c>
      <c r="P47" s="18">
        <f t="shared" si="44"/>
        <v>0.49449620557517465</v>
      </c>
      <c r="Q47" s="18">
        <f t="shared" si="44"/>
        <v>0.31004547333608928</v>
      </c>
      <c r="R47" s="18" t="str">
        <f t="shared" si="44"/>
        <v xml:space="preserve"> </v>
      </c>
      <c r="S47" s="18">
        <f t="shared" si="44"/>
        <v>0.45455932151682482</v>
      </c>
      <c r="T47" s="18" t="str">
        <f t="shared" si="44"/>
        <v xml:space="preserve"> </v>
      </c>
      <c r="U47" s="41" t="str">
        <f t="shared" si="44"/>
        <v xml:space="preserve"> </v>
      </c>
      <c r="V47" s="18">
        <f t="shared" si="44"/>
        <v>0.91657707085321982</v>
      </c>
      <c r="W47" s="18">
        <f t="shared" si="44"/>
        <v>1.5810276679841897</v>
      </c>
      <c r="X47" s="18">
        <f t="shared" si="44"/>
        <v>0.13915947676036738</v>
      </c>
      <c r="Y47" s="18">
        <f t="shared" si="44"/>
        <v>0.52063008844409642</v>
      </c>
      <c r="Z47" s="18">
        <f t="shared" si="44"/>
        <v>0.813228517213337</v>
      </c>
      <c r="AA47" s="18" t="str">
        <f t="shared" si="44"/>
        <v xml:space="preserve"> </v>
      </c>
      <c r="AB47" s="18" t="str">
        <f t="shared" si="44"/>
        <v xml:space="preserve"> </v>
      </c>
      <c r="AC47" s="18" t="str">
        <f t="shared" si="44"/>
        <v xml:space="preserve"> </v>
      </c>
      <c r="AD47" s="18">
        <f t="shared" si="44"/>
        <v>3.4027425088877599</v>
      </c>
      <c r="AE47" s="18">
        <f t="shared" si="44"/>
        <v>0.68265560855862351</v>
      </c>
      <c r="AF47" s="18">
        <f t="shared" si="44"/>
        <v>0.3271294578943591</v>
      </c>
      <c r="AG47" s="18" t="str">
        <f t="shared" si="44"/>
        <v xml:space="preserve"> </v>
      </c>
      <c r="AH47" s="18" t="str">
        <f t="shared" si="44"/>
        <v xml:space="preserve"> </v>
      </c>
      <c r="AI47" s="18" t="str">
        <f t="shared" si="44"/>
        <v xml:space="preserve"> </v>
      </c>
      <c r="AJ47" s="18">
        <f t="shared" si="44"/>
        <v>0</v>
      </c>
      <c r="AK47" s="18">
        <f t="shared" si="44"/>
        <v>0.72262367982212339</v>
      </c>
      <c r="AL47" s="18" t="str">
        <f t="shared" si="44"/>
        <v xml:space="preserve"> </v>
      </c>
      <c r="AM47" s="18">
        <f t="shared" si="44"/>
        <v>0.19607131186231436</v>
      </c>
      <c r="AN47" s="18">
        <f t="shared" si="44"/>
        <v>0.33859324091228521</v>
      </c>
      <c r="AO47" s="18" t="str">
        <f t="shared" si="44"/>
        <v xml:space="preserve"> </v>
      </c>
      <c r="AP47" s="18">
        <f t="shared" si="44"/>
        <v>0.1024423558489707</v>
      </c>
      <c r="AQ47" s="18">
        <f t="shared" si="44"/>
        <v>2.7426160337552745</v>
      </c>
      <c r="AR47" s="18">
        <f t="shared" si="44"/>
        <v>0.59155990957045967</v>
      </c>
      <c r="AS47" s="18">
        <f t="shared" si="44"/>
        <v>0.36843721215842801</v>
      </c>
      <c r="AT47" s="18">
        <f t="shared" si="44"/>
        <v>0.29064750458917116</v>
      </c>
      <c r="AU47" s="18" t="str">
        <f t="shared" si="44"/>
        <v xml:space="preserve"> </v>
      </c>
      <c r="AV47" s="18">
        <f t="shared" si="44"/>
        <v>0.28182907066863944</v>
      </c>
      <c r="AW47" s="18" t="str">
        <f t="shared" si="44"/>
        <v xml:space="preserve"> </v>
      </c>
      <c r="AX47" s="18" t="str">
        <f t="shared" si="44"/>
        <v xml:space="preserve"> </v>
      </c>
      <c r="AY47" s="41" t="str">
        <f t="shared" si="44"/>
        <v xml:space="preserve"> </v>
      </c>
      <c r="AZ47" s="18">
        <f t="shared" si="44"/>
        <v>1.1272235418867074</v>
      </c>
      <c r="BA47" s="18" t="str">
        <f t="shared" si="44"/>
        <v xml:space="preserve"> </v>
      </c>
      <c r="BB47" s="18" t="str">
        <f t="shared" si="44"/>
        <v xml:space="preserve"> </v>
      </c>
      <c r="BC47" s="18"/>
    </row>
    <row r="48" spans="1:55" x14ac:dyDescent="0.2">
      <c r="A48" s="25" t="s">
        <v>1644</v>
      </c>
      <c r="B48" s="41">
        <f t="shared" ref="B48:BB48" si="45">IF(B17&lt;&gt;"(D)",B17/B$2*100," ")</f>
        <v>3.0520127911548376</v>
      </c>
      <c r="C48" s="18">
        <f t="shared" si="45"/>
        <v>3.1373143259606189</v>
      </c>
      <c r="D48" s="18">
        <f t="shared" si="45"/>
        <v>1.0649996234089025</v>
      </c>
      <c r="E48" s="18">
        <f t="shared" si="45"/>
        <v>2.3719765526194014</v>
      </c>
      <c r="F48" s="18">
        <f t="shared" si="45"/>
        <v>1.180239419996628</v>
      </c>
      <c r="G48" s="18">
        <f t="shared" si="45"/>
        <v>0.83443959795183009</v>
      </c>
      <c r="H48" s="18">
        <f t="shared" si="45"/>
        <v>1.9786356177800193</v>
      </c>
      <c r="I48" s="41">
        <f t="shared" si="45"/>
        <v>3.4482021513389487</v>
      </c>
      <c r="J48" s="18">
        <f t="shared" si="45"/>
        <v>2.6302774713032209</v>
      </c>
      <c r="K48" s="18">
        <f t="shared" si="45"/>
        <v>0.89143078051359592</v>
      </c>
      <c r="L48" s="18">
        <f t="shared" si="45"/>
        <v>2.7686084590987843</v>
      </c>
      <c r="M48" s="18">
        <f t="shared" si="45"/>
        <v>2.6689760054072322</v>
      </c>
      <c r="N48" s="41">
        <f t="shared" si="45"/>
        <v>2.6265460023934351</v>
      </c>
      <c r="O48" s="18">
        <f t="shared" si="45"/>
        <v>1.69425316331469</v>
      </c>
      <c r="P48" s="18">
        <f t="shared" si="45"/>
        <v>1.1049853482605756</v>
      </c>
      <c r="Q48" s="18" t="str">
        <f t="shared" si="45"/>
        <v xml:space="preserve"> </v>
      </c>
      <c r="R48" s="18">
        <f t="shared" si="45"/>
        <v>0.69151895715761857</v>
      </c>
      <c r="S48" s="18">
        <f t="shared" si="45"/>
        <v>0.99911528722657805</v>
      </c>
      <c r="T48" s="18" t="str">
        <f t="shared" si="45"/>
        <v xml:space="preserve"> </v>
      </c>
      <c r="U48" s="41" t="str">
        <f t="shared" si="45"/>
        <v xml:space="preserve"> </v>
      </c>
      <c r="V48" s="18">
        <f t="shared" si="45"/>
        <v>3.3899443105351494</v>
      </c>
      <c r="W48" s="18">
        <f t="shared" si="45"/>
        <v>2.1472064950325822</v>
      </c>
      <c r="X48" s="18">
        <f t="shared" si="45"/>
        <v>1.753409407180629</v>
      </c>
      <c r="Y48" s="18">
        <f t="shared" si="45"/>
        <v>1.5975199780889386</v>
      </c>
      <c r="Z48" s="18">
        <f t="shared" si="45"/>
        <v>2.1957169964760097</v>
      </c>
      <c r="AA48" s="18" t="str">
        <f t="shared" si="45"/>
        <v xml:space="preserve"> </v>
      </c>
      <c r="AB48" s="18">
        <f t="shared" si="45"/>
        <v>1.0692010692010692</v>
      </c>
      <c r="AC48" s="18">
        <f t="shared" si="45"/>
        <v>1.4657290519359485</v>
      </c>
      <c r="AD48" s="18" t="str">
        <f t="shared" si="45"/>
        <v xml:space="preserve"> </v>
      </c>
      <c r="AE48" s="18">
        <f t="shared" si="45"/>
        <v>1.868623025934556</v>
      </c>
      <c r="AF48" s="18">
        <f t="shared" si="45"/>
        <v>1.5622383310605517</v>
      </c>
      <c r="AG48" s="18" t="str">
        <f t="shared" si="45"/>
        <v xml:space="preserve"> </v>
      </c>
      <c r="AH48" s="18" t="str">
        <f t="shared" si="45"/>
        <v xml:space="preserve"> </v>
      </c>
      <c r="AI48" s="18" t="str">
        <f t="shared" si="45"/>
        <v xml:space="preserve"> </v>
      </c>
      <c r="AJ48" s="18">
        <f t="shared" si="45"/>
        <v>0</v>
      </c>
      <c r="AK48" s="18" t="str">
        <f t="shared" si="45"/>
        <v xml:space="preserve"> </v>
      </c>
      <c r="AL48" s="18">
        <f t="shared" si="45"/>
        <v>2.2454233409610986</v>
      </c>
      <c r="AM48" s="18">
        <f t="shared" si="45"/>
        <v>1.2762790022148796</v>
      </c>
      <c r="AN48" s="18">
        <f t="shared" si="45"/>
        <v>1.9229540663131668</v>
      </c>
      <c r="AO48" s="18">
        <f t="shared" si="45"/>
        <v>1.373946856772521</v>
      </c>
      <c r="AP48" s="18">
        <f t="shared" si="45"/>
        <v>0.65693193274578032</v>
      </c>
      <c r="AQ48" s="18" t="str">
        <f t="shared" si="45"/>
        <v xml:space="preserve"> </v>
      </c>
      <c r="AR48" s="18">
        <f t="shared" si="45"/>
        <v>1.6352675207234362</v>
      </c>
      <c r="AS48" s="18">
        <f t="shared" si="45"/>
        <v>1.5064988230477945</v>
      </c>
      <c r="AT48" s="18">
        <f t="shared" si="45"/>
        <v>1.7984059494485152</v>
      </c>
      <c r="AU48" s="18">
        <f t="shared" si="45"/>
        <v>0.89767420773450601</v>
      </c>
      <c r="AV48" s="18">
        <f t="shared" si="45"/>
        <v>1.2048192771084338</v>
      </c>
      <c r="AW48" s="18" t="str">
        <f t="shared" si="45"/>
        <v xml:space="preserve"> </v>
      </c>
      <c r="AX48" s="18" t="str">
        <f t="shared" si="45"/>
        <v xml:space="preserve"> </v>
      </c>
      <c r="AY48" s="41" t="str">
        <f t="shared" si="45"/>
        <v xml:space="preserve"> </v>
      </c>
      <c r="AZ48" s="18">
        <f t="shared" si="45"/>
        <v>2.9197931582470216</v>
      </c>
      <c r="BA48" s="18" t="str">
        <f t="shared" si="45"/>
        <v xml:space="preserve"> </v>
      </c>
      <c r="BB48" s="18" t="str">
        <f t="shared" si="45"/>
        <v xml:space="preserve"> </v>
      </c>
      <c r="BC48" s="18"/>
    </row>
    <row r="49" spans="1:55" x14ac:dyDescent="0.2">
      <c r="A49" s="25" t="s">
        <v>1645</v>
      </c>
      <c r="B49" s="41">
        <f t="shared" ref="B49:BB49" si="46">IF(B18&lt;&gt;"(D)",B18/B$2*100," ")</f>
        <v>2.5174604388253745</v>
      </c>
      <c r="C49" s="18">
        <f t="shared" si="46"/>
        <v>3.030237432381135</v>
      </c>
      <c r="D49" s="18" t="str">
        <f t="shared" si="46"/>
        <v xml:space="preserve"> </v>
      </c>
      <c r="E49" s="18">
        <f t="shared" si="46"/>
        <v>2.5374326758629486</v>
      </c>
      <c r="F49" s="18">
        <f t="shared" si="46"/>
        <v>1.8272635306019223</v>
      </c>
      <c r="G49" s="18">
        <f t="shared" si="46"/>
        <v>1.0749897691317238</v>
      </c>
      <c r="H49" s="18" t="str">
        <f t="shared" si="46"/>
        <v xml:space="preserve"> </v>
      </c>
      <c r="I49" s="41" t="str">
        <f t="shared" si="46"/>
        <v xml:space="preserve"> </v>
      </c>
      <c r="J49" s="18">
        <f t="shared" si="46"/>
        <v>2.8030513693992609</v>
      </c>
      <c r="K49" s="18">
        <f t="shared" si="46"/>
        <v>1.0318538690256229</v>
      </c>
      <c r="L49" s="18">
        <f t="shared" si="46"/>
        <v>3.2785532265008124</v>
      </c>
      <c r="M49" s="18">
        <f t="shared" si="46"/>
        <v>3.159308163955004</v>
      </c>
      <c r="N49" s="41">
        <f t="shared" si="46"/>
        <v>2.7686996508248085</v>
      </c>
      <c r="O49" s="18">
        <f t="shared" si="46"/>
        <v>1.9529757912977217</v>
      </c>
      <c r="P49" s="18">
        <f t="shared" si="46"/>
        <v>1.2524419565707416</v>
      </c>
      <c r="Q49" s="18" t="str">
        <f t="shared" si="46"/>
        <v xml:space="preserve"> </v>
      </c>
      <c r="R49" s="18">
        <f t="shared" si="46"/>
        <v>1.3353469517526428</v>
      </c>
      <c r="S49" s="18">
        <f t="shared" si="46"/>
        <v>1.4643521766984959</v>
      </c>
      <c r="T49" s="18" t="str">
        <f t="shared" si="46"/>
        <v xml:space="preserve"> </v>
      </c>
      <c r="U49" s="41" t="str">
        <f t="shared" si="46"/>
        <v xml:space="preserve"> </v>
      </c>
      <c r="V49" s="18">
        <f t="shared" si="46"/>
        <v>2.3355344291761577</v>
      </c>
      <c r="W49" s="18">
        <f t="shared" si="46"/>
        <v>2.4249545988676422</v>
      </c>
      <c r="X49" s="18">
        <f t="shared" si="46"/>
        <v>1.2385193431672696</v>
      </c>
      <c r="Y49" s="18">
        <f t="shared" si="46"/>
        <v>1.3716227516318167</v>
      </c>
      <c r="Z49" s="18">
        <f t="shared" si="46"/>
        <v>1.1656275413391162</v>
      </c>
      <c r="AA49" s="18" t="str">
        <f t="shared" si="46"/>
        <v xml:space="preserve"> </v>
      </c>
      <c r="AB49" s="18">
        <f t="shared" si="46"/>
        <v>1.1385011385011383</v>
      </c>
      <c r="AC49" s="18">
        <f t="shared" si="46"/>
        <v>0.61001440311785138</v>
      </c>
      <c r="AD49" s="18">
        <f t="shared" si="46"/>
        <v>4.1645505332656176</v>
      </c>
      <c r="AE49" s="18">
        <f t="shared" si="46"/>
        <v>1.6775430266191678</v>
      </c>
      <c r="AF49" s="18">
        <f t="shared" si="46"/>
        <v>1.0933275915691762</v>
      </c>
      <c r="AG49" s="18" t="str">
        <f t="shared" si="46"/>
        <v xml:space="preserve"> </v>
      </c>
      <c r="AH49" s="18" t="str">
        <f t="shared" si="46"/>
        <v xml:space="preserve"> </v>
      </c>
      <c r="AI49" s="18" t="str">
        <f t="shared" si="46"/>
        <v xml:space="preserve"> </v>
      </c>
      <c r="AJ49" s="18">
        <f t="shared" si="46"/>
        <v>0</v>
      </c>
      <c r="AK49" s="18" t="str">
        <f t="shared" si="46"/>
        <v xml:space="preserve"> </v>
      </c>
      <c r="AL49" s="18">
        <f t="shared" si="46"/>
        <v>0.84382151029748287</v>
      </c>
      <c r="AM49" s="18">
        <f t="shared" si="46"/>
        <v>0.8224102247558186</v>
      </c>
      <c r="AN49" s="18">
        <f t="shared" si="46"/>
        <v>1.130773653612726</v>
      </c>
      <c r="AO49" s="18">
        <f t="shared" si="46"/>
        <v>0.80362929358392743</v>
      </c>
      <c r="AP49" s="18">
        <f t="shared" si="46"/>
        <v>0.44066473706462</v>
      </c>
      <c r="AQ49" s="18">
        <f t="shared" si="46"/>
        <v>3.79746835443038</v>
      </c>
      <c r="AR49" s="18">
        <f t="shared" si="46"/>
        <v>1.8274302938960061</v>
      </c>
      <c r="AS49" s="18">
        <f t="shared" si="46"/>
        <v>1.238358407532494</v>
      </c>
      <c r="AT49" s="18">
        <f t="shared" si="46"/>
        <v>1.6144468675965296</v>
      </c>
      <c r="AU49" s="18">
        <f t="shared" si="46"/>
        <v>0.50324160130570794</v>
      </c>
      <c r="AV49" s="18">
        <f t="shared" si="46"/>
        <v>0.87367011907278236</v>
      </c>
      <c r="AW49" s="18" t="str">
        <f t="shared" si="46"/>
        <v xml:space="preserve"> </v>
      </c>
      <c r="AX49" s="18" t="str">
        <f t="shared" si="46"/>
        <v xml:space="preserve"> </v>
      </c>
      <c r="AY49" s="41" t="str">
        <f t="shared" si="46"/>
        <v xml:space="preserve"> </v>
      </c>
      <c r="AZ49" s="18">
        <f t="shared" si="46"/>
        <v>2.6321531497306632</v>
      </c>
      <c r="BA49" s="18" t="str">
        <f t="shared" si="46"/>
        <v xml:space="preserve"> </v>
      </c>
      <c r="BB49" s="18" t="str">
        <f t="shared" si="46"/>
        <v xml:space="preserve"> </v>
      </c>
      <c r="BC49" s="18"/>
    </row>
    <row r="50" spans="1:55" x14ac:dyDescent="0.2">
      <c r="A50" s="25" t="s">
        <v>1646</v>
      </c>
      <c r="B50" s="41">
        <f t="shared" ref="B50:BB50" si="47">IF(B19&lt;&gt;"(D)",B19/B$2*100," ")</f>
        <v>3.8623782388204804</v>
      </c>
      <c r="C50" s="18">
        <f t="shared" si="47"/>
        <v>3.2308771105164973</v>
      </c>
      <c r="D50" s="18">
        <f t="shared" si="47"/>
        <v>3.6032236197936283</v>
      </c>
      <c r="E50" s="18">
        <f t="shared" si="47"/>
        <v>3.3812184010700985</v>
      </c>
      <c r="F50" s="18">
        <f t="shared" si="47"/>
        <v>1.2097454054965435</v>
      </c>
      <c r="G50" s="18">
        <f t="shared" si="47"/>
        <v>1.8924610977472125</v>
      </c>
      <c r="H50" s="18">
        <f t="shared" si="47"/>
        <v>3.1094202819104422</v>
      </c>
      <c r="I50" s="41">
        <f t="shared" si="47"/>
        <v>3.2634654795407081</v>
      </c>
      <c r="J50" s="18">
        <f t="shared" si="47"/>
        <v>4.6395581904892991</v>
      </c>
      <c r="K50" s="18">
        <f t="shared" si="47"/>
        <v>0.97159132901641299</v>
      </c>
      <c r="L50" s="18">
        <f t="shared" si="47"/>
        <v>6.1010782353992736</v>
      </c>
      <c r="M50" s="18">
        <f t="shared" si="47"/>
        <v>5.8288273065224736</v>
      </c>
      <c r="N50" s="41">
        <f t="shared" si="47"/>
        <v>4.524884060458449</v>
      </c>
      <c r="O50" s="18">
        <f t="shared" si="47"/>
        <v>3.77981347724559</v>
      </c>
      <c r="P50" s="18">
        <f t="shared" si="47"/>
        <v>2.2386167255240812</v>
      </c>
      <c r="Q50" s="18">
        <f t="shared" si="47"/>
        <v>2.3770152955766846</v>
      </c>
      <c r="R50" s="18">
        <f t="shared" si="47"/>
        <v>1.140608854622049</v>
      </c>
      <c r="S50" s="18">
        <f t="shared" si="47"/>
        <v>1.8136611855151166</v>
      </c>
      <c r="T50" s="18">
        <f t="shared" si="47"/>
        <v>2.0609266714640424</v>
      </c>
      <c r="U50" s="41">
        <f t="shared" si="47"/>
        <v>4.0793775972052435</v>
      </c>
      <c r="V50" s="18">
        <f t="shared" si="47"/>
        <v>3.6722540277931559</v>
      </c>
      <c r="W50" s="18">
        <f t="shared" si="47"/>
        <v>2.9911334259160349</v>
      </c>
      <c r="X50" s="18" t="str">
        <f t="shared" si="47"/>
        <v xml:space="preserve"> </v>
      </c>
      <c r="Y50" s="18">
        <f t="shared" si="47"/>
        <v>1.1476645571614512</v>
      </c>
      <c r="Z50" s="18" t="str">
        <f t="shared" si="47"/>
        <v xml:space="preserve"> </v>
      </c>
      <c r="AA50" s="18" t="str">
        <f t="shared" si="47"/>
        <v xml:space="preserve"> </v>
      </c>
      <c r="AB50" s="18" t="str">
        <f t="shared" si="47"/>
        <v xml:space="preserve"> </v>
      </c>
      <c r="AC50" s="18">
        <f t="shared" si="47"/>
        <v>0.53376260272811993</v>
      </c>
      <c r="AD50" s="18" t="str">
        <f t="shared" si="47"/>
        <v xml:space="preserve"> </v>
      </c>
      <c r="AE50" s="18">
        <f t="shared" si="47"/>
        <v>1.7279108831245675</v>
      </c>
      <c r="AF50" s="18">
        <f t="shared" si="47"/>
        <v>1.2118144352483879</v>
      </c>
      <c r="AG50" s="18">
        <f t="shared" si="47"/>
        <v>0.43782837127845886</v>
      </c>
      <c r="AH50" s="18">
        <f t="shared" si="47"/>
        <v>3.864524533217542</v>
      </c>
      <c r="AI50" s="18" t="str">
        <f t="shared" si="47"/>
        <v xml:space="preserve"> </v>
      </c>
      <c r="AJ50" s="18" t="str">
        <f t="shared" si="47"/>
        <v xml:space="preserve"> </v>
      </c>
      <c r="AK50" s="18">
        <f t="shared" si="47"/>
        <v>0.44469149527515284</v>
      </c>
      <c r="AL50" s="18" t="str">
        <f t="shared" si="47"/>
        <v xml:space="preserve"> </v>
      </c>
      <c r="AM50" s="18">
        <f t="shared" si="47"/>
        <v>0.7261900439344976</v>
      </c>
      <c r="AN50" s="18">
        <f t="shared" si="47"/>
        <v>0.65802082667859196</v>
      </c>
      <c r="AO50" s="18">
        <f t="shared" si="47"/>
        <v>1.0239792611795204</v>
      </c>
      <c r="AP50" s="18">
        <f t="shared" si="47"/>
        <v>0.51383784838531332</v>
      </c>
      <c r="AQ50" s="18" t="str">
        <f t="shared" si="47"/>
        <v xml:space="preserve"> </v>
      </c>
      <c r="AR50" s="18" t="str">
        <f t="shared" si="47"/>
        <v xml:space="preserve"> </v>
      </c>
      <c r="AS50" s="18">
        <f t="shared" si="47"/>
        <v>0.98863985262511511</v>
      </c>
      <c r="AT50" s="18">
        <f t="shared" si="47"/>
        <v>1.5438442349028036</v>
      </c>
      <c r="AU50" s="18" t="str">
        <f t="shared" si="47"/>
        <v xml:space="preserve"> </v>
      </c>
      <c r="AV50" s="18">
        <f t="shared" si="47"/>
        <v>0.52842950750369899</v>
      </c>
      <c r="AW50" s="18" t="str">
        <f t="shared" si="47"/>
        <v xml:space="preserve"> </v>
      </c>
      <c r="AX50" s="18" t="str">
        <f t="shared" si="47"/>
        <v xml:space="preserve"> </v>
      </c>
      <c r="AY50" s="41" t="str">
        <f t="shared" si="47"/>
        <v xml:space="preserve"> </v>
      </c>
      <c r="AZ50" s="18">
        <f t="shared" si="47"/>
        <v>4.1428925282869731</v>
      </c>
      <c r="BA50" s="18" t="str">
        <f t="shared" si="47"/>
        <v xml:space="preserve"> </v>
      </c>
      <c r="BB50" s="18" t="str">
        <f t="shared" si="47"/>
        <v xml:space="preserve"> </v>
      </c>
      <c r="BC50" s="18"/>
    </row>
    <row r="51" spans="1:55" x14ac:dyDescent="0.2">
      <c r="A51" s="25" t="s">
        <v>1647</v>
      </c>
      <c r="B51" s="41">
        <f t="shared" ref="B51:BB51" si="48">IF(B20&lt;&gt;"(D)",B20/B$2*100," ")</f>
        <v>0.66472432285349692</v>
      </c>
      <c r="C51" s="18">
        <f t="shared" si="48"/>
        <v>0.45850557766244571</v>
      </c>
      <c r="D51" s="18">
        <f t="shared" si="48"/>
        <v>0.29374105596143707</v>
      </c>
      <c r="E51" s="18">
        <f t="shared" si="48"/>
        <v>0.26954969404793366</v>
      </c>
      <c r="F51" s="18">
        <f t="shared" si="48"/>
        <v>0.15174506828528073</v>
      </c>
      <c r="G51" s="18">
        <f t="shared" si="48"/>
        <v>0.18016309501232697</v>
      </c>
      <c r="H51" s="18">
        <f t="shared" si="48"/>
        <v>0.25472073909214166</v>
      </c>
      <c r="I51" s="41">
        <f t="shared" si="48"/>
        <v>0.51318356981065472</v>
      </c>
      <c r="J51" s="18">
        <f t="shared" si="48"/>
        <v>0.56580346854984598</v>
      </c>
      <c r="K51" s="18">
        <f t="shared" si="48"/>
        <v>0.25412599418978149</v>
      </c>
      <c r="L51" s="18">
        <f t="shared" si="48"/>
        <v>0.58208842505360581</v>
      </c>
      <c r="M51" s="18">
        <f t="shared" si="48"/>
        <v>0.56468160092695407</v>
      </c>
      <c r="N51" s="41">
        <f t="shared" si="48"/>
        <v>0.56591164355576384</v>
      </c>
      <c r="O51" s="18">
        <f t="shared" si="48"/>
        <v>0.26444743139135812</v>
      </c>
      <c r="P51" s="18">
        <f t="shared" si="48"/>
        <v>5.8231272071530546E-2</v>
      </c>
      <c r="Q51" s="18" t="str">
        <f t="shared" si="48"/>
        <v xml:space="preserve"> </v>
      </c>
      <c r="R51" s="18">
        <f t="shared" si="48"/>
        <v>0</v>
      </c>
      <c r="S51" s="18" t="str">
        <f t="shared" si="48"/>
        <v xml:space="preserve"> </v>
      </c>
      <c r="T51" s="18" t="str">
        <f t="shared" si="48"/>
        <v xml:space="preserve"> </v>
      </c>
      <c r="U51" s="41" t="str">
        <f t="shared" si="48"/>
        <v xml:space="preserve"> </v>
      </c>
      <c r="V51" s="18">
        <f t="shared" si="48"/>
        <v>0.44607127917540479</v>
      </c>
      <c r="W51" s="18" t="str">
        <f t="shared" si="48"/>
        <v xml:space="preserve"> </v>
      </c>
      <c r="X51" s="18">
        <f t="shared" si="48"/>
        <v>0</v>
      </c>
      <c r="Y51" s="18">
        <f t="shared" si="48"/>
        <v>5.7201443609314145E-2</v>
      </c>
      <c r="Z51" s="18">
        <f t="shared" si="48"/>
        <v>0</v>
      </c>
      <c r="AA51" s="18">
        <f t="shared" si="48"/>
        <v>0</v>
      </c>
      <c r="AB51" s="18" t="str">
        <f t="shared" si="48"/>
        <v xml:space="preserve"> </v>
      </c>
      <c r="AC51" s="18">
        <f t="shared" si="48"/>
        <v>0</v>
      </c>
      <c r="AD51" s="18">
        <f t="shared" si="48"/>
        <v>0</v>
      </c>
      <c r="AE51" s="18">
        <f t="shared" si="48"/>
        <v>0.10868209813907886</v>
      </c>
      <c r="AF51" s="18">
        <f t="shared" si="48"/>
        <v>7.4290369575701259E-2</v>
      </c>
      <c r="AG51" s="18" t="str">
        <f t="shared" si="48"/>
        <v xml:space="preserve"> </v>
      </c>
      <c r="AH51" s="18">
        <f t="shared" si="48"/>
        <v>0</v>
      </c>
      <c r="AI51" s="18">
        <f t="shared" si="48"/>
        <v>0</v>
      </c>
      <c r="AJ51" s="18">
        <f t="shared" si="48"/>
        <v>0</v>
      </c>
      <c r="AK51" s="18">
        <f t="shared" si="48"/>
        <v>0</v>
      </c>
      <c r="AL51" s="18">
        <f t="shared" si="48"/>
        <v>0</v>
      </c>
      <c r="AM51" s="18" t="str">
        <f t="shared" si="48"/>
        <v xml:space="preserve"> </v>
      </c>
      <c r="AN51" s="18" t="str">
        <f t="shared" si="48"/>
        <v xml:space="preserve"> </v>
      </c>
      <c r="AO51" s="18">
        <f t="shared" si="48"/>
        <v>0</v>
      </c>
      <c r="AP51" s="18">
        <f t="shared" si="48"/>
        <v>0.13984194607954731</v>
      </c>
      <c r="AQ51" s="18">
        <f t="shared" si="48"/>
        <v>0</v>
      </c>
      <c r="AR51" s="18" t="str">
        <f t="shared" si="48"/>
        <v xml:space="preserve"> </v>
      </c>
      <c r="AS51" s="18">
        <f t="shared" si="48"/>
        <v>0.56289018524204282</v>
      </c>
      <c r="AT51" s="18">
        <f t="shared" si="48"/>
        <v>6.4326843120950161E-2</v>
      </c>
      <c r="AU51" s="18">
        <f t="shared" si="48"/>
        <v>0</v>
      </c>
      <c r="AV51" s="18">
        <f t="shared" si="48"/>
        <v>0</v>
      </c>
      <c r="AW51" s="18">
        <f t="shared" si="48"/>
        <v>0</v>
      </c>
      <c r="AX51" s="18" t="str">
        <f t="shared" si="48"/>
        <v xml:space="preserve"> </v>
      </c>
      <c r="AY51" s="41" t="str">
        <f t="shared" si="48"/>
        <v xml:space="preserve"> </v>
      </c>
      <c r="AZ51" s="18">
        <f t="shared" si="48"/>
        <v>0.50472365669055985</v>
      </c>
      <c r="BA51" s="18" t="str">
        <f t="shared" si="48"/>
        <v xml:space="preserve"> </v>
      </c>
      <c r="BB51" s="18" t="str">
        <f t="shared" si="48"/>
        <v xml:space="preserve"> </v>
      </c>
      <c r="BC51" s="18"/>
    </row>
    <row r="52" spans="1:55" x14ac:dyDescent="0.2">
      <c r="A52" s="25" t="s">
        <v>1648</v>
      </c>
      <c r="B52" s="41">
        <f t="shared" ref="B52:BB52" si="49">IF(B21&lt;&gt;"(D)",B21/B$2*100," ")</f>
        <v>3.49513024604274</v>
      </c>
      <c r="C52" s="18">
        <f t="shared" si="49"/>
        <v>3.9881465492248331</v>
      </c>
      <c r="D52" s="18">
        <f t="shared" si="49"/>
        <v>1.9771032612789032</v>
      </c>
      <c r="E52" s="18">
        <f t="shared" si="49"/>
        <v>3.6025691265354562</v>
      </c>
      <c r="F52" s="18">
        <f t="shared" si="49"/>
        <v>1.8104029674591131</v>
      </c>
      <c r="G52" s="18">
        <f t="shared" si="49"/>
        <v>2.1045644644514758</v>
      </c>
      <c r="H52" s="18">
        <f t="shared" si="49"/>
        <v>3.1632880537069723</v>
      </c>
      <c r="I52" s="41">
        <f t="shared" si="49"/>
        <v>4.2094662835962859</v>
      </c>
      <c r="J52" s="18">
        <f t="shared" si="49"/>
        <v>3.4355676197598592</v>
      </c>
      <c r="K52" s="18">
        <f t="shared" si="49"/>
        <v>1.4531231345617037</v>
      </c>
      <c r="L52" s="18">
        <f t="shared" si="49"/>
        <v>3.6991787923138966</v>
      </c>
      <c r="M52" s="18">
        <f t="shared" si="49"/>
        <v>3.5799678945589726</v>
      </c>
      <c r="N52" s="41">
        <f t="shared" si="49"/>
        <v>3.4216439622246861</v>
      </c>
      <c r="O52" s="18">
        <f t="shared" si="49"/>
        <v>2.6752150649885458</v>
      </c>
      <c r="P52" s="18">
        <f t="shared" si="49"/>
        <v>2.5654632203771883</v>
      </c>
      <c r="Q52" s="18" t="str">
        <f t="shared" si="49"/>
        <v xml:space="preserve"> </v>
      </c>
      <c r="R52" s="18">
        <f t="shared" si="49"/>
        <v>0.66369922899610523</v>
      </c>
      <c r="S52" s="18" t="str">
        <f t="shared" si="49"/>
        <v xml:space="preserve"> </v>
      </c>
      <c r="T52" s="18" t="str">
        <f t="shared" si="49"/>
        <v xml:space="preserve"> </v>
      </c>
      <c r="U52" s="41" t="str">
        <f t="shared" si="49"/>
        <v xml:space="preserve"> </v>
      </c>
      <c r="V52" s="18">
        <f t="shared" si="49"/>
        <v>3.8536187384269636</v>
      </c>
      <c r="W52" s="18" t="str">
        <f t="shared" si="49"/>
        <v xml:space="preserve"> </v>
      </c>
      <c r="X52" s="18" t="str">
        <f t="shared" si="49"/>
        <v xml:space="preserve"> </v>
      </c>
      <c r="Y52" s="18">
        <f t="shared" si="49"/>
        <v>2.7354893753166074</v>
      </c>
      <c r="Z52" s="18" t="str">
        <f t="shared" si="49"/>
        <v xml:space="preserve"> </v>
      </c>
      <c r="AA52" s="18" t="str">
        <f t="shared" si="49"/>
        <v xml:space="preserve"> </v>
      </c>
      <c r="AB52" s="18">
        <f t="shared" si="49"/>
        <v>1.3761013761013761</v>
      </c>
      <c r="AC52" s="18" t="str">
        <f t="shared" si="49"/>
        <v xml:space="preserve"> </v>
      </c>
      <c r="AD52" s="18" t="str">
        <f t="shared" si="49"/>
        <v xml:space="preserve"> </v>
      </c>
      <c r="AE52" s="18">
        <f t="shared" si="49"/>
        <v>3.8936064607778653</v>
      </c>
      <c r="AF52" s="18">
        <f t="shared" si="49"/>
        <v>2.3979420308468722</v>
      </c>
      <c r="AG52" s="18" t="str">
        <f t="shared" si="49"/>
        <v xml:space="preserve"> </v>
      </c>
      <c r="AH52" s="18">
        <f t="shared" si="49"/>
        <v>1.1289622231871472</v>
      </c>
      <c r="AI52" s="18" t="str">
        <f t="shared" si="49"/>
        <v xml:space="preserve"> </v>
      </c>
      <c r="AJ52" s="18" t="str">
        <f t="shared" si="49"/>
        <v xml:space="preserve"> </v>
      </c>
      <c r="AK52" s="18" t="str">
        <f t="shared" si="49"/>
        <v xml:space="preserve"> </v>
      </c>
      <c r="AL52" s="18" t="str">
        <f t="shared" si="49"/>
        <v xml:space="preserve"> </v>
      </c>
      <c r="AM52" s="18" t="str">
        <f t="shared" si="49"/>
        <v xml:space="preserve"> </v>
      </c>
      <c r="AN52" s="18" t="str">
        <f t="shared" si="49"/>
        <v xml:space="preserve"> </v>
      </c>
      <c r="AO52" s="18">
        <f t="shared" si="49"/>
        <v>1.3350615683732989</v>
      </c>
      <c r="AP52" s="18">
        <f t="shared" si="49"/>
        <v>1.2423168233113271</v>
      </c>
      <c r="AQ52" s="18" t="str">
        <f t="shared" si="49"/>
        <v xml:space="preserve"> </v>
      </c>
      <c r="AR52" s="18">
        <f t="shared" si="49"/>
        <v>1.7407686510926903</v>
      </c>
      <c r="AS52" s="18">
        <f t="shared" si="49"/>
        <v>1.8933578958141437</v>
      </c>
      <c r="AT52" s="18">
        <f t="shared" si="49"/>
        <v>2.7727222806219305</v>
      </c>
      <c r="AU52" s="18" t="str">
        <f t="shared" si="49"/>
        <v xml:space="preserve"> </v>
      </c>
      <c r="AV52" s="18">
        <f t="shared" si="49"/>
        <v>0.97231029380680611</v>
      </c>
      <c r="AW52" s="18" t="str">
        <f t="shared" si="49"/>
        <v xml:space="preserve"> </v>
      </c>
      <c r="AX52" s="18" t="str">
        <f t="shared" si="49"/>
        <v xml:space="preserve"> </v>
      </c>
      <c r="AY52" s="41" t="str">
        <f t="shared" si="49"/>
        <v xml:space="preserve"> </v>
      </c>
      <c r="AZ52" s="18">
        <f t="shared" si="49"/>
        <v>3.6124152364889786</v>
      </c>
      <c r="BA52" s="18" t="str">
        <f t="shared" si="49"/>
        <v xml:space="preserve"> </v>
      </c>
      <c r="BB52" s="18" t="str">
        <f t="shared" si="49"/>
        <v xml:space="preserve"> </v>
      </c>
      <c r="BC52" s="18"/>
    </row>
    <row r="53" spans="1:55" x14ac:dyDescent="0.2">
      <c r="A53" s="25" t="s">
        <v>1649</v>
      </c>
      <c r="B53" s="41">
        <f t="shared" ref="B53:BB53" si="50">IF(B22&lt;&gt;"(D)",B22/B$2*100," ")</f>
        <v>1.3616707015270455</v>
      </c>
      <c r="C53" s="18">
        <f t="shared" si="50"/>
        <v>1.0866023999140293</v>
      </c>
      <c r="D53" s="18">
        <f t="shared" si="50"/>
        <v>0.58672892972810131</v>
      </c>
      <c r="E53" s="18">
        <f t="shared" si="50"/>
        <v>0.81199060727662664</v>
      </c>
      <c r="F53" s="18">
        <f t="shared" si="50"/>
        <v>0.30138256617771036</v>
      </c>
      <c r="G53" s="18">
        <f t="shared" si="50"/>
        <v>0.29045684569854369</v>
      </c>
      <c r="H53" s="18">
        <f t="shared" si="50"/>
        <v>0.69604177858664706</v>
      </c>
      <c r="I53" s="41">
        <f t="shared" si="50"/>
        <v>1.1913946442054069</v>
      </c>
      <c r="J53" s="18">
        <f t="shared" si="50"/>
        <v>1.2182539439288356</v>
      </c>
      <c r="K53" s="18">
        <f t="shared" si="50"/>
        <v>0.18192464908440736</v>
      </c>
      <c r="L53" s="18">
        <f t="shared" si="50"/>
        <v>1.3642289184537677</v>
      </c>
      <c r="M53" s="18">
        <f t="shared" si="50"/>
        <v>1.301477333075846</v>
      </c>
      <c r="N53" s="41">
        <f t="shared" si="50"/>
        <v>1.21022920871963</v>
      </c>
      <c r="O53" s="18">
        <f t="shared" si="50"/>
        <v>0.84573146149901335</v>
      </c>
      <c r="P53" s="18">
        <f t="shared" si="50"/>
        <v>0.46350214140806972</v>
      </c>
      <c r="Q53" s="18">
        <f t="shared" si="50"/>
        <v>1.1368334022323274</v>
      </c>
      <c r="R53" s="18" t="str">
        <f t="shared" si="50"/>
        <v xml:space="preserve"> </v>
      </c>
      <c r="S53" s="18">
        <f t="shared" si="50"/>
        <v>0.21050062540040881</v>
      </c>
      <c r="T53" s="18" t="str">
        <f t="shared" si="50"/>
        <v xml:space="preserve"> </v>
      </c>
      <c r="U53" s="41" t="str">
        <f t="shared" si="50"/>
        <v xml:space="preserve"> </v>
      </c>
      <c r="V53" s="18">
        <f t="shared" si="50"/>
        <v>0.89064051662744581</v>
      </c>
      <c r="W53" s="18">
        <f t="shared" si="50"/>
        <v>0.61959192393975004</v>
      </c>
      <c r="X53" s="18">
        <f t="shared" si="50"/>
        <v>0.33398274422488172</v>
      </c>
      <c r="Y53" s="18">
        <f t="shared" si="50"/>
        <v>0.46342864483478236</v>
      </c>
      <c r="Z53" s="18">
        <f t="shared" si="50"/>
        <v>0.51504472756844677</v>
      </c>
      <c r="AA53" s="18" t="str">
        <f t="shared" si="50"/>
        <v xml:space="preserve"> </v>
      </c>
      <c r="AB53" s="18" t="str">
        <f t="shared" si="50"/>
        <v xml:space="preserve"> </v>
      </c>
      <c r="AC53" s="18">
        <f t="shared" si="50"/>
        <v>0.16097602304498856</v>
      </c>
      <c r="AD53" s="18">
        <f t="shared" si="50"/>
        <v>0.96495683087861861</v>
      </c>
      <c r="AE53" s="18">
        <f t="shared" si="50"/>
        <v>0.63852260807695038</v>
      </c>
      <c r="AF53" s="18">
        <f t="shared" si="50"/>
        <v>0.38819866000319825</v>
      </c>
      <c r="AG53" s="18" t="str">
        <f t="shared" si="50"/>
        <v xml:space="preserve"> </v>
      </c>
      <c r="AH53" s="18" t="str">
        <f t="shared" si="50"/>
        <v xml:space="preserve"> </v>
      </c>
      <c r="AI53" s="18" t="str">
        <f t="shared" si="50"/>
        <v xml:space="preserve"> </v>
      </c>
      <c r="AJ53" s="18">
        <f t="shared" si="50"/>
        <v>0</v>
      </c>
      <c r="AK53" s="18">
        <f t="shared" si="50"/>
        <v>0.38910505836575876</v>
      </c>
      <c r="AL53" s="18" t="str">
        <f t="shared" si="50"/>
        <v xml:space="preserve"> </v>
      </c>
      <c r="AM53" s="18">
        <f t="shared" si="50"/>
        <v>0.22148796340002178</v>
      </c>
      <c r="AN53" s="18">
        <f t="shared" si="50"/>
        <v>0.34498179262761131</v>
      </c>
      <c r="AO53" s="18">
        <f t="shared" si="50"/>
        <v>0.24627349319507452</v>
      </c>
      <c r="AP53" s="18">
        <f t="shared" si="50"/>
        <v>0.26667533903541579</v>
      </c>
      <c r="AQ53" s="18">
        <f t="shared" si="50"/>
        <v>1.4767932489451476</v>
      </c>
      <c r="AR53" s="18" t="str">
        <f t="shared" si="50"/>
        <v xml:space="preserve"> </v>
      </c>
      <c r="AS53" s="18">
        <f t="shared" si="50"/>
        <v>0.42165592058131207</v>
      </c>
      <c r="AT53" s="18">
        <f t="shared" si="50"/>
        <v>0.4463655333636663</v>
      </c>
      <c r="AU53" s="18" t="str">
        <f t="shared" si="50"/>
        <v xml:space="preserve"> </v>
      </c>
      <c r="AV53" s="18">
        <f t="shared" si="50"/>
        <v>0.23955471006834356</v>
      </c>
      <c r="AW53" s="18" t="str">
        <f t="shared" si="50"/>
        <v xml:space="preserve"> </v>
      </c>
      <c r="AX53" s="18" t="str">
        <f t="shared" si="50"/>
        <v xml:space="preserve"> </v>
      </c>
      <c r="AY53" s="41" t="str">
        <f t="shared" si="50"/>
        <v xml:space="preserve"> </v>
      </c>
      <c r="AZ53" s="18">
        <f t="shared" si="50"/>
        <v>1.0787763161739843</v>
      </c>
      <c r="BA53" s="18" t="str">
        <f t="shared" si="50"/>
        <v xml:space="preserve"> </v>
      </c>
      <c r="BB53" s="18" t="str">
        <f t="shared" si="50"/>
        <v xml:space="preserve"> </v>
      </c>
      <c r="BC53" s="18"/>
    </row>
    <row r="54" spans="1:55" x14ac:dyDescent="0.2">
      <c r="A54" s="25" t="s">
        <v>1650</v>
      </c>
      <c r="B54" s="41">
        <f t="shared" ref="B54:BB54" si="51">IF(B23&lt;&gt;"(D)",B23/B$2*100," ")</f>
        <v>6.2234140759855645</v>
      </c>
      <c r="C54" s="18">
        <f t="shared" si="51"/>
        <v>5.3952374362467266</v>
      </c>
      <c r="D54" s="18">
        <f t="shared" si="51"/>
        <v>3.4292385328010848</v>
      </c>
      <c r="E54" s="18">
        <f t="shared" si="51"/>
        <v>6.4246389887127329</v>
      </c>
      <c r="F54" s="18">
        <f t="shared" si="51"/>
        <v>1.7577137076378351</v>
      </c>
      <c r="G54" s="18">
        <f t="shared" si="51"/>
        <v>3.9361394192859356</v>
      </c>
      <c r="H54" s="18">
        <f t="shared" si="51"/>
        <v>5.607656971198649</v>
      </c>
      <c r="I54" s="41">
        <f t="shared" si="51"/>
        <v>5.3382426482845178</v>
      </c>
      <c r="J54" s="18">
        <f t="shared" si="51"/>
        <v>5.0348937835124588</v>
      </c>
      <c r="K54" s="18">
        <f t="shared" si="51"/>
        <v>3.0227917474431059</v>
      </c>
      <c r="L54" s="18">
        <f t="shared" si="51"/>
        <v>4.8964321073691375</v>
      </c>
      <c r="M54" s="18">
        <f t="shared" si="51"/>
        <v>4.7969873992178824</v>
      </c>
      <c r="N54" s="41">
        <f t="shared" si="51"/>
        <v>5.0578336776709518</v>
      </c>
      <c r="O54" s="18">
        <f t="shared" si="51"/>
        <v>5.8608516775598289</v>
      </c>
      <c r="P54" s="18">
        <f t="shared" si="51"/>
        <v>6.4040311067698541</v>
      </c>
      <c r="Q54" s="18">
        <f t="shared" si="51"/>
        <v>3.6792062835882593</v>
      </c>
      <c r="R54" s="18" t="str">
        <f t="shared" si="51"/>
        <v xml:space="preserve"> </v>
      </c>
      <c r="S54" s="18">
        <f t="shared" si="51"/>
        <v>4.5455932151682479</v>
      </c>
      <c r="T54" s="18" t="str">
        <f t="shared" si="51"/>
        <v xml:space="preserve"> </v>
      </c>
      <c r="U54" s="41" t="str">
        <f t="shared" si="51"/>
        <v xml:space="preserve"> </v>
      </c>
      <c r="V54" s="18">
        <f t="shared" si="51"/>
        <v>5.5334163708814899</v>
      </c>
      <c r="W54" s="18">
        <f t="shared" si="51"/>
        <v>4.4119218032261509</v>
      </c>
      <c r="X54" s="18" t="str">
        <f t="shared" si="51"/>
        <v xml:space="preserve"> </v>
      </c>
      <c r="Y54" s="18">
        <f t="shared" si="51"/>
        <v>8.3446241550062172</v>
      </c>
      <c r="Z54" s="18">
        <f t="shared" si="51"/>
        <v>1.6535646516671185</v>
      </c>
      <c r="AA54" s="18" t="str">
        <f t="shared" si="51"/>
        <v xml:space="preserve"> </v>
      </c>
      <c r="AB54" s="18" t="str">
        <f t="shared" si="51"/>
        <v xml:space="preserve"> </v>
      </c>
      <c r="AC54" s="18">
        <f t="shared" si="51"/>
        <v>2.3892230788782514</v>
      </c>
      <c r="AD54" s="18">
        <f t="shared" si="51"/>
        <v>2.3362112747587607</v>
      </c>
      <c r="AE54" s="18">
        <f t="shared" si="51"/>
        <v>4.8377592660963202</v>
      </c>
      <c r="AF54" s="18">
        <f t="shared" si="51"/>
        <v>7.9532247686610473</v>
      </c>
      <c r="AG54" s="18" t="str">
        <f t="shared" si="51"/>
        <v xml:space="preserve"> </v>
      </c>
      <c r="AH54" s="18" t="str">
        <f t="shared" si="51"/>
        <v xml:space="preserve"> </v>
      </c>
      <c r="AI54" s="18" t="str">
        <f t="shared" si="51"/>
        <v xml:space="preserve"> </v>
      </c>
      <c r="AJ54" s="18" t="str">
        <f t="shared" si="51"/>
        <v xml:space="preserve"> </v>
      </c>
      <c r="AK54" s="18">
        <f t="shared" si="51"/>
        <v>0.97276264591439687</v>
      </c>
      <c r="AL54" s="18" t="str">
        <f t="shared" si="51"/>
        <v xml:space="preserve"> </v>
      </c>
      <c r="AM54" s="18">
        <f t="shared" si="51"/>
        <v>8.1115427907483379</v>
      </c>
      <c r="AN54" s="18">
        <f t="shared" si="51"/>
        <v>1.6099150322621862</v>
      </c>
      <c r="AO54" s="18">
        <f t="shared" si="51"/>
        <v>1.7887232663642254</v>
      </c>
      <c r="AP54" s="18">
        <f t="shared" si="51"/>
        <v>9.1287521545416119</v>
      </c>
      <c r="AQ54" s="18" t="str">
        <f t="shared" si="51"/>
        <v xml:space="preserve"> </v>
      </c>
      <c r="AR54" s="18" t="str">
        <f t="shared" si="51"/>
        <v xml:space="preserve"> </v>
      </c>
      <c r="AS54" s="18">
        <f t="shared" si="51"/>
        <v>6.1529014430457476</v>
      </c>
      <c r="AT54" s="18">
        <f t="shared" si="51"/>
        <v>6.1047743069174887</v>
      </c>
      <c r="AU54" s="18" t="str">
        <f t="shared" si="51"/>
        <v xml:space="preserve"> </v>
      </c>
      <c r="AV54" s="18">
        <f t="shared" si="51"/>
        <v>2.5716902698513353</v>
      </c>
      <c r="AW54" s="18" t="str">
        <f t="shared" si="51"/>
        <v xml:space="preserve"> </v>
      </c>
      <c r="AX54" s="18" t="str">
        <f t="shared" si="51"/>
        <v xml:space="preserve"> </v>
      </c>
      <c r="AY54" s="41" t="str">
        <f t="shared" si="51"/>
        <v xml:space="preserve"> </v>
      </c>
      <c r="AZ54" s="18">
        <f t="shared" si="51"/>
        <v>5.2690292603709628</v>
      </c>
      <c r="BA54" s="18" t="str">
        <f t="shared" si="51"/>
        <v xml:space="preserve"> </v>
      </c>
      <c r="BB54" s="18" t="str">
        <f t="shared" si="51"/>
        <v xml:space="preserve"> </v>
      </c>
      <c r="BC54" s="18"/>
    </row>
    <row r="55" spans="1:55" x14ac:dyDescent="0.2">
      <c r="A55" s="25" t="s">
        <v>1651</v>
      </c>
      <c r="B55" s="41">
        <f t="shared" ref="B55:BB55" si="52">IF(B24&lt;&gt;"(D)",B24/B$2*100," ")</f>
        <v>1.236152314761884</v>
      </c>
      <c r="C55" s="18">
        <f t="shared" si="52"/>
        <v>1.0478382450831605</v>
      </c>
      <c r="D55" s="18">
        <f t="shared" si="52"/>
        <v>0.64698350530993443</v>
      </c>
      <c r="E55" s="18">
        <f t="shared" si="52"/>
        <v>1.1240688030150683</v>
      </c>
      <c r="F55" s="18">
        <f t="shared" si="52"/>
        <v>0.49949418310571575</v>
      </c>
      <c r="G55" s="18">
        <f t="shared" si="52"/>
        <v>0.27498577659776219</v>
      </c>
      <c r="H55" s="18">
        <f t="shared" si="52"/>
        <v>0.93175896182112539</v>
      </c>
      <c r="I55" s="41">
        <f t="shared" si="52"/>
        <v>1.0789837521939931</v>
      </c>
      <c r="J55" s="18">
        <f t="shared" si="52"/>
        <v>1.4559971752417669</v>
      </c>
      <c r="K55" s="18">
        <f t="shared" si="52"/>
        <v>0.20864483191867966</v>
      </c>
      <c r="L55" s="18">
        <f t="shared" si="52"/>
        <v>1.4798372179060304</v>
      </c>
      <c r="M55" s="18">
        <f t="shared" si="52"/>
        <v>1.4123678366243422</v>
      </c>
      <c r="N55" s="41">
        <f t="shared" si="52"/>
        <v>1.4602040922316426</v>
      </c>
      <c r="O55" s="18">
        <f t="shared" si="52"/>
        <v>1.1214360693403582</v>
      </c>
      <c r="P55" s="18">
        <f t="shared" si="52"/>
        <v>0.89366218348485993</v>
      </c>
      <c r="Q55" s="18" t="str">
        <f t="shared" si="52"/>
        <v xml:space="preserve"> </v>
      </c>
      <c r="R55" s="18">
        <f t="shared" si="52"/>
        <v>0.63190525395437569</v>
      </c>
      <c r="S55" s="18">
        <f t="shared" si="52"/>
        <v>0.48049055797919399</v>
      </c>
      <c r="T55" s="18" t="str">
        <f t="shared" si="52"/>
        <v xml:space="preserve"> </v>
      </c>
      <c r="U55" s="41" t="str">
        <f t="shared" si="52"/>
        <v xml:space="preserve"> </v>
      </c>
      <c r="V55" s="18">
        <f t="shared" si="52"/>
        <v>0.91913249248647511</v>
      </c>
      <c r="W55" s="18">
        <f t="shared" si="52"/>
        <v>1.7305843392799916</v>
      </c>
      <c r="X55" s="18">
        <f t="shared" si="52"/>
        <v>0.5705538547175063</v>
      </c>
      <c r="Y55" s="18">
        <f t="shared" si="52"/>
        <v>0.47845614273214454</v>
      </c>
      <c r="Z55" s="18">
        <f t="shared" si="52"/>
        <v>0.813228517213337</v>
      </c>
      <c r="AA55" s="18">
        <f t="shared" si="52"/>
        <v>0.9700548291859975</v>
      </c>
      <c r="AB55" s="18" t="str">
        <f t="shared" si="52"/>
        <v xml:space="preserve"> </v>
      </c>
      <c r="AC55" s="18" t="str">
        <f t="shared" si="52"/>
        <v xml:space="preserve"> </v>
      </c>
      <c r="AD55" s="18" t="str">
        <f t="shared" si="52"/>
        <v xml:space="preserve"> </v>
      </c>
      <c r="AE55" s="18">
        <f t="shared" si="52"/>
        <v>0.52898474538559537</v>
      </c>
      <c r="AF55" s="18">
        <f t="shared" si="52"/>
        <v>0.37774764191034538</v>
      </c>
      <c r="AG55" s="18">
        <f t="shared" si="52"/>
        <v>0.67133683596030358</v>
      </c>
      <c r="AH55" s="18" t="str">
        <f t="shared" si="52"/>
        <v xml:space="preserve"> </v>
      </c>
      <c r="AI55" s="18" t="str">
        <f t="shared" si="52"/>
        <v xml:space="preserve"> </v>
      </c>
      <c r="AJ55" s="18" t="str">
        <f t="shared" si="52"/>
        <v xml:space="preserve"> </v>
      </c>
      <c r="AK55" s="18" t="str">
        <f t="shared" si="52"/>
        <v xml:space="preserve"> </v>
      </c>
      <c r="AL55" s="18" t="str">
        <f t="shared" si="52"/>
        <v xml:space="preserve"> </v>
      </c>
      <c r="AM55" s="18">
        <f t="shared" si="52"/>
        <v>0.22693438872953051</v>
      </c>
      <c r="AN55" s="18">
        <f t="shared" si="52"/>
        <v>0.38331310291956816</v>
      </c>
      <c r="AO55" s="18">
        <f t="shared" si="52"/>
        <v>1.2961762799740766</v>
      </c>
      <c r="AP55" s="18" t="str">
        <f t="shared" si="52"/>
        <v xml:space="preserve"> </v>
      </c>
      <c r="AQ55" s="18">
        <f t="shared" si="52"/>
        <v>2.4261603375527425</v>
      </c>
      <c r="AR55" s="18">
        <f t="shared" si="52"/>
        <v>0.46721929163526754</v>
      </c>
      <c r="AS55" s="18">
        <f t="shared" si="52"/>
        <v>0.32340599733906461</v>
      </c>
      <c r="AT55" s="18">
        <f t="shared" si="52"/>
        <v>0.42714592779704097</v>
      </c>
      <c r="AU55" s="18">
        <f t="shared" si="52"/>
        <v>0.25388765471278957</v>
      </c>
      <c r="AV55" s="18" t="str">
        <f t="shared" si="52"/>
        <v xml:space="preserve"> </v>
      </c>
      <c r="AW55" s="18">
        <f t="shared" si="52"/>
        <v>0.52431289640591972</v>
      </c>
      <c r="AX55" s="18" t="str">
        <f t="shared" si="52"/>
        <v xml:space="preserve"> </v>
      </c>
      <c r="AY55" s="41" t="str">
        <f t="shared" si="52"/>
        <v xml:space="preserve"> </v>
      </c>
      <c r="AZ55" s="18">
        <f t="shared" si="52"/>
        <v>1.2180967051990141</v>
      </c>
      <c r="BA55" s="18" t="str">
        <f t="shared" si="52"/>
        <v xml:space="preserve"> </v>
      </c>
      <c r="BB55" s="18" t="str">
        <f t="shared" si="52"/>
        <v xml:space="preserve"> </v>
      </c>
      <c r="BC55" s="18"/>
    </row>
    <row r="56" spans="1:55" x14ac:dyDescent="0.2">
      <c r="A56" s="25" t="s">
        <v>1652</v>
      </c>
      <c r="B56" s="41">
        <f t="shared" ref="B56:BB56" si="53">IF(B25&lt;&gt;"(D)",B25/B$2*100," ")</f>
        <v>3.9598788419891227</v>
      </c>
      <c r="C56" s="18">
        <f t="shared" si="53"/>
        <v>3.7528711683287428</v>
      </c>
      <c r="D56" s="18">
        <f t="shared" si="53"/>
        <v>3.1053701890487306</v>
      </c>
      <c r="E56" s="18">
        <f t="shared" si="53"/>
        <v>3.7265093314620792</v>
      </c>
      <c r="F56" s="18">
        <f t="shared" si="53"/>
        <v>2.5185466194570898</v>
      </c>
      <c r="G56" s="18">
        <f t="shared" si="53"/>
        <v>2.7887849721021691</v>
      </c>
      <c r="H56" s="18">
        <f t="shared" si="53"/>
        <v>3.4870063186823224</v>
      </c>
      <c r="I56" s="41">
        <f t="shared" si="53"/>
        <v>3.8242059951168335</v>
      </c>
      <c r="J56" s="18">
        <f t="shared" si="53"/>
        <v>3.7473795529781881</v>
      </c>
      <c r="K56" s="18">
        <f t="shared" si="53"/>
        <v>2.0779206012609652</v>
      </c>
      <c r="L56" s="18">
        <f t="shared" si="53"/>
        <v>4.5566176351092338</v>
      </c>
      <c r="M56" s="18">
        <f t="shared" si="53"/>
        <v>4.425059141601893</v>
      </c>
      <c r="N56" s="41">
        <f t="shared" si="53"/>
        <v>3.682034950804125</v>
      </c>
      <c r="O56" s="18">
        <f t="shared" si="53"/>
        <v>3.9674811923370377</v>
      </c>
      <c r="P56" s="18">
        <f t="shared" si="53"/>
        <v>3.1848748966864528</v>
      </c>
      <c r="Q56" s="18" t="str">
        <f t="shared" si="53"/>
        <v xml:space="preserve"> </v>
      </c>
      <c r="R56" s="18">
        <f t="shared" si="53"/>
        <v>3.2310627136157697</v>
      </c>
      <c r="S56" s="18">
        <f t="shared" si="53"/>
        <v>2.8509106440098844</v>
      </c>
      <c r="T56" s="18" t="str">
        <f t="shared" si="53"/>
        <v xml:space="preserve"> </v>
      </c>
      <c r="U56" s="41" t="str">
        <f t="shared" si="53"/>
        <v xml:space="preserve"> </v>
      </c>
      <c r="V56" s="18">
        <f t="shared" si="53"/>
        <v>3.9944712380077574</v>
      </c>
      <c r="W56" s="18">
        <f t="shared" si="53"/>
        <v>8.4819997863476111</v>
      </c>
      <c r="X56" s="18">
        <f t="shared" si="53"/>
        <v>4.1747843028110214</v>
      </c>
      <c r="Y56" s="18">
        <f t="shared" si="53"/>
        <v>3.1409894395470421</v>
      </c>
      <c r="Z56" s="18">
        <f t="shared" si="53"/>
        <v>5.6383843860124694</v>
      </c>
      <c r="AA56" s="18">
        <f t="shared" si="53"/>
        <v>11.218894981020666</v>
      </c>
      <c r="AB56" s="18" t="str">
        <f t="shared" si="53"/>
        <v xml:space="preserve"> </v>
      </c>
      <c r="AC56" s="18" t="str">
        <f t="shared" si="53"/>
        <v xml:space="preserve"> </v>
      </c>
      <c r="AD56" s="18" t="str">
        <f t="shared" si="53"/>
        <v xml:space="preserve"> </v>
      </c>
      <c r="AE56" s="18">
        <f t="shared" si="53"/>
        <v>3.7321114645554552</v>
      </c>
      <c r="AF56" s="18">
        <f t="shared" si="53"/>
        <v>2.720664432918944</v>
      </c>
      <c r="AG56" s="18">
        <f t="shared" si="53"/>
        <v>1.8388791593695271</v>
      </c>
      <c r="AH56" s="18" t="str">
        <f t="shared" si="53"/>
        <v xml:space="preserve"> </v>
      </c>
      <c r="AI56" s="18" t="str">
        <f t="shared" si="53"/>
        <v xml:space="preserve"> </v>
      </c>
      <c r="AJ56" s="18" t="str">
        <f t="shared" si="53"/>
        <v xml:space="preserve"> </v>
      </c>
      <c r="AK56" s="18" t="str">
        <f t="shared" si="53"/>
        <v xml:space="preserve"> </v>
      </c>
      <c r="AL56" s="18" t="str">
        <f t="shared" si="53"/>
        <v xml:space="preserve"> </v>
      </c>
      <c r="AM56" s="18">
        <f t="shared" si="53"/>
        <v>2.4599687738281109</v>
      </c>
      <c r="AN56" s="18">
        <f t="shared" si="53"/>
        <v>4.2611639941225326</v>
      </c>
      <c r="AO56" s="18">
        <f t="shared" si="53"/>
        <v>3.0460142579390799</v>
      </c>
      <c r="AP56" s="18" t="str">
        <f t="shared" si="53"/>
        <v xml:space="preserve"> </v>
      </c>
      <c r="AQ56" s="18">
        <f t="shared" si="53"/>
        <v>6.3291139240506329</v>
      </c>
      <c r="AR56" s="18">
        <f t="shared" si="53"/>
        <v>3.6737000753579503</v>
      </c>
      <c r="AS56" s="18">
        <f t="shared" si="53"/>
        <v>3.3179817828267324</v>
      </c>
      <c r="AT56" s="18">
        <f t="shared" si="53"/>
        <v>3.4783563707108902</v>
      </c>
      <c r="AU56" s="18">
        <f t="shared" si="53"/>
        <v>1.6321349231536473</v>
      </c>
      <c r="AV56" s="18" t="str">
        <f t="shared" si="53"/>
        <v xml:space="preserve"> </v>
      </c>
      <c r="AW56" s="18">
        <f t="shared" si="53"/>
        <v>1.8181818181818181</v>
      </c>
      <c r="AX56" s="18" t="str">
        <f t="shared" si="53"/>
        <v xml:space="preserve"> </v>
      </c>
      <c r="AY56" s="41" t="str">
        <f t="shared" si="53"/>
        <v xml:space="preserve"> </v>
      </c>
      <c r="AZ56" s="18">
        <f t="shared" si="53"/>
        <v>3.8423736148741261</v>
      </c>
      <c r="BA56" s="18" t="str">
        <f t="shared" si="53"/>
        <v xml:space="preserve"> </v>
      </c>
      <c r="BB56" s="18" t="str">
        <f t="shared" si="53"/>
        <v xml:space="preserve"> </v>
      </c>
      <c r="BC56" s="18"/>
    </row>
    <row r="57" spans="1:55" x14ac:dyDescent="0.2">
      <c r="A57" s="25" t="s">
        <v>1653</v>
      </c>
      <c r="B57" s="41">
        <f t="shared" ref="B57:BB57" si="54">IF(B26&lt;&gt;"(D)",B26/B$2*100," ")</f>
        <v>3.2064796782682925</v>
      </c>
      <c r="C57" s="18">
        <f t="shared" si="54"/>
        <v>2.5231027095479348</v>
      </c>
      <c r="D57" s="18">
        <f t="shared" si="54"/>
        <v>2.1315056112073507</v>
      </c>
      <c r="E57" s="18">
        <f t="shared" si="54"/>
        <v>2.69650952385292</v>
      </c>
      <c r="F57" s="18">
        <f t="shared" si="54"/>
        <v>1.6502276176024278</v>
      </c>
      <c r="G57" s="18">
        <f t="shared" si="54"/>
        <v>1.7157914699511914</v>
      </c>
      <c r="H57" s="18">
        <f t="shared" si="54"/>
        <v>2.461764480161384</v>
      </c>
      <c r="I57" s="41">
        <f t="shared" si="54"/>
        <v>2.5395605149877922</v>
      </c>
      <c r="J57" s="18">
        <f t="shared" si="54"/>
        <v>3.2022135269161001</v>
      </c>
      <c r="K57" s="18">
        <f t="shared" si="54"/>
        <v>2.2388102127949878</v>
      </c>
      <c r="L57" s="18">
        <f t="shared" si="54"/>
        <v>3.4121018436464667</v>
      </c>
      <c r="M57" s="18">
        <f t="shared" si="54"/>
        <v>3.3498286100516586</v>
      </c>
      <c r="N57" s="41">
        <f t="shared" si="54"/>
        <v>3.1879798845808272</v>
      </c>
      <c r="O57" s="18">
        <f t="shared" si="54"/>
        <v>2.4597411619137968</v>
      </c>
      <c r="P57" s="18">
        <f t="shared" si="54"/>
        <v>1.9812720715305432</v>
      </c>
      <c r="Q57" s="18" t="str">
        <f t="shared" si="54"/>
        <v xml:space="preserve"> </v>
      </c>
      <c r="R57" s="18" t="str">
        <f t="shared" si="54"/>
        <v xml:space="preserve"> </v>
      </c>
      <c r="S57" s="18">
        <f t="shared" si="54"/>
        <v>2.039415479422801</v>
      </c>
      <c r="T57" s="18" t="str">
        <f t="shared" si="54"/>
        <v xml:space="preserve"> </v>
      </c>
      <c r="U57" s="41" t="str">
        <f t="shared" si="54"/>
        <v xml:space="preserve"> </v>
      </c>
      <c r="V57" s="18">
        <f t="shared" si="54"/>
        <v>3.2125434294881927</v>
      </c>
      <c r="W57" s="18">
        <f t="shared" si="54"/>
        <v>3.8457429761777586</v>
      </c>
      <c r="X57" s="18">
        <f t="shared" si="54"/>
        <v>3.3815752852769276</v>
      </c>
      <c r="Y57" s="18">
        <f t="shared" si="54"/>
        <v>2.6215712460946681</v>
      </c>
      <c r="Z57" s="18">
        <f t="shared" si="54"/>
        <v>2.9547302792084578</v>
      </c>
      <c r="AA57" s="18">
        <f t="shared" si="54"/>
        <v>3.5006326444538169</v>
      </c>
      <c r="AB57" s="18" t="str">
        <f t="shared" si="54"/>
        <v xml:space="preserve"> </v>
      </c>
      <c r="AC57" s="18" t="str">
        <f t="shared" si="54"/>
        <v xml:space="preserve"> </v>
      </c>
      <c r="AD57" s="18" t="str">
        <f t="shared" si="54"/>
        <v xml:space="preserve"> </v>
      </c>
      <c r="AE57" s="18">
        <f t="shared" si="54"/>
        <v>2.6386888709042498</v>
      </c>
      <c r="AF57" s="18">
        <f t="shared" si="54"/>
        <v>2.5349385089796912</v>
      </c>
      <c r="AG57" s="18">
        <f t="shared" si="54"/>
        <v>1.6929363689433743</v>
      </c>
      <c r="AH57" s="18">
        <f t="shared" si="54"/>
        <v>2.9960920538428137</v>
      </c>
      <c r="AI57" s="18">
        <f t="shared" si="54"/>
        <v>2.7446526594737839</v>
      </c>
      <c r="AJ57" s="18">
        <f t="shared" si="54"/>
        <v>8.2379862700228834</v>
      </c>
      <c r="AK57" s="18">
        <f t="shared" si="54"/>
        <v>3.5297387437465257</v>
      </c>
      <c r="AL57" s="18">
        <f t="shared" si="54"/>
        <v>3.8615560640732265</v>
      </c>
      <c r="AM57" s="18">
        <f t="shared" si="54"/>
        <v>1.8753857884608403</v>
      </c>
      <c r="AN57" s="18">
        <f t="shared" si="54"/>
        <v>2.7023573755829555</v>
      </c>
      <c r="AO57" s="18" t="str">
        <f t="shared" si="54"/>
        <v xml:space="preserve"> </v>
      </c>
      <c r="AP57" s="18">
        <f t="shared" si="54"/>
        <v>2.543172135679209</v>
      </c>
      <c r="AQ57" s="18">
        <f t="shared" si="54"/>
        <v>5.590717299578059</v>
      </c>
      <c r="AR57" s="18">
        <f t="shared" si="54"/>
        <v>3.089675960813866</v>
      </c>
      <c r="AS57" s="18">
        <f t="shared" si="54"/>
        <v>2.2106232729505679</v>
      </c>
      <c r="AT57" s="18">
        <f t="shared" si="54"/>
        <v>2.3934292483173039</v>
      </c>
      <c r="AU57" s="18">
        <f t="shared" si="54"/>
        <v>2.2759214761753639</v>
      </c>
      <c r="AV57" s="18">
        <f t="shared" si="54"/>
        <v>2.1348552103149441</v>
      </c>
      <c r="AW57" s="18">
        <f t="shared" si="54"/>
        <v>2.7568710359408035</v>
      </c>
      <c r="AX57" s="18" t="str">
        <f t="shared" si="54"/>
        <v xml:space="preserve"> </v>
      </c>
      <c r="AY57" s="41" t="str">
        <f t="shared" si="54"/>
        <v xml:space="preserve"> </v>
      </c>
      <c r="AZ57" s="18">
        <f t="shared" si="54"/>
        <v>3.1233035121629462</v>
      </c>
      <c r="BA57" s="18" t="str">
        <f t="shared" si="54"/>
        <v xml:space="preserve"> </v>
      </c>
      <c r="BB57" s="18" t="str">
        <f t="shared" si="54"/>
        <v xml:space="preserve"> </v>
      </c>
      <c r="BC57" s="18"/>
    </row>
    <row r="58" spans="1:55" x14ac:dyDescent="0.2">
      <c r="A58" s="25" t="s">
        <v>1654</v>
      </c>
      <c r="B58" s="41">
        <f t="shared" ref="B58:BB58" si="55">IF(B27&lt;&gt;"(D)",B27/B$2*100," ")</f>
        <v>7.7990854430585319</v>
      </c>
      <c r="C58" s="18">
        <f t="shared" si="55"/>
        <v>6.8074309044789061</v>
      </c>
      <c r="D58" s="18">
        <f t="shared" si="55"/>
        <v>13.805829630187541</v>
      </c>
      <c r="E58" s="18">
        <f t="shared" si="55"/>
        <v>8.419124459660198</v>
      </c>
      <c r="F58" s="18">
        <f t="shared" si="55"/>
        <v>8.4787556904400603</v>
      </c>
      <c r="G58" s="18">
        <f t="shared" si="55"/>
        <v>9.530677632826615</v>
      </c>
      <c r="H58" s="18">
        <f t="shared" si="55"/>
        <v>9.1067232387906429</v>
      </c>
      <c r="I58" s="41">
        <f t="shared" si="55"/>
        <v>6.1905023386250653</v>
      </c>
      <c r="J58" s="18">
        <f t="shared" si="55"/>
        <v>6.9561475974389397</v>
      </c>
      <c r="K58" s="18">
        <f t="shared" si="55"/>
        <v>10.395288151588714</v>
      </c>
      <c r="L58" s="18">
        <f t="shared" si="55"/>
        <v>10.624237018682466</v>
      </c>
      <c r="M58" s="18">
        <f t="shared" si="55"/>
        <v>10.612085405301018</v>
      </c>
      <c r="N58" s="41">
        <f t="shared" si="55"/>
        <v>6.6036273125753553</v>
      </c>
      <c r="O58" s="18">
        <f t="shared" si="55"/>
        <v>10.286846326071332</v>
      </c>
      <c r="P58" s="18">
        <f t="shared" si="55"/>
        <v>10.201743181305883</v>
      </c>
      <c r="Q58" s="18">
        <f t="shared" si="55"/>
        <v>14.820173625465069</v>
      </c>
      <c r="R58" s="18">
        <f t="shared" si="55"/>
        <v>9.0732056275335822</v>
      </c>
      <c r="S58" s="18">
        <f t="shared" si="55"/>
        <v>17.151224869581132</v>
      </c>
      <c r="T58" s="18">
        <f t="shared" si="55"/>
        <v>11.658919553195766</v>
      </c>
      <c r="U58" s="41">
        <f t="shared" si="55"/>
        <v>10.047724175955782</v>
      </c>
      <c r="V58" s="18">
        <f t="shared" si="55"/>
        <v>7.7430719008256084</v>
      </c>
      <c r="W58" s="18">
        <f t="shared" si="55"/>
        <v>14.7954278389061</v>
      </c>
      <c r="X58" s="18">
        <f t="shared" si="55"/>
        <v>11.383245198998052</v>
      </c>
      <c r="Y58" s="18">
        <f t="shared" si="55"/>
        <v>7.6686291286232624</v>
      </c>
      <c r="Z58" s="18">
        <f t="shared" si="55"/>
        <v>11.846028734074276</v>
      </c>
      <c r="AA58" s="18">
        <f t="shared" si="55"/>
        <v>13.876001687051879</v>
      </c>
      <c r="AB58" s="18">
        <f t="shared" si="55"/>
        <v>11.781011781011781</v>
      </c>
      <c r="AC58" s="18">
        <f t="shared" si="55"/>
        <v>10.565110565110565</v>
      </c>
      <c r="AD58" s="18">
        <f t="shared" si="55"/>
        <v>9.7511427120365681</v>
      </c>
      <c r="AE58" s="18">
        <f t="shared" si="55"/>
        <v>11.570058998853275</v>
      </c>
      <c r="AF58" s="18">
        <f t="shared" si="55"/>
        <v>6.930032322606559</v>
      </c>
      <c r="AG58" s="18">
        <f t="shared" si="55"/>
        <v>20.577933450087567</v>
      </c>
      <c r="AH58" s="18">
        <f t="shared" si="55"/>
        <v>13.026487190620928</v>
      </c>
      <c r="AI58" s="18">
        <f t="shared" si="55"/>
        <v>12.64433087261026</v>
      </c>
      <c r="AJ58" s="18">
        <f t="shared" si="55"/>
        <v>20.366132723112131</v>
      </c>
      <c r="AK58" s="18">
        <f t="shared" si="55"/>
        <v>12.896053362979435</v>
      </c>
      <c r="AL58" s="18">
        <f t="shared" si="55"/>
        <v>9.9542334096109837</v>
      </c>
      <c r="AM58" s="18">
        <f t="shared" si="55"/>
        <v>10.827493555063359</v>
      </c>
      <c r="AN58" s="18">
        <f t="shared" si="55"/>
        <v>12.323516258864116</v>
      </c>
      <c r="AO58" s="18">
        <f t="shared" si="55"/>
        <v>14.102397926117952</v>
      </c>
      <c r="AP58" s="18">
        <f t="shared" si="55"/>
        <v>9.0848482877491943</v>
      </c>
      <c r="AQ58" s="18">
        <f t="shared" si="55"/>
        <v>20.780590717299578</v>
      </c>
      <c r="AR58" s="18">
        <f t="shared" si="55"/>
        <v>10.508666164280331</v>
      </c>
      <c r="AS58" s="18">
        <f t="shared" si="55"/>
        <v>13.597380002046874</v>
      </c>
      <c r="AT58" s="18">
        <f t="shared" si="55"/>
        <v>8.6849082950248686</v>
      </c>
      <c r="AU58" s="18">
        <f t="shared" si="55"/>
        <v>6.0933037131069501</v>
      </c>
      <c r="AV58" s="18">
        <f t="shared" si="55"/>
        <v>8.5746494750933557</v>
      </c>
      <c r="AW58" s="18">
        <f t="shared" si="55"/>
        <v>7.8393234672304439</v>
      </c>
      <c r="AX58" s="18">
        <f t="shared" si="55"/>
        <v>9.1734852959132631</v>
      </c>
      <c r="AY58" s="41">
        <f t="shared" si="55"/>
        <v>7.5807266150155925</v>
      </c>
      <c r="AZ58" s="18">
        <f t="shared" si="55"/>
        <v>7.3197892618738489</v>
      </c>
      <c r="BA58" s="18">
        <f t="shared" si="55"/>
        <v>9.8893641198844708</v>
      </c>
      <c r="BB58" s="18">
        <f t="shared" si="55"/>
        <v>7.0157464287148228</v>
      </c>
      <c r="BC58" s="18"/>
    </row>
    <row r="59" spans="1:55" x14ac:dyDescent="0.2">
      <c r="A59" s="25" t="s">
        <v>1655</v>
      </c>
      <c r="B59" s="41">
        <f t="shared" ref="B59:BB59" si="56">IF(B28&lt;&gt;"(D)",B28/B$2*100," ")</f>
        <v>0.93745642480449232</v>
      </c>
      <c r="C59" s="18">
        <f t="shared" si="56"/>
        <v>0.88551431312685402</v>
      </c>
      <c r="D59" s="18">
        <f t="shared" si="56"/>
        <v>4.4422685847706562</v>
      </c>
      <c r="E59" s="18">
        <f t="shared" si="56"/>
        <v>1.2787915424986305</v>
      </c>
      <c r="F59" s="18">
        <f t="shared" si="56"/>
        <v>3.6482043500252908</v>
      </c>
      <c r="G59" s="18">
        <f t="shared" si="56"/>
        <v>1.8949564314731451</v>
      </c>
      <c r="H59" s="18">
        <f t="shared" si="56"/>
        <v>1.7581943698311242</v>
      </c>
      <c r="I59" s="41">
        <f t="shared" si="56"/>
        <v>0.65136346253787392</v>
      </c>
      <c r="J59" s="18">
        <f t="shared" si="56"/>
        <v>0.67854647761952025</v>
      </c>
      <c r="K59" s="18">
        <f t="shared" si="56"/>
        <v>1.4366362132384294</v>
      </c>
      <c r="L59" s="18">
        <f t="shared" si="56"/>
        <v>1.4991477552456309</v>
      </c>
      <c r="M59" s="18">
        <f t="shared" si="56"/>
        <v>1.4958299135808431</v>
      </c>
      <c r="N59" s="41">
        <f t="shared" si="56"/>
        <v>0.59974070881245833</v>
      </c>
      <c r="O59" s="18">
        <f t="shared" si="56"/>
        <v>1.5687885642481698</v>
      </c>
      <c r="P59" s="18">
        <f t="shared" si="56"/>
        <v>1.9075437673754601</v>
      </c>
      <c r="Q59" s="18">
        <f t="shared" si="56"/>
        <v>6.1389003720545681</v>
      </c>
      <c r="R59" s="18">
        <f t="shared" si="56"/>
        <v>2.2891662030045308</v>
      </c>
      <c r="S59" s="18">
        <f t="shared" si="56"/>
        <v>3.1025961743799386</v>
      </c>
      <c r="T59" s="18">
        <f t="shared" si="56"/>
        <v>2.2589804928331096</v>
      </c>
      <c r="U59" s="41">
        <f t="shared" si="56"/>
        <v>1.4485033092829396</v>
      </c>
      <c r="V59" s="18">
        <f t="shared" si="56"/>
        <v>0.78874356667727064</v>
      </c>
      <c r="W59" s="18">
        <f t="shared" si="56"/>
        <v>3.3222946266424525</v>
      </c>
      <c r="X59" s="18">
        <f t="shared" si="56"/>
        <v>4.0077929306985807</v>
      </c>
      <c r="Y59" s="18">
        <f t="shared" si="56"/>
        <v>0.73489312298067999</v>
      </c>
      <c r="Z59" s="18">
        <f t="shared" si="56"/>
        <v>0.18975332068311196</v>
      </c>
      <c r="AA59" s="18">
        <f t="shared" si="56"/>
        <v>3.7958667229017293</v>
      </c>
      <c r="AB59" s="18">
        <f t="shared" si="56"/>
        <v>2.6532026532026531</v>
      </c>
      <c r="AC59" s="18">
        <f t="shared" si="56"/>
        <v>1.2708633398288571</v>
      </c>
      <c r="AD59" s="18">
        <f t="shared" si="56"/>
        <v>1.1173184357541899</v>
      </c>
      <c r="AE59" s="18">
        <f t="shared" si="56"/>
        <v>1.5732620033203664</v>
      </c>
      <c r="AF59" s="18">
        <f t="shared" si="56"/>
        <v>0.43793543285472702</v>
      </c>
      <c r="AG59" s="18">
        <f t="shared" si="56"/>
        <v>11.062463514302394</v>
      </c>
      <c r="AH59" s="18">
        <f t="shared" si="56"/>
        <v>1.21580547112462</v>
      </c>
      <c r="AI59" s="18">
        <f t="shared" si="56"/>
        <v>5.2432330115464696</v>
      </c>
      <c r="AJ59" s="18">
        <f t="shared" si="56"/>
        <v>0.45766590389016021</v>
      </c>
      <c r="AK59" s="18">
        <f t="shared" si="56"/>
        <v>4.2801556420233462</v>
      </c>
      <c r="AL59" s="18">
        <f t="shared" si="56"/>
        <v>1.7734553775743707</v>
      </c>
      <c r="AM59" s="18">
        <f t="shared" si="56"/>
        <v>1.6666061508296721</v>
      </c>
      <c r="AN59" s="18">
        <f t="shared" si="56"/>
        <v>0.35775889605826361</v>
      </c>
      <c r="AO59" s="18">
        <f t="shared" si="56"/>
        <v>4.7958522359040829</v>
      </c>
      <c r="AP59" s="18">
        <f t="shared" si="56"/>
        <v>0.98214576083775085</v>
      </c>
      <c r="AQ59" s="18">
        <f t="shared" si="56"/>
        <v>6.8565400843881852</v>
      </c>
      <c r="AR59" s="18">
        <f t="shared" si="56"/>
        <v>0.93067068575734735</v>
      </c>
      <c r="AS59" s="18">
        <f t="shared" si="56"/>
        <v>4.8244806058745269</v>
      </c>
      <c r="AT59" s="18">
        <f t="shared" si="56"/>
        <v>1.312816731255001</v>
      </c>
      <c r="AU59" s="18">
        <f t="shared" si="56"/>
        <v>0.44430339574738181</v>
      </c>
      <c r="AV59" s="18">
        <f t="shared" si="56"/>
        <v>1.1907278235750016</v>
      </c>
      <c r="AW59" s="18">
        <f t="shared" si="56"/>
        <v>9.3023255813953487E-2</v>
      </c>
      <c r="AX59" s="18">
        <f t="shared" si="56"/>
        <v>1.1376141451358488</v>
      </c>
      <c r="AY59" s="41">
        <f t="shared" si="56"/>
        <v>0.74914837415106217</v>
      </c>
      <c r="AZ59" s="18">
        <f t="shared" si="56"/>
        <v>0.7622293934042752</v>
      </c>
      <c r="BA59" s="18">
        <f t="shared" si="56"/>
        <v>1.4509188091517915</v>
      </c>
      <c r="BB59" s="18">
        <f t="shared" si="56"/>
        <v>0.68074078431482399</v>
      </c>
      <c r="BC59" s="18"/>
    </row>
    <row r="60" spans="1:55" x14ac:dyDescent="0.2">
      <c r="A60" s="25" t="s">
        <v>1656</v>
      </c>
      <c r="B60" s="41">
        <f t="shared" ref="B60:BB60" si="57">IF(B29&lt;&gt;"(D)",B29/B$2*100," ")</f>
        <v>0.67236261895426619</v>
      </c>
      <c r="C60" s="18">
        <f t="shared" si="57"/>
        <v>0.53004995117757525</v>
      </c>
      <c r="D60" s="18">
        <f t="shared" si="57"/>
        <v>4.2712962265572045</v>
      </c>
      <c r="E60" s="18">
        <f t="shared" si="57"/>
        <v>0.87902362660785582</v>
      </c>
      <c r="F60" s="18">
        <f t="shared" si="57"/>
        <v>0.21707975046366548</v>
      </c>
      <c r="G60" s="18">
        <f t="shared" si="57"/>
        <v>2.1564674059508722</v>
      </c>
      <c r="H60" s="18">
        <f t="shared" si="57"/>
        <v>1.3723490953211053</v>
      </c>
      <c r="I60" s="41">
        <f t="shared" si="57"/>
        <v>0.30405067511251871</v>
      </c>
      <c r="J60" s="18">
        <f t="shared" si="57"/>
        <v>0.58553070880366975</v>
      </c>
      <c r="K60" s="18">
        <f t="shared" si="57"/>
        <v>0.30642933080154866</v>
      </c>
      <c r="L60" s="18">
        <f t="shared" si="57"/>
        <v>3.4380722857781079</v>
      </c>
      <c r="M60" s="18">
        <f t="shared" si="57"/>
        <v>3.2718582532708931</v>
      </c>
      <c r="N60" s="41">
        <f t="shared" si="57"/>
        <v>0.32650416049204517</v>
      </c>
      <c r="O60" s="18">
        <f t="shared" si="57"/>
        <v>0.87536573796564532</v>
      </c>
      <c r="P60" s="18">
        <f t="shared" si="57"/>
        <v>0.28176421970095422</v>
      </c>
      <c r="Q60" s="18">
        <f t="shared" si="57"/>
        <v>0.2687060768912774</v>
      </c>
      <c r="R60" s="18">
        <f t="shared" si="57"/>
        <v>0.27422303473491771</v>
      </c>
      <c r="S60" s="18">
        <f t="shared" si="57"/>
        <v>7.3507428536563042</v>
      </c>
      <c r="T60" s="18">
        <f t="shared" si="57"/>
        <v>1.7831326863359069</v>
      </c>
      <c r="U60" s="41">
        <f t="shared" si="57"/>
        <v>0.71716194810447798</v>
      </c>
      <c r="V60" s="18">
        <f t="shared" si="57"/>
        <v>0.72296194200808073</v>
      </c>
      <c r="W60" s="18">
        <f t="shared" si="57"/>
        <v>0.22433500694370259</v>
      </c>
      <c r="X60" s="18">
        <f t="shared" si="57"/>
        <v>0.22265516281658781</v>
      </c>
      <c r="Y60" s="18">
        <f t="shared" si="57"/>
        <v>0.24916561029819889</v>
      </c>
      <c r="Z60" s="18">
        <f t="shared" si="57"/>
        <v>0.16264570344266741</v>
      </c>
      <c r="AA60" s="18">
        <f t="shared" si="57"/>
        <v>0.21088148460565162</v>
      </c>
      <c r="AB60" s="18">
        <f t="shared" si="57"/>
        <v>0.21780021780021783</v>
      </c>
      <c r="AC60" s="18">
        <f t="shared" si="57"/>
        <v>0.22028297890366857</v>
      </c>
      <c r="AD60" s="18">
        <f t="shared" si="57"/>
        <v>0.20314880650076178</v>
      </c>
      <c r="AE60" s="18">
        <f t="shared" si="57"/>
        <v>3.360465144709786</v>
      </c>
      <c r="AF60" s="18">
        <f t="shared" si="57"/>
        <v>0.22841140747512215</v>
      </c>
      <c r="AG60" s="18">
        <f t="shared" si="57"/>
        <v>0.23350846468184472</v>
      </c>
      <c r="AH60" s="18">
        <f t="shared" si="57"/>
        <v>0.21710811984368217</v>
      </c>
      <c r="AI60" s="18">
        <f t="shared" si="57"/>
        <v>0.22714366837024419</v>
      </c>
      <c r="AJ60" s="18">
        <f t="shared" si="57"/>
        <v>0.2288329519450801</v>
      </c>
      <c r="AK60" s="18">
        <f t="shared" si="57"/>
        <v>0.22234574763757642</v>
      </c>
      <c r="AL60" s="18">
        <f t="shared" si="57"/>
        <v>0.2288329519450801</v>
      </c>
      <c r="AM60" s="18">
        <f t="shared" si="57"/>
        <v>0.22330343850985804</v>
      </c>
      <c r="AN60" s="18">
        <f t="shared" si="57"/>
        <v>0.22359931003641476</v>
      </c>
      <c r="AO60" s="18">
        <f t="shared" si="57"/>
        <v>0.220349967595593</v>
      </c>
      <c r="AP60" s="18">
        <f t="shared" si="57"/>
        <v>0.22277147224299979</v>
      </c>
      <c r="AQ60" s="18">
        <f t="shared" si="57"/>
        <v>0.21097046413502107</v>
      </c>
      <c r="AR60" s="18">
        <f t="shared" si="57"/>
        <v>0.22230595327807084</v>
      </c>
      <c r="AS60" s="18">
        <f t="shared" si="57"/>
        <v>3.1665131511616007</v>
      </c>
      <c r="AT60" s="18">
        <f t="shared" si="57"/>
        <v>0.22318276668183315</v>
      </c>
      <c r="AU60" s="18">
        <f t="shared" si="57"/>
        <v>0.22215169787369091</v>
      </c>
      <c r="AV60" s="18">
        <f t="shared" si="57"/>
        <v>0.22546325653491159</v>
      </c>
      <c r="AW60" s="18">
        <f t="shared" si="57"/>
        <v>0.21987315010570824</v>
      </c>
      <c r="AX60" s="18">
        <f t="shared" si="57"/>
        <v>1.2660316094516784</v>
      </c>
      <c r="AY60" s="41">
        <f t="shared" si="57"/>
        <v>0.6613260536147969</v>
      </c>
      <c r="AZ60" s="18">
        <f t="shared" si="57"/>
        <v>0.63794065545346135</v>
      </c>
      <c r="BA60" s="18">
        <f t="shared" si="57"/>
        <v>2.1804290757195539</v>
      </c>
      <c r="BB60" s="18">
        <f t="shared" si="57"/>
        <v>0.4554269808856059</v>
      </c>
      <c r="BC60" s="18"/>
    </row>
    <row r="61" spans="1:55" x14ac:dyDescent="0.2">
      <c r="A61" s="25" t="s">
        <v>1657</v>
      </c>
      <c r="B61" s="41">
        <f t="shared" ref="B61:BB61" si="58">IF(B30&lt;&gt;"(D)",B30/B$2*100," ")</f>
        <v>6.1892663992997727</v>
      </c>
      <c r="C61" s="18">
        <f t="shared" si="58"/>
        <v>5.3918666401744773</v>
      </c>
      <c r="D61" s="18">
        <f t="shared" si="58"/>
        <v>5.0922648188596824</v>
      </c>
      <c r="E61" s="18">
        <f t="shared" si="58"/>
        <v>6.2613092905537115</v>
      </c>
      <c r="F61" s="18">
        <f t="shared" si="58"/>
        <v>4.6134715899511045</v>
      </c>
      <c r="G61" s="18">
        <f t="shared" si="58"/>
        <v>5.479253795402597</v>
      </c>
      <c r="H61" s="18">
        <f t="shared" si="58"/>
        <v>5.976179773638413</v>
      </c>
      <c r="I61" s="41">
        <f t="shared" si="58"/>
        <v>5.2350882009746726</v>
      </c>
      <c r="J61" s="18">
        <f t="shared" si="58"/>
        <v>5.6920704110157505</v>
      </c>
      <c r="K61" s="18">
        <f t="shared" si="58"/>
        <v>8.6522226075487367</v>
      </c>
      <c r="L61" s="18">
        <f t="shared" si="58"/>
        <v>5.687016977658728</v>
      </c>
      <c r="M61" s="18">
        <f t="shared" si="58"/>
        <v>5.8443972384492833</v>
      </c>
      <c r="N61" s="41">
        <f t="shared" si="58"/>
        <v>5.6773824432708517</v>
      </c>
      <c r="O61" s="18">
        <f t="shared" si="58"/>
        <v>7.8426920238575173</v>
      </c>
      <c r="P61" s="18">
        <f t="shared" si="58"/>
        <v>8.012435194229468</v>
      </c>
      <c r="Q61" s="18">
        <f t="shared" si="58"/>
        <v>8.4125671765192234</v>
      </c>
      <c r="R61" s="18">
        <f t="shared" si="58"/>
        <v>6.5098163897941346</v>
      </c>
      <c r="S61" s="18">
        <f t="shared" si="58"/>
        <v>6.697885841544891</v>
      </c>
      <c r="T61" s="18">
        <f t="shared" si="58"/>
        <v>7.6168063740267478</v>
      </c>
      <c r="U61" s="41">
        <f t="shared" si="58"/>
        <v>7.8820589185683643</v>
      </c>
      <c r="V61" s="18">
        <f t="shared" si="58"/>
        <v>6.2313663921402567</v>
      </c>
      <c r="W61" s="18">
        <f t="shared" si="58"/>
        <v>11.248798205319945</v>
      </c>
      <c r="X61" s="18">
        <f t="shared" si="58"/>
        <v>7.1527971054828834</v>
      </c>
      <c r="Y61" s="18">
        <f t="shared" si="58"/>
        <v>6.6845703953443847</v>
      </c>
      <c r="Z61" s="18">
        <f t="shared" si="58"/>
        <v>11.493629709948495</v>
      </c>
      <c r="AA61" s="18">
        <f t="shared" si="58"/>
        <v>9.8692534795444953</v>
      </c>
      <c r="AB61" s="18">
        <f t="shared" si="58"/>
        <v>8.9100089100089104</v>
      </c>
      <c r="AC61" s="18">
        <f t="shared" si="58"/>
        <v>9.0739642463780399</v>
      </c>
      <c r="AD61" s="18">
        <f t="shared" si="58"/>
        <v>8.4306754697816153</v>
      </c>
      <c r="AE61" s="18">
        <f t="shared" si="58"/>
        <v>6.6363318508231242</v>
      </c>
      <c r="AF61" s="18">
        <f t="shared" si="58"/>
        <v>6.2636854822767098</v>
      </c>
      <c r="AG61" s="18">
        <f t="shared" si="58"/>
        <v>9.281961471103326</v>
      </c>
      <c r="AH61" s="18">
        <f t="shared" si="58"/>
        <v>11.593573599652627</v>
      </c>
      <c r="AI61" s="18">
        <f t="shared" si="58"/>
        <v>7.1739541926935448</v>
      </c>
      <c r="AJ61" s="18">
        <f t="shared" si="58"/>
        <v>19.679633867276888</v>
      </c>
      <c r="AK61" s="18">
        <f t="shared" si="58"/>
        <v>8.3935519733185089</v>
      </c>
      <c r="AL61" s="18">
        <f t="shared" si="58"/>
        <v>7.9519450800915328</v>
      </c>
      <c r="AM61" s="18">
        <f t="shared" si="58"/>
        <v>8.9375839657238298</v>
      </c>
      <c r="AN61" s="18">
        <f t="shared" si="58"/>
        <v>11.742158052769437</v>
      </c>
      <c r="AO61" s="18">
        <f t="shared" si="58"/>
        <v>9.0861957226182763</v>
      </c>
      <c r="AP61" s="18">
        <f t="shared" si="58"/>
        <v>7.8799310546684449</v>
      </c>
      <c r="AQ61" s="18">
        <f t="shared" si="58"/>
        <v>13.71308016877637</v>
      </c>
      <c r="AR61" s="18">
        <f t="shared" si="58"/>
        <v>9.3556895252449124</v>
      </c>
      <c r="AS61" s="18">
        <f t="shared" si="58"/>
        <v>5.6063862450107464</v>
      </c>
      <c r="AT61" s="18">
        <f t="shared" si="58"/>
        <v>7.1489087970880343</v>
      </c>
      <c r="AU61" s="18">
        <f t="shared" si="58"/>
        <v>5.4268486194858774</v>
      </c>
      <c r="AV61" s="18">
        <f t="shared" si="58"/>
        <v>7.1584583949834428</v>
      </c>
      <c r="AW61" s="18">
        <f t="shared" si="58"/>
        <v>7.5264270613107822</v>
      </c>
      <c r="AX61" s="18">
        <f t="shared" si="58"/>
        <v>6.7698395413257355</v>
      </c>
      <c r="AY61" s="41">
        <f t="shared" si="58"/>
        <v>6.1702521872497336</v>
      </c>
      <c r="AZ61" s="18">
        <f t="shared" si="58"/>
        <v>5.9196192130161123</v>
      </c>
      <c r="BA61" s="18">
        <f t="shared" si="58"/>
        <v>6.258016235013125</v>
      </c>
      <c r="BB61" s="18">
        <f t="shared" si="58"/>
        <v>5.8795786635143932</v>
      </c>
      <c r="BC61" s="18"/>
    </row>
    <row r="62" spans="1:55" x14ac:dyDescent="0.2">
      <c r="A62" s="25" t="s">
        <v>1658</v>
      </c>
      <c r="B62" s="41">
        <f t="shared" ref="B62:BB62" si="59">IF(B31&lt;&gt;"(D)",B31/B$2*100," ")</f>
        <v>1.6842763839007107</v>
      </c>
      <c r="C62" s="18">
        <f t="shared" si="59"/>
        <v>1.2719034096839259</v>
      </c>
      <c r="D62" s="18">
        <f t="shared" si="59"/>
        <v>0.86917225276794463</v>
      </c>
      <c r="E62" s="18">
        <f t="shared" si="59"/>
        <v>2.145562910286126</v>
      </c>
      <c r="F62" s="18">
        <f t="shared" si="59"/>
        <v>0.28452200303490133</v>
      </c>
      <c r="G62" s="18">
        <f t="shared" si="59"/>
        <v>0.74610478405381941</v>
      </c>
      <c r="H62" s="18">
        <f t="shared" si="59"/>
        <v>1.7522009406760148</v>
      </c>
      <c r="I62" s="41">
        <f t="shared" si="59"/>
        <v>1.1430336428620456</v>
      </c>
      <c r="J62" s="18">
        <f t="shared" si="59"/>
        <v>1.3028231421598166</v>
      </c>
      <c r="K62" s="18">
        <f t="shared" si="59"/>
        <v>1.7470451457386995</v>
      </c>
      <c r="L62" s="18">
        <f t="shared" si="59"/>
        <v>1.3142955653000479</v>
      </c>
      <c r="M62" s="18">
        <f t="shared" si="59"/>
        <v>1.3372640370781634</v>
      </c>
      <c r="N62" s="41">
        <f t="shared" si="59"/>
        <v>1.2995022120112065</v>
      </c>
      <c r="O62" s="18">
        <f t="shared" si="59"/>
        <v>2.7999580501800665</v>
      </c>
      <c r="P62" s="18">
        <f t="shared" si="59"/>
        <v>3.9597265008640767</v>
      </c>
      <c r="Q62" s="18">
        <f t="shared" si="59"/>
        <v>1.5295576684580405</v>
      </c>
      <c r="R62" s="18">
        <f t="shared" si="59"/>
        <v>1.1763770765439949</v>
      </c>
      <c r="S62" s="18">
        <f t="shared" si="59"/>
        <v>1.3148662253271912</v>
      </c>
      <c r="T62" s="18">
        <f t="shared" si="59"/>
        <v>3.1325566771041999</v>
      </c>
      <c r="U62" s="41">
        <f t="shared" si="59"/>
        <v>2.7419934334064715</v>
      </c>
      <c r="V62" s="18">
        <f t="shared" si="59"/>
        <v>1.390079143163615</v>
      </c>
      <c r="W62" s="18">
        <f t="shared" si="59"/>
        <v>6.4523021044760185</v>
      </c>
      <c r="X62" s="18">
        <f t="shared" si="59"/>
        <v>0.528806011689396</v>
      </c>
      <c r="Y62" s="18">
        <f t="shared" si="59"/>
        <v>1.0393211449014366</v>
      </c>
      <c r="Z62" s="18">
        <f t="shared" si="59"/>
        <v>0.86744375169422594</v>
      </c>
      <c r="AA62" s="18">
        <f t="shared" si="59"/>
        <v>1.1387600168705188</v>
      </c>
      <c r="AB62" s="18">
        <f t="shared" si="59"/>
        <v>0.43560043560043565</v>
      </c>
      <c r="AC62" s="18">
        <f t="shared" si="59"/>
        <v>1.4572566296704228</v>
      </c>
      <c r="AD62" s="18">
        <f t="shared" si="59"/>
        <v>1.218892839004571</v>
      </c>
      <c r="AE62" s="18">
        <f t="shared" si="59"/>
        <v>1.1217850759552166</v>
      </c>
      <c r="AF62" s="18">
        <f t="shared" si="59"/>
        <v>0.77060518949710455</v>
      </c>
      <c r="AG62" s="18">
        <f t="shared" si="59"/>
        <v>0.9048453006421483</v>
      </c>
      <c r="AH62" s="18">
        <f t="shared" si="59"/>
        <v>5.9921841076856275</v>
      </c>
      <c r="AI62" s="18">
        <f t="shared" si="59"/>
        <v>0.79500283929585458</v>
      </c>
      <c r="AJ62" s="18">
        <f t="shared" si="59"/>
        <v>4.3478260869565215</v>
      </c>
      <c r="AK62" s="18">
        <f t="shared" si="59"/>
        <v>0.72262367982212339</v>
      </c>
      <c r="AL62" s="18">
        <f t="shared" si="59"/>
        <v>2.2740274599542332</v>
      </c>
      <c r="AM62" s="18">
        <f t="shared" si="59"/>
        <v>0.2741367415852729</v>
      </c>
      <c r="AN62" s="18">
        <f t="shared" si="59"/>
        <v>3.6925828914585059</v>
      </c>
      <c r="AO62" s="18">
        <f t="shared" si="59"/>
        <v>1.0758263123784835</v>
      </c>
      <c r="AP62" s="18">
        <f t="shared" si="59"/>
        <v>0.29106637614231357</v>
      </c>
      <c r="AQ62" s="18">
        <f t="shared" si="59"/>
        <v>3.0590717299578061</v>
      </c>
      <c r="AR62" s="18">
        <f t="shared" si="59"/>
        <v>0.98718914845516204</v>
      </c>
      <c r="AS62" s="18">
        <f t="shared" si="59"/>
        <v>0.43189028758571285</v>
      </c>
      <c r="AT62" s="18">
        <f t="shared" si="59"/>
        <v>0.75976277515414903</v>
      </c>
      <c r="AU62" s="18">
        <f t="shared" si="59"/>
        <v>0.38989889830892688</v>
      </c>
      <c r="AV62" s="18">
        <f t="shared" si="59"/>
        <v>0.2677376171352075</v>
      </c>
      <c r="AW62" s="18">
        <f t="shared" si="59"/>
        <v>0.30443974630021142</v>
      </c>
      <c r="AX62" s="18">
        <f t="shared" si="59"/>
        <v>0.93892113253868892</v>
      </c>
      <c r="AY62" s="41">
        <f t="shared" si="59"/>
        <v>1.4412834848119211</v>
      </c>
      <c r="AZ62" s="18">
        <f t="shared" si="59"/>
        <v>1.3744692931004971</v>
      </c>
      <c r="BA62" s="18">
        <f t="shared" si="59"/>
        <v>1.3478980234949995</v>
      </c>
      <c r="BB62" s="18">
        <f t="shared" si="59"/>
        <v>1.3776133167378324</v>
      </c>
      <c r="BC62" s="18"/>
    </row>
    <row r="63" spans="1:55" x14ac:dyDescent="0.2">
      <c r="A63" s="25" t="s">
        <v>1659</v>
      </c>
      <c r="B63" s="41">
        <f t="shared" ref="B63:BB63" si="60">IF(B32&lt;&gt;"(D)",B32/B$2*100," ")</f>
        <v>4.5049900153990619</v>
      </c>
      <c r="C63" s="18">
        <f t="shared" si="60"/>
        <v>4.1199632304905514</v>
      </c>
      <c r="D63" s="18">
        <f t="shared" si="60"/>
        <v>4.2230925660917382</v>
      </c>
      <c r="E63" s="18">
        <f t="shared" si="60"/>
        <v>4.1157463802675851</v>
      </c>
      <c r="F63" s="18">
        <f t="shared" si="60"/>
        <v>4.3289495869162034</v>
      </c>
      <c r="G63" s="18">
        <f t="shared" si="60"/>
        <v>4.733149011348778</v>
      </c>
      <c r="H63" s="18">
        <f t="shared" si="60"/>
        <v>4.2239788329623984</v>
      </c>
      <c r="I63" s="41">
        <f t="shared" si="60"/>
        <v>4.0920545581126264</v>
      </c>
      <c r="J63" s="18">
        <f t="shared" si="60"/>
        <v>4.3892472688559341</v>
      </c>
      <c r="K63" s="18">
        <f t="shared" si="60"/>
        <v>6.9051774618100357</v>
      </c>
      <c r="L63" s="18">
        <f t="shared" si="60"/>
        <v>4.3727214123586799</v>
      </c>
      <c r="M63" s="18">
        <f t="shared" si="60"/>
        <v>4.5071332013711194</v>
      </c>
      <c r="N63" s="41">
        <f t="shared" si="60"/>
        <v>4.3778802312596445</v>
      </c>
      <c r="O63" s="18">
        <f t="shared" si="60"/>
        <v>5.0427339736774508</v>
      </c>
      <c r="P63" s="18">
        <f t="shared" si="60"/>
        <v>4.0527086933653917</v>
      </c>
      <c r="Q63" s="18">
        <f t="shared" si="60"/>
        <v>6.8830095080611819</v>
      </c>
      <c r="R63" s="18">
        <f t="shared" si="60"/>
        <v>5.333439313250139</v>
      </c>
      <c r="S63" s="18">
        <f t="shared" si="60"/>
        <v>5.3830196162177009</v>
      </c>
      <c r="T63" s="18">
        <f t="shared" si="60"/>
        <v>4.4842496969225483</v>
      </c>
      <c r="U63" s="41">
        <f t="shared" si="60"/>
        <v>5.1400654851618937</v>
      </c>
      <c r="V63" s="18">
        <f t="shared" si="60"/>
        <v>4.8412872489766414</v>
      </c>
      <c r="W63" s="18">
        <f t="shared" si="60"/>
        <v>4.7964961008439273</v>
      </c>
      <c r="X63" s="18">
        <f t="shared" si="60"/>
        <v>6.6239910937934869</v>
      </c>
      <c r="Y63" s="18">
        <f t="shared" si="60"/>
        <v>5.6452492504429479</v>
      </c>
      <c r="Z63" s="18">
        <f t="shared" si="60"/>
        <v>10.62618595825427</v>
      </c>
      <c r="AA63" s="18">
        <f t="shared" si="60"/>
        <v>8.7304934626739765</v>
      </c>
      <c r="AB63" s="18">
        <f t="shared" si="60"/>
        <v>8.4744084744084756</v>
      </c>
      <c r="AC63" s="18">
        <f t="shared" si="60"/>
        <v>7.6167076167076173</v>
      </c>
      <c r="AD63" s="18">
        <f t="shared" si="60"/>
        <v>7.2117826307770443</v>
      </c>
      <c r="AE63" s="18">
        <f t="shared" si="60"/>
        <v>5.5145467748679069</v>
      </c>
      <c r="AF63" s="18">
        <f t="shared" si="60"/>
        <v>5.4930802927796059</v>
      </c>
      <c r="AG63" s="18">
        <f t="shared" si="60"/>
        <v>8.3771161704611803</v>
      </c>
      <c r="AH63" s="18">
        <f t="shared" si="60"/>
        <v>5.6013894919669998</v>
      </c>
      <c r="AI63" s="18">
        <f t="shared" si="60"/>
        <v>6.3789513533976914</v>
      </c>
      <c r="AJ63" s="18">
        <f t="shared" si="60"/>
        <v>15.331807780320366</v>
      </c>
      <c r="AK63" s="18">
        <f t="shared" si="60"/>
        <v>7.6709282934963872</v>
      </c>
      <c r="AL63" s="18">
        <f t="shared" si="60"/>
        <v>5.6779176201372996</v>
      </c>
      <c r="AM63" s="18">
        <f t="shared" si="60"/>
        <v>8.6634472241385563</v>
      </c>
      <c r="AN63" s="18">
        <f t="shared" si="60"/>
        <v>8.0495751613109299</v>
      </c>
      <c r="AO63" s="18">
        <f t="shared" si="60"/>
        <v>8.0103694102397931</v>
      </c>
      <c r="AP63" s="18">
        <f t="shared" si="60"/>
        <v>7.5888646785261304</v>
      </c>
      <c r="AQ63" s="18">
        <f t="shared" si="60"/>
        <v>10.654008438818567</v>
      </c>
      <c r="AR63" s="18">
        <f t="shared" si="60"/>
        <v>8.3685003767897523</v>
      </c>
      <c r="AS63" s="18">
        <f t="shared" si="60"/>
        <v>5.1744959574250338</v>
      </c>
      <c r="AT63" s="18">
        <f t="shared" si="60"/>
        <v>6.3891460219338851</v>
      </c>
      <c r="AU63" s="18">
        <f t="shared" si="60"/>
        <v>5.0369497211769501</v>
      </c>
      <c r="AV63" s="18">
        <f t="shared" si="60"/>
        <v>6.8907207778482347</v>
      </c>
      <c r="AW63" s="18">
        <f t="shared" si="60"/>
        <v>7.2219873150105709</v>
      </c>
      <c r="AX63" s="18">
        <f t="shared" si="60"/>
        <v>5.8309184087870465</v>
      </c>
      <c r="AY63" s="41">
        <f t="shared" si="60"/>
        <v>4.728968702437812</v>
      </c>
      <c r="AZ63" s="18">
        <f t="shared" si="60"/>
        <v>4.545149919915616</v>
      </c>
      <c r="BA63" s="18">
        <f t="shared" si="60"/>
        <v>4.9101182115181263</v>
      </c>
      <c r="BB63" s="18">
        <f t="shared" si="60"/>
        <v>4.5019653467765606</v>
      </c>
      <c r="BC63" s="18"/>
    </row>
    <row r="64" spans="1:55" x14ac:dyDescent="0.2">
      <c r="A64" s="9" t="s">
        <v>1621</v>
      </c>
      <c r="B64" s="41">
        <f t="shared" ref="B64:BB64" si="61">IF(B33&lt;&gt;"(D)",B33/B$2*100," ")</f>
        <v>47.510201746784603</v>
      </c>
      <c r="C64" s="18">
        <f t="shared" si="61"/>
        <v>42.442945797444537</v>
      </c>
      <c r="D64" s="18" t="str">
        <f t="shared" si="61"/>
        <v xml:space="preserve"> </v>
      </c>
      <c r="E64" s="18">
        <f t="shared" si="61"/>
        <v>39.962007871823147</v>
      </c>
      <c r="F64" s="18" t="str">
        <f t="shared" si="61"/>
        <v xml:space="preserve"> </v>
      </c>
      <c r="G64" s="18">
        <f t="shared" si="61"/>
        <v>24.054518051244173</v>
      </c>
      <c r="H64" s="18" t="str">
        <f t="shared" si="61"/>
        <v xml:space="preserve"> </v>
      </c>
      <c r="I64" s="41" t="str">
        <f t="shared" si="61"/>
        <v xml:space="preserve"> </v>
      </c>
      <c r="J64" s="18">
        <f t="shared" si="61"/>
        <v>44.836331175941744</v>
      </c>
      <c r="K64" s="18" t="str">
        <f t="shared" si="61"/>
        <v xml:space="preserve"> </v>
      </c>
      <c r="L64" s="18">
        <f t="shared" si="61"/>
        <v>47.250494952015224</v>
      </c>
      <c r="M64" s="18" t="str">
        <f t="shared" si="61"/>
        <v xml:space="preserve"> </v>
      </c>
      <c r="N64" s="41" t="str">
        <f t="shared" si="61"/>
        <v xml:space="preserve"> </v>
      </c>
      <c r="O64" s="18">
        <f t="shared" si="61"/>
        <v>39.467275772920623</v>
      </c>
      <c r="P64" s="18">
        <f t="shared" si="61"/>
        <v>31.082819896310767</v>
      </c>
      <c r="Q64" s="18" t="str">
        <f t="shared" si="61"/>
        <v xml:space="preserve"> </v>
      </c>
      <c r="R64" s="18" t="str">
        <f t="shared" si="61"/>
        <v xml:space="preserve"> </v>
      </c>
      <c r="S64" s="18">
        <f t="shared" si="61"/>
        <v>24.036730833765521</v>
      </c>
      <c r="T64" s="18" t="str">
        <f t="shared" si="61"/>
        <v xml:space="preserve"> </v>
      </c>
      <c r="U64" s="41" t="str">
        <f t="shared" si="61"/>
        <v xml:space="preserve"> </v>
      </c>
      <c r="V64" s="18">
        <f t="shared" si="61"/>
        <v>48.035290411769324</v>
      </c>
      <c r="W64" s="18" t="str">
        <f t="shared" si="61"/>
        <v xml:space="preserve"> </v>
      </c>
      <c r="X64" s="18" t="str">
        <f t="shared" si="61"/>
        <v xml:space="preserve"> </v>
      </c>
      <c r="Y64" s="18">
        <f t="shared" si="61"/>
        <v>33.650445856167451</v>
      </c>
      <c r="Z64" s="18" t="str">
        <f t="shared" si="61"/>
        <v xml:space="preserve"> </v>
      </c>
      <c r="AA64" s="18" t="str">
        <f t="shared" si="61"/>
        <v xml:space="preserve"> </v>
      </c>
      <c r="AB64" s="18" t="str">
        <f t="shared" si="61"/>
        <v xml:space="preserve"> </v>
      </c>
      <c r="AC64" s="18" t="str">
        <f t="shared" si="61"/>
        <v xml:space="preserve"> </v>
      </c>
      <c r="AD64" s="18" t="str">
        <f t="shared" si="61"/>
        <v xml:space="preserve"> </v>
      </c>
      <c r="AE64" s="18">
        <f t="shared" si="61"/>
        <v>36.803621595585234</v>
      </c>
      <c r="AF64" s="18">
        <f t="shared" si="61"/>
        <v>32.066115910604758</v>
      </c>
      <c r="AG64" s="18" t="str">
        <f t="shared" si="61"/>
        <v xml:space="preserve"> </v>
      </c>
      <c r="AH64" s="18" t="str">
        <f t="shared" si="61"/>
        <v xml:space="preserve"> </v>
      </c>
      <c r="AI64" s="18" t="str">
        <f t="shared" si="61"/>
        <v xml:space="preserve"> </v>
      </c>
      <c r="AJ64" s="18" t="str">
        <f t="shared" si="61"/>
        <v xml:space="preserve"> </v>
      </c>
      <c r="AK64" s="18" t="str">
        <f t="shared" si="61"/>
        <v xml:space="preserve"> </v>
      </c>
      <c r="AL64" s="18" t="str">
        <f t="shared" si="61"/>
        <v xml:space="preserve"> </v>
      </c>
      <c r="AM64" s="18" t="str">
        <f t="shared" si="61"/>
        <v xml:space="preserve"> </v>
      </c>
      <c r="AN64" s="18" t="str">
        <f t="shared" si="61"/>
        <v xml:space="preserve"> </v>
      </c>
      <c r="AO64" s="18" t="str">
        <f t="shared" si="61"/>
        <v xml:space="preserve"> </v>
      </c>
      <c r="AP64" s="18" t="str">
        <f t="shared" si="61"/>
        <v xml:space="preserve"> </v>
      </c>
      <c r="AQ64" s="18" t="str">
        <f t="shared" si="61"/>
        <v xml:space="preserve"> </v>
      </c>
      <c r="AR64" s="18" t="str">
        <f t="shared" si="61"/>
        <v xml:space="preserve"> </v>
      </c>
      <c r="AS64" s="18" t="str">
        <f t="shared" si="61"/>
        <v xml:space="preserve"> </v>
      </c>
      <c r="AT64" s="18">
        <f t="shared" si="61"/>
        <v>37.236220719519274</v>
      </c>
      <c r="AU64" s="18" t="str">
        <f t="shared" si="61"/>
        <v xml:space="preserve"> </v>
      </c>
      <c r="AV64" s="18" t="str">
        <f t="shared" si="61"/>
        <v xml:space="preserve"> </v>
      </c>
      <c r="AW64" s="18" t="str">
        <f t="shared" si="61"/>
        <v xml:space="preserve"> </v>
      </c>
      <c r="AX64" s="18" t="str">
        <f t="shared" si="61"/>
        <v xml:space="preserve"> </v>
      </c>
      <c r="AY64" s="41" t="str">
        <f t="shared" si="61"/>
        <v xml:space="preserve"> </v>
      </c>
      <c r="AZ64" s="18">
        <f t="shared" si="61"/>
        <v>45.606640254822807</v>
      </c>
      <c r="BA64" s="18" t="str">
        <f t="shared" si="61"/>
        <v xml:space="preserve"> </v>
      </c>
      <c r="BB64" s="18" t="str">
        <f t="shared" si="61"/>
        <v xml:space="preserve"> </v>
      </c>
      <c r="BC64" s="18"/>
    </row>
    <row r="65" spans="1:55" x14ac:dyDescent="0.2">
      <c r="B65" s="40"/>
      <c r="I65" s="40"/>
      <c r="N65" s="40"/>
      <c r="U65" s="40"/>
      <c r="AY65" s="40"/>
    </row>
    <row r="66" spans="1:55" x14ac:dyDescent="0.2">
      <c r="A66" s="19" t="s">
        <v>1763</v>
      </c>
      <c r="B66" s="40"/>
      <c r="I66" s="40"/>
      <c r="N66" s="40"/>
      <c r="U66" s="40"/>
      <c r="AY66" s="40"/>
    </row>
    <row r="67" spans="1:55" x14ac:dyDescent="0.2">
      <c r="A67" s="9" t="s">
        <v>1618</v>
      </c>
      <c r="B67" s="40"/>
      <c r="C67" s="18">
        <f>IF(C36&lt;&gt;" ",C36/$B36," ")</f>
        <v>0.88433765755686078</v>
      </c>
      <c r="D67" s="18">
        <f t="shared" ref="D67:BB67" si="62">IF(D36&lt;&gt;" ",D36/$B36," ")</f>
        <v>0.76830637382991385</v>
      </c>
      <c r="E67" s="18">
        <f t="shared" si="62"/>
        <v>0.86004176144453437</v>
      </c>
      <c r="F67" s="18">
        <f t="shared" si="62"/>
        <v>0.6826320020479888</v>
      </c>
      <c r="G67" s="18">
        <f t="shared" si="62"/>
        <v>0.71106085032653421</v>
      </c>
      <c r="H67" s="18">
        <f t="shared" si="62"/>
        <v>0.82316803147643958</v>
      </c>
      <c r="I67" s="41">
        <f t="shared" si="62"/>
        <v>0.9007502246447715</v>
      </c>
      <c r="J67" s="18">
        <f t="shared" si="62"/>
        <v>0.93903496037928147</v>
      </c>
      <c r="K67" s="18">
        <f t="shared" si="62"/>
        <v>0.70451004305331444</v>
      </c>
      <c r="L67" s="18">
        <f t="shared" si="62"/>
        <v>1.0347946168957196</v>
      </c>
      <c r="M67" s="18">
        <f t="shared" si="62"/>
        <v>1.0172645434861587</v>
      </c>
      <c r="N67" s="41">
        <f t="shared" si="62"/>
        <v>0.9314917481117504</v>
      </c>
      <c r="O67" s="18">
        <f t="shared" si="62"/>
        <v>0.90865758532716812</v>
      </c>
      <c r="P67" s="18">
        <f t="shared" si="62"/>
        <v>0.76769899598527813</v>
      </c>
      <c r="Q67" s="18">
        <f t="shared" si="62"/>
        <v>0.95671633883495233</v>
      </c>
      <c r="R67" s="18">
        <f t="shared" si="62"/>
        <v>0.71256649747636014</v>
      </c>
      <c r="S67" s="18">
        <f t="shared" si="62"/>
        <v>0.77420064146169254</v>
      </c>
      <c r="T67" s="18">
        <f t="shared" si="62"/>
        <v>0.76754812776195425</v>
      </c>
      <c r="U67" s="41">
        <f t="shared" si="62"/>
        <v>0.93324985651764225</v>
      </c>
      <c r="V67" s="18">
        <f t="shared" si="62"/>
        <v>1.0101624219854444</v>
      </c>
      <c r="W67" s="18">
        <f t="shared" si="62"/>
        <v>1.2395450284844911</v>
      </c>
      <c r="X67" s="18">
        <f t="shared" si="62"/>
        <v>0.95531871513694311</v>
      </c>
      <c r="Y67" s="18">
        <f t="shared" si="62"/>
        <v>0.74809059441203374</v>
      </c>
      <c r="Z67" s="18">
        <f t="shared" si="62"/>
        <v>1.1619918860611205</v>
      </c>
      <c r="AA67" s="18">
        <f t="shared" si="62"/>
        <v>1.3355768444533671</v>
      </c>
      <c r="AB67" s="18">
        <f t="shared" si="62"/>
        <v>1.0017229400356849</v>
      </c>
      <c r="AC67" s="18">
        <f t="shared" si="62"/>
        <v>0.89570855917355607</v>
      </c>
      <c r="AD67" s="18">
        <f t="shared" si="62"/>
        <v>1.4129598412132103</v>
      </c>
      <c r="AE67" s="18">
        <f t="shared" si="62"/>
        <v>0.86044651633988589</v>
      </c>
      <c r="AF67" s="18">
        <f t="shared" si="62"/>
        <v>0.71029161424119014</v>
      </c>
      <c r="AG67" s="18">
        <f t="shared" si="62"/>
        <v>1.0820571619823143</v>
      </c>
      <c r="AH67" s="18">
        <f t="shared" si="62"/>
        <v>1.1387900391558616</v>
      </c>
      <c r="AI67" s="18">
        <f t="shared" si="62"/>
        <v>1.0066100615932829</v>
      </c>
      <c r="AJ67" s="18">
        <f t="shared" si="62"/>
        <v>2.4816804960536842</v>
      </c>
      <c r="AK67" s="18">
        <f t="shared" si="62"/>
        <v>0.7988506137804392</v>
      </c>
      <c r="AL67" s="18">
        <f t="shared" si="62"/>
        <v>0.94761063876069496</v>
      </c>
      <c r="AM67" s="18">
        <f t="shared" si="62"/>
        <v>0.7344344998949569</v>
      </c>
      <c r="AN67" s="18">
        <f t="shared" si="62"/>
        <v>0.94981769882969569</v>
      </c>
      <c r="AO67" s="18">
        <f t="shared" si="62"/>
        <v>0.74717789546096269</v>
      </c>
      <c r="AP67" s="18">
        <f t="shared" si="62"/>
        <v>0.63726706125854338</v>
      </c>
      <c r="AQ67" s="18">
        <f t="shared" si="62"/>
        <v>1.8711199207692759</v>
      </c>
      <c r="AR67" s="18">
        <f t="shared" si="62"/>
        <v>0.90672321201015793</v>
      </c>
      <c r="AS67" s="18">
        <f t="shared" si="62"/>
        <v>0.87331161739864982</v>
      </c>
      <c r="AT67" s="18">
        <f t="shared" si="62"/>
        <v>0.81979919936485335</v>
      </c>
      <c r="AU67" s="18">
        <f t="shared" si="62"/>
        <v>0.52662580401188286</v>
      </c>
      <c r="AV67" s="18">
        <f t="shared" si="62"/>
        <v>0.79606767240045317</v>
      </c>
      <c r="AW67" s="18">
        <f t="shared" si="62"/>
        <v>0.72605331778483928</v>
      </c>
      <c r="AX67" s="18">
        <f t="shared" si="62"/>
        <v>0.78753315080629971</v>
      </c>
      <c r="AY67" s="41">
        <f t="shared" si="62"/>
        <v>1.0354298116669001</v>
      </c>
      <c r="AZ67" s="18">
        <f t="shared" si="62"/>
        <v>0.95860357563442633</v>
      </c>
      <c r="BA67" s="18">
        <f t="shared" si="62"/>
        <v>0.89326817061150354</v>
      </c>
      <c r="BB67" s="18">
        <f t="shared" si="62"/>
        <v>0.9663343337350645</v>
      </c>
      <c r="BC67" s="18"/>
    </row>
    <row r="68" spans="1:55" x14ac:dyDescent="0.2">
      <c r="A68" s="25" t="s">
        <v>1633</v>
      </c>
      <c r="B68" s="40"/>
      <c r="C68" s="18">
        <f t="shared" ref="C68:BB68" si="63">IF(C37&lt;&gt;" ",C37/$B37," ")</f>
        <v>0.58297554905145255</v>
      </c>
      <c r="D68" s="18" t="str">
        <f t="shared" si="63"/>
        <v xml:space="preserve"> </v>
      </c>
      <c r="E68" s="18">
        <f t="shared" si="63"/>
        <v>0.13593833757396356</v>
      </c>
      <c r="F68" s="18" t="str">
        <f t="shared" si="63"/>
        <v xml:space="preserve"> </v>
      </c>
      <c r="G68" s="18">
        <f t="shared" si="63"/>
        <v>5.8271988928692027</v>
      </c>
      <c r="H68" s="18" t="str">
        <f t="shared" si="63"/>
        <v xml:space="preserve"> </v>
      </c>
      <c r="I68" s="41" t="str">
        <f t="shared" si="63"/>
        <v xml:space="preserve"> </v>
      </c>
      <c r="J68" s="18">
        <f t="shared" si="63"/>
        <v>1.0680953442440404</v>
      </c>
      <c r="K68" s="18" t="str">
        <f t="shared" si="63"/>
        <v xml:space="preserve"> </v>
      </c>
      <c r="L68" s="18">
        <f t="shared" si="63"/>
        <v>0.46378696289649518</v>
      </c>
      <c r="M68" s="18" t="str">
        <f t="shared" si="63"/>
        <v xml:space="preserve"> </v>
      </c>
      <c r="N68" s="41" t="str">
        <f t="shared" si="63"/>
        <v xml:space="preserve"> </v>
      </c>
      <c r="O68" s="18">
        <f t="shared" si="63"/>
        <v>1.3568206251264112</v>
      </c>
      <c r="P68" s="18">
        <f t="shared" si="63"/>
        <v>1.8156086029918228</v>
      </c>
      <c r="Q68" s="18" t="str">
        <f t="shared" si="63"/>
        <v xml:space="preserve"> </v>
      </c>
      <c r="R68" s="18" t="str">
        <f t="shared" si="63"/>
        <v xml:space="preserve"> </v>
      </c>
      <c r="S68" s="18">
        <f t="shared" si="63"/>
        <v>1.0748520712555554</v>
      </c>
      <c r="T68" s="18" t="str">
        <f t="shared" si="63"/>
        <v xml:space="preserve"> </v>
      </c>
      <c r="U68" s="41" t="str">
        <f t="shared" si="63"/>
        <v xml:space="preserve"> </v>
      </c>
      <c r="V68" s="18">
        <f t="shared" si="63"/>
        <v>1.0930112618870578</v>
      </c>
      <c r="W68" s="18" t="str">
        <f t="shared" si="63"/>
        <v xml:space="preserve"> </v>
      </c>
      <c r="X68" s="18" t="str">
        <f t="shared" si="63"/>
        <v xml:space="preserve"> </v>
      </c>
      <c r="Y68" s="18">
        <f t="shared" si="63"/>
        <v>0.79911996590613865</v>
      </c>
      <c r="Z68" s="18" t="str">
        <f t="shared" si="63"/>
        <v xml:space="preserve"> </v>
      </c>
      <c r="AA68" s="18" t="str">
        <f t="shared" si="63"/>
        <v xml:space="preserve"> </v>
      </c>
      <c r="AB68" s="18">
        <f t="shared" si="63"/>
        <v>5.2121993758909442</v>
      </c>
      <c r="AC68" s="18" t="str">
        <f t="shared" si="63"/>
        <v xml:space="preserve"> </v>
      </c>
      <c r="AD68" s="18" t="str">
        <f t="shared" si="63"/>
        <v xml:space="preserve"> </v>
      </c>
      <c r="AE68" s="18">
        <f t="shared" si="63"/>
        <v>0.16292425983994704</v>
      </c>
      <c r="AF68" s="18">
        <f t="shared" si="63"/>
        <v>0.96825522447026824</v>
      </c>
      <c r="AG68" s="18" t="str">
        <f t="shared" si="63"/>
        <v xml:space="preserve"> </v>
      </c>
      <c r="AH68" s="18" t="str">
        <f t="shared" si="63"/>
        <v xml:space="preserve"> </v>
      </c>
      <c r="AI68" s="18" t="str">
        <f t="shared" si="63"/>
        <v xml:space="preserve"> </v>
      </c>
      <c r="AJ68" s="18">
        <f t="shared" si="63"/>
        <v>26.908556719423796</v>
      </c>
      <c r="AK68" s="18">
        <f t="shared" si="63"/>
        <v>6.6354677867166041</v>
      </c>
      <c r="AL68" s="18">
        <f t="shared" si="63"/>
        <v>6.9309918822758254</v>
      </c>
      <c r="AM68" s="18" t="str">
        <f t="shared" si="63"/>
        <v xml:space="preserve"> </v>
      </c>
      <c r="AN68" s="18" t="str">
        <f t="shared" si="63"/>
        <v xml:space="preserve"> </v>
      </c>
      <c r="AO68" s="18" t="str">
        <f t="shared" si="63"/>
        <v xml:space="preserve"> </v>
      </c>
      <c r="AP68" s="18" t="str">
        <f t="shared" si="63"/>
        <v xml:space="preserve"> </v>
      </c>
      <c r="AQ68" s="18" t="str">
        <f t="shared" si="63"/>
        <v xml:space="preserve"> </v>
      </c>
      <c r="AR68" s="18">
        <f t="shared" si="63"/>
        <v>4.3534841504091863</v>
      </c>
      <c r="AS68" s="18" t="str">
        <f t="shared" si="63"/>
        <v xml:space="preserve"> </v>
      </c>
      <c r="AT68" s="18">
        <f t="shared" si="63"/>
        <v>0.30434379780963411</v>
      </c>
      <c r="AU68" s="18" t="str">
        <f t="shared" si="63"/>
        <v xml:space="preserve"> </v>
      </c>
      <c r="AV68" s="18" t="str">
        <f t="shared" si="63"/>
        <v xml:space="preserve"> </v>
      </c>
      <c r="AW68" s="18" t="str">
        <f t="shared" si="63"/>
        <v xml:space="preserve"> </v>
      </c>
      <c r="AX68" s="18" t="str">
        <f t="shared" si="63"/>
        <v xml:space="preserve"> </v>
      </c>
      <c r="AY68" s="41" t="str">
        <f t="shared" si="63"/>
        <v xml:space="preserve"> </v>
      </c>
      <c r="AZ68" s="18">
        <f t="shared" si="63"/>
        <v>1.0416749071538942</v>
      </c>
      <c r="BA68" s="18" t="str">
        <f t="shared" si="63"/>
        <v xml:space="preserve"> </v>
      </c>
      <c r="BB68" s="18" t="str">
        <f t="shared" si="63"/>
        <v xml:space="preserve"> </v>
      </c>
      <c r="BC68" s="18"/>
    </row>
    <row r="69" spans="1:55" x14ac:dyDescent="0.2">
      <c r="A69" s="25" t="s">
        <v>1634</v>
      </c>
      <c r="B69" s="40"/>
      <c r="C69" s="18">
        <f t="shared" ref="C69:BB69" si="64">IF(C38&lt;&gt;" ",C38/$B38," ")</f>
        <v>0.47756487690487875</v>
      </c>
      <c r="D69" s="18">
        <f t="shared" si="64"/>
        <v>1.928225371663971</v>
      </c>
      <c r="E69" s="18">
        <f t="shared" si="64"/>
        <v>0.13003506075733692</v>
      </c>
      <c r="F69" s="18">
        <f t="shared" si="64"/>
        <v>0.49096232025663888</v>
      </c>
      <c r="G69" s="18">
        <f t="shared" si="64"/>
        <v>1.8548246575639795</v>
      </c>
      <c r="H69" s="18">
        <f t="shared" si="64"/>
        <v>0.5696560091504993</v>
      </c>
      <c r="I69" s="41">
        <f t="shared" si="64"/>
        <v>0.45285568734410303</v>
      </c>
      <c r="J69" s="18">
        <f t="shared" si="64"/>
        <v>0.71799351850655535</v>
      </c>
      <c r="K69" s="18">
        <f t="shared" si="64"/>
        <v>2.2083951721832551</v>
      </c>
      <c r="L69" s="18">
        <f t="shared" si="64"/>
        <v>0.45499719739260686</v>
      </c>
      <c r="M69" s="18">
        <f t="shared" si="64"/>
        <v>0.54805996098665122</v>
      </c>
      <c r="N69" s="41">
        <f t="shared" si="64"/>
        <v>0.73437919825635123</v>
      </c>
      <c r="O69" s="18">
        <f t="shared" si="64"/>
        <v>1.4961295892106989</v>
      </c>
      <c r="P69" s="18">
        <f t="shared" si="64"/>
        <v>1.7242333637208589</v>
      </c>
      <c r="Q69" s="18">
        <f t="shared" si="64"/>
        <v>5.3283221843517437</v>
      </c>
      <c r="R69" s="18">
        <f t="shared" si="64"/>
        <v>1.7482262197431235</v>
      </c>
      <c r="S69" s="18">
        <f t="shared" si="64"/>
        <v>1.0551884230965896</v>
      </c>
      <c r="T69" s="18">
        <f t="shared" si="64"/>
        <v>1.6405355003034372</v>
      </c>
      <c r="U69" s="41">
        <f t="shared" si="64"/>
        <v>1.4709628187590522</v>
      </c>
      <c r="V69" s="18">
        <f t="shared" si="64"/>
        <v>1.1932143986389578</v>
      </c>
      <c r="W69" s="18">
        <f t="shared" si="64"/>
        <v>2.6527535053485058</v>
      </c>
      <c r="X69" s="18">
        <f t="shared" si="64"/>
        <v>8.2277794002781075</v>
      </c>
      <c r="Y69" s="18">
        <f t="shared" si="64"/>
        <v>0.47577642863689196</v>
      </c>
      <c r="Z69" s="18">
        <f t="shared" si="64"/>
        <v>7.2764081154136377</v>
      </c>
      <c r="AA69" s="18">
        <f t="shared" si="64"/>
        <v>5.0870788043700079</v>
      </c>
      <c r="AB69" s="18">
        <f t="shared" si="64"/>
        <v>5.7597094947106324</v>
      </c>
      <c r="AC69" s="18">
        <f t="shared" si="64"/>
        <v>14.196369374846165</v>
      </c>
      <c r="AD69" s="18">
        <f t="shared" si="64"/>
        <v>29.967787265036911</v>
      </c>
      <c r="AE69" s="18">
        <f t="shared" si="64"/>
        <v>0.11405993081961313</v>
      </c>
      <c r="AF69" s="18">
        <f t="shared" si="64"/>
        <v>0.5534430217735532</v>
      </c>
      <c r="AG69" s="18">
        <f t="shared" si="64"/>
        <v>9.3191489480487952</v>
      </c>
      <c r="AH69" s="18">
        <f t="shared" si="64"/>
        <v>7.188428300352399</v>
      </c>
      <c r="AI69" s="18">
        <f t="shared" si="64"/>
        <v>5.6629112855993995</v>
      </c>
      <c r="AJ69" s="18">
        <f t="shared" si="64"/>
        <v>30.306545310227136</v>
      </c>
      <c r="AK69" s="18">
        <f t="shared" si="64"/>
        <v>7.8876917536940718</v>
      </c>
      <c r="AL69" s="18">
        <f t="shared" si="64"/>
        <v>7.6611970008554104</v>
      </c>
      <c r="AM69" s="18">
        <f t="shared" si="64"/>
        <v>0.81792808814210893</v>
      </c>
      <c r="AN69" s="18">
        <f t="shared" si="64"/>
        <v>2.9160137468055725</v>
      </c>
      <c r="AO69" s="18">
        <f t="shared" si="64"/>
        <v>2.6975939877096908</v>
      </c>
      <c r="AP69" s="18">
        <f t="shared" si="64"/>
        <v>2.168942082181843</v>
      </c>
      <c r="AQ69" s="18">
        <f t="shared" si="64"/>
        <v>14.968309562126198</v>
      </c>
      <c r="AR69" s="18">
        <f t="shared" si="64"/>
        <v>3.6089756174847598</v>
      </c>
      <c r="AS69" s="18">
        <f t="shared" si="64"/>
        <v>1.0891892435443378</v>
      </c>
      <c r="AT69" s="18">
        <f t="shared" si="64"/>
        <v>0.33163035819723957</v>
      </c>
      <c r="AU69" s="18">
        <f t="shared" si="64"/>
        <v>2.5089918897897712</v>
      </c>
      <c r="AV69" s="18">
        <f t="shared" si="64"/>
        <v>4.2990782145459896</v>
      </c>
      <c r="AW69" s="18">
        <f t="shared" si="64"/>
        <v>4.0999877100826012</v>
      </c>
      <c r="AX69" s="18">
        <f t="shared" si="64"/>
        <v>0.7532009063265992</v>
      </c>
      <c r="AY69" s="41">
        <f t="shared" si="64"/>
        <v>1.2431538891492069</v>
      </c>
      <c r="AZ69" s="18">
        <f t="shared" si="64"/>
        <v>0.88836688232752059</v>
      </c>
      <c r="BA69" s="18">
        <f t="shared" si="64"/>
        <v>0.666761204792781</v>
      </c>
      <c r="BB69" s="18">
        <f t="shared" si="64"/>
        <v>0.91458819198570751</v>
      </c>
      <c r="BC69" s="18"/>
    </row>
    <row r="70" spans="1:55" x14ac:dyDescent="0.2">
      <c r="A70" s="25" t="s">
        <v>1635</v>
      </c>
      <c r="B70" s="40"/>
      <c r="C70" s="18">
        <f t="shared" ref="C70:BB70" si="65">IF(C39&lt;&gt;" ",C39/$B39," ")</f>
        <v>0.90493813292327596</v>
      </c>
      <c r="D70" s="18" t="str">
        <f t="shared" si="65"/>
        <v xml:space="preserve"> </v>
      </c>
      <c r="E70" s="18">
        <f t="shared" si="65"/>
        <v>0.15396909497724537</v>
      </c>
      <c r="F70" s="18" t="str">
        <f t="shared" si="65"/>
        <v xml:space="preserve"> </v>
      </c>
      <c r="G70" s="18">
        <f t="shared" si="65"/>
        <v>17.960276567645209</v>
      </c>
      <c r="H70" s="18" t="str">
        <f t="shared" si="65"/>
        <v xml:space="preserve"> </v>
      </c>
      <c r="I70" s="41" t="str">
        <f t="shared" si="65"/>
        <v xml:space="preserve"> </v>
      </c>
      <c r="J70" s="18">
        <f t="shared" si="65"/>
        <v>2.1374338290223793</v>
      </c>
      <c r="K70" s="18" t="str">
        <f t="shared" si="65"/>
        <v xml:space="preserve"> </v>
      </c>
      <c r="L70" s="18">
        <f t="shared" si="65"/>
        <v>0.49063410802544566</v>
      </c>
      <c r="M70" s="18" t="str">
        <f t="shared" si="65"/>
        <v xml:space="preserve"> </v>
      </c>
      <c r="N70" s="41" t="str">
        <f t="shared" si="65"/>
        <v xml:space="preserve"> </v>
      </c>
      <c r="O70" s="18">
        <f t="shared" si="65"/>
        <v>0.93132031173577989</v>
      </c>
      <c r="P70" s="18">
        <f t="shared" si="65"/>
        <v>2.0947018630810663</v>
      </c>
      <c r="Q70" s="18" t="str">
        <f t="shared" si="65"/>
        <v xml:space="preserve"> </v>
      </c>
      <c r="R70" s="18" t="str">
        <f t="shared" si="65"/>
        <v xml:space="preserve"> </v>
      </c>
      <c r="S70" s="18">
        <f t="shared" si="65"/>
        <v>1.1349120143399123</v>
      </c>
      <c r="T70" s="18" t="str">
        <f t="shared" si="65"/>
        <v xml:space="preserve"> </v>
      </c>
      <c r="U70" s="41" t="str">
        <f t="shared" si="65"/>
        <v xml:space="preserve"> </v>
      </c>
      <c r="V70" s="18">
        <f t="shared" si="65"/>
        <v>0.78695438772308812</v>
      </c>
      <c r="W70" s="18" t="str">
        <f t="shared" si="65"/>
        <v xml:space="preserve"> </v>
      </c>
      <c r="X70" s="18" t="str">
        <f t="shared" si="65"/>
        <v xml:space="preserve"> </v>
      </c>
      <c r="Y70" s="18">
        <f t="shared" si="65"/>
        <v>1.7867288921892792</v>
      </c>
      <c r="Z70" s="18" t="str">
        <f t="shared" si="65"/>
        <v xml:space="preserve"> </v>
      </c>
      <c r="AA70" s="18" t="str">
        <f t="shared" si="65"/>
        <v xml:space="preserve"> </v>
      </c>
      <c r="AB70" s="18">
        <f t="shared" si="65"/>
        <v>3.5399040668728858</v>
      </c>
      <c r="AC70" s="18" t="str">
        <f t="shared" si="65"/>
        <v xml:space="preserve"> </v>
      </c>
      <c r="AD70" s="18" t="str">
        <f t="shared" si="65"/>
        <v xml:space="preserve"> </v>
      </c>
      <c r="AE70" s="18">
        <f t="shared" si="65"/>
        <v>0.31217371732062382</v>
      </c>
      <c r="AF70" s="18">
        <f t="shared" si="65"/>
        <v>2.2352427683509268</v>
      </c>
      <c r="AG70" s="18" t="str">
        <f t="shared" si="65"/>
        <v xml:space="preserve"> </v>
      </c>
      <c r="AH70" s="18" t="str">
        <f t="shared" si="65"/>
        <v xml:space="preserve"> </v>
      </c>
      <c r="AI70" s="18" t="str">
        <f t="shared" si="65"/>
        <v xml:space="preserve"> </v>
      </c>
      <c r="AJ70" s="18">
        <f t="shared" si="65"/>
        <v>16.529861997310874</v>
      </c>
      <c r="AK70" s="18">
        <f t="shared" si="65"/>
        <v>2.810719724834573</v>
      </c>
      <c r="AL70" s="18">
        <f t="shared" si="65"/>
        <v>4.7006795054852795</v>
      </c>
      <c r="AM70" s="18" t="str">
        <f t="shared" si="65"/>
        <v xml:space="preserve"> </v>
      </c>
      <c r="AN70" s="18" t="str">
        <f t="shared" si="65"/>
        <v xml:space="preserve"> </v>
      </c>
      <c r="AO70" s="18" t="str">
        <f t="shared" si="65"/>
        <v xml:space="preserve"> </v>
      </c>
      <c r="AP70" s="18" t="str">
        <f t="shared" si="65"/>
        <v xml:space="preserve"> </v>
      </c>
      <c r="AQ70" s="18" t="str">
        <f t="shared" si="65"/>
        <v xml:space="preserve"> </v>
      </c>
      <c r="AR70" s="18">
        <f t="shared" si="65"/>
        <v>6.6274843639896437</v>
      </c>
      <c r="AS70" s="18" t="str">
        <f t="shared" si="65"/>
        <v xml:space="preserve"> </v>
      </c>
      <c r="AT70" s="18">
        <f t="shared" si="65"/>
        <v>0.22100070447320178</v>
      </c>
      <c r="AU70" s="18" t="str">
        <f t="shared" si="65"/>
        <v xml:space="preserve"> </v>
      </c>
      <c r="AV70" s="18" t="str">
        <f t="shared" si="65"/>
        <v xml:space="preserve"> </v>
      </c>
      <c r="AW70" s="18" t="str">
        <f t="shared" si="65"/>
        <v xml:space="preserve"> </v>
      </c>
      <c r="AX70" s="18" t="str">
        <f t="shared" si="65"/>
        <v xml:space="preserve"> </v>
      </c>
      <c r="AY70" s="41" t="str">
        <f t="shared" si="65"/>
        <v xml:space="preserve"> </v>
      </c>
      <c r="AZ70" s="18">
        <f t="shared" si="65"/>
        <v>1.5099334505843958</v>
      </c>
      <c r="BA70" s="18" t="str">
        <f t="shared" si="65"/>
        <v xml:space="preserve"> </v>
      </c>
      <c r="BB70" s="18" t="str">
        <f t="shared" si="65"/>
        <v xml:space="preserve"> </v>
      </c>
      <c r="BC70" s="18"/>
    </row>
    <row r="71" spans="1:55" x14ac:dyDescent="0.2">
      <c r="A71" s="25" t="s">
        <v>1636</v>
      </c>
      <c r="B71" s="40"/>
      <c r="C71" s="18">
        <f t="shared" ref="C71:BB71" si="66">IF(C40&lt;&gt;" ",C40/$B40," ")</f>
        <v>0.66295638133262169</v>
      </c>
      <c r="D71" s="18">
        <f t="shared" si="66"/>
        <v>0.43508349451962741</v>
      </c>
      <c r="E71" s="18">
        <f t="shared" si="66"/>
        <v>0.7860125043936389</v>
      </c>
      <c r="F71" s="18" t="str">
        <f t="shared" si="66"/>
        <v xml:space="preserve"> </v>
      </c>
      <c r="G71" s="18">
        <f t="shared" si="66"/>
        <v>0.12945901037733287</v>
      </c>
      <c r="H71" s="18" t="str">
        <f t="shared" si="66"/>
        <v xml:space="preserve"> </v>
      </c>
      <c r="I71" s="41" t="str">
        <f t="shared" si="66"/>
        <v xml:space="preserve"> </v>
      </c>
      <c r="J71" s="18">
        <f t="shared" si="66"/>
        <v>0.38938777858753754</v>
      </c>
      <c r="K71" s="18" t="str">
        <f t="shared" si="66"/>
        <v xml:space="preserve"> </v>
      </c>
      <c r="L71" s="18">
        <f t="shared" si="66"/>
        <v>0.2963256700182027</v>
      </c>
      <c r="M71" s="18" t="str">
        <f t="shared" si="66"/>
        <v xml:space="preserve"> </v>
      </c>
      <c r="N71" s="41" t="str">
        <f t="shared" si="66"/>
        <v xml:space="preserve"> </v>
      </c>
      <c r="O71" s="18">
        <f t="shared" si="66"/>
        <v>3.2605357356909672</v>
      </c>
      <c r="P71" s="18">
        <f t="shared" si="66"/>
        <v>0.18835584631332342</v>
      </c>
      <c r="Q71" s="18" t="str">
        <f t="shared" si="66"/>
        <v xml:space="preserve"> </v>
      </c>
      <c r="R71" s="18" t="str">
        <f t="shared" si="66"/>
        <v xml:space="preserve"> </v>
      </c>
      <c r="S71" s="18">
        <f t="shared" si="66"/>
        <v>0.74149095293545142</v>
      </c>
      <c r="T71" s="18" t="str">
        <f t="shared" si="66"/>
        <v xml:space="preserve"> </v>
      </c>
      <c r="U71" s="41" t="str">
        <f t="shared" si="66"/>
        <v xml:space="preserve"> </v>
      </c>
      <c r="V71" s="18">
        <f t="shared" si="66"/>
        <v>3.8478706885792402</v>
      </c>
      <c r="W71" s="18">
        <f t="shared" si="66"/>
        <v>2.5149433080549204</v>
      </c>
      <c r="X71" s="18">
        <f t="shared" si="66"/>
        <v>9.7070989090730375</v>
      </c>
      <c r="Y71" s="18">
        <f t="shared" si="66"/>
        <v>0.26893012770301677</v>
      </c>
      <c r="Z71" s="18">
        <f t="shared" si="66"/>
        <v>29.013460173365104</v>
      </c>
      <c r="AA71" s="18" t="str">
        <f t="shared" si="66"/>
        <v xml:space="preserve"> </v>
      </c>
      <c r="AB71" s="18">
        <f t="shared" si="66"/>
        <v>24.882363229188467</v>
      </c>
      <c r="AC71" s="18">
        <f t="shared" si="66"/>
        <v>16.529408683368626</v>
      </c>
      <c r="AD71" s="18" t="str">
        <f t="shared" si="66"/>
        <v xml:space="preserve"> </v>
      </c>
      <c r="AE71" s="18">
        <f t="shared" si="66"/>
        <v>0.2275835214648344</v>
      </c>
      <c r="AF71" s="18">
        <f t="shared" si="66"/>
        <v>0.87832890437568834</v>
      </c>
      <c r="AG71" s="18" t="str">
        <f t="shared" si="66"/>
        <v xml:space="preserve"> </v>
      </c>
      <c r="AH71" s="18">
        <f t="shared" si="66"/>
        <v>4.4486742832014574</v>
      </c>
      <c r="AI71" s="18">
        <f t="shared" si="66"/>
        <v>6.4780714103102053</v>
      </c>
      <c r="AJ71" s="18" t="str">
        <f t="shared" si="66"/>
        <v xml:space="preserve"> </v>
      </c>
      <c r="AK71" s="18">
        <f t="shared" si="66"/>
        <v>8.6030782830783039</v>
      </c>
      <c r="AL71" s="18" t="str">
        <f t="shared" si="66"/>
        <v xml:space="preserve"> </v>
      </c>
      <c r="AM71" s="18">
        <f t="shared" si="66"/>
        <v>0.34034191622328425</v>
      </c>
      <c r="AN71" s="18">
        <f t="shared" si="66"/>
        <v>24.495987040402277</v>
      </c>
      <c r="AO71" s="18" t="str">
        <f t="shared" si="66"/>
        <v xml:space="preserve"> </v>
      </c>
      <c r="AP71" s="18">
        <f t="shared" si="66"/>
        <v>0.87905769113571353</v>
      </c>
      <c r="AQ71" s="18" t="str">
        <f t="shared" si="66"/>
        <v xml:space="preserve"> </v>
      </c>
      <c r="AR71" s="18">
        <f t="shared" si="66"/>
        <v>1.9055210720208804</v>
      </c>
      <c r="AS71" s="18" t="str">
        <f t="shared" si="66"/>
        <v xml:space="preserve"> </v>
      </c>
      <c r="AT71" s="18">
        <f t="shared" si="66"/>
        <v>2.2333061022576688</v>
      </c>
      <c r="AU71" s="18" t="str">
        <f t="shared" si="66"/>
        <v xml:space="preserve"> </v>
      </c>
      <c r="AV71" s="18">
        <f t="shared" si="66"/>
        <v>18.845039380604607</v>
      </c>
      <c r="AW71" s="18" t="str">
        <f t="shared" si="66"/>
        <v xml:space="preserve"> </v>
      </c>
      <c r="AX71" s="18" t="str">
        <f t="shared" si="66"/>
        <v xml:space="preserve"> </v>
      </c>
      <c r="AY71" s="41" t="str">
        <f t="shared" si="66"/>
        <v xml:space="preserve"> </v>
      </c>
      <c r="AZ71" s="18">
        <f t="shared" si="66"/>
        <v>1.7306377226098417</v>
      </c>
      <c r="BA71" s="18" t="str">
        <f t="shared" si="66"/>
        <v xml:space="preserve"> </v>
      </c>
      <c r="BB71" s="18" t="str">
        <f t="shared" si="66"/>
        <v xml:space="preserve"> </v>
      </c>
      <c r="BC71" s="18"/>
    </row>
    <row r="72" spans="1:55" x14ac:dyDescent="0.2">
      <c r="A72" s="25" t="s">
        <v>1637</v>
      </c>
      <c r="B72" s="40"/>
      <c r="C72" s="18">
        <f t="shared" ref="C72:BB72" si="67">IF(C41&lt;&gt;" ",C41/$B41," ")</f>
        <v>1.030768374279976</v>
      </c>
      <c r="D72" s="18">
        <f t="shared" si="67"/>
        <v>2.2145225142227645</v>
      </c>
      <c r="E72" s="18">
        <f t="shared" si="67"/>
        <v>1.1350649146325602</v>
      </c>
      <c r="F72" s="18" t="str">
        <f t="shared" si="67"/>
        <v xml:space="preserve"> </v>
      </c>
      <c r="G72" s="18">
        <f t="shared" si="67"/>
        <v>0.4936178741070763</v>
      </c>
      <c r="H72" s="18" t="str">
        <f t="shared" si="67"/>
        <v xml:space="preserve"> </v>
      </c>
      <c r="I72" s="41" t="str">
        <f t="shared" si="67"/>
        <v xml:space="preserve"> </v>
      </c>
      <c r="J72" s="18">
        <f t="shared" si="67"/>
        <v>0.8637198396409097</v>
      </c>
      <c r="K72" s="18">
        <f t="shared" si="67"/>
        <v>1.4472502398053941</v>
      </c>
      <c r="L72" s="18">
        <f t="shared" si="67"/>
        <v>1.2975631577554707</v>
      </c>
      <c r="M72" s="18">
        <f t="shared" si="67"/>
        <v>1.3055078991833586</v>
      </c>
      <c r="N72" s="41">
        <f t="shared" si="67"/>
        <v>0.82112085115037292</v>
      </c>
      <c r="O72" s="18">
        <f t="shared" si="67"/>
        <v>1.1796781916815422</v>
      </c>
      <c r="P72" s="18">
        <f t="shared" si="67"/>
        <v>0.95687916412326723</v>
      </c>
      <c r="Q72" s="18">
        <f t="shared" si="67"/>
        <v>1.8991716244661823</v>
      </c>
      <c r="R72" s="18">
        <f t="shared" si="67"/>
        <v>1.1169644248720159</v>
      </c>
      <c r="S72" s="18">
        <f t="shared" si="67"/>
        <v>1.0305414692476387</v>
      </c>
      <c r="T72" s="18">
        <f t="shared" si="67"/>
        <v>1.0003668227233495</v>
      </c>
      <c r="U72" s="41">
        <f t="shared" si="67"/>
        <v>1.21092821481282</v>
      </c>
      <c r="V72" s="18">
        <f t="shared" si="67"/>
        <v>1.1390451077995816</v>
      </c>
      <c r="W72" s="18">
        <f t="shared" si="67"/>
        <v>2.7136683423771166</v>
      </c>
      <c r="X72" s="18" t="str">
        <f t="shared" si="67"/>
        <v xml:space="preserve"> </v>
      </c>
      <c r="Y72" s="18">
        <f t="shared" si="67"/>
        <v>0.44147492632881929</v>
      </c>
      <c r="Z72" s="18">
        <f t="shared" si="67"/>
        <v>1.7581411801382278</v>
      </c>
      <c r="AA72" s="18" t="str">
        <f t="shared" si="67"/>
        <v xml:space="preserve"> </v>
      </c>
      <c r="AB72" s="18" t="str">
        <f t="shared" si="67"/>
        <v xml:space="preserve"> </v>
      </c>
      <c r="AC72" s="18" t="str">
        <f t="shared" si="67"/>
        <v xml:space="preserve"> </v>
      </c>
      <c r="AD72" s="18" t="str">
        <f t="shared" si="67"/>
        <v xml:space="preserve"> </v>
      </c>
      <c r="AE72" s="18">
        <f t="shared" si="67"/>
        <v>0.75325541061458878</v>
      </c>
      <c r="AF72" s="18">
        <f t="shared" si="67"/>
        <v>0.56213640257234765</v>
      </c>
      <c r="AG72" s="18" t="str">
        <f t="shared" si="67"/>
        <v xml:space="preserve"> </v>
      </c>
      <c r="AH72" s="18" t="str">
        <f t="shared" si="67"/>
        <v xml:space="preserve"> </v>
      </c>
      <c r="AI72" s="18" t="str">
        <f t="shared" si="67"/>
        <v xml:space="preserve"> </v>
      </c>
      <c r="AJ72" s="18" t="str">
        <f t="shared" si="67"/>
        <v xml:space="preserve"> </v>
      </c>
      <c r="AK72" s="18" t="str">
        <f t="shared" si="67"/>
        <v xml:space="preserve"> </v>
      </c>
      <c r="AL72" s="18" t="str">
        <f t="shared" si="67"/>
        <v xml:space="preserve"> </v>
      </c>
      <c r="AM72" s="18" t="str">
        <f t="shared" si="67"/>
        <v xml:space="preserve"> </v>
      </c>
      <c r="AN72" s="18">
        <f t="shared" si="67"/>
        <v>1.9336220828684365</v>
      </c>
      <c r="AO72" s="18" t="str">
        <f t="shared" si="67"/>
        <v xml:space="preserve"> </v>
      </c>
      <c r="AP72" s="18">
        <f t="shared" si="67"/>
        <v>0.58004822066432349</v>
      </c>
      <c r="AQ72" s="18" t="str">
        <f t="shared" si="67"/>
        <v xml:space="preserve"> </v>
      </c>
      <c r="AR72" s="18">
        <f t="shared" si="67"/>
        <v>1.4255362878268478</v>
      </c>
      <c r="AS72" s="18" t="str">
        <f t="shared" si="67"/>
        <v xml:space="preserve"> </v>
      </c>
      <c r="AT72" s="18">
        <f t="shared" si="67"/>
        <v>0.4049141123497782</v>
      </c>
      <c r="AU72" s="18" t="str">
        <f t="shared" si="67"/>
        <v xml:space="preserve"> </v>
      </c>
      <c r="AV72" s="18" t="str">
        <f t="shared" si="67"/>
        <v xml:space="preserve"> </v>
      </c>
      <c r="AW72" s="18" t="str">
        <f t="shared" si="67"/>
        <v xml:space="preserve"> </v>
      </c>
      <c r="AX72" s="18" t="str">
        <f t="shared" si="67"/>
        <v xml:space="preserve"> </v>
      </c>
      <c r="AY72" s="41" t="str">
        <f t="shared" si="67"/>
        <v xml:space="preserve"> </v>
      </c>
      <c r="AZ72" s="18">
        <f t="shared" si="67"/>
        <v>0.986096655893552</v>
      </c>
      <c r="BA72" s="18" t="str">
        <f t="shared" si="67"/>
        <v xml:space="preserve"> </v>
      </c>
      <c r="BB72" s="18" t="str">
        <f t="shared" si="67"/>
        <v xml:space="preserve"> </v>
      </c>
      <c r="BC72" s="18"/>
    </row>
    <row r="73" spans="1:55" x14ac:dyDescent="0.2">
      <c r="A73" s="25" t="s">
        <v>1638</v>
      </c>
      <c r="B73" s="40"/>
      <c r="C73" s="18">
        <f t="shared" ref="C73:BB73" si="68">IF(C42&lt;&gt;" ",C42/$B42," ")</f>
        <v>0.87982612328519194</v>
      </c>
      <c r="D73" s="18">
        <f t="shared" si="68"/>
        <v>0.60440962682334287</v>
      </c>
      <c r="E73" s="18">
        <f t="shared" si="68"/>
        <v>0.79700030134707311</v>
      </c>
      <c r="F73" s="18">
        <f t="shared" si="68"/>
        <v>0.38202138440717937</v>
      </c>
      <c r="G73" s="18">
        <f t="shared" si="68"/>
        <v>0.59904092317535118</v>
      </c>
      <c r="H73" s="18">
        <f t="shared" si="68"/>
        <v>0.73492730872610967</v>
      </c>
      <c r="I73" s="41">
        <f t="shared" si="68"/>
        <v>0.91870426701919206</v>
      </c>
      <c r="J73" s="18">
        <f t="shared" si="68"/>
        <v>0.82051740223268022</v>
      </c>
      <c r="K73" s="18">
        <f t="shared" si="68"/>
        <v>0.39718800815199379</v>
      </c>
      <c r="L73" s="18">
        <f t="shared" si="68"/>
        <v>0.92160201900943017</v>
      </c>
      <c r="M73" s="18">
        <f t="shared" si="68"/>
        <v>0.89376839662620755</v>
      </c>
      <c r="N73" s="41">
        <f t="shared" si="68"/>
        <v>0.81345424559073287</v>
      </c>
      <c r="O73" s="18">
        <f t="shared" si="68"/>
        <v>1.0242287680933977</v>
      </c>
      <c r="P73" s="18">
        <f t="shared" si="68"/>
        <v>0.94572195253187907</v>
      </c>
      <c r="Q73" s="18" t="str">
        <f t="shared" si="68"/>
        <v xml:space="preserve"> </v>
      </c>
      <c r="R73" s="18">
        <f t="shared" si="68"/>
        <v>0.51050407790952934</v>
      </c>
      <c r="S73" s="18">
        <f t="shared" si="68"/>
        <v>0.91546589234218412</v>
      </c>
      <c r="T73" s="18" t="str">
        <f t="shared" si="68"/>
        <v xml:space="preserve"> </v>
      </c>
      <c r="U73" s="41" t="str">
        <f t="shared" si="68"/>
        <v xml:space="preserve"> </v>
      </c>
      <c r="V73" s="18">
        <f t="shared" si="68"/>
        <v>1.2614357985545936</v>
      </c>
      <c r="W73" s="18">
        <f t="shared" si="68"/>
        <v>1.3874617246029288</v>
      </c>
      <c r="X73" s="18" t="str">
        <f t="shared" si="68"/>
        <v xml:space="preserve"> </v>
      </c>
      <c r="Y73" s="18">
        <f t="shared" si="68"/>
        <v>0.6497559244133384</v>
      </c>
      <c r="Z73" s="18" t="str">
        <f t="shared" si="68"/>
        <v xml:space="preserve"> </v>
      </c>
      <c r="AA73" s="18">
        <f t="shared" si="68"/>
        <v>1.2189765128135406</v>
      </c>
      <c r="AB73" s="18">
        <f t="shared" si="68"/>
        <v>1.0208815251559025</v>
      </c>
      <c r="AC73" s="18" t="str">
        <f t="shared" si="68"/>
        <v xml:space="preserve"> </v>
      </c>
      <c r="AD73" s="18">
        <f t="shared" si="68"/>
        <v>1.5222130566872698</v>
      </c>
      <c r="AE73" s="18">
        <f t="shared" si="68"/>
        <v>1.0437256953943417</v>
      </c>
      <c r="AF73" s="18">
        <f t="shared" si="68"/>
        <v>0.73956882309226935</v>
      </c>
      <c r="AG73" s="18" t="str">
        <f t="shared" si="68"/>
        <v xml:space="preserve"> </v>
      </c>
      <c r="AH73" s="18" t="str">
        <f t="shared" si="68"/>
        <v xml:space="preserve"> </v>
      </c>
      <c r="AI73" s="18">
        <f t="shared" si="68"/>
        <v>0.58759827850720503</v>
      </c>
      <c r="AJ73" s="18" t="str">
        <f t="shared" si="68"/>
        <v xml:space="preserve"> </v>
      </c>
      <c r="AK73" s="18" t="str">
        <f t="shared" si="68"/>
        <v xml:space="preserve"> </v>
      </c>
      <c r="AL73" s="18" t="str">
        <f t="shared" si="68"/>
        <v xml:space="preserve"> </v>
      </c>
      <c r="AM73" s="18">
        <f t="shared" si="68"/>
        <v>0.72033905069289872</v>
      </c>
      <c r="AN73" s="18">
        <f t="shared" si="68"/>
        <v>1.1602780327262479</v>
      </c>
      <c r="AO73" s="18" t="str">
        <f t="shared" si="68"/>
        <v xml:space="preserve"> </v>
      </c>
      <c r="AP73" s="18">
        <f t="shared" si="68"/>
        <v>0.75252486892267367</v>
      </c>
      <c r="AQ73" s="18" t="str">
        <f t="shared" si="68"/>
        <v xml:space="preserve"> </v>
      </c>
      <c r="AR73" s="18">
        <f t="shared" si="68"/>
        <v>0.81472975662165104</v>
      </c>
      <c r="AS73" s="18">
        <f t="shared" si="68"/>
        <v>0.84136672902979515</v>
      </c>
      <c r="AT73" s="18">
        <f t="shared" si="68"/>
        <v>0.59859007776916928</v>
      </c>
      <c r="AU73" s="18">
        <f t="shared" si="68"/>
        <v>0.37853957226430274</v>
      </c>
      <c r="AV73" s="18">
        <f t="shared" si="68"/>
        <v>1.754781683974687</v>
      </c>
      <c r="AW73" s="18" t="str">
        <f t="shared" si="68"/>
        <v xml:space="preserve"> </v>
      </c>
      <c r="AX73" s="18" t="str">
        <f t="shared" si="68"/>
        <v xml:space="preserve"> </v>
      </c>
      <c r="AY73" s="41" t="str">
        <f t="shared" si="68"/>
        <v xml:space="preserve"> </v>
      </c>
      <c r="AZ73" s="18">
        <f t="shared" si="68"/>
        <v>0.98901522724450408</v>
      </c>
      <c r="BA73" s="18" t="str">
        <f t="shared" si="68"/>
        <v xml:space="preserve"> </v>
      </c>
      <c r="BB73" s="18" t="str">
        <f t="shared" si="68"/>
        <v xml:space="preserve"> </v>
      </c>
      <c r="BC73" s="18"/>
    </row>
    <row r="74" spans="1:55" x14ac:dyDescent="0.2">
      <c r="A74" s="25" t="s">
        <v>1639</v>
      </c>
      <c r="B74" s="40"/>
      <c r="C74" s="18">
        <f t="shared" ref="C74:BB74" si="69">IF(C43&lt;&gt;" ",C43/$B43," ")</f>
        <v>0.62895246751510747</v>
      </c>
      <c r="D74" s="18" t="str">
        <f t="shared" si="69"/>
        <v xml:space="preserve"> </v>
      </c>
      <c r="E74" s="18">
        <f t="shared" si="69"/>
        <v>0.64816188117893281</v>
      </c>
      <c r="F74" s="18">
        <f t="shared" si="69"/>
        <v>0.32503246705309846</v>
      </c>
      <c r="G74" s="18">
        <f t="shared" si="69"/>
        <v>0.26503779671075084</v>
      </c>
      <c r="H74" s="18" t="str">
        <f t="shared" si="69"/>
        <v xml:space="preserve"> </v>
      </c>
      <c r="I74" s="41" t="str">
        <f t="shared" si="69"/>
        <v xml:space="preserve"> </v>
      </c>
      <c r="J74" s="18">
        <f t="shared" si="69"/>
        <v>0.89278806130734512</v>
      </c>
      <c r="K74" s="18">
        <f t="shared" si="69"/>
        <v>0.41757837659457558</v>
      </c>
      <c r="L74" s="18">
        <f t="shared" si="69"/>
        <v>0.81769694036780327</v>
      </c>
      <c r="M74" s="18">
        <f t="shared" si="69"/>
        <v>0.79646038150017795</v>
      </c>
      <c r="N74" s="41">
        <f t="shared" si="69"/>
        <v>0.90207636513265799</v>
      </c>
      <c r="O74" s="18">
        <f t="shared" si="69"/>
        <v>0.43008406957845524</v>
      </c>
      <c r="P74" s="18">
        <f t="shared" si="69"/>
        <v>0.40692262810858865</v>
      </c>
      <c r="Q74" s="18" t="str">
        <f t="shared" si="69"/>
        <v xml:space="preserve"> </v>
      </c>
      <c r="R74" s="18">
        <f t="shared" si="69"/>
        <v>1.0201857193003034</v>
      </c>
      <c r="S74" s="18">
        <f t="shared" si="69"/>
        <v>0.10472410395462549</v>
      </c>
      <c r="T74" s="18" t="str">
        <f t="shared" si="69"/>
        <v xml:space="preserve"> </v>
      </c>
      <c r="U74" s="41" t="str">
        <f t="shared" si="69"/>
        <v xml:space="preserve"> </v>
      </c>
      <c r="V74" s="18">
        <f t="shared" si="69"/>
        <v>0.88023687817141483</v>
      </c>
      <c r="W74" s="18">
        <f t="shared" si="69"/>
        <v>0.31547653453695101</v>
      </c>
      <c r="X74" s="18" t="str">
        <f t="shared" si="69"/>
        <v xml:space="preserve"> </v>
      </c>
      <c r="Y74" s="18">
        <f t="shared" si="69"/>
        <v>0.37288261992355426</v>
      </c>
      <c r="Z74" s="18" t="str">
        <f t="shared" si="69"/>
        <v xml:space="preserve"> </v>
      </c>
      <c r="AA74" s="18" t="str">
        <f t="shared" si="69"/>
        <v xml:space="preserve"> </v>
      </c>
      <c r="AB74" s="18">
        <f t="shared" si="69"/>
        <v>0.17991673877227074</v>
      </c>
      <c r="AC74" s="18" t="str">
        <f t="shared" si="69"/>
        <v xml:space="preserve"> </v>
      </c>
      <c r="AD74" s="18">
        <f t="shared" si="69"/>
        <v>0.23074390278551382</v>
      </c>
      <c r="AE74" s="18">
        <f t="shared" si="69"/>
        <v>0.5871859618957801</v>
      </c>
      <c r="AF74" s="18">
        <f t="shared" si="69"/>
        <v>0.23680916999892035</v>
      </c>
      <c r="AG74" s="18" t="str">
        <f t="shared" si="69"/>
        <v xml:space="preserve"> </v>
      </c>
      <c r="AH74" s="18" t="str">
        <f t="shared" si="69"/>
        <v xml:space="preserve"> </v>
      </c>
      <c r="AI74" s="18">
        <f t="shared" si="69"/>
        <v>0.39655271416207294</v>
      </c>
      <c r="AJ74" s="18">
        <f t="shared" si="69"/>
        <v>0</v>
      </c>
      <c r="AK74" s="18" t="str">
        <f t="shared" si="69"/>
        <v xml:space="preserve"> </v>
      </c>
      <c r="AL74" s="18">
        <f t="shared" si="69"/>
        <v>0.17688789159554696</v>
      </c>
      <c r="AM74" s="18">
        <f t="shared" si="69"/>
        <v>0.31801910761507651</v>
      </c>
      <c r="AN74" s="18">
        <f t="shared" si="69"/>
        <v>0.10803902655214598</v>
      </c>
      <c r="AO74" s="18" t="str">
        <f t="shared" si="69"/>
        <v xml:space="preserve"> </v>
      </c>
      <c r="AP74" s="18">
        <f t="shared" si="69"/>
        <v>9.0295297596515237E-2</v>
      </c>
      <c r="AQ74" s="18">
        <f t="shared" si="69"/>
        <v>0.79876009948079585</v>
      </c>
      <c r="AR74" s="18">
        <f t="shared" si="69"/>
        <v>0.45460103807978613</v>
      </c>
      <c r="AS74" s="18">
        <f t="shared" si="69"/>
        <v>0.93203229423891198</v>
      </c>
      <c r="AT74" s="18">
        <f t="shared" si="69"/>
        <v>0.11177528285421603</v>
      </c>
      <c r="AU74" s="18">
        <f t="shared" si="69"/>
        <v>7.5526774424316448E-2</v>
      </c>
      <c r="AV74" s="18">
        <f t="shared" si="69"/>
        <v>8.3584760075310224E-2</v>
      </c>
      <c r="AW74" s="18" t="str">
        <f t="shared" si="69"/>
        <v xml:space="preserve"> </v>
      </c>
      <c r="AX74" s="18" t="str">
        <f t="shared" si="69"/>
        <v xml:space="preserve"> </v>
      </c>
      <c r="AY74" s="41" t="str">
        <f t="shared" si="69"/>
        <v xml:space="preserve"> </v>
      </c>
      <c r="AZ74" s="18">
        <f t="shared" si="69"/>
        <v>0.85118275847778502</v>
      </c>
      <c r="BA74" s="18" t="str">
        <f t="shared" si="69"/>
        <v xml:space="preserve"> </v>
      </c>
      <c r="BB74" s="18" t="str">
        <f t="shared" si="69"/>
        <v xml:space="preserve"> </v>
      </c>
      <c r="BC74" s="18"/>
    </row>
    <row r="75" spans="1:55" x14ac:dyDescent="0.2">
      <c r="A75" s="25" t="s">
        <v>1640</v>
      </c>
      <c r="B75" s="40"/>
      <c r="C75" s="18">
        <f t="shared" ref="C75:BB75" si="70">IF(C44&lt;&gt;" ",C44/$B44," ")</f>
        <v>0.85677001042648737</v>
      </c>
      <c r="D75" s="18">
        <f t="shared" si="70"/>
        <v>0.25185203376853077</v>
      </c>
      <c r="E75" s="18">
        <f t="shared" si="70"/>
        <v>0.49989935256859208</v>
      </c>
      <c r="F75" s="18">
        <f t="shared" si="70"/>
        <v>1.8481933972001141</v>
      </c>
      <c r="G75" s="18">
        <f t="shared" si="70"/>
        <v>0.34722196823411444</v>
      </c>
      <c r="H75" s="18">
        <f t="shared" si="70"/>
        <v>0.50022682411183117</v>
      </c>
      <c r="I75" s="41">
        <f t="shared" si="70"/>
        <v>0.95243495625161356</v>
      </c>
      <c r="J75" s="18">
        <f t="shared" si="70"/>
        <v>1.0006514604951104</v>
      </c>
      <c r="K75" s="18">
        <f t="shared" si="70"/>
        <v>0.66897431765654425</v>
      </c>
      <c r="L75" s="18">
        <f t="shared" si="70"/>
        <v>0.85654630039159174</v>
      </c>
      <c r="M75" s="18">
        <f t="shared" si="70"/>
        <v>0.84659079266481807</v>
      </c>
      <c r="N75" s="41">
        <f t="shared" si="70"/>
        <v>1.0155066121317211</v>
      </c>
      <c r="O75" s="18">
        <f t="shared" si="70"/>
        <v>0.63733509271901145</v>
      </c>
      <c r="P75" s="18">
        <f t="shared" si="70"/>
        <v>0.32983271269694769</v>
      </c>
      <c r="Q75" s="18">
        <f t="shared" si="70"/>
        <v>0.24195913315605222</v>
      </c>
      <c r="R75" s="18">
        <f t="shared" si="70"/>
        <v>0.32767997699404355</v>
      </c>
      <c r="S75" s="18">
        <f t="shared" si="70"/>
        <v>0.22048177271725564</v>
      </c>
      <c r="T75" s="18">
        <f t="shared" si="70"/>
        <v>0.30504153326613692</v>
      </c>
      <c r="U75" s="41">
        <f t="shared" si="70"/>
        <v>0.69524654295002319</v>
      </c>
      <c r="V75" s="18">
        <f t="shared" si="70"/>
        <v>1.1250617304704575</v>
      </c>
      <c r="W75" s="18">
        <f t="shared" si="70"/>
        <v>1.3538082296393275</v>
      </c>
      <c r="X75" s="18" t="str">
        <f t="shared" si="70"/>
        <v xml:space="preserve"> </v>
      </c>
      <c r="Y75" s="18">
        <f t="shared" si="70"/>
        <v>0.54044099824755176</v>
      </c>
      <c r="Z75" s="18">
        <f t="shared" si="70"/>
        <v>0.63464260569746833</v>
      </c>
      <c r="AA75" s="18" t="str">
        <f t="shared" si="70"/>
        <v xml:space="preserve"> </v>
      </c>
      <c r="AB75" s="18" t="str">
        <f t="shared" si="70"/>
        <v xml:space="preserve"> </v>
      </c>
      <c r="AC75" s="18" t="str">
        <f t="shared" si="70"/>
        <v xml:space="preserve"> </v>
      </c>
      <c r="AD75" s="18" t="str">
        <f t="shared" si="70"/>
        <v xml:space="preserve"> </v>
      </c>
      <c r="AE75" s="18">
        <f t="shared" si="70"/>
        <v>0.74714858830195563</v>
      </c>
      <c r="AF75" s="18">
        <f t="shared" si="70"/>
        <v>0.58170512569711086</v>
      </c>
      <c r="AG75" s="18">
        <f t="shared" si="70"/>
        <v>0.20797959347858735</v>
      </c>
      <c r="AH75" s="18" t="str">
        <f t="shared" si="70"/>
        <v xml:space="preserve"> </v>
      </c>
      <c r="AI75" s="18">
        <f t="shared" si="70"/>
        <v>0.23121216427602509</v>
      </c>
      <c r="AJ75" s="18">
        <f t="shared" si="70"/>
        <v>0</v>
      </c>
      <c r="AK75" s="18">
        <f t="shared" si="70"/>
        <v>0.19803726716443587</v>
      </c>
      <c r="AL75" s="18" t="str">
        <f t="shared" si="70"/>
        <v xml:space="preserve"> </v>
      </c>
      <c r="AM75" s="18" t="str">
        <f t="shared" si="70"/>
        <v xml:space="preserve"> </v>
      </c>
      <c r="AN75" s="18">
        <f t="shared" si="70"/>
        <v>0.33490350086946796</v>
      </c>
      <c r="AO75" s="18" t="str">
        <f t="shared" si="70"/>
        <v xml:space="preserve"> </v>
      </c>
      <c r="AP75" s="18">
        <f t="shared" si="70"/>
        <v>0.19283016675458689</v>
      </c>
      <c r="AQ75" s="18" t="str">
        <f t="shared" si="70"/>
        <v xml:space="preserve"> </v>
      </c>
      <c r="AR75" s="18">
        <f t="shared" si="70"/>
        <v>1.0355543307113946</v>
      </c>
      <c r="AS75" s="18" t="str">
        <f t="shared" si="70"/>
        <v xml:space="preserve"> </v>
      </c>
      <c r="AT75" s="18">
        <f t="shared" si="70"/>
        <v>0.69830997167692055</v>
      </c>
      <c r="AU75" s="18" t="str">
        <f t="shared" si="70"/>
        <v xml:space="preserve"> </v>
      </c>
      <c r="AV75" s="18" t="str">
        <f t="shared" si="70"/>
        <v xml:space="preserve"> </v>
      </c>
      <c r="AW75" s="18" t="str">
        <f t="shared" si="70"/>
        <v xml:space="preserve"> </v>
      </c>
      <c r="AX75" s="18" t="str">
        <f t="shared" si="70"/>
        <v xml:space="preserve"> </v>
      </c>
      <c r="AY75" s="41" t="str">
        <f t="shared" si="70"/>
        <v xml:space="preserve"> </v>
      </c>
      <c r="AZ75" s="18">
        <f t="shared" si="70"/>
        <v>1.0215682141094418</v>
      </c>
      <c r="BA75" s="18" t="str">
        <f t="shared" si="70"/>
        <v xml:space="preserve"> </v>
      </c>
      <c r="BB75" s="18" t="str">
        <f t="shared" si="70"/>
        <v xml:space="preserve"> </v>
      </c>
      <c r="BC75" s="18"/>
    </row>
    <row r="76" spans="1:55" x14ac:dyDescent="0.2">
      <c r="A76" s="25" t="s">
        <v>1641</v>
      </c>
      <c r="B76" s="40"/>
      <c r="C76" s="18">
        <f t="shared" ref="C76:BB76" si="71">IF(C45&lt;&gt;" ",C45/$B45," ")</f>
        <v>0.96324198091669688</v>
      </c>
      <c r="D76" s="18">
        <f t="shared" si="71"/>
        <v>0.8129169876257949</v>
      </c>
      <c r="E76" s="18">
        <f t="shared" si="71"/>
        <v>0.88577985925573721</v>
      </c>
      <c r="F76" s="18">
        <f t="shared" si="71"/>
        <v>1.1082637897800296</v>
      </c>
      <c r="G76" s="18">
        <f t="shared" si="71"/>
        <v>0.7335760300423787</v>
      </c>
      <c r="H76" s="18">
        <f t="shared" si="71"/>
        <v>0.86413387649372508</v>
      </c>
      <c r="I76" s="41">
        <f t="shared" si="71"/>
        <v>0.98983391088303552</v>
      </c>
      <c r="J76" s="18">
        <f t="shared" si="71"/>
        <v>0.88547190451872504</v>
      </c>
      <c r="K76" s="18">
        <f t="shared" si="71"/>
        <v>0.86576094422117189</v>
      </c>
      <c r="L76" s="18">
        <f t="shared" si="71"/>
        <v>0.93196433706305459</v>
      </c>
      <c r="M76" s="18">
        <f t="shared" si="71"/>
        <v>0.92845054795998261</v>
      </c>
      <c r="N76" s="41">
        <f t="shared" si="71"/>
        <v>0.88132773018502042</v>
      </c>
      <c r="O76" s="18">
        <f t="shared" si="71"/>
        <v>0.93480735176100793</v>
      </c>
      <c r="P76" s="18">
        <f t="shared" si="71"/>
        <v>0.7163709280040631</v>
      </c>
      <c r="Q76" s="18">
        <f t="shared" si="71"/>
        <v>0.92472578654800419</v>
      </c>
      <c r="R76" s="18">
        <f t="shared" si="71"/>
        <v>1.0154091713007114</v>
      </c>
      <c r="S76" s="18">
        <f t="shared" si="71"/>
        <v>0.782919513694733</v>
      </c>
      <c r="T76" s="18">
        <f t="shared" si="71"/>
        <v>0.75817037586558356</v>
      </c>
      <c r="U76" s="41">
        <f t="shared" si="71"/>
        <v>0.96559128707220387</v>
      </c>
      <c r="V76" s="18">
        <f t="shared" si="71"/>
        <v>0.98089638254923073</v>
      </c>
      <c r="W76" s="18">
        <f t="shared" si="71"/>
        <v>1.9060854399991272</v>
      </c>
      <c r="X76" s="18">
        <f t="shared" si="71"/>
        <v>0.99466070762896774</v>
      </c>
      <c r="Y76" s="18">
        <f t="shared" si="71"/>
        <v>0.85812757523342398</v>
      </c>
      <c r="Z76" s="18">
        <f t="shared" si="71"/>
        <v>1.056416254655089</v>
      </c>
      <c r="AA76" s="18">
        <f t="shared" si="71"/>
        <v>2.0416772152826979</v>
      </c>
      <c r="AB76" s="18">
        <f t="shared" si="71"/>
        <v>0.85467587426666702</v>
      </c>
      <c r="AC76" s="18">
        <f t="shared" si="71"/>
        <v>0.43530513510331648</v>
      </c>
      <c r="AD76" s="18">
        <f t="shared" si="71"/>
        <v>1.1360648439104226</v>
      </c>
      <c r="AE76" s="18">
        <f t="shared" si="71"/>
        <v>0.92957450369256833</v>
      </c>
      <c r="AF76" s="18">
        <f t="shared" si="71"/>
        <v>0.92926687355005744</v>
      </c>
      <c r="AG76" s="18">
        <f t="shared" si="71"/>
        <v>0.642720353968532</v>
      </c>
      <c r="AH76" s="18">
        <f t="shared" si="71"/>
        <v>0.47047507332452437</v>
      </c>
      <c r="AI76" s="18">
        <f t="shared" si="71"/>
        <v>0.76082730849794322</v>
      </c>
      <c r="AJ76" s="18" t="str">
        <f t="shared" si="71"/>
        <v xml:space="preserve"> </v>
      </c>
      <c r="AK76" s="18" t="str">
        <f t="shared" si="71"/>
        <v xml:space="preserve"> </v>
      </c>
      <c r="AL76" s="18">
        <f t="shared" si="71"/>
        <v>0.47988665853681828</v>
      </c>
      <c r="AM76" s="18">
        <f t="shared" si="71"/>
        <v>0.94958945459088984</v>
      </c>
      <c r="AN76" s="18">
        <f t="shared" si="71"/>
        <v>0.98694635365979477</v>
      </c>
      <c r="AO76" s="18">
        <f t="shared" si="71"/>
        <v>0.7588356813188325</v>
      </c>
      <c r="AP76" s="18">
        <f t="shared" si="71"/>
        <v>0.63000437887352312</v>
      </c>
      <c r="AQ76" s="18">
        <f t="shared" si="71"/>
        <v>1.2166746664485684</v>
      </c>
      <c r="AR76" s="18">
        <f t="shared" si="71"/>
        <v>1.1180870939696093</v>
      </c>
      <c r="AS76" s="18">
        <f t="shared" si="71"/>
        <v>0.90142664320793819</v>
      </c>
      <c r="AT76" s="18">
        <f t="shared" si="71"/>
        <v>1.0071583004136146</v>
      </c>
      <c r="AU76" s="18">
        <f t="shared" si="71"/>
        <v>0.41358323595482827</v>
      </c>
      <c r="AV76" s="18">
        <f t="shared" si="71"/>
        <v>0.53684777017037189</v>
      </c>
      <c r="AW76" s="18">
        <f t="shared" si="71"/>
        <v>0.35173426221127779</v>
      </c>
      <c r="AX76" s="18" t="str">
        <f t="shared" si="71"/>
        <v xml:space="preserve"> </v>
      </c>
      <c r="AY76" s="41" t="str">
        <f t="shared" si="71"/>
        <v xml:space="preserve"> </v>
      </c>
      <c r="AZ76" s="18">
        <f t="shared" si="71"/>
        <v>0.92793423048296542</v>
      </c>
      <c r="BA76" s="18" t="str">
        <f t="shared" si="71"/>
        <v xml:space="preserve"> </v>
      </c>
      <c r="BB76" s="18" t="str">
        <f t="shared" si="71"/>
        <v xml:space="preserve"> </v>
      </c>
      <c r="BC76" s="18"/>
    </row>
    <row r="77" spans="1:55" x14ac:dyDescent="0.2">
      <c r="A77" s="25" t="s">
        <v>1642</v>
      </c>
      <c r="B77" s="40"/>
      <c r="C77" s="18">
        <f t="shared" ref="C77:BB77" si="72">IF(C46&lt;&gt;" ",C46/$B46," ")</f>
        <v>0.78238270848248481</v>
      </c>
      <c r="D77" s="18">
        <f t="shared" si="72"/>
        <v>0.3698015524470471</v>
      </c>
      <c r="E77" s="18">
        <f t="shared" si="72"/>
        <v>0.5547183205937255</v>
      </c>
      <c r="F77" s="18" t="str">
        <f t="shared" si="72"/>
        <v xml:space="preserve"> </v>
      </c>
      <c r="G77" s="18">
        <f t="shared" si="72"/>
        <v>0.48592999492127992</v>
      </c>
      <c r="H77" s="18" t="str">
        <f t="shared" si="72"/>
        <v xml:space="preserve"> </v>
      </c>
      <c r="I77" s="41" t="str">
        <f t="shared" si="72"/>
        <v xml:space="preserve"> </v>
      </c>
      <c r="J77" s="18">
        <f t="shared" si="72"/>
        <v>0.85001729851639063</v>
      </c>
      <c r="K77" s="18">
        <f t="shared" si="72"/>
        <v>0.8317391168346504</v>
      </c>
      <c r="L77" s="18">
        <f t="shared" si="72"/>
        <v>0.50601325070158454</v>
      </c>
      <c r="M77" s="18">
        <f t="shared" si="72"/>
        <v>0.52330136766774349</v>
      </c>
      <c r="N77" s="41">
        <f t="shared" si="72"/>
        <v>0.88152056773627607</v>
      </c>
      <c r="O77" s="18">
        <f t="shared" si="72"/>
        <v>0.65083036543778905</v>
      </c>
      <c r="P77" s="18">
        <f t="shared" si="72"/>
        <v>0.64575250126268746</v>
      </c>
      <c r="Q77" s="18">
        <f t="shared" si="72"/>
        <v>1.2914223520856312</v>
      </c>
      <c r="R77" s="18">
        <f t="shared" si="72"/>
        <v>0.65262996589143563</v>
      </c>
      <c r="S77" s="18">
        <f t="shared" si="72"/>
        <v>0.41663617215247084</v>
      </c>
      <c r="T77" s="18">
        <f t="shared" si="72"/>
        <v>0.60775078068863075</v>
      </c>
      <c r="U77" s="41">
        <f t="shared" si="72"/>
        <v>0.65833818843707081</v>
      </c>
      <c r="V77" s="18">
        <f t="shared" si="72"/>
        <v>1.1329825035083647</v>
      </c>
      <c r="W77" s="18">
        <f t="shared" si="72"/>
        <v>0.81510312966323195</v>
      </c>
      <c r="X77" s="18">
        <f t="shared" si="72"/>
        <v>0.80020607830933477</v>
      </c>
      <c r="Y77" s="18">
        <f t="shared" si="72"/>
        <v>0.93756310075269023</v>
      </c>
      <c r="Z77" s="18">
        <f t="shared" si="72"/>
        <v>1.1990493314283379</v>
      </c>
      <c r="AA77" s="18">
        <f t="shared" si="72"/>
        <v>1.9588602415947263</v>
      </c>
      <c r="AB77" s="18">
        <f t="shared" si="72"/>
        <v>1.8665762145096356</v>
      </c>
      <c r="AC77" s="18">
        <f t="shared" si="72"/>
        <v>0.97437615499972563</v>
      </c>
      <c r="AD77" s="18" t="str">
        <f t="shared" si="72"/>
        <v xml:space="preserve"> </v>
      </c>
      <c r="AE77" s="18">
        <f t="shared" si="72"/>
        <v>1.2087265540903571</v>
      </c>
      <c r="AF77" s="18">
        <f t="shared" si="72"/>
        <v>0.79972900546384873</v>
      </c>
      <c r="AG77" s="18" t="str">
        <f t="shared" si="72"/>
        <v xml:space="preserve"> </v>
      </c>
      <c r="AH77" s="18" t="str">
        <f t="shared" si="72"/>
        <v xml:space="preserve"> </v>
      </c>
      <c r="AI77" s="18" t="str">
        <f t="shared" si="72"/>
        <v xml:space="preserve"> </v>
      </c>
      <c r="AJ77" s="18" t="str">
        <f t="shared" si="72"/>
        <v xml:space="preserve"> </v>
      </c>
      <c r="AK77" s="18">
        <f t="shared" si="72"/>
        <v>0.16903912875219054</v>
      </c>
      <c r="AL77" s="18" t="str">
        <f t="shared" si="72"/>
        <v xml:space="preserve"> </v>
      </c>
      <c r="AM77" s="18">
        <f t="shared" si="72"/>
        <v>1.5327984609348255</v>
      </c>
      <c r="AN77" s="18">
        <f t="shared" si="72"/>
        <v>1.1621281795959852</v>
      </c>
      <c r="AO77" s="18">
        <f t="shared" si="72"/>
        <v>0.81700486087955582</v>
      </c>
      <c r="AP77" s="18">
        <f t="shared" si="72"/>
        <v>0.54214073407557983</v>
      </c>
      <c r="AQ77" s="18" t="str">
        <f t="shared" si="72"/>
        <v xml:space="preserve"> </v>
      </c>
      <c r="AR77" s="18">
        <f t="shared" si="72"/>
        <v>1.1104065374339023</v>
      </c>
      <c r="AS77" s="18">
        <f t="shared" si="72"/>
        <v>1.8164428509724742</v>
      </c>
      <c r="AT77" s="18">
        <f t="shared" si="72"/>
        <v>3.2880011279237813</v>
      </c>
      <c r="AU77" s="18">
        <f t="shared" si="72"/>
        <v>0.77959611342871427</v>
      </c>
      <c r="AV77" s="18">
        <f t="shared" si="72"/>
        <v>1.9517277749623128</v>
      </c>
      <c r="AW77" s="18">
        <f t="shared" si="72"/>
        <v>0.4722543248917051</v>
      </c>
      <c r="AX77" s="18" t="str">
        <f t="shared" si="72"/>
        <v xml:space="preserve"> </v>
      </c>
      <c r="AY77" s="41" t="str">
        <f t="shared" si="72"/>
        <v xml:space="preserve"> </v>
      </c>
      <c r="AZ77" s="18">
        <f t="shared" si="72"/>
        <v>0.93909732888727537</v>
      </c>
      <c r="BA77" s="18" t="str">
        <f t="shared" si="72"/>
        <v xml:space="preserve"> </v>
      </c>
      <c r="BB77" s="18" t="str">
        <f t="shared" si="72"/>
        <v xml:space="preserve"> </v>
      </c>
      <c r="BC77" s="18"/>
    </row>
    <row r="78" spans="1:55" x14ac:dyDescent="0.2">
      <c r="A78" s="25" t="s">
        <v>1643</v>
      </c>
      <c r="B78" s="40"/>
      <c r="C78" s="18">
        <f t="shared" ref="C78:BB78" si="73">IF(C47&lt;&gt;" ",C47/$B47," ")</f>
        <v>0.71026323077454989</v>
      </c>
      <c r="D78" s="18">
        <f t="shared" si="73"/>
        <v>0.55290128083993262</v>
      </c>
      <c r="E78" s="18">
        <f t="shared" si="73"/>
        <v>0.57375962248972223</v>
      </c>
      <c r="F78" s="18">
        <f t="shared" si="73"/>
        <v>0.39396670762639241</v>
      </c>
      <c r="G78" s="18">
        <f t="shared" si="73"/>
        <v>0.31485445546412011</v>
      </c>
      <c r="H78" s="18">
        <f t="shared" si="73"/>
        <v>0.52758241419769181</v>
      </c>
      <c r="I78" s="41">
        <f t="shared" si="73"/>
        <v>0.75927875285408808</v>
      </c>
      <c r="J78" s="18">
        <f t="shared" si="73"/>
        <v>1.3221282670198871</v>
      </c>
      <c r="K78" s="18">
        <f t="shared" si="73"/>
        <v>0.24796808436035384</v>
      </c>
      <c r="L78" s="18">
        <f t="shared" si="73"/>
        <v>0.95637717442663583</v>
      </c>
      <c r="M78" s="18">
        <f t="shared" si="73"/>
        <v>0.91877789085008099</v>
      </c>
      <c r="N78" s="41">
        <f t="shared" si="73"/>
        <v>1.3610209388813823</v>
      </c>
      <c r="O78" s="18">
        <f t="shared" si="73"/>
        <v>0.75787080852955724</v>
      </c>
      <c r="P78" s="18">
        <f t="shared" si="73"/>
        <v>0.48143667265171758</v>
      </c>
      <c r="Q78" s="18">
        <f t="shared" si="73"/>
        <v>0.30185724252430413</v>
      </c>
      <c r="R78" s="18" t="str">
        <f t="shared" si="73"/>
        <v xml:space="preserve"> </v>
      </c>
      <c r="S78" s="18">
        <f t="shared" si="73"/>
        <v>0.44255451266675805</v>
      </c>
      <c r="T78" s="18" t="str">
        <f t="shared" si="73"/>
        <v xml:space="preserve"> </v>
      </c>
      <c r="U78" s="41" t="str">
        <f t="shared" si="73"/>
        <v xml:space="preserve"> </v>
      </c>
      <c r="V78" s="18">
        <f t="shared" si="73"/>
        <v>0.89237047776162981</v>
      </c>
      <c r="W78" s="18">
        <f t="shared" si="73"/>
        <v>1.5392730849355292</v>
      </c>
      <c r="X78" s="18">
        <f t="shared" si="73"/>
        <v>0.13548430646002257</v>
      </c>
      <c r="Y78" s="18">
        <f t="shared" si="73"/>
        <v>0.50688036558612315</v>
      </c>
      <c r="Z78" s="18">
        <f t="shared" si="73"/>
        <v>0.79175133604368853</v>
      </c>
      <c r="AA78" s="18" t="str">
        <f t="shared" si="73"/>
        <v xml:space="preserve"> </v>
      </c>
      <c r="AB78" s="18" t="str">
        <f t="shared" si="73"/>
        <v xml:space="preserve"> </v>
      </c>
      <c r="AC78" s="18" t="str">
        <f t="shared" si="73"/>
        <v xml:space="preserve"> </v>
      </c>
      <c r="AD78" s="18">
        <f t="shared" si="73"/>
        <v>3.3128768490023051</v>
      </c>
      <c r="AE78" s="18">
        <f t="shared" si="73"/>
        <v>0.66462682836811771</v>
      </c>
      <c r="AF78" s="18">
        <f t="shared" si="73"/>
        <v>0.31849004291515842</v>
      </c>
      <c r="AG78" s="18" t="str">
        <f t="shared" si="73"/>
        <v xml:space="preserve"> </v>
      </c>
      <c r="AH78" s="18" t="str">
        <f t="shared" si="73"/>
        <v xml:space="preserve"> </v>
      </c>
      <c r="AI78" s="18" t="str">
        <f t="shared" si="73"/>
        <v xml:space="preserve"> </v>
      </c>
      <c r="AJ78" s="18">
        <f t="shared" si="73"/>
        <v>0</v>
      </c>
      <c r="AK78" s="18">
        <f t="shared" si="73"/>
        <v>0.70353935191119454</v>
      </c>
      <c r="AL78" s="18" t="str">
        <f t="shared" si="73"/>
        <v xml:space="preserve"> </v>
      </c>
      <c r="AM78" s="18">
        <f t="shared" si="73"/>
        <v>0.1908931128716205</v>
      </c>
      <c r="AN78" s="18">
        <f t="shared" si="73"/>
        <v>0.32965107001693789</v>
      </c>
      <c r="AO78" s="18" t="str">
        <f t="shared" si="73"/>
        <v xml:space="preserve"> </v>
      </c>
      <c r="AP78" s="18">
        <f t="shared" si="73"/>
        <v>9.9736876405685557E-2</v>
      </c>
      <c r="AQ78" s="18">
        <f t="shared" si="73"/>
        <v>2.6701841647431204</v>
      </c>
      <c r="AR78" s="18">
        <f t="shared" si="73"/>
        <v>0.57593694618240543</v>
      </c>
      <c r="AS78" s="18">
        <f t="shared" si="73"/>
        <v>0.35870686873382462</v>
      </c>
      <c r="AT78" s="18">
        <f t="shared" si="73"/>
        <v>0.28297156974375021</v>
      </c>
      <c r="AU78" s="18" t="str">
        <f t="shared" si="73"/>
        <v xml:space="preserve"> </v>
      </c>
      <c r="AV78" s="18">
        <f t="shared" si="73"/>
        <v>0.27438602866813844</v>
      </c>
      <c r="AW78" s="18" t="str">
        <f t="shared" si="73"/>
        <v xml:space="preserve"> </v>
      </c>
      <c r="AX78" s="18" t="str">
        <f t="shared" si="73"/>
        <v xml:space="preserve"> </v>
      </c>
      <c r="AY78" s="41" t="str">
        <f t="shared" si="73"/>
        <v xml:space="preserve"> </v>
      </c>
      <c r="AZ78" s="18">
        <f t="shared" si="73"/>
        <v>1.0974538231479305</v>
      </c>
      <c r="BA78" s="18" t="str">
        <f t="shared" si="73"/>
        <v xml:space="preserve"> </v>
      </c>
      <c r="BB78" s="18" t="str">
        <f t="shared" si="73"/>
        <v xml:space="preserve"> </v>
      </c>
      <c r="BC78" s="18"/>
    </row>
    <row r="79" spans="1:55" x14ac:dyDescent="0.2">
      <c r="A79" s="25" t="s">
        <v>1644</v>
      </c>
      <c r="B79" s="40"/>
      <c r="C79" s="18">
        <f t="shared" ref="C79:BB79" si="74">IF(C48&lt;&gt;" ",C48/$B48," ")</f>
        <v>1.0279492717242198</v>
      </c>
      <c r="D79" s="18">
        <f t="shared" si="74"/>
        <v>0.34894992134221103</v>
      </c>
      <c r="E79" s="18">
        <f t="shared" si="74"/>
        <v>0.77718434191813457</v>
      </c>
      <c r="F79" s="18">
        <f t="shared" si="74"/>
        <v>0.38670854310215469</v>
      </c>
      <c r="G79" s="18">
        <f t="shared" si="74"/>
        <v>0.27340632397418302</v>
      </c>
      <c r="H79" s="18">
        <f t="shared" si="74"/>
        <v>0.6483051524274025</v>
      </c>
      <c r="I79" s="41">
        <f t="shared" si="74"/>
        <v>1.1298124835296639</v>
      </c>
      <c r="J79" s="18">
        <f t="shared" si="74"/>
        <v>0.86181731574852338</v>
      </c>
      <c r="K79" s="18">
        <f t="shared" si="74"/>
        <v>0.29207963449468094</v>
      </c>
      <c r="L79" s="18">
        <f t="shared" si="74"/>
        <v>0.9071418269027578</v>
      </c>
      <c r="M79" s="18">
        <f t="shared" si="74"/>
        <v>0.87449699199895237</v>
      </c>
      <c r="N79" s="41">
        <f t="shared" si="74"/>
        <v>0.86059469016825052</v>
      </c>
      <c r="O79" s="18">
        <f t="shared" si="74"/>
        <v>0.55512649495600874</v>
      </c>
      <c r="P79" s="18">
        <f t="shared" si="74"/>
        <v>0.36205134901890929</v>
      </c>
      <c r="Q79" s="18" t="str">
        <f t="shared" si="74"/>
        <v xml:space="preserve"> </v>
      </c>
      <c r="R79" s="18">
        <f t="shared" si="74"/>
        <v>0.22657800097094541</v>
      </c>
      <c r="S79" s="18">
        <f t="shared" si="74"/>
        <v>0.32736274570085511</v>
      </c>
      <c r="T79" s="18" t="str">
        <f t="shared" si="74"/>
        <v xml:space="preserve"> </v>
      </c>
      <c r="U79" s="41" t="str">
        <f t="shared" si="74"/>
        <v xml:space="preserve"> </v>
      </c>
      <c r="V79" s="18">
        <f t="shared" si="74"/>
        <v>1.1107241491122466</v>
      </c>
      <c r="W79" s="18">
        <f t="shared" si="74"/>
        <v>0.70353784271661268</v>
      </c>
      <c r="X79" s="18">
        <f t="shared" si="74"/>
        <v>0.57450919349429208</v>
      </c>
      <c r="Y79" s="18">
        <f t="shared" si="74"/>
        <v>0.52343161297317509</v>
      </c>
      <c r="Z79" s="18">
        <f t="shared" si="74"/>
        <v>0.71943243581399996</v>
      </c>
      <c r="AA79" s="18" t="str">
        <f t="shared" si="74"/>
        <v xml:space="preserve"> </v>
      </c>
      <c r="AB79" s="18">
        <f t="shared" si="74"/>
        <v>0.35032653608129177</v>
      </c>
      <c r="AC79" s="18">
        <f t="shared" si="74"/>
        <v>0.48024997017831561</v>
      </c>
      <c r="AD79" s="18" t="str">
        <f t="shared" si="74"/>
        <v xml:space="preserve"> </v>
      </c>
      <c r="AE79" s="18">
        <f t="shared" si="74"/>
        <v>0.61225923801829674</v>
      </c>
      <c r="AF79" s="18">
        <f t="shared" si="74"/>
        <v>0.51187148873954202</v>
      </c>
      <c r="AG79" s="18" t="str">
        <f t="shared" si="74"/>
        <v xml:space="preserve"> </v>
      </c>
      <c r="AH79" s="18" t="str">
        <f t="shared" si="74"/>
        <v xml:space="preserve"> </v>
      </c>
      <c r="AI79" s="18" t="str">
        <f t="shared" si="74"/>
        <v xml:space="preserve"> </v>
      </c>
      <c r="AJ79" s="18">
        <f t="shared" si="74"/>
        <v>0</v>
      </c>
      <c r="AK79" s="18" t="str">
        <f t="shared" si="74"/>
        <v xml:space="preserve"> </v>
      </c>
      <c r="AL79" s="18">
        <f t="shared" si="74"/>
        <v>0.73571885002207438</v>
      </c>
      <c r="AM79" s="18">
        <f t="shared" si="74"/>
        <v>0.41817616423945392</v>
      </c>
      <c r="AN79" s="18">
        <f t="shared" si="74"/>
        <v>0.63006094597183804</v>
      </c>
      <c r="AO79" s="18">
        <f t="shared" si="74"/>
        <v>0.45017729308160581</v>
      </c>
      <c r="AP79" s="18">
        <f t="shared" si="74"/>
        <v>0.21524547166042735</v>
      </c>
      <c r="AQ79" s="18" t="str">
        <f t="shared" si="74"/>
        <v xml:space="preserve"> </v>
      </c>
      <c r="AR79" s="18">
        <f t="shared" si="74"/>
        <v>0.53579969437306141</v>
      </c>
      <c r="AS79" s="18">
        <f t="shared" si="74"/>
        <v>0.49360829266962447</v>
      </c>
      <c r="AT79" s="18">
        <f t="shared" si="74"/>
        <v>0.58925242864661265</v>
      </c>
      <c r="AU79" s="18">
        <f t="shared" si="74"/>
        <v>0.29412530980738094</v>
      </c>
      <c r="AV79" s="18">
        <f t="shared" si="74"/>
        <v>0.394762197786382</v>
      </c>
      <c r="AW79" s="18" t="str">
        <f t="shared" si="74"/>
        <v xml:space="preserve"> </v>
      </c>
      <c r="AX79" s="18" t="str">
        <f t="shared" si="74"/>
        <v xml:space="preserve"> </v>
      </c>
      <c r="AY79" s="41" t="str">
        <f t="shared" si="74"/>
        <v xml:space="preserve"> </v>
      </c>
      <c r="AZ79" s="18">
        <f t="shared" si="74"/>
        <v>0.95667789031192563</v>
      </c>
      <c r="BA79" s="18" t="str">
        <f t="shared" si="74"/>
        <v xml:space="preserve"> </v>
      </c>
      <c r="BB79" s="18" t="str">
        <f t="shared" si="74"/>
        <v xml:space="preserve"> </v>
      </c>
      <c r="BC79" s="18"/>
    </row>
    <row r="80" spans="1:55" x14ac:dyDescent="0.2">
      <c r="A80" s="25" t="s">
        <v>1645</v>
      </c>
      <c r="B80" s="40"/>
      <c r="C80" s="18">
        <f t="shared" ref="C80:BB80" si="75">IF(C49&lt;&gt;" ",C49/$B49," ")</f>
        <v>1.2036882032573342</v>
      </c>
      <c r="D80" s="18" t="str">
        <f t="shared" si="75"/>
        <v xml:space="preserve"> </v>
      </c>
      <c r="E80" s="18">
        <f t="shared" si="75"/>
        <v>1.0079334859565432</v>
      </c>
      <c r="F80" s="18">
        <f t="shared" si="75"/>
        <v>0.72583604589016215</v>
      </c>
      <c r="G80" s="18">
        <f t="shared" si="75"/>
        <v>0.42701356992656647</v>
      </c>
      <c r="H80" s="18" t="str">
        <f t="shared" si="75"/>
        <v xml:space="preserve"> </v>
      </c>
      <c r="I80" s="41" t="str">
        <f t="shared" si="75"/>
        <v xml:space="preserve"> </v>
      </c>
      <c r="J80" s="18">
        <f t="shared" si="75"/>
        <v>1.1134440590085859</v>
      </c>
      <c r="K80" s="18">
        <f t="shared" si="75"/>
        <v>0.409878881555365</v>
      </c>
      <c r="L80" s="18">
        <f t="shared" si="75"/>
        <v>1.3023256198737159</v>
      </c>
      <c r="M80" s="18">
        <f t="shared" si="75"/>
        <v>1.2549584157235496</v>
      </c>
      <c r="N80" s="41">
        <f t="shared" si="75"/>
        <v>1.099798673347439</v>
      </c>
      <c r="O80" s="18">
        <f t="shared" si="75"/>
        <v>0.77577218739094211</v>
      </c>
      <c r="P80" s="18">
        <f t="shared" si="75"/>
        <v>0.49750214035344298</v>
      </c>
      <c r="Q80" s="18" t="str">
        <f t="shared" si="75"/>
        <v xml:space="preserve"> </v>
      </c>
      <c r="R80" s="18">
        <f t="shared" si="75"/>
        <v>0.53043413559090691</v>
      </c>
      <c r="S80" s="18">
        <f t="shared" si="75"/>
        <v>0.58167832714056478</v>
      </c>
      <c r="T80" s="18" t="str">
        <f t="shared" si="75"/>
        <v xml:space="preserve"> </v>
      </c>
      <c r="U80" s="41" t="str">
        <f t="shared" si="75"/>
        <v xml:space="preserve"> </v>
      </c>
      <c r="V80" s="18">
        <f t="shared" si="75"/>
        <v>0.92773431238740656</v>
      </c>
      <c r="W80" s="18">
        <f t="shared" si="75"/>
        <v>0.96325430241879206</v>
      </c>
      <c r="X80" s="18">
        <f t="shared" si="75"/>
        <v>0.49197172041565512</v>
      </c>
      <c r="Y80" s="18">
        <f t="shared" si="75"/>
        <v>0.54484381580661667</v>
      </c>
      <c r="Z80" s="18">
        <f t="shared" si="75"/>
        <v>0.46301722297689335</v>
      </c>
      <c r="AA80" s="18" t="str">
        <f t="shared" si="75"/>
        <v xml:space="preserve"> </v>
      </c>
      <c r="AB80" s="18">
        <f t="shared" si="75"/>
        <v>0.45224191845984013</v>
      </c>
      <c r="AC80" s="18">
        <f t="shared" si="75"/>
        <v>0.24231340191485942</v>
      </c>
      <c r="AD80" s="18">
        <f t="shared" si="75"/>
        <v>1.6542665255183757</v>
      </c>
      <c r="AE80" s="18">
        <f t="shared" si="75"/>
        <v>0.66636321300123191</v>
      </c>
      <c r="AF80" s="18">
        <f t="shared" si="75"/>
        <v>0.43429782438977016</v>
      </c>
      <c r="AG80" s="18" t="str">
        <f t="shared" si="75"/>
        <v xml:space="preserve"> </v>
      </c>
      <c r="AH80" s="18" t="str">
        <f t="shared" si="75"/>
        <v xml:space="preserve"> </v>
      </c>
      <c r="AI80" s="18" t="str">
        <f t="shared" si="75"/>
        <v xml:space="preserve"> </v>
      </c>
      <c r="AJ80" s="18">
        <f t="shared" si="75"/>
        <v>0</v>
      </c>
      <c r="AK80" s="18" t="str">
        <f t="shared" si="75"/>
        <v xml:space="preserve"> </v>
      </c>
      <c r="AL80" s="18">
        <f t="shared" si="75"/>
        <v>0.33518759511915219</v>
      </c>
      <c r="AM80" s="18">
        <f t="shared" si="75"/>
        <v>0.32668248210468331</v>
      </c>
      <c r="AN80" s="18">
        <f t="shared" si="75"/>
        <v>0.44917236281986433</v>
      </c>
      <c r="AO80" s="18">
        <f t="shared" si="75"/>
        <v>0.31922221346163199</v>
      </c>
      <c r="AP80" s="18">
        <f t="shared" si="75"/>
        <v>0.17504336126538314</v>
      </c>
      <c r="AQ80" s="18">
        <f t="shared" si="75"/>
        <v>1.5084520478908683</v>
      </c>
      <c r="AR80" s="18">
        <f t="shared" si="75"/>
        <v>0.72590228855738026</v>
      </c>
      <c r="AS80" s="18">
        <f t="shared" si="75"/>
        <v>0.49190779264451978</v>
      </c>
      <c r="AT80" s="18">
        <f t="shared" si="75"/>
        <v>0.64129979669107195</v>
      </c>
      <c r="AU80" s="18">
        <f t="shared" si="75"/>
        <v>0.19990050033934839</v>
      </c>
      <c r="AV80" s="18">
        <f t="shared" si="75"/>
        <v>0.34704422981138461</v>
      </c>
      <c r="AW80" s="18" t="str">
        <f t="shared" si="75"/>
        <v xml:space="preserve"> </v>
      </c>
      <c r="AX80" s="18" t="str">
        <f t="shared" si="75"/>
        <v xml:space="preserve"> </v>
      </c>
      <c r="AY80" s="41" t="str">
        <f t="shared" si="75"/>
        <v xml:space="preserve"> </v>
      </c>
      <c r="AZ80" s="18">
        <f t="shared" si="75"/>
        <v>1.0455588930560527</v>
      </c>
      <c r="BA80" s="18" t="str">
        <f t="shared" si="75"/>
        <v xml:space="preserve"> </v>
      </c>
      <c r="BB80" s="18" t="str">
        <f t="shared" si="75"/>
        <v xml:space="preserve"> </v>
      </c>
      <c r="BC80" s="18"/>
    </row>
    <row r="81" spans="1:55" x14ac:dyDescent="0.2">
      <c r="A81" s="25" t="s">
        <v>1646</v>
      </c>
      <c r="B81" s="40"/>
      <c r="C81" s="18">
        <f t="shared" ref="C81:BB81" si="76">IF(C50&lt;&gt;" ",C50/$B50," ")</f>
        <v>0.83649940807018552</v>
      </c>
      <c r="D81" s="18">
        <f t="shared" si="76"/>
        <v>0.93290283783651529</v>
      </c>
      <c r="E81" s="18">
        <f t="shared" si="76"/>
        <v>0.87542394659480016</v>
      </c>
      <c r="F81" s="18">
        <f t="shared" si="76"/>
        <v>0.31321256767073746</v>
      </c>
      <c r="G81" s="18">
        <f t="shared" si="76"/>
        <v>0.48997301163470341</v>
      </c>
      <c r="H81" s="18">
        <f t="shared" si="76"/>
        <v>0.80505328314505475</v>
      </c>
      <c r="I81" s="41">
        <f t="shared" si="76"/>
        <v>0.84493679224366369</v>
      </c>
      <c r="J81" s="18">
        <f t="shared" si="76"/>
        <v>1.2012179811540569</v>
      </c>
      <c r="K81" s="18">
        <f t="shared" si="76"/>
        <v>0.25155261057837885</v>
      </c>
      <c r="L81" s="18">
        <f t="shared" si="76"/>
        <v>1.5796169764208445</v>
      </c>
      <c r="M81" s="18">
        <f t="shared" si="76"/>
        <v>1.5091290769861321</v>
      </c>
      <c r="N81" s="41">
        <f t="shared" si="76"/>
        <v>1.1715279500539775</v>
      </c>
      <c r="O81" s="18">
        <f t="shared" si="76"/>
        <v>0.97862333607179175</v>
      </c>
      <c r="P81" s="18">
        <f t="shared" si="76"/>
        <v>0.57959541689208705</v>
      </c>
      <c r="Q81" s="18">
        <f t="shared" si="76"/>
        <v>0.61542789146994414</v>
      </c>
      <c r="R81" s="18">
        <f t="shared" si="76"/>
        <v>0.2953125727454326</v>
      </c>
      <c r="S81" s="18">
        <f t="shared" si="76"/>
        <v>0.46957109671086611</v>
      </c>
      <c r="T81" s="18">
        <f t="shared" si="76"/>
        <v>0.53359006913145368</v>
      </c>
      <c r="U81" s="41">
        <f t="shared" si="76"/>
        <v>1.0561828347632343</v>
      </c>
      <c r="V81" s="18">
        <f t="shared" si="76"/>
        <v>0.95077535153952553</v>
      </c>
      <c r="W81" s="18">
        <f t="shared" si="76"/>
        <v>0.77442788897585746</v>
      </c>
      <c r="X81" s="18" t="str">
        <f t="shared" si="76"/>
        <v xml:space="preserve"> </v>
      </c>
      <c r="Y81" s="18">
        <f t="shared" si="76"/>
        <v>0.29713934943666548</v>
      </c>
      <c r="Z81" s="18" t="str">
        <f t="shared" si="76"/>
        <v xml:space="preserve"> </v>
      </c>
      <c r="AA81" s="18" t="str">
        <f t="shared" si="76"/>
        <v xml:space="preserve"> </v>
      </c>
      <c r="AB81" s="18" t="str">
        <f t="shared" si="76"/>
        <v xml:space="preserve"> </v>
      </c>
      <c r="AC81" s="18">
        <f t="shared" si="76"/>
        <v>0.13819532156724351</v>
      </c>
      <c r="AD81" s="18" t="str">
        <f t="shared" si="76"/>
        <v xml:space="preserve"> </v>
      </c>
      <c r="AE81" s="18">
        <f t="shared" si="76"/>
        <v>0.44736967129667987</v>
      </c>
      <c r="AF81" s="18">
        <f t="shared" si="76"/>
        <v>0.31374825569089271</v>
      </c>
      <c r="AG81" s="18">
        <f t="shared" si="76"/>
        <v>0.11335719709630662</v>
      </c>
      <c r="AH81" s="18">
        <f t="shared" si="76"/>
        <v>1.0005556924424153</v>
      </c>
      <c r="AI81" s="18" t="str">
        <f t="shared" si="76"/>
        <v xml:space="preserve"> </v>
      </c>
      <c r="AJ81" s="18" t="str">
        <f t="shared" si="76"/>
        <v xml:space="preserve"> </v>
      </c>
      <c r="AK81" s="18">
        <f t="shared" si="76"/>
        <v>0.11513411369336934</v>
      </c>
      <c r="AL81" s="18" t="str">
        <f t="shared" si="76"/>
        <v xml:space="preserve"> </v>
      </c>
      <c r="AM81" s="18">
        <f t="shared" si="76"/>
        <v>0.1880162943741798</v>
      </c>
      <c r="AN81" s="18">
        <f t="shared" si="76"/>
        <v>0.17036674970485099</v>
      </c>
      <c r="AO81" s="18">
        <f t="shared" si="76"/>
        <v>0.26511625684081896</v>
      </c>
      <c r="AP81" s="18">
        <f t="shared" si="76"/>
        <v>0.1330366464943197</v>
      </c>
      <c r="AQ81" s="18" t="str">
        <f t="shared" si="76"/>
        <v xml:space="preserve"> </v>
      </c>
      <c r="AR81" s="18" t="str">
        <f t="shared" si="76"/>
        <v xml:space="preserve"> </v>
      </c>
      <c r="AS81" s="18">
        <f t="shared" si="76"/>
        <v>0.2559666069698634</v>
      </c>
      <c r="AT81" s="18">
        <f t="shared" si="76"/>
        <v>0.39971337332675977</v>
      </c>
      <c r="AU81" s="18" t="str">
        <f t="shared" si="76"/>
        <v xml:space="preserve"> </v>
      </c>
      <c r="AV81" s="18">
        <f t="shared" si="76"/>
        <v>0.1368145414119448</v>
      </c>
      <c r="AW81" s="18" t="str">
        <f t="shared" si="76"/>
        <v xml:space="preserve"> </v>
      </c>
      <c r="AX81" s="18" t="str">
        <f t="shared" si="76"/>
        <v xml:space="preserve"> </v>
      </c>
      <c r="AY81" s="41" t="str">
        <f t="shared" si="76"/>
        <v xml:space="preserve"> </v>
      </c>
      <c r="AZ81" s="18">
        <f t="shared" si="76"/>
        <v>1.0726273482609923</v>
      </c>
      <c r="BA81" s="18" t="str">
        <f t="shared" si="76"/>
        <v xml:space="preserve"> </v>
      </c>
      <c r="BB81" s="18" t="str">
        <f t="shared" si="76"/>
        <v xml:space="preserve"> </v>
      </c>
      <c r="BC81" s="18"/>
    </row>
    <row r="82" spans="1:55" x14ac:dyDescent="0.2">
      <c r="A82" s="25" t="s">
        <v>1647</v>
      </c>
      <c r="B82" s="40"/>
      <c r="C82" s="18">
        <f t="shared" ref="C82:BB82" si="77">IF(C51&lt;&gt;" ",C51/$B51," ")</f>
        <v>0.68976801645258712</v>
      </c>
      <c r="D82" s="18">
        <f t="shared" si="77"/>
        <v>0.44189906381111416</v>
      </c>
      <c r="E82" s="18">
        <f t="shared" si="77"/>
        <v>0.40550598914573122</v>
      </c>
      <c r="F82" s="18">
        <f t="shared" si="77"/>
        <v>0.22828270768531039</v>
      </c>
      <c r="G82" s="18">
        <f t="shared" si="77"/>
        <v>0.27103430522736316</v>
      </c>
      <c r="H82" s="18">
        <f t="shared" si="77"/>
        <v>0.38319756075524453</v>
      </c>
      <c r="I82" s="41">
        <f t="shared" si="77"/>
        <v>0.77202466070097253</v>
      </c>
      <c r="J82" s="18">
        <f t="shared" si="77"/>
        <v>0.85118514412259172</v>
      </c>
      <c r="K82" s="18">
        <f t="shared" si="77"/>
        <v>0.38230283660883885</v>
      </c>
      <c r="L82" s="18">
        <f t="shared" si="77"/>
        <v>0.87568395655336384</v>
      </c>
      <c r="M82" s="18">
        <f t="shared" si="77"/>
        <v>0.84949742549349749</v>
      </c>
      <c r="N82" s="41">
        <f t="shared" si="77"/>
        <v>0.85134788076724088</v>
      </c>
      <c r="O82" s="18">
        <f t="shared" si="77"/>
        <v>0.39783023172094978</v>
      </c>
      <c r="P82" s="18">
        <f t="shared" si="77"/>
        <v>8.7602138314358827E-2</v>
      </c>
      <c r="Q82" s="18" t="str">
        <f t="shared" si="77"/>
        <v xml:space="preserve"> </v>
      </c>
      <c r="R82" s="18">
        <f t="shared" si="77"/>
        <v>0</v>
      </c>
      <c r="S82" s="18" t="str">
        <f t="shared" si="77"/>
        <v xml:space="preserve"> </v>
      </c>
      <c r="T82" s="18" t="str">
        <f t="shared" si="77"/>
        <v xml:space="preserve"> </v>
      </c>
      <c r="U82" s="41" t="str">
        <f t="shared" si="77"/>
        <v xml:space="preserve"> </v>
      </c>
      <c r="V82" s="18">
        <f t="shared" si="77"/>
        <v>0.67106206864904727</v>
      </c>
      <c r="W82" s="18" t="str">
        <f t="shared" si="77"/>
        <v xml:space="preserve"> </v>
      </c>
      <c r="X82" s="18">
        <f t="shared" si="77"/>
        <v>0</v>
      </c>
      <c r="Y82" s="18">
        <f t="shared" si="77"/>
        <v>8.6052881837936232E-2</v>
      </c>
      <c r="Z82" s="18">
        <f t="shared" si="77"/>
        <v>0</v>
      </c>
      <c r="AA82" s="18">
        <f t="shared" si="77"/>
        <v>0</v>
      </c>
      <c r="AB82" s="18" t="str">
        <f t="shared" si="77"/>
        <v xml:space="preserve"> </v>
      </c>
      <c r="AC82" s="18">
        <f t="shared" si="77"/>
        <v>0</v>
      </c>
      <c r="AD82" s="18">
        <f t="shared" si="77"/>
        <v>0</v>
      </c>
      <c r="AE82" s="18">
        <f t="shared" si="77"/>
        <v>0.16349950558832199</v>
      </c>
      <c r="AF82" s="18">
        <f t="shared" si="77"/>
        <v>0.11176117229589418</v>
      </c>
      <c r="AG82" s="18" t="str">
        <f t="shared" si="77"/>
        <v xml:space="preserve"> </v>
      </c>
      <c r="AH82" s="18">
        <f t="shared" si="77"/>
        <v>0</v>
      </c>
      <c r="AI82" s="18">
        <f t="shared" si="77"/>
        <v>0</v>
      </c>
      <c r="AJ82" s="18">
        <f t="shared" si="77"/>
        <v>0</v>
      </c>
      <c r="AK82" s="18">
        <f t="shared" si="77"/>
        <v>0</v>
      </c>
      <c r="AL82" s="18">
        <f t="shared" si="77"/>
        <v>0</v>
      </c>
      <c r="AM82" s="18" t="str">
        <f t="shared" si="77"/>
        <v xml:space="preserve"> </v>
      </c>
      <c r="AN82" s="18" t="str">
        <f t="shared" si="77"/>
        <v xml:space="preserve"> </v>
      </c>
      <c r="AO82" s="18">
        <f t="shared" si="77"/>
        <v>0</v>
      </c>
      <c r="AP82" s="18">
        <f t="shared" si="77"/>
        <v>0.21037585247255652</v>
      </c>
      <c r="AQ82" s="18">
        <f t="shared" si="77"/>
        <v>0</v>
      </c>
      <c r="AR82" s="18" t="str">
        <f t="shared" si="77"/>
        <v xml:space="preserve"> </v>
      </c>
      <c r="AS82" s="18">
        <f t="shared" si="77"/>
        <v>0.84680245011299515</v>
      </c>
      <c r="AT82" s="18">
        <f t="shared" si="77"/>
        <v>9.6772212042446334E-2</v>
      </c>
      <c r="AU82" s="18">
        <f t="shared" si="77"/>
        <v>0</v>
      </c>
      <c r="AV82" s="18">
        <f t="shared" si="77"/>
        <v>0</v>
      </c>
      <c r="AW82" s="18">
        <f t="shared" si="77"/>
        <v>0</v>
      </c>
      <c r="AX82" s="18" t="str">
        <f t="shared" si="77"/>
        <v xml:space="preserve"> </v>
      </c>
      <c r="AY82" s="41" t="str">
        <f t="shared" si="77"/>
        <v xml:space="preserve"> </v>
      </c>
      <c r="AZ82" s="18">
        <f t="shared" si="77"/>
        <v>0.75929771085238185</v>
      </c>
      <c r="BA82" s="18" t="str">
        <f t="shared" si="77"/>
        <v xml:space="preserve"> </v>
      </c>
      <c r="BB82" s="18" t="str">
        <f t="shared" si="77"/>
        <v xml:space="preserve"> </v>
      </c>
      <c r="BC82" s="18"/>
    </row>
    <row r="83" spans="1:55" x14ac:dyDescent="0.2">
      <c r="A83" s="25" t="s">
        <v>1648</v>
      </c>
      <c r="B83" s="40"/>
      <c r="C83" s="18">
        <f t="shared" ref="C83:BB83" si="78">IF(C52&lt;&gt;" ",C52/$B52," ")</f>
        <v>1.1410580632124645</v>
      </c>
      <c r="D83" s="18">
        <f t="shared" si="78"/>
        <v>0.56567370086348601</v>
      </c>
      <c r="E83" s="18">
        <f t="shared" si="78"/>
        <v>1.0307395927846639</v>
      </c>
      <c r="F83" s="18">
        <f t="shared" si="78"/>
        <v>0.51797868463096319</v>
      </c>
      <c r="G83" s="18">
        <f t="shared" si="78"/>
        <v>0.60214192785356369</v>
      </c>
      <c r="H83" s="18">
        <f t="shared" si="78"/>
        <v>0.90505584370954806</v>
      </c>
      <c r="I83" s="41">
        <f t="shared" si="78"/>
        <v>1.204380377058146</v>
      </c>
      <c r="J83" s="18">
        <f t="shared" si="78"/>
        <v>0.98295839579932143</v>
      </c>
      <c r="K83" s="18">
        <f t="shared" si="78"/>
        <v>0.41575650469877634</v>
      </c>
      <c r="L83" s="18">
        <f t="shared" si="78"/>
        <v>1.0583808132764678</v>
      </c>
      <c r="M83" s="18">
        <f t="shared" si="78"/>
        <v>1.0242731007270152</v>
      </c>
      <c r="N83" s="41">
        <f t="shared" si="78"/>
        <v>0.97897466513551057</v>
      </c>
      <c r="O83" s="18">
        <f t="shared" si="78"/>
        <v>0.76541212391654945</v>
      </c>
      <c r="P83" s="18">
        <f t="shared" si="78"/>
        <v>0.73401076348495442</v>
      </c>
      <c r="Q83" s="18" t="str">
        <f t="shared" si="78"/>
        <v xml:space="preserve"> </v>
      </c>
      <c r="R83" s="18">
        <f t="shared" si="78"/>
        <v>0.18989255972579547</v>
      </c>
      <c r="S83" s="18" t="str">
        <f t="shared" si="78"/>
        <v xml:space="preserve"> </v>
      </c>
      <c r="T83" s="18" t="str">
        <f t="shared" si="78"/>
        <v xml:space="preserve"> </v>
      </c>
      <c r="U83" s="41" t="str">
        <f t="shared" si="78"/>
        <v xml:space="preserve"> </v>
      </c>
      <c r="V83" s="18">
        <f t="shared" si="78"/>
        <v>1.1025679923631206</v>
      </c>
      <c r="W83" s="18" t="str">
        <f t="shared" si="78"/>
        <v xml:space="preserve"> </v>
      </c>
      <c r="X83" s="18" t="str">
        <f t="shared" si="78"/>
        <v xml:space="preserve"> </v>
      </c>
      <c r="Y83" s="18">
        <f t="shared" si="78"/>
        <v>0.78265734972646184</v>
      </c>
      <c r="Z83" s="18" t="str">
        <f t="shared" si="78"/>
        <v xml:space="preserve"> </v>
      </c>
      <c r="AA83" s="18" t="str">
        <f t="shared" si="78"/>
        <v xml:space="preserve"> </v>
      </c>
      <c r="AB83" s="18">
        <f t="shared" si="78"/>
        <v>0.39371962680344375</v>
      </c>
      <c r="AC83" s="18" t="str">
        <f t="shared" si="78"/>
        <v xml:space="preserve"> </v>
      </c>
      <c r="AD83" s="18" t="str">
        <f t="shared" si="78"/>
        <v xml:space="preserve"> </v>
      </c>
      <c r="AE83" s="18">
        <f t="shared" si="78"/>
        <v>1.1140089743969595</v>
      </c>
      <c r="AF83" s="18">
        <f t="shared" si="78"/>
        <v>0.68608087883473656</v>
      </c>
      <c r="AG83" s="18" t="str">
        <f t="shared" si="78"/>
        <v xml:space="preserve"> </v>
      </c>
      <c r="AH83" s="18">
        <f t="shared" si="78"/>
        <v>0.32301005791282944</v>
      </c>
      <c r="AI83" s="18" t="str">
        <f t="shared" si="78"/>
        <v xml:space="preserve"> </v>
      </c>
      <c r="AJ83" s="18" t="str">
        <f t="shared" si="78"/>
        <v xml:space="preserve"> </v>
      </c>
      <c r="AK83" s="18" t="str">
        <f t="shared" si="78"/>
        <v xml:space="preserve"> </v>
      </c>
      <c r="AL83" s="18" t="str">
        <f t="shared" si="78"/>
        <v xml:space="preserve"> </v>
      </c>
      <c r="AM83" s="18" t="str">
        <f t="shared" si="78"/>
        <v xml:space="preserve"> </v>
      </c>
      <c r="AN83" s="18" t="str">
        <f t="shared" si="78"/>
        <v xml:space="preserve"> </v>
      </c>
      <c r="AO83" s="18">
        <f t="shared" si="78"/>
        <v>0.38197763012834318</v>
      </c>
      <c r="AP83" s="18">
        <f t="shared" si="78"/>
        <v>0.35544221126463149</v>
      </c>
      <c r="AQ83" s="18" t="str">
        <f t="shared" si="78"/>
        <v xml:space="preserve"> </v>
      </c>
      <c r="AR83" s="18">
        <f t="shared" si="78"/>
        <v>0.49805544530525725</v>
      </c>
      <c r="AS83" s="18">
        <f t="shared" si="78"/>
        <v>0.54171311582961557</v>
      </c>
      <c r="AT83" s="18">
        <f t="shared" si="78"/>
        <v>0.7933101445250188</v>
      </c>
      <c r="AU83" s="18" t="str">
        <f t="shared" si="78"/>
        <v xml:space="preserve"> </v>
      </c>
      <c r="AV83" s="18">
        <f t="shared" si="78"/>
        <v>0.27819000305000829</v>
      </c>
      <c r="AW83" s="18" t="str">
        <f t="shared" si="78"/>
        <v xml:space="preserve"> </v>
      </c>
      <c r="AX83" s="18" t="str">
        <f t="shared" si="78"/>
        <v xml:space="preserve"> </v>
      </c>
      <c r="AY83" s="41" t="str">
        <f t="shared" si="78"/>
        <v xml:space="preserve"> </v>
      </c>
      <c r="AZ83" s="18">
        <f t="shared" si="78"/>
        <v>1.0335566866439472</v>
      </c>
      <c r="BA83" s="18" t="str">
        <f t="shared" si="78"/>
        <v xml:space="preserve"> </v>
      </c>
      <c r="BB83" s="18" t="str">
        <f t="shared" si="78"/>
        <v xml:space="preserve"> </v>
      </c>
      <c r="BC83" s="18"/>
    </row>
    <row r="84" spans="1:55" x14ac:dyDescent="0.2">
      <c r="A84" s="25" t="s">
        <v>1649</v>
      </c>
      <c r="B84" s="40"/>
      <c r="C84" s="18">
        <f t="shared" ref="C84:BB84" si="79">IF(C53&lt;&gt;" ",C53/$B53," ")</f>
        <v>0.79799205394921047</v>
      </c>
      <c r="D84" s="18">
        <f t="shared" si="79"/>
        <v>0.43088900206938008</v>
      </c>
      <c r="E84" s="18">
        <f t="shared" si="79"/>
        <v>0.59631936441462674</v>
      </c>
      <c r="F84" s="18">
        <f t="shared" si="79"/>
        <v>0.22133293008340776</v>
      </c>
      <c r="G84" s="18">
        <f t="shared" si="79"/>
        <v>0.21330916892961777</v>
      </c>
      <c r="H84" s="18">
        <f t="shared" si="79"/>
        <v>0.5111674781619896</v>
      </c>
      <c r="I84" s="41">
        <f t="shared" si="79"/>
        <v>0.87495063444437593</v>
      </c>
      <c r="J84" s="18">
        <f t="shared" si="79"/>
        <v>0.89467588790933428</v>
      </c>
      <c r="K84" s="18">
        <f t="shared" si="79"/>
        <v>0.13360399756004737</v>
      </c>
      <c r="L84" s="18">
        <f t="shared" si="79"/>
        <v>1.0018787339140465</v>
      </c>
      <c r="M84" s="18">
        <f t="shared" si="79"/>
        <v>0.95579447484351709</v>
      </c>
      <c r="N84" s="41">
        <f t="shared" si="79"/>
        <v>0.8887825869811391</v>
      </c>
      <c r="O84" s="18">
        <f t="shared" si="79"/>
        <v>0.62109837609825036</v>
      </c>
      <c r="P84" s="18">
        <f t="shared" si="79"/>
        <v>0.34039224086137365</v>
      </c>
      <c r="Q84" s="18">
        <f t="shared" si="79"/>
        <v>0.83488129762755836</v>
      </c>
      <c r="R84" s="18" t="str">
        <f t="shared" si="79"/>
        <v xml:space="preserve"> </v>
      </c>
      <c r="S84" s="18">
        <f t="shared" si="79"/>
        <v>0.15458996449313545</v>
      </c>
      <c r="T84" s="18" t="str">
        <f t="shared" si="79"/>
        <v xml:space="preserve"> </v>
      </c>
      <c r="U84" s="41" t="str">
        <f t="shared" si="79"/>
        <v xml:space="preserve"> </v>
      </c>
      <c r="V84" s="18">
        <f t="shared" si="79"/>
        <v>0.65407922460888457</v>
      </c>
      <c r="W84" s="18">
        <f t="shared" si="79"/>
        <v>0.45502332042902055</v>
      </c>
      <c r="X84" s="18">
        <f t="shared" si="79"/>
        <v>0.24527423836786441</v>
      </c>
      <c r="Y84" s="18">
        <f t="shared" si="79"/>
        <v>0.34033826556969343</v>
      </c>
      <c r="Z84" s="18">
        <f t="shared" si="79"/>
        <v>0.37824470115340653</v>
      </c>
      <c r="AA84" s="18" t="str">
        <f t="shared" si="79"/>
        <v xml:space="preserve"> </v>
      </c>
      <c r="AB84" s="18" t="str">
        <f t="shared" si="79"/>
        <v xml:space="preserve"> </v>
      </c>
      <c r="AC84" s="18">
        <f t="shared" si="79"/>
        <v>0.1182194952600963</v>
      </c>
      <c r="AD84" s="18">
        <f t="shared" si="79"/>
        <v>0.70865652745297958</v>
      </c>
      <c r="AE84" s="18">
        <f t="shared" si="79"/>
        <v>0.46892586244301154</v>
      </c>
      <c r="AF84" s="18">
        <f t="shared" si="79"/>
        <v>0.28508997040756834</v>
      </c>
      <c r="AG84" s="18" t="str">
        <f t="shared" si="79"/>
        <v xml:space="preserve"> </v>
      </c>
      <c r="AH84" s="18" t="str">
        <f t="shared" si="79"/>
        <v xml:space="preserve"> </v>
      </c>
      <c r="AI84" s="18" t="str">
        <f t="shared" si="79"/>
        <v xml:space="preserve"> </v>
      </c>
      <c r="AJ84" s="18">
        <f t="shared" si="79"/>
        <v>0</v>
      </c>
      <c r="AK84" s="18">
        <f t="shared" si="79"/>
        <v>0.28575562206735955</v>
      </c>
      <c r="AL84" s="18" t="str">
        <f t="shared" si="79"/>
        <v xml:space="preserve"> </v>
      </c>
      <c r="AM84" s="18">
        <f t="shared" si="79"/>
        <v>0.16265897705784088</v>
      </c>
      <c r="AN84" s="18">
        <f t="shared" si="79"/>
        <v>0.25335185095833485</v>
      </c>
      <c r="AO84" s="18">
        <f t="shared" si="79"/>
        <v>0.1808612705839166</v>
      </c>
      <c r="AP84" s="18">
        <f t="shared" si="79"/>
        <v>0.19584422190794937</v>
      </c>
      <c r="AQ84" s="18">
        <f t="shared" si="79"/>
        <v>1.0845450719391978</v>
      </c>
      <c r="AR84" s="18" t="str">
        <f t="shared" si="79"/>
        <v xml:space="preserve"> </v>
      </c>
      <c r="AS84" s="18">
        <f t="shared" si="79"/>
        <v>0.30966071320213184</v>
      </c>
      <c r="AT84" s="18">
        <f t="shared" si="79"/>
        <v>0.3278072538853114</v>
      </c>
      <c r="AU84" s="18" t="str">
        <f t="shared" si="79"/>
        <v xml:space="preserve"> </v>
      </c>
      <c r="AV84" s="18">
        <f t="shared" si="79"/>
        <v>0.17592705035049586</v>
      </c>
      <c r="AW84" s="18" t="str">
        <f t="shared" si="79"/>
        <v xml:space="preserve"> </v>
      </c>
      <c r="AX84" s="18" t="str">
        <f t="shared" si="79"/>
        <v xml:space="preserve"> </v>
      </c>
      <c r="AY84" s="41" t="str">
        <f t="shared" si="79"/>
        <v xml:space="preserve"> </v>
      </c>
      <c r="AZ84" s="18">
        <f t="shared" si="79"/>
        <v>0.7922446410605668</v>
      </c>
      <c r="BA84" s="18" t="str">
        <f t="shared" si="79"/>
        <v xml:space="preserve"> </v>
      </c>
      <c r="BB84" s="18" t="str">
        <f t="shared" si="79"/>
        <v xml:space="preserve"> </v>
      </c>
      <c r="BC84" s="18"/>
    </row>
    <row r="85" spans="1:55" x14ac:dyDescent="0.2">
      <c r="A85" s="25" t="s">
        <v>1650</v>
      </c>
      <c r="B85" s="40"/>
      <c r="C85" s="18">
        <f t="shared" ref="C85:BB85" si="80">IF(C54&lt;&gt;" ",C54/$B54," ")</f>
        <v>0.86692567301048751</v>
      </c>
      <c r="D85" s="18">
        <f t="shared" si="80"/>
        <v>0.55102207420739835</v>
      </c>
      <c r="E85" s="18">
        <f t="shared" si="80"/>
        <v>1.0323335246972623</v>
      </c>
      <c r="F85" s="18">
        <f t="shared" si="80"/>
        <v>0.28243560305915794</v>
      </c>
      <c r="G85" s="18">
        <f t="shared" si="80"/>
        <v>0.63247268641088983</v>
      </c>
      <c r="H85" s="18">
        <f t="shared" si="80"/>
        <v>0.90105798886772581</v>
      </c>
      <c r="I85" s="41">
        <f t="shared" si="80"/>
        <v>0.85776755059306131</v>
      </c>
      <c r="J85" s="18">
        <f t="shared" si="80"/>
        <v>0.80902439112009639</v>
      </c>
      <c r="K85" s="18">
        <f t="shared" si="80"/>
        <v>0.48571277927773182</v>
      </c>
      <c r="L85" s="18">
        <f t="shared" si="80"/>
        <v>0.78677588339543658</v>
      </c>
      <c r="M85" s="18">
        <f t="shared" si="80"/>
        <v>0.77079675892499766</v>
      </c>
      <c r="N85" s="41">
        <f t="shared" si="80"/>
        <v>0.81271045376648399</v>
      </c>
      <c r="O85" s="18">
        <f t="shared" si="80"/>
        <v>0.94174220227049266</v>
      </c>
      <c r="P85" s="18">
        <f t="shared" si="80"/>
        <v>1.0290221779523301</v>
      </c>
      <c r="Q85" s="18">
        <f t="shared" si="80"/>
        <v>0.59118776907120796</v>
      </c>
      <c r="R85" s="18" t="str">
        <f t="shared" si="80"/>
        <v xml:space="preserve"> </v>
      </c>
      <c r="S85" s="18">
        <f t="shared" si="80"/>
        <v>0.73040185976190086</v>
      </c>
      <c r="T85" s="18" t="str">
        <f t="shared" si="80"/>
        <v xml:space="preserve"> </v>
      </c>
      <c r="U85" s="41" t="str">
        <f t="shared" si="80"/>
        <v xml:space="preserve"> </v>
      </c>
      <c r="V85" s="18">
        <f t="shared" si="80"/>
        <v>0.88912874883794324</v>
      </c>
      <c r="W85" s="18">
        <f t="shared" si="80"/>
        <v>0.70892306848913333</v>
      </c>
      <c r="X85" s="18" t="str">
        <f t="shared" si="80"/>
        <v xml:space="preserve"> </v>
      </c>
      <c r="Y85" s="18">
        <f t="shared" si="80"/>
        <v>1.3408434748389659</v>
      </c>
      <c r="Z85" s="18">
        <f t="shared" si="80"/>
        <v>0.26570056748236753</v>
      </c>
      <c r="AA85" s="18" t="str">
        <f t="shared" si="80"/>
        <v xml:space="preserve"> </v>
      </c>
      <c r="AB85" s="18" t="str">
        <f t="shared" si="80"/>
        <v xml:space="preserve"> </v>
      </c>
      <c r="AC85" s="18">
        <f t="shared" si="80"/>
        <v>0.38390874361029631</v>
      </c>
      <c r="AD85" s="18">
        <f t="shared" si="80"/>
        <v>0.37539062100552728</v>
      </c>
      <c r="AE85" s="18">
        <f t="shared" si="80"/>
        <v>0.77734812548692467</v>
      </c>
      <c r="AF85" s="18">
        <f t="shared" si="80"/>
        <v>1.2779520487557374</v>
      </c>
      <c r="AG85" s="18" t="str">
        <f t="shared" si="80"/>
        <v xml:space="preserve"> </v>
      </c>
      <c r="AH85" s="18" t="str">
        <f t="shared" si="80"/>
        <v xml:space="preserve"> </v>
      </c>
      <c r="AI85" s="18" t="str">
        <f t="shared" si="80"/>
        <v xml:space="preserve"> </v>
      </c>
      <c r="AJ85" s="18" t="str">
        <f t="shared" si="80"/>
        <v xml:space="preserve"> </v>
      </c>
      <c r="AK85" s="18">
        <f t="shared" si="80"/>
        <v>0.1563069135425231</v>
      </c>
      <c r="AL85" s="18" t="str">
        <f t="shared" si="80"/>
        <v xml:space="preserve"> </v>
      </c>
      <c r="AM85" s="18">
        <f t="shared" si="80"/>
        <v>1.3033911437852963</v>
      </c>
      <c r="AN85" s="18">
        <f t="shared" si="80"/>
        <v>0.25868679355185503</v>
      </c>
      <c r="AO85" s="18">
        <f t="shared" si="80"/>
        <v>0.28741832770961107</v>
      </c>
      <c r="AP85" s="18">
        <f t="shared" si="80"/>
        <v>1.4668399118366469</v>
      </c>
      <c r="AQ85" s="18" t="str">
        <f t="shared" si="80"/>
        <v xml:space="preserve"> </v>
      </c>
      <c r="AR85" s="18" t="str">
        <f t="shared" si="80"/>
        <v xml:space="preserve"> </v>
      </c>
      <c r="AS85" s="18">
        <f t="shared" si="80"/>
        <v>0.98866978284284412</v>
      </c>
      <c r="AT85" s="18">
        <f t="shared" si="80"/>
        <v>0.98093654582203138</v>
      </c>
      <c r="AU85" s="18" t="str">
        <f t="shared" si="80"/>
        <v xml:space="preserve"> </v>
      </c>
      <c r="AV85" s="18">
        <f t="shared" si="80"/>
        <v>0.41322821179049896</v>
      </c>
      <c r="AW85" s="18" t="str">
        <f t="shared" si="80"/>
        <v xml:space="preserve"> </v>
      </c>
      <c r="AX85" s="18" t="str">
        <f t="shared" si="80"/>
        <v xml:space="preserve"> </v>
      </c>
      <c r="AY85" s="41" t="str">
        <f t="shared" si="80"/>
        <v xml:space="preserve"> </v>
      </c>
      <c r="AZ85" s="18">
        <f t="shared" si="80"/>
        <v>0.84664610068333568</v>
      </c>
      <c r="BA85" s="18" t="str">
        <f t="shared" si="80"/>
        <v xml:space="preserve"> </v>
      </c>
      <c r="BB85" s="18" t="str">
        <f t="shared" si="80"/>
        <v xml:space="preserve"> </v>
      </c>
      <c r="BC85" s="18"/>
    </row>
    <row r="86" spans="1:55" x14ac:dyDescent="0.2">
      <c r="A86" s="25" t="s">
        <v>1651</v>
      </c>
      <c r="B86" s="40"/>
      <c r="C86" s="18">
        <f t="shared" ref="C86:BB86" si="81">IF(C55&lt;&gt;" ",C55/$B55," ")</f>
        <v>0.84766111147476364</v>
      </c>
      <c r="D86" s="18">
        <f t="shared" si="81"/>
        <v>0.52338494017588821</v>
      </c>
      <c r="E86" s="18">
        <f t="shared" si="81"/>
        <v>0.90932872073421955</v>
      </c>
      <c r="F86" s="18">
        <f t="shared" si="81"/>
        <v>0.40407171279854109</v>
      </c>
      <c r="G86" s="18">
        <f t="shared" si="81"/>
        <v>0.22245298844967321</v>
      </c>
      <c r="H86" s="18">
        <f t="shared" si="81"/>
        <v>0.75375740569689187</v>
      </c>
      <c r="I86" s="41">
        <f t="shared" si="81"/>
        <v>0.87285663692813953</v>
      </c>
      <c r="J86" s="18">
        <f t="shared" si="81"/>
        <v>1.1778460937657433</v>
      </c>
      <c r="K86" s="18">
        <f t="shared" si="81"/>
        <v>0.16878569851553465</v>
      </c>
      <c r="L86" s="18">
        <f t="shared" si="81"/>
        <v>1.197131777560184</v>
      </c>
      <c r="M86" s="18">
        <f t="shared" si="81"/>
        <v>1.1425516255222983</v>
      </c>
      <c r="N86" s="41">
        <f t="shared" si="81"/>
        <v>1.1812493289007973</v>
      </c>
      <c r="O86" s="18">
        <f t="shared" si="81"/>
        <v>0.90719893976526411</v>
      </c>
      <c r="P86" s="18">
        <f t="shared" si="81"/>
        <v>0.72293856736983353</v>
      </c>
      <c r="Q86" s="18" t="str">
        <f t="shared" si="81"/>
        <v xml:space="preserve"> </v>
      </c>
      <c r="R86" s="18">
        <f t="shared" si="81"/>
        <v>0.51118721083825136</v>
      </c>
      <c r="S86" s="18">
        <f t="shared" si="81"/>
        <v>0.38869850603462996</v>
      </c>
      <c r="T86" s="18" t="str">
        <f t="shared" si="81"/>
        <v xml:space="preserve"> </v>
      </c>
      <c r="U86" s="41" t="str">
        <f t="shared" si="81"/>
        <v xml:space="preserve"> </v>
      </c>
      <c r="V86" s="18">
        <f t="shared" si="81"/>
        <v>0.74354307435287581</v>
      </c>
      <c r="W86" s="18">
        <f t="shared" si="81"/>
        <v>1.3999766198822743</v>
      </c>
      <c r="X86" s="18">
        <f t="shared" si="81"/>
        <v>0.46155627255967258</v>
      </c>
      <c r="Y86" s="18">
        <f t="shared" si="81"/>
        <v>0.38705274181710203</v>
      </c>
      <c r="Z86" s="18">
        <f t="shared" si="81"/>
        <v>0.65787080402788922</v>
      </c>
      <c r="AA86" s="18">
        <f t="shared" si="81"/>
        <v>0.7847372994426306</v>
      </c>
      <c r="AB86" s="18" t="str">
        <f t="shared" si="81"/>
        <v xml:space="preserve"> </v>
      </c>
      <c r="AC86" s="18" t="str">
        <f t="shared" si="81"/>
        <v xml:space="preserve"> </v>
      </c>
      <c r="AD86" s="18" t="str">
        <f t="shared" si="81"/>
        <v xml:space="preserve"> </v>
      </c>
      <c r="AE86" s="18">
        <f t="shared" si="81"/>
        <v>0.4279284511047427</v>
      </c>
      <c r="AF86" s="18">
        <f t="shared" si="81"/>
        <v>0.30558341184929921</v>
      </c>
      <c r="AG86" s="18">
        <f t="shared" si="81"/>
        <v>0.54308585434281287</v>
      </c>
      <c r="AH86" s="18" t="str">
        <f t="shared" si="81"/>
        <v xml:space="preserve"> </v>
      </c>
      <c r="AI86" s="18" t="str">
        <f t="shared" si="81"/>
        <v xml:space="preserve"> </v>
      </c>
      <c r="AJ86" s="18" t="str">
        <f t="shared" si="81"/>
        <v xml:space="preserve"> </v>
      </c>
      <c r="AK86" s="18" t="str">
        <f t="shared" si="81"/>
        <v xml:space="preserve"> </v>
      </c>
      <c r="AL86" s="18" t="str">
        <f t="shared" si="81"/>
        <v xml:space="preserve"> </v>
      </c>
      <c r="AM86" s="18">
        <f t="shared" si="81"/>
        <v>0.18358125129041572</v>
      </c>
      <c r="AN86" s="18">
        <f t="shared" si="81"/>
        <v>0.31008565719783854</v>
      </c>
      <c r="AO86" s="18">
        <f t="shared" si="81"/>
        <v>1.0485570948623388</v>
      </c>
      <c r="AP86" s="18" t="str">
        <f t="shared" si="81"/>
        <v xml:space="preserve"> </v>
      </c>
      <c r="AQ86" s="18">
        <f t="shared" si="81"/>
        <v>1.9626710305680137</v>
      </c>
      <c r="AR86" s="18">
        <f t="shared" si="81"/>
        <v>0.37796255854220234</v>
      </c>
      <c r="AS86" s="18">
        <f t="shared" si="81"/>
        <v>0.26162309731334465</v>
      </c>
      <c r="AT86" s="18">
        <f t="shared" si="81"/>
        <v>0.3455447380522203</v>
      </c>
      <c r="AU86" s="18">
        <f t="shared" si="81"/>
        <v>0.20538541382070308</v>
      </c>
      <c r="AV86" s="18" t="str">
        <f t="shared" si="81"/>
        <v xml:space="preserve"> </v>
      </c>
      <c r="AW86" s="18">
        <f t="shared" si="81"/>
        <v>0.42414910375095355</v>
      </c>
      <c r="AX86" s="18" t="str">
        <f t="shared" si="81"/>
        <v xml:space="preserve"> </v>
      </c>
      <c r="AY86" s="41" t="str">
        <f t="shared" si="81"/>
        <v xml:space="preserve"> </v>
      </c>
      <c r="AZ86" s="18">
        <f t="shared" si="81"/>
        <v>0.9853937016116433</v>
      </c>
      <c r="BA86" s="18" t="str">
        <f t="shared" si="81"/>
        <v xml:space="preserve"> </v>
      </c>
      <c r="BB86" s="18" t="str">
        <f t="shared" si="81"/>
        <v xml:space="preserve"> </v>
      </c>
      <c r="BC86" s="18"/>
    </row>
    <row r="87" spans="1:55" x14ac:dyDescent="0.2">
      <c r="A87" s="25" t="s">
        <v>1652</v>
      </c>
      <c r="B87" s="40"/>
      <c r="C87" s="18">
        <f t="shared" ref="C87:BB87" si="82">IF(C56&lt;&gt;" ",C56/$B56," ")</f>
        <v>0.94772373551803013</v>
      </c>
      <c r="D87" s="18">
        <f t="shared" si="82"/>
        <v>0.78420838438805462</v>
      </c>
      <c r="E87" s="18">
        <f t="shared" si="82"/>
        <v>0.94106650232515254</v>
      </c>
      <c r="F87" s="18">
        <f t="shared" si="82"/>
        <v>0.63601608027784395</v>
      </c>
      <c r="G87" s="18">
        <f t="shared" si="82"/>
        <v>0.70426017648088179</v>
      </c>
      <c r="H87" s="18">
        <f t="shared" si="82"/>
        <v>0.88058409305541596</v>
      </c>
      <c r="I87" s="41">
        <f t="shared" si="82"/>
        <v>0.96573813182523072</v>
      </c>
      <c r="J87" s="18">
        <f t="shared" si="82"/>
        <v>0.94633692153465176</v>
      </c>
      <c r="K87" s="18">
        <f t="shared" si="82"/>
        <v>0.52474347932756094</v>
      </c>
      <c r="L87" s="18">
        <f t="shared" si="82"/>
        <v>1.1506962250441879</v>
      </c>
      <c r="M87" s="18">
        <f t="shared" si="82"/>
        <v>1.1174733667808638</v>
      </c>
      <c r="N87" s="41">
        <f t="shared" si="82"/>
        <v>0.92983525449343507</v>
      </c>
      <c r="O87" s="18">
        <f t="shared" si="82"/>
        <v>1.0019198441799033</v>
      </c>
      <c r="P87" s="18">
        <f t="shared" si="82"/>
        <v>0.80428594504336637</v>
      </c>
      <c r="Q87" s="18" t="str">
        <f t="shared" si="82"/>
        <v xml:space="preserve"> </v>
      </c>
      <c r="R87" s="18">
        <f t="shared" si="82"/>
        <v>0.81594989204082446</v>
      </c>
      <c r="S87" s="18">
        <f t="shared" si="82"/>
        <v>0.71994895747310728</v>
      </c>
      <c r="T87" s="18" t="str">
        <f t="shared" si="82"/>
        <v xml:space="preserve"> </v>
      </c>
      <c r="U87" s="41" t="str">
        <f t="shared" si="82"/>
        <v xml:space="preserve"> </v>
      </c>
      <c r="V87" s="18">
        <f t="shared" si="82"/>
        <v>1.0087357208134324</v>
      </c>
      <c r="W87" s="18">
        <f t="shared" si="82"/>
        <v>2.1419846729671508</v>
      </c>
      <c r="X87" s="18">
        <f t="shared" si="82"/>
        <v>1.0542707162004854</v>
      </c>
      <c r="Y87" s="18">
        <f t="shared" si="82"/>
        <v>0.7932034198221235</v>
      </c>
      <c r="Z87" s="18">
        <f t="shared" si="82"/>
        <v>1.4238780051109345</v>
      </c>
      <c r="AA87" s="18">
        <f t="shared" si="82"/>
        <v>2.8331409693800635</v>
      </c>
      <c r="AB87" s="18" t="str">
        <f t="shared" si="82"/>
        <v xml:space="preserve"> </v>
      </c>
      <c r="AC87" s="18" t="str">
        <f t="shared" si="82"/>
        <v xml:space="preserve"> </v>
      </c>
      <c r="AD87" s="18" t="str">
        <f t="shared" si="82"/>
        <v xml:space="preserve"> </v>
      </c>
      <c r="AE87" s="18">
        <f t="shared" si="82"/>
        <v>0.94248122568334547</v>
      </c>
      <c r="AF87" s="18">
        <f t="shared" si="82"/>
        <v>0.68705749379753811</v>
      </c>
      <c r="AG87" s="18">
        <f t="shared" si="82"/>
        <v>0.46437763192921905</v>
      </c>
      <c r="AH87" s="18" t="str">
        <f t="shared" si="82"/>
        <v xml:space="preserve"> </v>
      </c>
      <c r="AI87" s="18" t="str">
        <f t="shared" si="82"/>
        <v xml:space="preserve"> </v>
      </c>
      <c r="AJ87" s="18" t="str">
        <f t="shared" si="82"/>
        <v xml:space="preserve"> </v>
      </c>
      <c r="AK87" s="18" t="str">
        <f t="shared" si="82"/>
        <v xml:space="preserve"> </v>
      </c>
      <c r="AL87" s="18" t="str">
        <f t="shared" si="82"/>
        <v xml:space="preserve"> </v>
      </c>
      <c r="AM87" s="18">
        <f t="shared" si="82"/>
        <v>0.62122324242436211</v>
      </c>
      <c r="AN87" s="18">
        <f t="shared" si="82"/>
        <v>1.0760844369627403</v>
      </c>
      <c r="AO87" s="18">
        <f t="shared" si="82"/>
        <v>0.76921905429030979</v>
      </c>
      <c r="AP87" s="18" t="str">
        <f t="shared" si="82"/>
        <v xml:space="preserve"> </v>
      </c>
      <c r="AQ87" s="18">
        <f t="shared" si="82"/>
        <v>1.5983099929571074</v>
      </c>
      <c r="AR87" s="18">
        <f t="shared" si="82"/>
        <v>0.92773042356835866</v>
      </c>
      <c r="AS87" s="18">
        <f t="shared" si="82"/>
        <v>0.83789982351077363</v>
      </c>
      <c r="AT87" s="18">
        <f t="shared" si="82"/>
        <v>0.87839969592697076</v>
      </c>
      <c r="AU87" s="18">
        <f t="shared" si="82"/>
        <v>0.41216789408985927</v>
      </c>
      <c r="AV87" s="18" t="str">
        <f t="shared" si="82"/>
        <v xml:space="preserve"> </v>
      </c>
      <c r="AW87" s="18">
        <f t="shared" si="82"/>
        <v>0.4591508707040417</v>
      </c>
      <c r="AX87" s="18" t="str">
        <f t="shared" si="82"/>
        <v xml:space="preserve"> </v>
      </c>
      <c r="AY87" s="41" t="str">
        <f t="shared" si="82"/>
        <v xml:space="preserve"> </v>
      </c>
      <c r="AZ87" s="18">
        <f t="shared" si="82"/>
        <v>0.97032605496183022</v>
      </c>
      <c r="BA87" s="18" t="str">
        <f t="shared" si="82"/>
        <v xml:space="preserve"> </v>
      </c>
      <c r="BB87" s="18" t="str">
        <f t="shared" si="82"/>
        <v xml:space="preserve"> </v>
      </c>
      <c r="BC87" s="18"/>
    </row>
    <row r="88" spans="1:55" x14ac:dyDescent="0.2">
      <c r="A88" s="25" t="s">
        <v>1653</v>
      </c>
      <c r="B88" s="40"/>
      <c r="C88" s="18">
        <f t="shared" ref="C88:BB88" si="83">IF(C57&lt;&gt;" ",C57/$B57," ")</f>
        <v>0.78687625143801765</v>
      </c>
      <c r="D88" s="18">
        <f t="shared" si="83"/>
        <v>0.66474945269526931</v>
      </c>
      <c r="E88" s="18">
        <f t="shared" si="83"/>
        <v>0.8409563740972188</v>
      </c>
      <c r="F88" s="18">
        <f t="shared" si="83"/>
        <v>0.51465400787871451</v>
      </c>
      <c r="G88" s="18">
        <f t="shared" si="83"/>
        <v>0.53510130801073108</v>
      </c>
      <c r="H88" s="18">
        <f t="shared" si="83"/>
        <v>0.76774678999085277</v>
      </c>
      <c r="I88" s="41">
        <f t="shared" si="83"/>
        <v>0.79200892249512711</v>
      </c>
      <c r="J88" s="18">
        <f t="shared" si="83"/>
        <v>0.99866952178705326</v>
      </c>
      <c r="K88" s="18">
        <f t="shared" si="83"/>
        <v>0.69821437758311033</v>
      </c>
      <c r="L88" s="18">
        <f t="shared" si="83"/>
        <v>1.0641270757995958</v>
      </c>
      <c r="M88" s="18">
        <f t="shared" si="83"/>
        <v>1.0447060159947072</v>
      </c>
      <c r="N88" s="41">
        <f t="shared" si="83"/>
        <v>0.9942304971358944</v>
      </c>
      <c r="O88" s="18">
        <f t="shared" si="83"/>
        <v>0.76711578076871423</v>
      </c>
      <c r="P88" s="18">
        <f t="shared" si="83"/>
        <v>0.61789634437993968</v>
      </c>
      <c r="Q88" s="18" t="str">
        <f t="shared" si="83"/>
        <v xml:space="preserve"> </v>
      </c>
      <c r="R88" s="18" t="str">
        <f t="shared" si="83"/>
        <v xml:space="preserve"> </v>
      </c>
      <c r="S88" s="18">
        <f t="shared" si="83"/>
        <v>0.63602944164742625</v>
      </c>
      <c r="T88" s="18" t="str">
        <f t="shared" si="83"/>
        <v xml:space="preserve"> </v>
      </c>
      <c r="U88" s="41" t="str">
        <f t="shared" si="83"/>
        <v xml:space="preserve"> </v>
      </c>
      <c r="V88" s="18">
        <f t="shared" si="83"/>
        <v>1.0018910929830609</v>
      </c>
      <c r="W88" s="18">
        <f t="shared" si="83"/>
        <v>1.1993660843204563</v>
      </c>
      <c r="X88" s="18">
        <f t="shared" si="83"/>
        <v>1.0546068039025271</v>
      </c>
      <c r="Y88" s="18">
        <f t="shared" si="83"/>
        <v>0.81758548599643299</v>
      </c>
      <c r="Z88" s="18">
        <f t="shared" si="83"/>
        <v>0.92148729313145195</v>
      </c>
      <c r="AA88" s="18">
        <f t="shared" si="83"/>
        <v>1.0917370436429481</v>
      </c>
      <c r="AB88" s="18" t="str">
        <f t="shared" si="83"/>
        <v xml:space="preserve"> </v>
      </c>
      <c r="AC88" s="18" t="str">
        <f t="shared" si="83"/>
        <v xml:space="preserve"> </v>
      </c>
      <c r="AD88" s="18" t="str">
        <f t="shared" si="83"/>
        <v xml:space="preserve"> </v>
      </c>
      <c r="AE88" s="18">
        <f t="shared" si="83"/>
        <v>0.82292393392909735</v>
      </c>
      <c r="AF88" s="18">
        <f t="shared" si="83"/>
        <v>0.79056746442526116</v>
      </c>
      <c r="AG88" s="18">
        <f t="shared" si="83"/>
        <v>0.52797352199583247</v>
      </c>
      <c r="AH88" s="18">
        <f t="shared" si="83"/>
        <v>0.93438672764671882</v>
      </c>
      <c r="AI88" s="18">
        <f t="shared" si="83"/>
        <v>0.85597070147535592</v>
      </c>
      <c r="AJ88" s="18">
        <f t="shared" si="83"/>
        <v>2.5691684016759249</v>
      </c>
      <c r="AK88" s="18">
        <f t="shared" si="83"/>
        <v>1.1008143191017552</v>
      </c>
      <c r="AL88" s="18">
        <f t="shared" si="83"/>
        <v>1.2042976882855898</v>
      </c>
      <c r="AM88" s="18">
        <f t="shared" si="83"/>
        <v>0.58487374835747297</v>
      </c>
      <c r="AN88" s="18">
        <f t="shared" si="83"/>
        <v>0.84278013483073255</v>
      </c>
      <c r="AO88" s="18" t="str">
        <f t="shared" si="83"/>
        <v xml:space="preserve"> </v>
      </c>
      <c r="AP88" s="18">
        <f t="shared" si="83"/>
        <v>0.79313527321423327</v>
      </c>
      <c r="AQ88" s="18">
        <f t="shared" si="83"/>
        <v>1.7435686049934394</v>
      </c>
      <c r="AR88" s="18">
        <f t="shared" si="83"/>
        <v>0.96357260011780022</v>
      </c>
      <c r="AS88" s="18">
        <f t="shared" si="83"/>
        <v>0.68942375900053987</v>
      </c>
      <c r="AT88" s="18">
        <f t="shared" si="83"/>
        <v>0.7464351838992197</v>
      </c>
      <c r="AU88" s="18">
        <f t="shared" si="83"/>
        <v>0.70978821153936311</v>
      </c>
      <c r="AV88" s="18">
        <f t="shared" si="83"/>
        <v>0.6657940871366772</v>
      </c>
      <c r="AW88" s="18">
        <f t="shared" si="83"/>
        <v>0.85978122818782154</v>
      </c>
      <c r="AX88" s="18" t="str">
        <f t="shared" si="83"/>
        <v xml:space="preserve"> </v>
      </c>
      <c r="AY88" s="41" t="str">
        <f t="shared" si="83"/>
        <v xml:space="preserve"> </v>
      </c>
      <c r="AZ88" s="18">
        <f t="shared" si="83"/>
        <v>0.97405997403661493</v>
      </c>
      <c r="BA88" s="18" t="str">
        <f t="shared" si="83"/>
        <v xml:space="preserve"> </v>
      </c>
      <c r="BB88" s="18" t="str">
        <f t="shared" si="83"/>
        <v xml:space="preserve"> </v>
      </c>
      <c r="BC88" s="18"/>
    </row>
    <row r="89" spans="1:55" x14ac:dyDescent="0.2">
      <c r="A89" s="25" t="s">
        <v>1654</v>
      </c>
      <c r="B89" s="40"/>
      <c r="C89" s="18">
        <f t="shared" ref="C89:BB89" si="84">IF(C58&lt;&gt;" ",C58/$B58," ")</f>
        <v>0.87284989428315163</v>
      </c>
      <c r="D89" s="18">
        <f t="shared" si="84"/>
        <v>1.7701857135666117</v>
      </c>
      <c r="E89" s="18">
        <f t="shared" si="84"/>
        <v>1.0795015032376036</v>
      </c>
      <c r="F89" s="18">
        <f t="shared" si="84"/>
        <v>1.0871474293164027</v>
      </c>
      <c r="G89" s="18">
        <f t="shared" si="84"/>
        <v>1.2220250313207253</v>
      </c>
      <c r="H89" s="18">
        <f t="shared" si="84"/>
        <v>1.1676655301803311</v>
      </c>
      <c r="I89" s="41">
        <f t="shared" si="84"/>
        <v>0.79374721354474154</v>
      </c>
      <c r="J89" s="18">
        <f t="shared" si="84"/>
        <v>0.89191837276640717</v>
      </c>
      <c r="K89" s="18">
        <f t="shared" si="84"/>
        <v>1.3328855322185111</v>
      </c>
      <c r="L89" s="18">
        <f t="shared" si="84"/>
        <v>1.3622413930774948</v>
      </c>
      <c r="M89" s="18">
        <f t="shared" si="84"/>
        <v>1.3606833112395451</v>
      </c>
      <c r="N89" s="41">
        <f t="shared" si="84"/>
        <v>0.84671816468594052</v>
      </c>
      <c r="O89" s="18">
        <f t="shared" si="84"/>
        <v>1.3189811037686474</v>
      </c>
      <c r="P89" s="18">
        <f t="shared" si="84"/>
        <v>1.3080691647487723</v>
      </c>
      <c r="Q89" s="18">
        <f t="shared" si="84"/>
        <v>1.9002450650999803</v>
      </c>
      <c r="R89" s="18">
        <f t="shared" si="84"/>
        <v>1.1633678966306316</v>
      </c>
      <c r="S89" s="18">
        <f t="shared" si="84"/>
        <v>2.1991328335614457</v>
      </c>
      <c r="T89" s="18">
        <f t="shared" si="84"/>
        <v>1.4949085554092276</v>
      </c>
      <c r="U89" s="41">
        <f t="shared" si="84"/>
        <v>1.2883208229111811</v>
      </c>
      <c r="V89" s="18">
        <f t="shared" si="84"/>
        <v>0.99281793453323719</v>
      </c>
      <c r="W89" s="18">
        <f t="shared" si="84"/>
        <v>1.8970721563352746</v>
      </c>
      <c r="X89" s="18">
        <f t="shared" si="84"/>
        <v>1.459561545018019</v>
      </c>
      <c r="Y89" s="18">
        <f t="shared" si="84"/>
        <v>0.9832728702118041</v>
      </c>
      <c r="Z89" s="18">
        <f t="shared" si="84"/>
        <v>1.5188997249180889</v>
      </c>
      <c r="AA89" s="18">
        <f t="shared" si="84"/>
        <v>1.7791831860749805</v>
      </c>
      <c r="AB89" s="18">
        <f t="shared" si="84"/>
        <v>1.5105632406550062</v>
      </c>
      <c r="AC89" s="18">
        <f t="shared" si="84"/>
        <v>1.3546601896141419</v>
      </c>
      <c r="AD89" s="18">
        <f t="shared" si="84"/>
        <v>1.2502930995217443</v>
      </c>
      <c r="AE89" s="18">
        <f t="shared" si="84"/>
        <v>1.4835148407241834</v>
      </c>
      <c r="AF89" s="18">
        <f t="shared" si="84"/>
        <v>0.88856986799324511</v>
      </c>
      <c r="AG89" s="18">
        <f t="shared" si="84"/>
        <v>2.6385059633373644</v>
      </c>
      <c r="AH89" s="18">
        <f t="shared" si="84"/>
        <v>1.6702582996080615</v>
      </c>
      <c r="AI89" s="18">
        <f t="shared" si="84"/>
        <v>1.6212581545524893</v>
      </c>
      <c r="AJ89" s="18">
        <f t="shared" si="84"/>
        <v>2.6113488397846347</v>
      </c>
      <c r="AK89" s="18">
        <f t="shared" si="84"/>
        <v>1.6535340530802094</v>
      </c>
      <c r="AL89" s="18">
        <f t="shared" si="84"/>
        <v>1.2763334216924898</v>
      </c>
      <c r="AM89" s="18">
        <f t="shared" si="84"/>
        <v>1.388302979126895</v>
      </c>
      <c r="AN89" s="18">
        <f t="shared" si="84"/>
        <v>1.5801232527632443</v>
      </c>
      <c r="AO89" s="18">
        <f t="shared" si="84"/>
        <v>1.8082117485543894</v>
      </c>
      <c r="AP89" s="18">
        <f t="shared" si="84"/>
        <v>1.1648607204111396</v>
      </c>
      <c r="AQ89" s="18">
        <f t="shared" si="84"/>
        <v>2.6644907109967688</v>
      </c>
      <c r="AR89" s="18">
        <f t="shared" si="84"/>
        <v>1.3474228793881755</v>
      </c>
      <c r="AS89" s="18">
        <f t="shared" si="84"/>
        <v>1.7434582684498006</v>
      </c>
      <c r="AT89" s="18">
        <f t="shared" si="84"/>
        <v>1.1135803497004577</v>
      </c>
      <c r="AU89" s="18">
        <f t="shared" si="84"/>
        <v>0.78128439002168015</v>
      </c>
      <c r="AV89" s="18">
        <f t="shared" si="84"/>
        <v>1.0994429459322188</v>
      </c>
      <c r="AW89" s="18">
        <f t="shared" si="84"/>
        <v>1.0051593259832441</v>
      </c>
      <c r="AX89" s="18">
        <f t="shared" si="84"/>
        <v>1.1762257719689424</v>
      </c>
      <c r="AY89" s="41">
        <f t="shared" si="84"/>
        <v>0.97200199566510881</v>
      </c>
      <c r="AZ89" s="18">
        <f t="shared" si="84"/>
        <v>0.93854456593865454</v>
      </c>
      <c r="BA89" s="18">
        <f t="shared" si="84"/>
        <v>1.2680158708462879</v>
      </c>
      <c r="BB89" s="18">
        <f t="shared" si="84"/>
        <v>0.89956014457555289</v>
      </c>
      <c r="BC89" s="18"/>
    </row>
    <row r="90" spans="1:55" x14ac:dyDescent="0.2">
      <c r="A90" s="25" t="s">
        <v>1655</v>
      </c>
      <c r="B90" s="40"/>
      <c r="C90" s="18">
        <f t="shared" ref="C90:BB90" si="85">IF(C59&lt;&gt;" ",C59/$B59," ")</f>
        <v>0.94459250552528784</v>
      </c>
      <c r="D90" s="18">
        <f t="shared" si="85"/>
        <v>4.7386400767343364</v>
      </c>
      <c r="E90" s="18">
        <f t="shared" si="85"/>
        <v>1.3641077160096524</v>
      </c>
      <c r="F90" s="18">
        <f t="shared" si="85"/>
        <v>3.8915988556866825</v>
      </c>
      <c r="G90" s="18">
        <f t="shared" si="85"/>
        <v>2.0213808144398184</v>
      </c>
      <c r="H90" s="18">
        <f t="shared" si="85"/>
        <v>1.8754945011953998</v>
      </c>
      <c r="I90" s="41">
        <f t="shared" si="85"/>
        <v>0.69481998875170814</v>
      </c>
      <c r="J90" s="18">
        <f t="shared" si="85"/>
        <v>0.72381655260513245</v>
      </c>
      <c r="K90" s="18">
        <f t="shared" si="85"/>
        <v>1.5324831909259586</v>
      </c>
      <c r="L90" s="18">
        <f t="shared" si="85"/>
        <v>1.5991652684638435</v>
      </c>
      <c r="M90" s="18">
        <f t="shared" si="85"/>
        <v>1.5956260728521865</v>
      </c>
      <c r="N90" s="41">
        <f t="shared" si="85"/>
        <v>0.63975315859351545</v>
      </c>
      <c r="O90" s="18">
        <f t="shared" si="85"/>
        <v>1.6734522509409893</v>
      </c>
      <c r="P90" s="18">
        <f t="shared" si="85"/>
        <v>2.0348079301640936</v>
      </c>
      <c r="Q90" s="18">
        <f t="shared" si="85"/>
        <v>6.5484647708663823</v>
      </c>
      <c r="R90" s="18">
        <f t="shared" si="85"/>
        <v>2.4418907827976528</v>
      </c>
      <c r="S90" s="18">
        <f t="shared" si="85"/>
        <v>3.3095897497603568</v>
      </c>
      <c r="T90" s="18">
        <f t="shared" si="85"/>
        <v>2.4096911953045952</v>
      </c>
      <c r="U90" s="41">
        <f t="shared" si="85"/>
        <v>1.5451420150915567</v>
      </c>
      <c r="V90" s="18">
        <f t="shared" si="85"/>
        <v>0.84136557796994571</v>
      </c>
      <c r="W90" s="18">
        <f t="shared" si="85"/>
        <v>3.5439456584185458</v>
      </c>
      <c r="X90" s="18">
        <f t="shared" si="85"/>
        <v>4.2751778372359128</v>
      </c>
      <c r="Y90" s="18">
        <f t="shared" si="85"/>
        <v>0.78392243472430501</v>
      </c>
      <c r="Z90" s="18">
        <f t="shared" si="85"/>
        <v>0.20241295025812558</v>
      </c>
      <c r="AA90" s="18">
        <f t="shared" si="85"/>
        <v>4.049112708031589</v>
      </c>
      <c r="AB90" s="18">
        <f t="shared" si="85"/>
        <v>2.8302143790373848</v>
      </c>
      <c r="AC90" s="18">
        <f t="shared" si="85"/>
        <v>1.3556505734054756</v>
      </c>
      <c r="AD90" s="18">
        <f t="shared" si="85"/>
        <v>1.1918617294528735</v>
      </c>
      <c r="AE90" s="18">
        <f t="shared" si="85"/>
        <v>1.6782241410831145</v>
      </c>
      <c r="AF90" s="18">
        <f t="shared" si="85"/>
        <v>0.46715284173988031</v>
      </c>
      <c r="AG90" s="18">
        <f t="shared" si="85"/>
        <v>11.800509572068359</v>
      </c>
      <c r="AH90" s="18">
        <f t="shared" si="85"/>
        <v>1.2969194502861054</v>
      </c>
      <c r="AI90" s="18">
        <f t="shared" si="85"/>
        <v>5.5930418447342261</v>
      </c>
      <c r="AJ90" s="18">
        <f t="shared" si="85"/>
        <v>0.48819965577131436</v>
      </c>
      <c r="AK90" s="18">
        <f t="shared" si="85"/>
        <v>4.5657115667173311</v>
      </c>
      <c r="AL90" s="18">
        <f t="shared" si="85"/>
        <v>1.8917736661138431</v>
      </c>
      <c r="AM90" s="18">
        <f t="shared" si="85"/>
        <v>1.7777958598739614</v>
      </c>
      <c r="AN90" s="18">
        <f t="shared" si="85"/>
        <v>0.38162722724192183</v>
      </c>
      <c r="AO90" s="18">
        <f t="shared" si="85"/>
        <v>5.1158135023761382</v>
      </c>
      <c r="AP90" s="18">
        <f t="shared" si="85"/>
        <v>1.0476708408527666</v>
      </c>
      <c r="AQ90" s="18">
        <f t="shared" si="85"/>
        <v>7.3139827121224599</v>
      </c>
      <c r="AR90" s="18">
        <f t="shared" si="85"/>
        <v>0.99276154190467025</v>
      </c>
      <c r="AS90" s="18">
        <f t="shared" si="85"/>
        <v>5.1463518497733673</v>
      </c>
      <c r="AT90" s="18">
        <f t="shared" si="85"/>
        <v>1.4004029376925871</v>
      </c>
      <c r="AU90" s="18">
        <f t="shared" si="85"/>
        <v>0.47394565122324683</v>
      </c>
      <c r="AV90" s="18">
        <f t="shared" si="85"/>
        <v>1.2701687161868129</v>
      </c>
      <c r="AW90" s="18">
        <f t="shared" si="85"/>
        <v>9.9229418405611336E-2</v>
      </c>
      <c r="AX90" s="18">
        <f t="shared" si="85"/>
        <v>1.2135114924121402</v>
      </c>
      <c r="AY90" s="41">
        <f t="shared" si="85"/>
        <v>0.79912874276508161</v>
      </c>
      <c r="AZ90" s="18">
        <f t="shared" si="85"/>
        <v>0.81308247854105764</v>
      </c>
      <c r="BA90" s="18">
        <f t="shared" si="85"/>
        <v>1.5477186680483654</v>
      </c>
      <c r="BB90" s="18">
        <f t="shared" si="85"/>
        <v>0.72615725520980168</v>
      </c>
      <c r="BC90" s="18"/>
    </row>
    <row r="91" spans="1:55" x14ac:dyDescent="0.2">
      <c r="A91" s="25" t="s">
        <v>1656</v>
      </c>
      <c r="B91" s="40"/>
      <c r="C91" s="18">
        <f t="shared" ref="C91:BB91" si="86">IF(C60&lt;&gt;" ",C60/$B60," ")</f>
        <v>0.78833941125693219</v>
      </c>
      <c r="D91" s="18">
        <f t="shared" si="86"/>
        <v>6.3526676024916489</v>
      </c>
      <c r="E91" s="18">
        <f t="shared" si="86"/>
        <v>1.3073654034708415</v>
      </c>
      <c r="F91" s="18">
        <f t="shared" si="86"/>
        <v>0.32286112336419337</v>
      </c>
      <c r="G91" s="18">
        <f t="shared" si="86"/>
        <v>3.2072981827943563</v>
      </c>
      <c r="H91" s="18">
        <f t="shared" si="86"/>
        <v>2.0410847608624296</v>
      </c>
      <c r="I91" s="41">
        <f t="shared" si="86"/>
        <v>0.45221234277630196</v>
      </c>
      <c r="J91" s="18">
        <f t="shared" si="86"/>
        <v>0.87085553583325737</v>
      </c>
      <c r="K91" s="18">
        <f t="shared" si="86"/>
        <v>0.45575009996561372</v>
      </c>
      <c r="L91" s="18">
        <f t="shared" si="86"/>
        <v>5.1134197363996581</v>
      </c>
      <c r="M91" s="18">
        <f t="shared" si="86"/>
        <v>4.8662108229033532</v>
      </c>
      <c r="N91" s="41">
        <f t="shared" si="86"/>
        <v>0.48560724717245746</v>
      </c>
      <c r="O91" s="18">
        <f t="shared" si="86"/>
        <v>1.3019250524770583</v>
      </c>
      <c r="P91" s="18">
        <f t="shared" si="86"/>
        <v>0.41906586082847014</v>
      </c>
      <c r="Q91" s="18">
        <f t="shared" si="86"/>
        <v>0.39964458064191499</v>
      </c>
      <c r="R91" s="18">
        <f t="shared" si="86"/>
        <v>0.40784991164651624</v>
      </c>
      <c r="S91" s="18">
        <f t="shared" si="86"/>
        <v>10.932706022665275</v>
      </c>
      <c r="T91" s="18">
        <f t="shared" si="86"/>
        <v>2.6520401879408988</v>
      </c>
      <c r="U91" s="41">
        <f t="shared" si="86"/>
        <v>1.0666297142156544</v>
      </c>
      <c r="V91" s="18">
        <f t="shared" si="86"/>
        <v>1.0752560026797924</v>
      </c>
      <c r="W91" s="18">
        <f t="shared" si="86"/>
        <v>0.33365181320254472</v>
      </c>
      <c r="X91" s="18">
        <f t="shared" si="86"/>
        <v>0.33115339333243438</v>
      </c>
      <c r="Y91" s="18">
        <f t="shared" si="86"/>
        <v>0.37058218775714985</v>
      </c>
      <c r="Z91" s="18">
        <f t="shared" si="86"/>
        <v>0.24190176380660819</v>
      </c>
      <c r="AA91" s="18">
        <f t="shared" si="86"/>
        <v>0.31364248793848498</v>
      </c>
      <c r="AB91" s="18">
        <f t="shared" si="86"/>
        <v>0.32393266915844482</v>
      </c>
      <c r="AC91" s="18">
        <f t="shared" si="86"/>
        <v>0.32762526156834448</v>
      </c>
      <c r="AD91" s="18">
        <f t="shared" si="86"/>
        <v>0.30214173241326475</v>
      </c>
      <c r="AE91" s="18">
        <f t="shared" si="86"/>
        <v>4.9979952037434181</v>
      </c>
      <c r="AF91" s="18">
        <f t="shared" si="86"/>
        <v>0.33971461386472257</v>
      </c>
      <c r="AG91" s="18">
        <f t="shared" si="86"/>
        <v>0.34729542972663069</v>
      </c>
      <c r="AH91" s="18">
        <f t="shared" si="86"/>
        <v>0.32290331693536606</v>
      </c>
      <c r="AI91" s="18">
        <f t="shared" si="86"/>
        <v>0.33782911477667144</v>
      </c>
      <c r="AJ91" s="18">
        <f t="shared" si="86"/>
        <v>0.34034157386825997</v>
      </c>
      <c r="AK91" s="18">
        <f t="shared" si="86"/>
        <v>0.33069320240228922</v>
      </c>
      <c r="AL91" s="18">
        <f t="shared" si="86"/>
        <v>0.34034157386825997</v>
      </c>
      <c r="AM91" s="18">
        <f t="shared" si="86"/>
        <v>0.33211756902423367</v>
      </c>
      <c r="AN91" s="18">
        <f t="shared" si="86"/>
        <v>0.33255761657925226</v>
      </c>
      <c r="AO91" s="18">
        <f t="shared" si="86"/>
        <v>0.32772489335933935</v>
      </c>
      <c r="AP91" s="18">
        <f t="shared" si="86"/>
        <v>0.33132637949069654</v>
      </c>
      <c r="AQ91" s="18">
        <f t="shared" si="86"/>
        <v>0.31377482654099065</v>
      </c>
      <c r="AR91" s="18">
        <f t="shared" si="86"/>
        <v>0.33063401654277869</v>
      </c>
      <c r="AS91" s="18">
        <f t="shared" si="86"/>
        <v>4.7095318238936565</v>
      </c>
      <c r="AT91" s="18">
        <f t="shared" si="86"/>
        <v>0.33193809469799501</v>
      </c>
      <c r="AU91" s="18">
        <f t="shared" si="86"/>
        <v>0.33040459360933266</v>
      </c>
      <c r="AV91" s="18">
        <f t="shared" si="86"/>
        <v>0.33532985055828557</v>
      </c>
      <c r="AW91" s="18">
        <f t="shared" si="86"/>
        <v>0.32701572619798469</v>
      </c>
      <c r="AX91" s="18">
        <f t="shared" si="86"/>
        <v>1.8829595426062693</v>
      </c>
      <c r="AY91" s="41">
        <f t="shared" si="86"/>
        <v>0.9835853971824986</v>
      </c>
      <c r="AZ91" s="18">
        <f t="shared" si="86"/>
        <v>0.94880446572960619</v>
      </c>
      <c r="BA91" s="18">
        <f t="shared" si="86"/>
        <v>3.2429361987892813</v>
      </c>
      <c r="BB91" s="18">
        <f t="shared" si="86"/>
        <v>0.67735321394567871</v>
      </c>
      <c r="BC91" s="18"/>
    </row>
    <row r="92" spans="1:55" x14ac:dyDescent="0.2">
      <c r="A92" s="25" t="s">
        <v>1657</v>
      </c>
      <c r="B92" s="40"/>
      <c r="C92" s="18">
        <f t="shared" ref="C92:BB92" si="87">IF(C61&lt;&gt;" ",C61/$B61," ")</f>
        <v>0.87116409156091423</v>
      </c>
      <c r="D92" s="18">
        <f t="shared" si="87"/>
        <v>0.82275741426088878</v>
      </c>
      <c r="E92" s="18">
        <f t="shared" si="87"/>
        <v>1.0116399725922429</v>
      </c>
      <c r="F92" s="18">
        <f t="shared" si="87"/>
        <v>0.74539877463879289</v>
      </c>
      <c r="G92" s="18">
        <f t="shared" si="87"/>
        <v>0.88528323744838266</v>
      </c>
      <c r="H92" s="18">
        <f t="shared" si="87"/>
        <v>0.96557158604685889</v>
      </c>
      <c r="I92" s="41">
        <f t="shared" si="87"/>
        <v>0.84583339336741881</v>
      </c>
      <c r="J92" s="18">
        <f t="shared" si="87"/>
        <v>0.91966802586809437</v>
      </c>
      <c r="K92" s="18">
        <f t="shared" si="87"/>
        <v>1.3979399252434201</v>
      </c>
      <c r="L92" s="18">
        <f t="shared" si="87"/>
        <v>0.91885154245455214</v>
      </c>
      <c r="M92" s="18">
        <f t="shared" si="87"/>
        <v>0.94427947698462189</v>
      </c>
      <c r="N92" s="41">
        <f t="shared" si="87"/>
        <v>0.91729489037879619</v>
      </c>
      <c r="O92" s="18">
        <f t="shared" si="87"/>
        <v>1.2671440390326074</v>
      </c>
      <c r="P92" s="18">
        <f t="shared" si="87"/>
        <v>1.2945694493188984</v>
      </c>
      <c r="Q92" s="18">
        <f t="shared" si="87"/>
        <v>1.3592187884287845</v>
      </c>
      <c r="R92" s="18">
        <f t="shared" si="87"/>
        <v>1.0517912737655997</v>
      </c>
      <c r="S92" s="18">
        <f t="shared" si="87"/>
        <v>1.0821776620089678</v>
      </c>
      <c r="T92" s="18">
        <f t="shared" si="87"/>
        <v>1.2306476862732036</v>
      </c>
      <c r="U92" s="41">
        <f t="shared" si="87"/>
        <v>1.2735045496603776</v>
      </c>
      <c r="V92" s="18">
        <f t="shared" si="87"/>
        <v>1.0068020973931979</v>
      </c>
      <c r="W92" s="18">
        <f t="shared" si="87"/>
        <v>1.8174687401713046</v>
      </c>
      <c r="X92" s="18">
        <f t="shared" si="87"/>
        <v>1.1556776916715235</v>
      </c>
      <c r="Y92" s="18">
        <f t="shared" si="87"/>
        <v>1.0800262848761282</v>
      </c>
      <c r="Z92" s="18">
        <f t="shared" si="87"/>
        <v>1.8570261753878998</v>
      </c>
      <c r="AA92" s="18">
        <f t="shared" si="87"/>
        <v>1.5945756480382005</v>
      </c>
      <c r="AB92" s="18">
        <f t="shared" si="87"/>
        <v>1.439590467622617</v>
      </c>
      <c r="AC92" s="18">
        <f t="shared" si="87"/>
        <v>1.4660807373559861</v>
      </c>
      <c r="AD92" s="18">
        <f t="shared" si="87"/>
        <v>1.3621445460378674</v>
      </c>
      <c r="AE92" s="18">
        <f t="shared" si="87"/>
        <v>1.0722323814618693</v>
      </c>
      <c r="AF92" s="18">
        <f t="shared" si="87"/>
        <v>1.0120238939764099</v>
      </c>
      <c r="AG92" s="18">
        <f t="shared" si="87"/>
        <v>1.4996868566125134</v>
      </c>
      <c r="AH92" s="18">
        <f t="shared" si="87"/>
        <v>1.8731741133269486</v>
      </c>
      <c r="AI92" s="18">
        <f t="shared" si="87"/>
        <v>1.1590960430310733</v>
      </c>
      <c r="AJ92" s="18">
        <f t="shared" si="87"/>
        <v>3.1796391684648375</v>
      </c>
      <c r="AK92" s="18">
        <f t="shared" si="87"/>
        <v>1.356146501347578</v>
      </c>
      <c r="AL92" s="18">
        <f t="shared" si="87"/>
        <v>1.2847960593506174</v>
      </c>
      <c r="AM92" s="18">
        <f t="shared" si="87"/>
        <v>1.4440457703896847</v>
      </c>
      <c r="AN92" s="18">
        <f t="shared" si="87"/>
        <v>1.8971809088873433</v>
      </c>
      <c r="AO92" s="18">
        <f t="shared" si="87"/>
        <v>1.4680569774224372</v>
      </c>
      <c r="AP92" s="18">
        <f t="shared" si="87"/>
        <v>1.273160750611728</v>
      </c>
      <c r="AQ92" s="18">
        <f t="shared" si="87"/>
        <v>2.2156228677324035</v>
      </c>
      <c r="AR92" s="18">
        <f t="shared" si="87"/>
        <v>1.5115991010345549</v>
      </c>
      <c r="AS92" s="18">
        <f t="shared" si="87"/>
        <v>0.90582403201210226</v>
      </c>
      <c r="AT92" s="18">
        <f t="shared" si="87"/>
        <v>1.1550494575410151</v>
      </c>
      <c r="AU92" s="18">
        <f t="shared" si="87"/>
        <v>0.87681613124615998</v>
      </c>
      <c r="AV92" s="18">
        <f t="shared" si="87"/>
        <v>1.156592386424556</v>
      </c>
      <c r="AW92" s="18">
        <f t="shared" si="87"/>
        <v>1.2160450973902643</v>
      </c>
      <c r="AX92" s="18">
        <f t="shared" si="87"/>
        <v>1.0938032239316191</v>
      </c>
      <c r="AY92" s="41">
        <f t="shared" si="87"/>
        <v>0.99692787305904451</v>
      </c>
      <c r="AZ92" s="18">
        <f t="shared" si="87"/>
        <v>0.95643309418477007</v>
      </c>
      <c r="BA92" s="18">
        <f t="shared" si="87"/>
        <v>1.0111079134873124</v>
      </c>
      <c r="BB92" s="18">
        <f t="shared" si="87"/>
        <v>0.94996374112763726</v>
      </c>
      <c r="BC92" s="18"/>
    </row>
    <row r="93" spans="1:55" x14ac:dyDescent="0.2">
      <c r="A93" s="25" t="s">
        <v>1658</v>
      </c>
      <c r="B93" s="40"/>
      <c r="C93" s="18">
        <f t="shared" ref="C93:BB93" si="88">IF(C62&lt;&gt;" ",C62/$B62," ")</f>
        <v>0.75516312040085309</v>
      </c>
      <c r="D93" s="18">
        <f t="shared" si="88"/>
        <v>0.51605084597515971</v>
      </c>
      <c r="E93" s="18">
        <f t="shared" si="88"/>
        <v>1.2738781655995768</v>
      </c>
      <c r="F93" s="18">
        <f t="shared" si="88"/>
        <v>0.16892833370729854</v>
      </c>
      <c r="G93" s="18">
        <f t="shared" si="88"/>
        <v>0.44298239361753283</v>
      </c>
      <c r="H93" s="18">
        <f t="shared" si="88"/>
        <v>1.0403286286173494</v>
      </c>
      <c r="I93" s="41">
        <f t="shared" si="88"/>
        <v>0.67864968825058836</v>
      </c>
      <c r="J93" s="18">
        <f t="shared" si="88"/>
        <v>0.77352099371157546</v>
      </c>
      <c r="K93" s="18">
        <f t="shared" si="88"/>
        <v>1.037267495072643</v>
      </c>
      <c r="L93" s="18">
        <f t="shared" si="88"/>
        <v>0.78033247860199562</v>
      </c>
      <c r="M93" s="18">
        <f t="shared" si="88"/>
        <v>0.793969475473567</v>
      </c>
      <c r="N93" s="41">
        <f t="shared" si="88"/>
        <v>0.77154926853609151</v>
      </c>
      <c r="O93" s="18">
        <f t="shared" si="88"/>
        <v>1.6624100871707799</v>
      </c>
      <c r="P93" s="18">
        <f t="shared" si="88"/>
        <v>2.3509956790426063</v>
      </c>
      <c r="Q93" s="18">
        <f t="shared" si="88"/>
        <v>0.90813935472731122</v>
      </c>
      <c r="R93" s="18">
        <f t="shared" si="88"/>
        <v>0.69844657788263764</v>
      </c>
      <c r="S93" s="18">
        <f t="shared" si="88"/>
        <v>0.78067129474440433</v>
      </c>
      <c r="T93" s="18">
        <f t="shared" si="88"/>
        <v>1.8598828001431305</v>
      </c>
      <c r="U93" s="41">
        <f t="shared" si="88"/>
        <v>1.6279949416948627</v>
      </c>
      <c r="V93" s="18">
        <f t="shared" si="88"/>
        <v>0.82532721853182578</v>
      </c>
      <c r="W93" s="18">
        <f t="shared" si="88"/>
        <v>3.8309045748968873</v>
      </c>
      <c r="X93" s="18">
        <f t="shared" si="88"/>
        <v>0.31396629243515506</v>
      </c>
      <c r="Y93" s="18">
        <f t="shared" si="88"/>
        <v>0.61707280042389134</v>
      </c>
      <c r="Z93" s="18">
        <f t="shared" si="88"/>
        <v>0.51502458859232114</v>
      </c>
      <c r="AA93" s="18">
        <f t="shared" si="88"/>
        <v>0.67611232203660077</v>
      </c>
      <c r="AB93" s="18">
        <f t="shared" si="88"/>
        <v>0.25862764553618217</v>
      </c>
      <c r="AC93" s="18">
        <f t="shared" si="88"/>
        <v>0.86521229152158508</v>
      </c>
      <c r="AD93" s="18">
        <f t="shared" si="88"/>
        <v>0.72368932477796089</v>
      </c>
      <c r="AE93" s="18">
        <f t="shared" si="88"/>
        <v>0.66603384496623486</v>
      </c>
      <c r="AF93" s="18">
        <f t="shared" si="88"/>
        <v>0.45752894053671672</v>
      </c>
      <c r="AG93" s="18">
        <f t="shared" si="88"/>
        <v>0.53723088994845725</v>
      </c>
      <c r="AH93" s="18">
        <f t="shared" si="88"/>
        <v>3.5577201966152314</v>
      </c>
      <c r="AI93" s="18">
        <f t="shared" si="88"/>
        <v>0.47201447867758062</v>
      </c>
      <c r="AJ93" s="18">
        <f t="shared" si="88"/>
        <v>2.5814207979851536</v>
      </c>
      <c r="AK93" s="18">
        <f t="shared" si="88"/>
        <v>0.42904103312816061</v>
      </c>
      <c r="AL93" s="18">
        <f t="shared" si="88"/>
        <v>1.350151009472498</v>
      </c>
      <c r="AM93" s="18">
        <f t="shared" si="88"/>
        <v>0.16276232583062417</v>
      </c>
      <c r="AN93" s="18">
        <f t="shared" si="88"/>
        <v>2.1923853630878827</v>
      </c>
      <c r="AO93" s="18">
        <f t="shared" si="88"/>
        <v>0.63874689609250268</v>
      </c>
      <c r="AP93" s="18">
        <f t="shared" si="88"/>
        <v>0.17281390330262575</v>
      </c>
      <c r="AQ93" s="18">
        <f t="shared" si="88"/>
        <v>1.816252818835546</v>
      </c>
      <c r="AR93" s="18">
        <f t="shared" si="88"/>
        <v>0.58612063785450408</v>
      </c>
      <c r="AS93" s="18">
        <f t="shared" si="88"/>
        <v>0.25642483128895616</v>
      </c>
      <c r="AT93" s="18">
        <f t="shared" si="88"/>
        <v>0.45109150874310283</v>
      </c>
      <c r="AU93" s="18">
        <f t="shared" si="88"/>
        <v>0.23149341879741733</v>
      </c>
      <c r="AV93" s="18">
        <f t="shared" si="88"/>
        <v>0.15896299425343652</v>
      </c>
      <c r="AW93" s="18">
        <f t="shared" si="88"/>
        <v>0.1807540313515186</v>
      </c>
      <c r="AX93" s="18">
        <f t="shared" si="88"/>
        <v>0.55746262401672375</v>
      </c>
      <c r="AY93" s="41">
        <f t="shared" si="88"/>
        <v>0.85572860760178293</v>
      </c>
      <c r="AZ93" s="18">
        <f t="shared" si="88"/>
        <v>0.81605923246236234</v>
      </c>
      <c r="BA93" s="18">
        <f t="shared" si="88"/>
        <v>0.80028315802500682</v>
      </c>
      <c r="BB93" s="18">
        <f t="shared" si="88"/>
        <v>0.81792592350392046</v>
      </c>
      <c r="BC93" s="18"/>
    </row>
    <row r="94" spans="1:55" x14ac:dyDescent="0.2">
      <c r="A94" s="25" t="s">
        <v>1659</v>
      </c>
      <c r="B94" s="40"/>
      <c r="C94" s="18">
        <f t="shared" ref="C94:BB94" si="89">IF(C63&lt;&gt;" ",C63/$B63," ")</f>
        <v>0.91453326564711512</v>
      </c>
      <c r="D94" s="18">
        <f t="shared" si="89"/>
        <v>0.93742551074614255</v>
      </c>
      <c r="E94" s="18">
        <f t="shared" si="89"/>
        <v>0.9135972257871926</v>
      </c>
      <c r="F94" s="18">
        <f t="shared" si="89"/>
        <v>0.96092323670394098</v>
      </c>
      <c r="G94" s="18">
        <f t="shared" si="89"/>
        <v>1.0506458383192454</v>
      </c>
      <c r="H94" s="18">
        <f t="shared" si="89"/>
        <v>0.93762224078719281</v>
      </c>
      <c r="I94" s="41">
        <f t="shared" si="89"/>
        <v>0.90833820810369614</v>
      </c>
      <c r="J94" s="18">
        <f t="shared" si="89"/>
        <v>0.97430787945200914</v>
      </c>
      <c r="K94" s="18">
        <f t="shared" si="89"/>
        <v>1.5327841878021033</v>
      </c>
      <c r="L94" s="18">
        <f t="shared" si="89"/>
        <v>0.97063953469635711</v>
      </c>
      <c r="M94" s="18">
        <f t="shared" si="89"/>
        <v>1.0004757360093433</v>
      </c>
      <c r="N94" s="41">
        <f t="shared" si="89"/>
        <v>0.97178466906587413</v>
      </c>
      <c r="O94" s="18">
        <f t="shared" si="89"/>
        <v>1.1193662930306749</v>
      </c>
      <c r="P94" s="18">
        <f t="shared" si="89"/>
        <v>0.89960436749300854</v>
      </c>
      <c r="Q94" s="18">
        <f t="shared" si="89"/>
        <v>1.5278634324456921</v>
      </c>
      <c r="R94" s="18">
        <f t="shared" si="89"/>
        <v>1.1838959231916724</v>
      </c>
      <c r="S94" s="18">
        <f t="shared" si="89"/>
        <v>1.1949015642248568</v>
      </c>
      <c r="T94" s="18">
        <f t="shared" si="89"/>
        <v>0.99539614551738886</v>
      </c>
      <c r="U94" s="41">
        <f t="shared" si="89"/>
        <v>1.1409715598906995</v>
      </c>
      <c r="V94" s="18">
        <f t="shared" si="89"/>
        <v>1.0746499398285103</v>
      </c>
      <c r="W94" s="18">
        <f t="shared" si="89"/>
        <v>1.0647073765865036</v>
      </c>
      <c r="X94" s="18">
        <f t="shared" si="89"/>
        <v>1.4703675415819362</v>
      </c>
      <c r="Y94" s="18">
        <f t="shared" si="89"/>
        <v>1.2531102690896596</v>
      </c>
      <c r="Z94" s="18">
        <f t="shared" si="89"/>
        <v>2.3587590476186615</v>
      </c>
      <c r="AA94" s="18">
        <f t="shared" si="89"/>
        <v>1.9379606686876554</v>
      </c>
      <c r="AB94" s="18">
        <f t="shared" si="89"/>
        <v>1.8811159282131713</v>
      </c>
      <c r="AC94" s="18">
        <f t="shared" si="89"/>
        <v>1.6907268585883675</v>
      </c>
      <c r="AD94" s="18">
        <f t="shared" si="89"/>
        <v>1.6008431996798129</v>
      </c>
      <c r="AE94" s="18">
        <f t="shared" si="89"/>
        <v>1.22409744661319</v>
      </c>
      <c r="AF94" s="18">
        <f t="shared" si="89"/>
        <v>1.2193324011824733</v>
      </c>
      <c r="AG94" s="18">
        <f t="shared" si="89"/>
        <v>1.8595193644883399</v>
      </c>
      <c r="AH94" s="18">
        <f t="shared" si="89"/>
        <v>1.2433744520676404</v>
      </c>
      <c r="AI94" s="18">
        <f t="shared" si="89"/>
        <v>1.4159745818732141</v>
      </c>
      <c r="AJ94" s="18">
        <f t="shared" si="89"/>
        <v>3.4032945085145192</v>
      </c>
      <c r="AK94" s="18">
        <f t="shared" si="89"/>
        <v>1.7027625515873379</v>
      </c>
      <c r="AL94" s="18">
        <f t="shared" si="89"/>
        <v>1.2603618655599478</v>
      </c>
      <c r="AM94" s="18">
        <f t="shared" si="89"/>
        <v>1.9230780078368563</v>
      </c>
      <c r="AN94" s="18">
        <f t="shared" si="89"/>
        <v>1.7868130969870486</v>
      </c>
      <c r="AO94" s="18">
        <f t="shared" si="89"/>
        <v>1.7781103582601874</v>
      </c>
      <c r="AP94" s="18">
        <f t="shared" si="89"/>
        <v>1.6845463924638449</v>
      </c>
      <c r="AQ94" s="18">
        <f t="shared" si="89"/>
        <v>2.3649349726416231</v>
      </c>
      <c r="AR94" s="18">
        <f t="shared" si="89"/>
        <v>1.8576068644290773</v>
      </c>
      <c r="AS94" s="18">
        <f t="shared" si="89"/>
        <v>1.1486143009723553</v>
      </c>
      <c r="AT94" s="18">
        <f t="shared" si="89"/>
        <v>1.4182375543773365</v>
      </c>
      <c r="AU94" s="18">
        <f t="shared" si="89"/>
        <v>1.1180823273657725</v>
      </c>
      <c r="AV94" s="18">
        <f t="shared" si="89"/>
        <v>1.5295751498436649</v>
      </c>
      <c r="AW94" s="18">
        <f t="shared" si="89"/>
        <v>1.6031083954291143</v>
      </c>
      <c r="AX94" s="18">
        <f t="shared" si="89"/>
        <v>1.2943243800442765</v>
      </c>
      <c r="AY94" s="41">
        <f t="shared" si="89"/>
        <v>1.0497179097563238</v>
      </c>
      <c r="AZ94" s="18">
        <f t="shared" si="89"/>
        <v>1.0089145379632982</v>
      </c>
      <c r="BA94" s="18">
        <f t="shared" si="89"/>
        <v>1.0899287667085267</v>
      </c>
      <c r="BB94" s="18">
        <f t="shared" si="89"/>
        <v>0.99932859593203038</v>
      </c>
      <c r="BC94" s="18"/>
    </row>
    <row r="95" spans="1:55" x14ac:dyDescent="0.2">
      <c r="A95" s="9" t="s">
        <v>1621</v>
      </c>
      <c r="B95" s="40"/>
      <c r="C95" s="18">
        <f t="shared" ref="C95:BB95" si="90">IF(C64&lt;&gt;" ",C64/$B64," ")</f>
        <v>0.893343834312743</v>
      </c>
      <c r="D95" s="18" t="str">
        <f t="shared" si="90"/>
        <v xml:space="preserve"> </v>
      </c>
      <c r="E95" s="18">
        <f t="shared" si="90"/>
        <v>0.84112477747008718</v>
      </c>
      <c r="F95" s="18" t="str">
        <f t="shared" si="90"/>
        <v xml:space="preserve"> </v>
      </c>
      <c r="G95" s="18">
        <f t="shared" si="90"/>
        <v>0.50630216599474098</v>
      </c>
      <c r="H95" s="18" t="str">
        <f t="shared" si="90"/>
        <v xml:space="preserve"> </v>
      </c>
      <c r="I95" s="41" t="str">
        <f t="shared" si="90"/>
        <v xml:space="preserve"> </v>
      </c>
      <c r="J95" s="18">
        <f t="shared" si="90"/>
        <v>0.94372007542519387</v>
      </c>
      <c r="K95" s="18" t="str">
        <f t="shared" si="90"/>
        <v xml:space="preserve"> </v>
      </c>
      <c r="L95" s="18">
        <f t="shared" si="90"/>
        <v>0.99453366255623288</v>
      </c>
      <c r="M95" s="18" t="str">
        <f t="shared" si="90"/>
        <v xml:space="preserve"> </v>
      </c>
      <c r="N95" s="41" t="str">
        <f t="shared" si="90"/>
        <v xml:space="preserve"> </v>
      </c>
      <c r="O95" s="18">
        <f t="shared" si="90"/>
        <v>0.83071160133711053</v>
      </c>
      <c r="P95" s="18">
        <f t="shared" si="90"/>
        <v>0.65423464337139736</v>
      </c>
      <c r="Q95" s="18" t="str">
        <f t="shared" si="90"/>
        <v xml:space="preserve"> </v>
      </c>
      <c r="R95" s="18" t="str">
        <f t="shared" si="90"/>
        <v xml:space="preserve"> </v>
      </c>
      <c r="S95" s="18">
        <f t="shared" si="90"/>
        <v>0.50592777866686878</v>
      </c>
      <c r="T95" s="18" t="str">
        <f t="shared" si="90"/>
        <v xml:space="preserve"> </v>
      </c>
      <c r="U95" s="41" t="str">
        <f t="shared" si="90"/>
        <v xml:space="preserve"> </v>
      </c>
      <c r="V95" s="18">
        <f t="shared" si="90"/>
        <v>1.0110521245054545</v>
      </c>
      <c r="W95" s="18" t="str">
        <f t="shared" si="90"/>
        <v xml:space="preserve"> </v>
      </c>
      <c r="X95" s="18" t="str">
        <f t="shared" si="90"/>
        <v xml:space="preserve"> </v>
      </c>
      <c r="Y95" s="18">
        <f t="shared" si="90"/>
        <v>0.70827831958101184</v>
      </c>
      <c r="Z95" s="18" t="str">
        <f t="shared" si="90"/>
        <v xml:space="preserve"> </v>
      </c>
      <c r="AA95" s="18" t="str">
        <f t="shared" si="90"/>
        <v xml:space="preserve"> </v>
      </c>
      <c r="AB95" s="18" t="str">
        <f t="shared" si="90"/>
        <v xml:space="preserve"> </v>
      </c>
      <c r="AC95" s="18" t="str">
        <f t="shared" si="90"/>
        <v xml:space="preserve"> </v>
      </c>
      <c r="AD95" s="18" t="str">
        <f t="shared" si="90"/>
        <v xml:space="preserve"> </v>
      </c>
      <c r="AE95" s="18">
        <f t="shared" si="90"/>
        <v>0.77464671254686956</v>
      </c>
      <c r="AF95" s="18">
        <f t="shared" si="90"/>
        <v>0.67493116702614153</v>
      </c>
      <c r="AG95" s="18" t="str">
        <f t="shared" si="90"/>
        <v xml:space="preserve"> </v>
      </c>
      <c r="AH95" s="18" t="str">
        <f t="shared" si="90"/>
        <v xml:space="preserve"> </v>
      </c>
      <c r="AI95" s="18" t="str">
        <f t="shared" si="90"/>
        <v xml:space="preserve"> </v>
      </c>
      <c r="AJ95" s="18" t="str">
        <f t="shared" si="90"/>
        <v xml:space="preserve"> </v>
      </c>
      <c r="AK95" s="18" t="str">
        <f t="shared" si="90"/>
        <v xml:space="preserve"> </v>
      </c>
      <c r="AL95" s="18" t="str">
        <f t="shared" si="90"/>
        <v xml:space="preserve"> </v>
      </c>
      <c r="AM95" s="18" t="str">
        <f t="shared" si="90"/>
        <v xml:space="preserve"> </v>
      </c>
      <c r="AN95" s="18" t="str">
        <f t="shared" si="90"/>
        <v xml:space="preserve"> </v>
      </c>
      <c r="AO95" s="18" t="str">
        <f t="shared" si="90"/>
        <v xml:space="preserve"> </v>
      </c>
      <c r="AP95" s="18" t="str">
        <f t="shared" si="90"/>
        <v xml:space="preserve"> </v>
      </c>
      <c r="AQ95" s="18" t="str">
        <f t="shared" si="90"/>
        <v xml:space="preserve"> </v>
      </c>
      <c r="AR95" s="18" t="str">
        <f t="shared" si="90"/>
        <v xml:space="preserve"> </v>
      </c>
      <c r="AS95" s="18" t="str">
        <f t="shared" si="90"/>
        <v xml:space="preserve"> </v>
      </c>
      <c r="AT95" s="18">
        <f t="shared" si="90"/>
        <v>0.78375210692594777</v>
      </c>
      <c r="AU95" s="18" t="str">
        <f t="shared" si="90"/>
        <v xml:space="preserve"> </v>
      </c>
      <c r="AV95" s="18" t="str">
        <f t="shared" si="90"/>
        <v xml:space="preserve"> </v>
      </c>
      <c r="AW95" s="18" t="str">
        <f t="shared" si="90"/>
        <v xml:space="preserve"> </v>
      </c>
      <c r="AX95" s="18" t="str">
        <f t="shared" si="90"/>
        <v xml:space="preserve"> </v>
      </c>
      <c r="AY95" s="41" t="str">
        <f t="shared" si="90"/>
        <v xml:space="preserve"> </v>
      </c>
      <c r="AZ95" s="18">
        <f t="shared" si="90"/>
        <v>0.95993362642181113</v>
      </c>
      <c r="BA95" s="18" t="str">
        <f t="shared" si="90"/>
        <v xml:space="preserve"> </v>
      </c>
      <c r="BB95" s="18" t="str">
        <f t="shared" si="90"/>
        <v xml:space="preserve"> </v>
      </c>
      <c r="BC95" s="18"/>
    </row>
    <row r="96" spans="1:55" x14ac:dyDescent="0.2">
      <c r="B96" s="40"/>
      <c r="I96" s="40"/>
      <c r="N96" s="40"/>
      <c r="U96" s="40"/>
      <c r="AY96" s="40"/>
    </row>
    <row r="97" spans="1:54" x14ac:dyDescent="0.2">
      <c r="A97" s="19" t="s">
        <v>1775</v>
      </c>
      <c r="B97" s="40"/>
      <c r="I97" s="40"/>
      <c r="N97" s="40"/>
      <c r="U97" s="40"/>
      <c r="AY97" s="40"/>
    </row>
    <row r="98" spans="1:54" x14ac:dyDescent="0.2">
      <c r="A98" s="9" t="s">
        <v>1618</v>
      </c>
      <c r="B98" s="40"/>
      <c r="C98" s="8">
        <f>IF(AND(C67&lt;&gt;" ",C67&lt;&gt;0),C5-(C5/C67)," ")</f>
        <v>-422124.06883875048</v>
      </c>
      <c r="D98" s="8">
        <f t="shared" ref="D98:BB98" si="91">IF(AND(D67&lt;&gt;" ",D67&lt;&gt;0),D5-(D5/D67)," ")</f>
        <v>-17359.537867680934</v>
      </c>
      <c r="E98" s="8">
        <f t="shared" si="91"/>
        <v>-77999.495485420455</v>
      </c>
      <c r="F98" s="8">
        <f t="shared" si="91"/>
        <v>-8497.7736894307855</v>
      </c>
      <c r="G98" s="8">
        <f t="shared" si="91"/>
        <v>-32671.710783299684</v>
      </c>
      <c r="H98" s="8">
        <f t="shared" si="91"/>
        <v>-136528.51782583166</v>
      </c>
      <c r="I98" s="39">
        <f t="shared" si="91"/>
        <v>-285595.55101291882</v>
      </c>
      <c r="J98" s="8">
        <f t="shared" si="91"/>
        <v>-1296466.2065349966</v>
      </c>
      <c r="K98" s="8">
        <f t="shared" si="91"/>
        <v>-29330.892274696656</v>
      </c>
      <c r="L98" s="8">
        <f t="shared" si="91"/>
        <v>61618.97108373465</v>
      </c>
      <c r="M98" s="8">
        <f t="shared" si="91"/>
        <v>32288.078809038037</v>
      </c>
      <c r="N98" s="39">
        <f t="shared" si="91"/>
        <v>-1328754.2853440344</v>
      </c>
      <c r="O98" s="8">
        <f t="shared" si="91"/>
        <v>-107147.73373174528</v>
      </c>
      <c r="P98" s="8">
        <f t="shared" si="91"/>
        <v>-27915.191547001974</v>
      </c>
      <c r="Q98" s="8">
        <f t="shared" si="91"/>
        <v>-118.17183252120503</v>
      </c>
      <c r="R98" s="8">
        <f t="shared" si="91"/>
        <v>-4081.3765295366993</v>
      </c>
      <c r="S98" s="8">
        <f t="shared" si="91"/>
        <v>-8353.5777173263996</v>
      </c>
      <c r="T98" s="8">
        <f t="shared" si="91"/>
        <v>-40468.31762638627</v>
      </c>
      <c r="U98" s="39">
        <f t="shared" si="91"/>
        <v>-66679.416105358861</v>
      </c>
      <c r="V98" s="8">
        <f t="shared" si="91"/>
        <v>146994.15811560489</v>
      </c>
      <c r="W98" s="8">
        <f t="shared" si="91"/>
        <v>1265.4165927591976</v>
      </c>
      <c r="X98" s="8">
        <f t="shared" si="91"/>
        <v>-181.19115099160354</v>
      </c>
      <c r="Y98" s="8">
        <f t="shared" si="91"/>
        <v>-58650.742485758819</v>
      </c>
      <c r="Z98" s="8">
        <f t="shared" si="91"/>
        <v>337.22986974561263</v>
      </c>
      <c r="AA98" s="8">
        <f t="shared" si="91"/>
        <v>449.00136111869028</v>
      </c>
      <c r="AB98" s="8">
        <f t="shared" si="91"/>
        <v>9.8210664951029685</v>
      </c>
      <c r="AC98" s="8">
        <f t="shared" si="91"/>
        <v>-694.64864391231549</v>
      </c>
      <c r="AD98" s="8">
        <f t="shared" si="91"/>
        <v>458.85730917026603</v>
      </c>
      <c r="AE98" s="8">
        <f t="shared" si="91"/>
        <v>-64418.194276428374</v>
      </c>
      <c r="AF98" s="8">
        <f t="shared" si="91"/>
        <v>-129838.85492425034</v>
      </c>
      <c r="AG98" s="8">
        <f t="shared" si="91"/>
        <v>158.64557705298671</v>
      </c>
      <c r="AH98" s="8">
        <f t="shared" si="91"/>
        <v>180.37500407268817</v>
      </c>
      <c r="AI98" s="8">
        <f t="shared" si="91"/>
        <v>19.706533441602915</v>
      </c>
      <c r="AJ98" s="8">
        <f t="shared" si="91"/>
        <v>365.39291219268978</v>
      </c>
      <c r="AK98" s="8">
        <f t="shared" si="91"/>
        <v>-408.41716688947804</v>
      </c>
      <c r="AL98" s="8">
        <f t="shared" si="91"/>
        <v>-206.7134049169631</v>
      </c>
      <c r="AM98" s="8">
        <f t="shared" si="91"/>
        <v>-8254.7794292957878</v>
      </c>
      <c r="AN98" s="8">
        <f t="shared" si="91"/>
        <v>-443.27401704307886</v>
      </c>
      <c r="AO98" s="8">
        <f t="shared" si="91"/>
        <v>-1100.7155204425571</v>
      </c>
      <c r="AP98" s="8">
        <f t="shared" si="91"/>
        <v>-12588.445505661235</v>
      </c>
      <c r="AQ98" s="8">
        <f t="shared" si="91"/>
        <v>466.0262717589701</v>
      </c>
      <c r="AR98" s="8">
        <f t="shared" si="91"/>
        <v>-1397.0071176338915</v>
      </c>
      <c r="AS98" s="8">
        <f t="shared" si="91"/>
        <v>-3492.7695076112977</v>
      </c>
      <c r="AT98" s="8">
        <f t="shared" si="91"/>
        <v>-25925.816526997951</v>
      </c>
      <c r="AU98" s="8">
        <f t="shared" si="91"/>
        <v>-5892.1682740637061</v>
      </c>
      <c r="AV98" s="8">
        <f t="shared" si="91"/>
        <v>-1633.3693300895939</v>
      </c>
      <c r="AW98" s="8">
        <f t="shared" si="91"/>
        <v>-1828.0636460444921</v>
      </c>
      <c r="AX98" s="8">
        <f t="shared" si="91"/>
        <v>-313244.69843022362</v>
      </c>
      <c r="AY98" s="39">
        <f t="shared" si="91"/>
        <v>460238.85654583015</v>
      </c>
      <c r="AZ98" s="8">
        <f t="shared" si="91"/>
        <v>-1678743.8509898782</v>
      </c>
      <c r="BA98" s="8">
        <f t="shared" si="91"/>
        <v>-457953.45507340319</v>
      </c>
      <c r="BB98" s="8">
        <f t="shared" si="91"/>
        <v>-1220790.3959164768</v>
      </c>
    </row>
    <row r="99" spans="1:54" x14ac:dyDescent="0.2">
      <c r="A99" s="25" t="s">
        <v>1633</v>
      </c>
      <c r="B99" s="40"/>
      <c r="C99" s="8">
        <f t="shared" ref="C99:BB99" si="92">IF(AND(C68&lt;&gt;" ",C68&lt;&gt;0),C6-(C6/C68)," ")</f>
        <v>-30275.242016947159</v>
      </c>
      <c r="D99" s="8" t="str">
        <f t="shared" si="92"/>
        <v xml:space="preserve"> </v>
      </c>
      <c r="E99" s="8">
        <f t="shared" si="92"/>
        <v>-9578.9087060708443</v>
      </c>
      <c r="F99" s="8" t="str">
        <f t="shared" si="92"/>
        <v xml:space="preserve"> </v>
      </c>
      <c r="G99" s="8">
        <f t="shared" si="92"/>
        <v>10857.720330476594</v>
      </c>
      <c r="H99" s="8" t="str">
        <f t="shared" si="92"/>
        <v xml:space="preserve"> </v>
      </c>
      <c r="I99" s="39" t="str">
        <f t="shared" si="92"/>
        <v xml:space="preserve"> </v>
      </c>
      <c r="J99" s="8">
        <f t="shared" si="92"/>
        <v>28805.5208630751</v>
      </c>
      <c r="K99" s="8" t="str">
        <f t="shared" si="92"/>
        <v xml:space="preserve"> </v>
      </c>
      <c r="L99" s="8">
        <f t="shared" si="92"/>
        <v>-18889.38090343045</v>
      </c>
      <c r="M99" s="8" t="str">
        <f t="shared" si="92"/>
        <v xml:space="preserve"> </v>
      </c>
      <c r="N99" s="39" t="str">
        <f t="shared" si="92"/>
        <v xml:space="preserve"> </v>
      </c>
      <c r="O99" s="8">
        <f t="shared" si="92"/>
        <v>8326.0386688547551</v>
      </c>
      <c r="P99" s="8">
        <f t="shared" si="92"/>
        <v>1949.6169665376128</v>
      </c>
      <c r="Q99" s="8" t="str">
        <f t="shared" si="92"/>
        <v xml:space="preserve"> </v>
      </c>
      <c r="R99" s="8" t="str">
        <f t="shared" si="92"/>
        <v xml:space="preserve"> </v>
      </c>
      <c r="S99" s="8">
        <f t="shared" si="92"/>
        <v>55.084778590957512</v>
      </c>
      <c r="T99" s="8" t="str">
        <f t="shared" si="92"/>
        <v xml:space="preserve"> </v>
      </c>
      <c r="U99" s="39" t="str">
        <f t="shared" si="92"/>
        <v xml:space="preserve"> </v>
      </c>
      <c r="V99" s="8">
        <f t="shared" si="92"/>
        <v>26761.863998635963</v>
      </c>
      <c r="W99" s="8" t="str">
        <f t="shared" si="92"/>
        <v xml:space="preserve"> </v>
      </c>
      <c r="X99" s="8" t="str">
        <f t="shared" si="92"/>
        <v xml:space="preserve"> </v>
      </c>
      <c r="Y99" s="8">
        <f t="shared" si="92"/>
        <v>-930.34467651970044</v>
      </c>
      <c r="Z99" s="8" t="str">
        <f t="shared" si="92"/>
        <v xml:space="preserve"> </v>
      </c>
      <c r="AA99" s="8" t="str">
        <f t="shared" si="92"/>
        <v xml:space="preserve"> </v>
      </c>
      <c r="AB99" s="8">
        <f t="shared" si="92"/>
        <v>477.61216554115839</v>
      </c>
      <c r="AC99" s="8" t="str">
        <f t="shared" si="92"/>
        <v xml:space="preserve"> </v>
      </c>
      <c r="AD99" s="8" t="str">
        <f t="shared" si="92"/>
        <v xml:space="preserve"> </v>
      </c>
      <c r="AE99" s="8">
        <f t="shared" si="92"/>
        <v>-7686.1807352056421</v>
      </c>
      <c r="AF99" s="8">
        <f t="shared" si="92"/>
        <v>-283.00482708219897</v>
      </c>
      <c r="AG99" s="8" t="str">
        <f t="shared" si="92"/>
        <v xml:space="preserve"> </v>
      </c>
      <c r="AH99" s="8" t="str">
        <f t="shared" si="92"/>
        <v xml:space="preserve"> </v>
      </c>
      <c r="AI99" s="8" t="str">
        <f t="shared" si="92"/>
        <v xml:space="preserve"> </v>
      </c>
      <c r="AJ99" s="8">
        <f t="shared" si="92"/>
        <v>127.09449721230435</v>
      </c>
      <c r="AK99" s="8">
        <f t="shared" si="92"/>
        <v>227.61098620107791</v>
      </c>
      <c r="AL99" s="8">
        <f t="shared" si="92"/>
        <v>465.51195539686955</v>
      </c>
      <c r="AM99" s="8" t="str">
        <f t="shared" si="92"/>
        <v xml:space="preserve"> </v>
      </c>
      <c r="AN99" s="8" t="str">
        <f t="shared" si="92"/>
        <v xml:space="preserve"> </v>
      </c>
      <c r="AO99" s="8" t="str">
        <f t="shared" si="92"/>
        <v xml:space="preserve"> </v>
      </c>
      <c r="AP99" s="8" t="str">
        <f t="shared" si="92"/>
        <v xml:space="preserve"> </v>
      </c>
      <c r="AQ99" s="8" t="str">
        <f t="shared" si="92"/>
        <v xml:space="preserve"> </v>
      </c>
      <c r="AR99" s="8">
        <f t="shared" si="92"/>
        <v>999.07770255047467</v>
      </c>
      <c r="AS99" s="8" t="str">
        <f t="shared" si="92"/>
        <v xml:space="preserve"> </v>
      </c>
      <c r="AT99" s="8">
        <f t="shared" si="92"/>
        <v>-1990.8950222366852</v>
      </c>
      <c r="AU99" s="8" t="str">
        <f t="shared" si="92"/>
        <v xml:space="preserve"> </v>
      </c>
      <c r="AV99" s="8" t="str">
        <f t="shared" si="92"/>
        <v xml:space="preserve"> </v>
      </c>
      <c r="AW99" s="8" t="str">
        <f t="shared" si="92"/>
        <v xml:space="preserve"> </v>
      </c>
      <c r="AX99" s="8" t="str">
        <f t="shared" si="92"/>
        <v xml:space="preserve"> </v>
      </c>
      <c r="AY99" s="39" t="str">
        <f t="shared" si="92"/>
        <v xml:space="preserve"> </v>
      </c>
      <c r="AZ99" s="8">
        <f t="shared" si="92"/>
        <v>33618.181513618678</v>
      </c>
      <c r="BA99" s="8" t="str">
        <f t="shared" si="92"/>
        <v xml:space="preserve"> </v>
      </c>
      <c r="BB99" s="8" t="str">
        <f t="shared" si="92"/>
        <v xml:space="preserve"> </v>
      </c>
    </row>
    <row r="100" spans="1:54" x14ac:dyDescent="0.2">
      <c r="A100" s="25" t="s">
        <v>1634</v>
      </c>
      <c r="B100" s="40"/>
      <c r="C100" s="8">
        <f t="shared" ref="C100:BB100" si="93">IF(AND(C69&lt;&gt;" ",C69&lt;&gt;0),C7-(C7/C69)," ")</f>
        <v>-28573.04554840488</v>
      </c>
      <c r="D100" s="8">
        <f t="shared" si="93"/>
        <v>1042.205936704534</v>
      </c>
      <c r="E100" s="8">
        <f t="shared" si="93"/>
        <v>-7265.5937446026455</v>
      </c>
      <c r="F100" s="8">
        <f t="shared" si="93"/>
        <v>-204.25278839529466</v>
      </c>
      <c r="G100" s="8">
        <f t="shared" si="93"/>
        <v>1448.500206079945</v>
      </c>
      <c r="H100" s="8">
        <f t="shared" si="93"/>
        <v>-4979.1403902134589</v>
      </c>
      <c r="I100" s="39">
        <f t="shared" si="93"/>
        <v>-23593.905158191425</v>
      </c>
      <c r="J100" s="8">
        <f t="shared" si="93"/>
        <v>-89870.149762929126</v>
      </c>
      <c r="K100" s="8">
        <f t="shared" si="93"/>
        <v>1797.4944840590301</v>
      </c>
      <c r="L100" s="8">
        <f t="shared" si="93"/>
        <v>-14463.625005157457</v>
      </c>
      <c r="M100" s="8">
        <f t="shared" si="93"/>
        <v>-12666.130521098428</v>
      </c>
      <c r="N100" s="39">
        <f t="shared" si="93"/>
        <v>-77204.019241830742</v>
      </c>
      <c r="O100" s="8">
        <f t="shared" si="93"/>
        <v>8721.3088293542278</v>
      </c>
      <c r="P100" s="8">
        <f t="shared" si="93"/>
        <v>1304.1996760232755</v>
      </c>
      <c r="Q100" s="8">
        <f t="shared" si="93"/>
        <v>177.08655812138687</v>
      </c>
      <c r="R100" s="8">
        <f t="shared" si="93"/>
        <v>159.21289281734946</v>
      </c>
      <c r="S100" s="8">
        <f t="shared" si="93"/>
        <v>30.596646821389186</v>
      </c>
      <c r="T100" s="8">
        <f t="shared" si="93"/>
        <v>1671.095773783401</v>
      </c>
      <c r="U100" s="39">
        <f t="shared" si="93"/>
        <v>7050.2130555708245</v>
      </c>
      <c r="V100" s="8">
        <f t="shared" si="93"/>
        <v>41881.128266119369</v>
      </c>
      <c r="W100" s="8">
        <f t="shared" si="93"/>
        <v>130.83697200791704</v>
      </c>
      <c r="X100" s="8">
        <f t="shared" si="93"/>
        <v>439.23026181485864</v>
      </c>
      <c r="Y100" s="8">
        <f t="shared" si="93"/>
        <v>-1829.0337143349661</v>
      </c>
      <c r="Z100" s="8">
        <f t="shared" si="93"/>
        <v>195.80328915043327</v>
      </c>
      <c r="AA100" s="8">
        <f t="shared" si="93"/>
        <v>81.949199939191459</v>
      </c>
      <c r="AB100" s="8">
        <f t="shared" si="93"/>
        <v>406.57902513107251</v>
      </c>
      <c r="AC100" s="8">
        <f t="shared" si="93"/>
        <v>1317.1857473143302</v>
      </c>
      <c r="AD100" s="8">
        <f t="shared" si="93"/>
        <v>482.34878729661239</v>
      </c>
      <c r="AE100" s="8">
        <f t="shared" si="93"/>
        <v>-6128.4160840743543</v>
      </c>
      <c r="AF100" s="8">
        <f t="shared" si="93"/>
        <v>-2999.1385251341162</v>
      </c>
      <c r="AG100" s="8">
        <f t="shared" si="93"/>
        <v>241.02739729720369</v>
      </c>
      <c r="AH100" s="8">
        <f t="shared" si="93"/>
        <v>120.52425451706365</v>
      </c>
      <c r="AI100" s="8">
        <f t="shared" si="93"/>
        <v>208.32333331031145</v>
      </c>
      <c r="AJ100" s="8">
        <f t="shared" si="93"/>
        <v>108.30442866867426</v>
      </c>
      <c r="AK100" s="8">
        <f t="shared" si="93"/>
        <v>209.57284748258579</v>
      </c>
      <c r="AL100" s="8">
        <f t="shared" si="93"/>
        <v>393.87085869878814</v>
      </c>
      <c r="AM100" s="8">
        <f t="shared" si="93"/>
        <v>-84.81112144641753</v>
      </c>
      <c r="AN100" s="8">
        <f t="shared" si="93"/>
        <v>253.62751018480131</v>
      </c>
      <c r="AO100" s="8">
        <f t="shared" si="93"/>
        <v>110.75667546641169</v>
      </c>
      <c r="AP100" s="8">
        <f t="shared" si="93"/>
        <v>607.93078779434688</v>
      </c>
      <c r="AQ100" s="8">
        <f t="shared" si="93"/>
        <v>111.98306264966406</v>
      </c>
      <c r="AR100" s="8">
        <f t="shared" si="93"/>
        <v>585.55958093046866</v>
      </c>
      <c r="AS100" s="8">
        <f t="shared" si="93"/>
        <v>36.848655853731998</v>
      </c>
      <c r="AT100" s="8">
        <f t="shared" si="93"/>
        <v>-1441.0149194023684</v>
      </c>
      <c r="AU100" s="8">
        <f t="shared" si="93"/>
        <v>281.47089964519023</v>
      </c>
      <c r="AV100" s="8">
        <f t="shared" si="93"/>
        <v>395.97427023911615</v>
      </c>
      <c r="AW100" s="8">
        <f t="shared" si="93"/>
        <v>309.99970024501857</v>
      </c>
      <c r="AX100" s="8">
        <f t="shared" si="93"/>
        <v>-5452.7068187544282</v>
      </c>
      <c r="AY100" s="39">
        <f t="shared" si="93"/>
        <v>47333.835084873805</v>
      </c>
      <c r="AZ100" s="8">
        <f t="shared" si="93"/>
        <v>-67840.758215860464</v>
      </c>
      <c r="BA100" s="8">
        <f t="shared" si="93"/>
        <v>-21426.881956282909</v>
      </c>
      <c r="BB100" s="8">
        <f t="shared" si="93"/>
        <v>-46413.876259577461</v>
      </c>
    </row>
    <row r="101" spans="1:54" x14ac:dyDescent="0.2">
      <c r="A101" s="25" t="s">
        <v>1635</v>
      </c>
      <c r="B101" s="40"/>
      <c r="C101" s="8">
        <f t="shared" ref="C101:BB101" si="94">IF(AND(C70&lt;&gt;" ",C70&lt;&gt;0),C8-(C8/C70)," ")</f>
        <v>-1702.1964685422718</v>
      </c>
      <c r="D101" s="8" t="str">
        <f t="shared" si="94"/>
        <v xml:space="preserve"> </v>
      </c>
      <c r="E101" s="8">
        <f t="shared" si="94"/>
        <v>-2313.3149614681979</v>
      </c>
      <c r="F101" s="8" t="str">
        <f t="shared" si="94"/>
        <v xml:space="preserve"> </v>
      </c>
      <c r="G101" s="8">
        <f t="shared" si="94"/>
        <v>9409.2201243966483</v>
      </c>
      <c r="H101" s="8" t="str">
        <f t="shared" si="94"/>
        <v xml:space="preserve"> </v>
      </c>
      <c r="I101" s="39" t="str">
        <f t="shared" si="94"/>
        <v xml:space="preserve"> </v>
      </c>
      <c r="J101" s="8">
        <f t="shared" si="94"/>
        <v>118675.6706260042</v>
      </c>
      <c r="K101" s="8" t="str">
        <f t="shared" si="94"/>
        <v xml:space="preserve"> </v>
      </c>
      <c r="L101" s="8">
        <f t="shared" si="94"/>
        <v>-4425.7558982729934</v>
      </c>
      <c r="M101" s="8" t="str">
        <f t="shared" si="94"/>
        <v xml:space="preserve"> </v>
      </c>
      <c r="N101" s="39" t="str">
        <f t="shared" si="94"/>
        <v xml:space="preserve"> </v>
      </c>
      <c r="O101" s="8">
        <f t="shared" si="94"/>
        <v>-395.27016049947179</v>
      </c>
      <c r="P101" s="8">
        <f t="shared" si="94"/>
        <v>645.41729051433765</v>
      </c>
      <c r="Q101" s="8" t="str">
        <f t="shared" si="94"/>
        <v xml:space="preserve"> </v>
      </c>
      <c r="R101" s="8" t="str">
        <f t="shared" si="94"/>
        <v xml:space="preserve"> </v>
      </c>
      <c r="S101" s="8">
        <f t="shared" si="94"/>
        <v>24.48813176956827</v>
      </c>
      <c r="T101" s="8" t="str">
        <f t="shared" si="94"/>
        <v xml:space="preserve"> </v>
      </c>
      <c r="U101" s="39" t="str">
        <f t="shared" si="94"/>
        <v xml:space="preserve"> </v>
      </c>
      <c r="V101" s="8">
        <f t="shared" si="94"/>
        <v>-15119.264267483421</v>
      </c>
      <c r="W101" s="8" t="str">
        <f t="shared" si="94"/>
        <v xml:space="preserve"> </v>
      </c>
      <c r="X101" s="8" t="str">
        <f t="shared" si="94"/>
        <v xml:space="preserve"> </v>
      </c>
      <c r="Y101" s="8">
        <f t="shared" si="94"/>
        <v>898.68903781526569</v>
      </c>
      <c r="Z101" s="8" t="str">
        <f t="shared" si="94"/>
        <v xml:space="preserve"> </v>
      </c>
      <c r="AA101" s="8" t="str">
        <f t="shared" si="94"/>
        <v xml:space="preserve"> </v>
      </c>
      <c r="AB101" s="8">
        <f t="shared" si="94"/>
        <v>71.033140410085878</v>
      </c>
      <c r="AC101" s="8" t="str">
        <f t="shared" si="94"/>
        <v xml:space="preserve"> </v>
      </c>
      <c r="AD101" s="8" t="str">
        <f t="shared" si="94"/>
        <v xml:space="preserve"> </v>
      </c>
      <c r="AE101" s="8">
        <f t="shared" si="94"/>
        <v>-1557.7646511312882</v>
      </c>
      <c r="AF101" s="8">
        <f t="shared" si="94"/>
        <v>2716.1336980519163</v>
      </c>
      <c r="AG101" s="8" t="str">
        <f t="shared" si="94"/>
        <v xml:space="preserve"> </v>
      </c>
      <c r="AH101" s="8" t="str">
        <f t="shared" si="94"/>
        <v xml:space="preserve"> </v>
      </c>
      <c r="AI101" s="8" t="str">
        <f t="shared" si="94"/>
        <v xml:space="preserve"> </v>
      </c>
      <c r="AJ101" s="8">
        <f t="shared" si="94"/>
        <v>18.790068543630088</v>
      </c>
      <c r="AK101" s="8">
        <f t="shared" si="94"/>
        <v>18.038138718492128</v>
      </c>
      <c r="AL101" s="8">
        <f t="shared" si="94"/>
        <v>71.641096698081412</v>
      </c>
      <c r="AM101" s="8" t="str">
        <f t="shared" si="94"/>
        <v xml:space="preserve"> </v>
      </c>
      <c r="AN101" s="8" t="str">
        <f t="shared" si="94"/>
        <v xml:space="preserve"> </v>
      </c>
      <c r="AO101" s="8" t="str">
        <f t="shared" si="94"/>
        <v xml:space="preserve"> </v>
      </c>
      <c r="AP101" s="8" t="str">
        <f t="shared" si="94"/>
        <v xml:space="preserve"> </v>
      </c>
      <c r="AQ101" s="8" t="str">
        <f t="shared" si="94"/>
        <v xml:space="preserve"> </v>
      </c>
      <c r="AR101" s="8">
        <f t="shared" si="94"/>
        <v>413.51812162000584</v>
      </c>
      <c r="AS101" s="8" t="str">
        <f t="shared" si="94"/>
        <v xml:space="preserve"> </v>
      </c>
      <c r="AT101" s="8">
        <f t="shared" si="94"/>
        <v>-549.88010283431618</v>
      </c>
      <c r="AU101" s="8" t="str">
        <f t="shared" si="94"/>
        <v xml:space="preserve"> </v>
      </c>
      <c r="AV101" s="8" t="str">
        <f t="shared" si="94"/>
        <v xml:space="preserve"> </v>
      </c>
      <c r="AW101" s="8" t="str">
        <f t="shared" si="94"/>
        <v xml:space="preserve"> </v>
      </c>
      <c r="AX101" s="8" t="str">
        <f t="shared" si="94"/>
        <v xml:space="preserve"> </v>
      </c>
      <c r="AY101" s="39" t="str">
        <f t="shared" si="94"/>
        <v xml:space="preserve"> </v>
      </c>
      <c r="AZ101" s="8">
        <f t="shared" si="94"/>
        <v>101458.93972947903</v>
      </c>
      <c r="BA101" s="8" t="str">
        <f t="shared" si="94"/>
        <v xml:space="preserve"> </v>
      </c>
      <c r="BB101" s="8" t="str">
        <f t="shared" si="94"/>
        <v xml:space="preserve"> </v>
      </c>
    </row>
    <row r="102" spans="1:54" x14ac:dyDescent="0.2">
      <c r="A102" s="25" t="s">
        <v>1636</v>
      </c>
      <c r="B102" s="40"/>
      <c r="C102" s="8">
        <f t="shared" ref="C102:BB102" si="95">IF(AND(C71&lt;&gt;" ",C71&lt;&gt;0),C9-(C9/C71)," ")</f>
        <v>-9999.61856048954</v>
      </c>
      <c r="D102" s="8">
        <f t="shared" si="95"/>
        <v>-344.07849490494834</v>
      </c>
      <c r="E102" s="8">
        <f t="shared" si="95"/>
        <v>-969.46227648387867</v>
      </c>
      <c r="F102" s="8" t="str">
        <f t="shared" si="95"/>
        <v xml:space="preserve"> </v>
      </c>
      <c r="G102" s="8">
        <f t="shared" si="95"/>
        <v>-800.20986923314103</v>
      </c>
      <c r="H102" s="8" t="str">
        <f t="shared" si="95"/>
        <v xml:space="preserve"> </v>
      </c>
      <c r="I102" s="39" t="str">
        <f t="shared" si="95"/>
        <v xml:space="preserve"> </v>
      </c>
      <c r="J102" s="8">
        <f t="shared" si="95"/>
        <v>-105558.94135526789</v>
      </c>
      <c r="K102" s="8" t="str">
        <f t="shared" si="95"/>
        <v xml:space="preserve"> </v>
      </c>
      <c r="L102" s="8">
        <f t="shared" si="95"/>
        <v>-10130.322801659229</v>
      </c>
      <c r="M102" s="8" t="str">
        <f t="shared" si="95"/>
        <v xml:space="preserve"> </v>
      </c>
      <c r="N102" s="39" t="str">
        <f t="shared" si="95"/>
        <v xml:space="preserve"> </v>
      </c>
      <c r="O102" s="8">
        <f t="shared" si="95"/>
        <v>21556.143772553674</v>
      </c>
      <c r="P102" s="8">
        <f t="shared" si="95"/>
        <v>-792.87437688513467</v>
      </c>
      <c r="Q102" s="8" t="str">
        <f t="shared" si="95"/>
        <v xml:space="preserve"> </v>
      </c>
      <c r="R102" s="8" t="str">
        <f t="shared" si="95"/>
        <v xml:space="preserve"> </v>
      </c>
      <c r="S102" s="8">
        <f t="shared" si="95"/>
        <v>-77.745409120875252</v>
      </c>
      <c r="T102" s="8" t="str">
        <f t="shared" si="95"/>
        <v xml:space="preserve"> </v>
      </c>
      <c r="U102" s="39" t="str">
        <f t="shared" si="95"/>
        <v xml:space="preserve"> </v>
      </c>
      <c r="V102" s="8">
        <f t="shared" si="95"/>
        <v>334866.9674928239</v>
      </c>
      <c r="W102" s="8">
        <f t="shared" si="95"/>
        <v>65.056686067596416</v>
      </c>
      <c r="X102" s="8">
        <f t="shared" si="95"/>
        <v>287.0344350049939</v>
      </c>
      <c r="Y102" s="8">
        <f t="shared" si="95"/>
        <v>-1383.6849302733967</v>
      </c>
      <c r="Z102" s="8">
        <f t="shared" si="95"/>
        <v>474.07682030801874</v>
      </c>
      <c r="AA102" s="8" t="str">
        <f t="shared" si="95"/>
        <v xml:space="preserve"> </v>
      </c>
      <c r="AB102" s="8">
        <f t="shared" si="95"/>
        <v>1106.6619576934934</v>
      </c>
      <c r="AC102" s="8">
        <f t="shared" si="95"/>
        <v>840.85408243305642</v>
      </c>
      <c r="AD102" s="8" t="str">
        <f t="shared" si="95"/>
        <v xml:space="preserve"> </v>
      </c>
      <c r="AE102" s="8">
        <f t="shared" si="95"/>
        <v>-2898.4685201426491</v>
      </c>
      <c r="AF102" s="8">
        <f t="shared" si="95"/>
        <v>-443.28212820747785</v>
      </c>
      <c r="AG102" s="8" t="str">
        <f t="shared" si="95"/>
        <v xml:space="preserve"> </v>
      </c>
      <c r="AH102" s="8">
        <f t="shared" si="95"/>
        <v>36.435054803298215</v>
      </c>
      <c r="AI102" s="8">
        <f t="shared" si="95"/>
        <v>132.76439189136971</v>
      </c>
      <c r="AJ102" s="8" t="str">
        <f t="shared" si="95"/>
        <v xml:space="preserve"> </v>
      </c>
      <c r="AK102" s="8">
        <f t="shared" si="95"/>
        <v>125.49428014861788</v>
      </c>
      <c r="AL102" s="8" t="str">
        <f t="shared" si="95"/>
        <v xml:space="preserve"> </v>
      </c>
      <c r="AM102" s="8">
        <f t="shared" si="95"/>
        <v>-166.68706527343801</v>
      </c>
      <c r="AN102" s="8">
        <f t="shared" si="95"/>
        <v>1687.1923199461689</v>
      </c>
      <c r="AO102" s="8" t="str">
        <f t="shared" si="95"/>
        <v xml:space="preserve"> </v>
      </c>
      <c r="AP102" s="8">
        <f t="shared" si="95"/>
        <v>-34.12027777106664</v>
      </c>
      <c r="AQ102" s="8" t="str">
        <f t="shared" si="95"/>
        <v xml:space="preserve"> </v>
      </c>
      <c r="AR102" s="8">
        <f t="shared" si="95"/>
        <v>110.24852560987172</v>
      </c>
      <c r="AS102" s="8" t="str">
        <f t="shared" si="95"/>
        <v xml:space="preserve"> </v>
      </c>
      <c r="AT102" s="8">
        <f t="shared" si="95"/>
        <v>1442.4335006475349</v>
      </c>
      <c r="AU102" s="8" t="str">
        <f t="shared" si="95"/>
        <v xml:space="preserve"> </v>
      </c>
      <c r="AV102" s="8">
        <f t="shared" si="95"/>
        <v>1161.8900272788587</v>
      </c>
      <c r="AW102" s="8" t="str">
        <f t="shared" si="95"/>
        <v xml:space="preserve"> </v>
      </c>
      <c r="AX102" s="8" t="str">
        <f t="shared" si="95"/>
        <v xml:space="preserve"> </v>
      </c>
      <c r="AY102" s="39" t="str">
        <f t="shared" si="95"/>
        <v xml:space="preserve"> </v>
      </c>
      <c r="AZ102" s="8">
        <f t="shared" si="95"/>
        <v>240864.5513496201</v>
      </c>
      <c r="BA102" s="8" t="str">
        <f t="shared" si="95"/>
        <v xml:space="preserve"> </v>
      </c>
      <c r="BB102" s="8" t="str">
        <f t="shared" si="95"/>
        <v xml:space="preserve"> </v>
      </c>
    </row>
    <row r="103" spans="1:54" x14ac:dyDescent="0.2">
      <c r="A103" s="25" t="s">
        <v>1637</v>
      </c>
      <c r="B103" s="40"/>
      <c r="C103" s="8">
        <f t="shared" ref="C103:BB103" si="96">IF(AND(C72&lt;&gt;" ",C72&lt;&gt;0),C10-(C10/C72)," ")</f>
        <v>368.16916180059889</v>
      </c>
      <c r="D103" s="8">
        <f t="shared" si="96"/>
        <v>298.34885104750049</v>
      </c>
      <c r="E103" s="8">
        <f t="shared" si="96"/>
        <v>246.79172912203967</v>
      </c>
      <c r="F103" s="8" t="str">
        <f t="shared" si="96"/>
        <v xml:space="preserve"> </v>
      </c>
      <c r="G103" s="8">
        <f t="shared" si="96"/>
        <v>-187.73211810053573</v>
      </c>
      <c r="H103" s="8" t="str">
        <f t="shared" si="96"/>
        <v xml:space="preserve"> </v>
      </c>
      <c r="I103" s="39" t="str">
        <f t="shared" si="96"/>
        <v xml:space="preserve"> </v>
      </c>
      <c r="J103" s="8">
        <f t="shared" si="96"/>
        <v>-9501.8397868419852</v>
      </c>
      <c r="K103" s="8">
        <f t="shared" si="96"/>
        <v>145.55524480456575</v>
      </c>
      <c r="L103" s="8">
        <f t="shared" si="96"/>
        <v>1727.7315690803525</v>
      </c>
      <c r="M103" s="8">
        <f t="shared" si="96"/>
        <v>1873.2868138849171</v>
      </c>
      <c r="N103" s="39">
        <f t="shared" si="96"/>
        <v>-11375.126600726908</v>
      </c>
      <c r="O103" s="8">
        <f t="shared" si="96"/>
        <v>691.03587860444441</v>
      </c>
      <c r="P103" s="8">
        <f t="shared" si="96"/>
        <v>-16.989141090163855</v>
      </c>
      <c r="Q103" s="8">
        <f t="shared" si="96"/>
        <v>8.048728940030184</v>
      </c>
      <c r="R103" s="8">
        <f t="shared" si="96"/>
        <v>5.4452496050102326</v>
      </c>
      <c r="S103" s="8">
        <f t="shared" si="96"/>
        <v>3.7045415151919912</v>
      </c>
      <c r="T103" s="8">
        <f t="shared" si="96"/>
        <v>0.209378970068542</v>
      </c>
      <c r="U103" s="39">
        <f t="shared" si="96"/>
        <v>690.82649963437598</v>
      </c>
      <c r="V103" s="8">
        <f t="shared" si="96"/>
        <v>6594.0660134412974</v>
      </c>
      <c r="W103" s="8">
        <f t="shared" si="96"/>
        <v>29.68027110533744</v>
      </c>
      <c r="X103" s="8" t="str">
        <f t="shared" si="96"/>
        <v xml:space="preserve"> </v>
      </c>
      <c r="Y103" s="8">
        <f t="shared" si="96"/>
        <v>-426.35026046076212</v>
      </c>
      <c r="Z103" s="8">
        <f t="shared" si="96"/>
        <v>5.1746095617551369</v>
      </c>
      <c r="AA103" s="8" t="str">
        <f t="shared" si="96"/>
        <v xml:space="preserve"> </v>
      </c>
      <c r="AB103" s="8" t="str">
        <f t="shared" si="96"/>
        <v xml:space="preserve"> </v>
      </c>
      <c r="AC103" s="8" t="str">
        <f t="shared" si="96"/>
        <v xml:space="preserve"> </v>
      </c>
      <c r="AD103" s="8" t="str">
        <f t="shared" si="96"/>
        <v xml:space="preserve"> </v>
      </c>
      <c r="AE103" s="8">
        <f t="shared" si="96"/>
        <v>-373.43088139235851</v>
      </c>
      <c r="AF103" s="8">
        <f t="shared" si="96"/>
        <v>-643.39425417070856</v>
      </c>
      <c r="AG103" s="8" t="str">
        <f t="shared" si="96"/>
        <v xml:space="preserve"> </v>
      </c>
      <c r="AH103" s="8" t="str">
        <f t="shared" si="96"/>
        <v xml:space="preserve"> </v>
      </c>
      <c r="AI103" s="8" t="str">
        <f t="shared" si="96"/>
        <v xml:space="preserve"> </v>
      </c>
      <c r="AJ103" s="8" t="str">
        <f t="shared" si="96"/>
        <v xml:space="preserve"> </v>
      </c>
      <c r="AK103" s="8" t="str">
        <f t="shared" si="96"/>
        <v xml:space="preserve"> </v>
      </c>
      <c r="AL103" s="8" t="str">
        <f t="shared" si="96"/>
        <v xml:space="preserve"> </v>
      </c>
      <c r="AM103" s="8" t="str">
        <f t="shared" si="96"/>
        <v xml:space="preserve"> </v>
      </c>
      <c r="AN103" s="8">
        <f t="shared" si="96"/>
        <v>27.038808205517253</v>
      </c>
      <c r="AO103" s="8" t="str">
        <f t="shared" si="96"/>
        <v xml:space="preserve"> </v>
      </c>
      <c r="AP103" s="8">
        <f t="shared" si="96"/>
        <v>-47.783643581236831</v>
      </c>
      <c r="AQ103" s="8" t="str">
        <f t="shared" si="96"/>
        <v xml:space="preserve"> </v>
      </c>
      <c r="AR103" s="8">
        <f t="shared" si="96"/>
        <v>20.895673019512415</v>
      </c>
      <c r="AS103" s="8" t="str">
        <f t="shared" si="96"/>
        <v xml:space="preserve"> </v>
      </c>
      <c r="AT103" s="8">
        <f t="shared" si="96"/>
        <v>-280.70497192996794</v>
      </c>
      <c r="AU103" s="8" t="str">
        <f t="shared" si="96"/>
        <v xml:space="preserve"> </v>
      </c>
      <c r="AV103" s="8" t="str">
        <f t="shared" si="96"/>
        <v xml:space="preserve"> </v>
      </c>
      <c r="AW103" s="8" t="str">
        <f t="shared" si="96"/>
        <v xml:space="preserve"> </v>
      </c>
      <c r="AX103" s="8" t="str">
        <f t="shared" si="96"/>
        <v xml:space="preserve"> </v>
      </c>
      <c r="AY103" s="39" t="str">
        <f t="shared" si="96"/>
        <v xml:space="preserve"> </v>
      </c>
      <c r="AZ103" s="8">
        <f t="shared" si="96"/>
        <v>-1848.5687329956563</v>
      </c>
      <c r="BA103" s="8" t="str">
        <f t="shared" si="96"/>
        <v xml:space="preserve"> </v>
      </c>
      <c r="BB103" s="8" t="str">
        <f t="shared" si="96"/>
        <v xml:space="preserve"> </v>
      </c>
    </row>
    <row r="104" spans="1:54" x14ac:dyDescent="0.2">
      <c r="A104" s="25" t="s">
        <v>1638</v>
      </c>
      <c r="B104" s="40"/>
      <c r="C104" s="8">
        <f t="shared" ref="C104:BB104" si="97">IF(AND(C73&lt;&gt;" ",C73&lt;&gt;0),C11-(C11/C73)," ")</f>
        <v>-21781.722106810485</v>
      </c>
      <c r="D104" s="8">
        <f t="shared" si="97"/>
        <v>-1471.9863976196043</v>
      </c>
      <c r="E104" s="8">
        <f t="shared" si="97"/>
        <v>-5618.5303129952954</v>
      </c>
      <c r="F104" s="8">
        <f t="shared" si="97"/>
        <v>-821.76849133279325</v>
      </c>
      <c r="G104" s="8">
        <f t="shared" si="97"/>
        <v>-2251.6430551828762</v>
      </c>
      <c r="H104" s="8">
        <f t="shared" si="97"/>
        <v>-10163.928257130574</v>
      </c>
      <c r="I104" s="39">
        <f t="shared" si="97"/>
        <v>-11617.793849679932</v>
      </c>
      <c r="J104" s="8">
        <f t="shared" si="97"/>
        <v>-189555.63389175641</v>
      </c>
      <c r="K104" s="8">
        <f t="shared" si="97"/>
        <v>-2971.6553768328349</v>
      </c>
      <c r="L104" s="8">
        <f t="shared" si="97"/>
        <v>-6895.1111413804465</v>
      </c>
      <c r="M104" s="8">
        <f t="shared" si="97"/>
        <v>-9866.7665182132769</v>
      </c>
      <c r="N104" s="39">
        <f t="shared" si="97"/>
        <v>-179688.86737354333</v>
      </c>
      <c r="O104" s="8">
        <f t="shared" si="97"/>
        <v>1411.4836251748638</v>
      </c>
      <c r="P104" s="8">
        <f t="shared" si="97"/>
        <v>-323.92744938396481</v>
      </c>
      <c r="Q104" s="8" t="str">
        <f t="shared" si="97"/>
        <v xml:space="preserve"> </v>
      </c>
      <c r="R104" s="8">
        <f t="shared" si="97"/>
        <v>-345.18535615654491</v>
      </c>
      <c r="S104" s="8">
        <f t="shared" si="97"/>
        <v>-155.31585640691424</v>
      </c>
      <c r="T104" s="8" t="str">
        <f t="shared" si="97"/>
        <v xml:space="preserve"> </v>
      </c>
      <c r="U104" s="39" t="str">
        <f t="shared" si="97"/>
        <v xml:space="preserve"> </v>
      </c>
      <c r="V104" s="8">
        <f t="shared" si="97"/>
        <v>187802.73627472005</v>
      </c>
      <c r="W104" s="8">
        <f t="shared" si="97"/>
        <v>101.65042051580093</v>
      </c>
      <c r="X104" s="8" t="str">
        <f t="shared" si="97"/>
        <v xml:space="preserve"> </v>
      </c>
      <c r="Y104" s="8">
        <f t="shared" si="97"/>
        <v>-4049.8033815673989</v>
      </c>
      <c r="Z104" s="8" t="str">
        <f t="shared" si="97"/>
        <v xml:space="preserve"> </v>
      </c>
      <c r="AA104" s="8">
        <f t="shared" si="97"/>
        <v>14.550811563183842</v>
      </c>
      <c r="AB104" s="8">
        <f t="shared" si="97"/>
        <v>5.9113233233741198</v>
      </c>
      <c r="AC104" s="8" t="str">
        <f t="shared" si="97"/>
        <v xml:space="preserve"> </v>
      </c>
      <c r="AD104" s="8">
        <f t="shared" si="97"/>
        <v>28.817185983934621</v>
      </c>
      <c r="AE104" s="8">
        <f t="shared" si="97"/>
        <v>1002.3943247896459</v>
      </c>
      <c r="AF104" s="8">
        <f t="shared" si="97"/>
        <v>-5796.5634424036689</v>
      </c>
      <c r="AG104" s="8" t="str">
        <f t="shared" si="97"/>
        <v xml:space="preserve"> </v>
      </c>
      <c r="AH104" s="8" t="str">
        <f t="shared" si="97"/>
        <v xml:space="preserve"> </v>
      </c>
      <c r="AI104" s="8">
        <f t="shared" si="97"/>
        <v>-61.060338469717323</v>
      </c>
      <c r="AJ104" s="8" t="str">
        <f t="shared" si="97"/>
        <v xml:space="preserve"> </v>
      </c>
      <c r="AK104" s="8" t="str">
        <f t="shared" si="97"/>
        <v xml:space="preserve"> </v>
      </c>
      <c r="AL104" s="8" t="str">
        <f t="shared" si="97"/>
        <v xml:space="preserve"> </v>
      </c>
      <c r="AM104" s="8">
        <f t="shared" si="97"/>
        <v>-431.71750209899096</v>
      </c>
      <c r="AN104" s="8">
        <f t="shared" si="97"/>
        <v>70.312042766139484</v>
      </c>
      <c r="AO104" s="8" t="str">
        <f t="shared" si="97"/>
        <v xml:space="preserve"> </v>
      </c>
      <c r="AP104" s="8">
        <f t="shared" si="97"/>
        <v>-426.53107991873458</v>
      </c>
      <c r="AQ104" s="8" t="str">
        <f t="shared" si="97"/>
        <v xml:space="preserve"> </v>
      </c>
      <c r="AR104" s="8">
        <f t="shared" si="97"/>
        <v>-137.8049182256857</v>
      </c>
      <c r="AS104" s="8">
        <f t="shared" si="97"/>
        <v>-217.20080180542118</v>
      </c>
      <c r="AT104" s="8">
        <f t="shared" si="97"/>
        <v>-2868.1234473173372</v>
      </c>
      <c r="AU104" s="8">
        <f t="shared" si="97"/>
        <v>-384.16522536940272</v>
      </c>
      <c r="AV104" s="8">
        <f t="shared" si="97"/>
        <v>300.22972101065722</v>
      </c>
      <c r="AW104" s="8" t="str">
        <f t="shared" si="97"/>
        <v xml:space="preserve"> </v>
      </c>
      <c r="AX104" s="8" t="str">
        <f t="shared" si="97"/>
        <v xml:space="preserve"> </v>
      </c>
      <c r="AY104" s="39" t="str">
        <f t="shared" si="97"/>
        <v xml:space="preserve"> </v>
      </c>
      <c r="AZ104" s="8">
        <f t="shared" si="97"/>
        <v>-22123.13609867217</v>
      </c>
      <c r="BA104" s="8" t="str">
        <f t="shared" si="97"/>
        <v xml:space="preserve"> </v>
      </c>
      <c r="BB104" s="8" t="str">
        <f t="shared" si="97"/>
        <v xml:space="preserve"> </v>
      </c>
    </row>
    <row r="105" spans="1:54" x14ac:dyDescent="0.2">
      <c r="A105" s="25" t="s">
        <v>1639</v>
      </c>
      <c r="B105" s="40"/>
      <c r="C105" s="8">
        <f t="shared" ref="C105:BB105" si="98">IF(AND(C74&lt;&gt;" ",C74&lt;&gt;0),C12-(C12/C74)," ")</f>
        <v>-95071.449896333535</v>
      </c>
      <c r="D105" s="8" t="str">
        <f t="shared" si="98"/>
        <v xml:space="preserve"> </v>
      </c>
      <c r="E105" s="8">
        <f t="shared" si="98"/>
        <v>-13766.028136478868</v>
      </c>
      <c r="F105" s="8">
        <f t="shared" si="98"/>
        <v>-1268.8122093451816</v>
      </c>
      <c r="G105" s="8">
        <f t="shared" si="98"/>
        <v>-5834.4903817933628</v>
      </c>
      <c r="H105" s="8" t="str">
        <f t="shared" si="98"/>
        <v xml:space="preserve"> </v>
      </c>
      <c r="I105" s="39" t="str">
        <f t="shared" si="98"/>
        <v xml:space="preserve"> </v>
      </c>
      <c r="J105" s="8">
        <f t="shared" si="98"/>
        <v>-160064.83353451802</v>
      </c>
      <c r="K105" s="8">
        <f t="shared" si="98"/>
        <v>-4058.7516478500565</v>
      </c>
      <c r="L105" s="8">
        <f t="shared" si="98"/>
        <v>-22665.681304996862</v>
      </c>
      <c r="M105" s="8">
        <f t="shared" si="98"/>
        <v>-26724.432952846924</v>
      </c>
      <c r="N105" s="39">
        <f t="shared" si="98"/>
        <v>-133340.40058167093</v>
      </c>
      <c r="O105" s="8">
        <f t="shared" si="98"/>
        <v>-46934.666423208269</v>
      </c>
      <c r="P105" s="8">
        <f t="shared" si="98"/>
        <v>-5003.4932369499311</v>
      </c>
      <c r="Q105" s="8" t="str">
        <f t="shared" si="98"/>
        <v xml:space="preserve"> </v>
      </c>
      <c r="R105" s="8">
        <f t="shared" si="98"/>
        <v>20.122685644422063</v>
      </c>
      <c r="S105" s="8">
        <f t="shared" si="98"/>
        <v>-2325.3008097338438</v>
      </c>
      <c r="T105" s="8" t="str">
        <f t="shared" si="98"/>
        <v xml:space="preserve"> </v>
      </c>
      <c r="U105" s="39" t="str">
        <f t="shared" si="98"/>
        <v xml:space="preserve"> </v>
      </c>
      <c r="V105" s="8">
        <f t="shared" si="98"/>
        <v>-121618.15089414164</v>
      </c>
      <c r="W105" s="8">
        <f t="shared" si="98"/>
        <v>-253.86752005733115</v>
      </c>
      <c r="X105" s="8" t="str">
        <f t="shared" si="98"/>
        <v xml:space="preserve"> </v>
      </c>
      <c r="Y105" s="8">
        <f t="shared" si="98"/>
        <v>-10250.626409859364</v>
      </c>
      <c r="Z105" s="8" t="str">
        <f t="shared" si="98"/>
        <v xml:space="preserve"> </v>
      </c>
      <c r="AA105" s="8" t="str">
        <f t="shared" si="98"/>
        <v xml:space="preserve"> </v>
      </c>
      <c r="AB105" s="8">
        <f t="shared" si="98"/>
        <v>-328.18511057569725</v>
      </c>
      <c r="AC105" s="8" t="str">
        <f t="shared" si="98"/>
        <v xml:space="preserve"> </v>
      </c>
      <c r="AD105" s="8">
        <f t="shared" si="98"/>
        <v>-60.008561798193028</v>
      </c>
      <c r="AE105" s="8">
        <f t="shared" si="98"/>
        <v>-13378.109901883974</v>
      </c>
      <c r="AF105" s="8">
        <f t="shared" si="98"/>
        <v>-24013.153183062845</v>
      </c>
      <c r="AG105" s="8" t="str">
        <f t="shared" si="98"/>
        <v xml:space="preserve"> </v>
      </c>
      <c r="AH105" s="8" t="str">
        <f t="shared" si="98"/>
        <v xml:space="preserve"> </v>
      </c>
      <c r="AI105" s="8">
        <f t="shared" si="98"/>
        <v>-126.30382528179473</v>
      </c>
      <c r="AJ105" s="8" t="str">
        <f t="shared" si="98"/>
        <v xml:space="preserve"> </v>
      </c>
      <c r="AK105" s="8" t="str">
        <f t="shared" si="98"/>
        <v xml:space="preserve"> </v>
      </c>
      <c r="AL105" s="8">
        <f t="shared" si="98"/>
        <v>-228.01161203299426</v>
      </c>
      <c r="AM105" s="8">
        <f t="shared" si="98"/>
        <v>-1488.2588120711371</v>
      </c>
      <c r="AN105" s="8">
        <f t="shared" si="98"/>
        <v>-553.14627619457372</v>
      </c>
      <c r="AO105" s="8" t="str">
        <f t="shared" si="98"/>
        <v xml:space="preserve"> </v>
      </c>
      <c r="AP105" s="8">
        <f t="shared" si="98"/>
        <v>-2216.4502455384836</v>
      </c>
      <c r="AQ105" s="8">
        <f t="shared" si="98"/>
        <v>-7.5582105559608905</v>
      </c>
      <c r="AR105" s="8">
        <f t="shared" si="98"/>
        <v>-573.47142210464358</v>
      </c>
      <c r="AS105" s="8">
        <f t="shared" si="98"/>
        <v>-131.55524969564271</v>
      </c>
      <c r="AT105" s="8">
        <f t="shared" si="98"/>
        <v>-8971.6230641572965</v>
      </c>
      <c r="AU105" s="8">
        <f t="shared" si="98"/>
        <v>-807.8622892751365</v>
      </c>
      <c r="AV105" s="8">
        <f t="shared" si="98"/>
        <v>-515.30346246914871</v>
      </c>
      <c r="AW105" s="8" t="str">
        <f t="shared" si="98"/>
        <v xml:space="preserve"> </v>
      </c>
      <c r="AX105" s="8" t="str">
        <f t="shared" si="98"/>
        <v xml:space="preserve"> </v>
      </c>
      <c r="AY105" s="39" t="str">
        <f t="shared" si="98"/>
        <v xml:space="preserve"> </v>
      </c>
      <c r="AZ105" s="8">
        <f t="shared" si="98"/>
        <v>-423689.1007482009</v>
      </c>
      <c r="BA105" s="8" t="str">
        <f t="shared" si="98"/>
        <v xml:space="preserve"> </v>
      </c>
      <c r="BB105" s="8" t="str">
        <f t="shared" si="98"/>
        <v xml:space="preserve"> </v>
      </c>
    </row>
    <row r="106" spans="1:54" x14ac:dyDescent="0.2">
      <c r="A106" s="25" t="s">
        <v>1640</v>
      </c>
      <c r="B106" s="40"/>
      <c r="C106" s="8">
        <f t="shared" ref="C106:BB106" si="99">IF(AND(C75&lt;&gt;" ",C75&lt;&gt;0),C13-(C13/C75)," ")</f>
        <v>-18200.274023487509</v>
      </c>
      <c r="D106" s="8">
        <f t="shared" si="99"/>
        <v>-1951.6745863002557</v>
      </c>
      <c r="E106" s="8">
        <f t="shared" si="99"/>
        <v>-9703.9059065775546</v>
      </c>
      <c r="F106" s="8">
        <f t="shared" si="99"/>
        <v>790.738255850158</v>
      </c>
      <c r="G106" s="8">
        <f t="shared" si="99"/>
        <v>-2569.9628798322465</v>
      </c>
      <c r="H106" s="8">
        <f t="shared" si="99"/>
        <v>-13434.805116859898</v>
      </c>
      <c r="I106" s="39">
        <f t="shared" si="99"/>
        <v>-4765.4689066275896</v>
      </c>
      <c r="J106" s="8">
        <f t="shared" si="99"/>
        <v>482.35219596640673</v>
      </c>
      <c r="K106" s="8">
        <f t="shared" si="99"/>
        <v>-1144.0370091621303</v>
      </c>
      <c r="L106" s="8">
        <f t="shared" si="99"/>
        <v>-8845.2471135007509</v>
      </c>
      <c r="M106" s="8">
        <f t="shared" si="99"/>
        <v>-9989.2841226628661</v>
      </c>
      <c r="N106" s="39">
        <f t="shared" si="99"/>
        <v>10471.636318629375</v>
      </c>
      <c r="O106" s="8">
        <f t="shared" si="99"/>
        <v>-14811.937463305694</v>
      </c>
      <c r="P106" s="8">
        <f t="shared" si="99"/>
        <v>-2803.9391512022412</v>
      </c>
      <c r="Q106" s="8">
        <f t="shared" si="99"/>
        <v>-72.0573747723178</v>
      </c>
      <c r="R106" s="8">
        <f t="shared" si="99"/>
        <v>-332.38480033506829</v>
      </c>
      <c r="S106" s="8">
        <f t="shared" si="99"/>
        <v>-1004.0883371896675</v>
      </c>
      <c r="T106" s="8">
        <f t="shared" si="99"/>
        <v>-4212.4696634992952</v>
      </c>
      <c r="U106" s="39">
        <f t="shared" si="99"/>
        <v>-10599.4677998064</v>
      </c>
      <c r="V106" s="8">
        <f t="shared" si="99"/>
        <v>62982.967460345011</v>
      </c>
      <c r="W106" s="8">
        <f t="shared" si="99"/>
        <v>65.074393293991932</v>
      </c>
      <c r="X106" s="8" t="str">
        <f t="shared" si="99"/>
        <v xml:space="preserve"> </v>
      </c>
      <c r="Y106" s="8">
        <f t="shared" si="99"/>
        <v>-3725.3428093093344</v>
      </c>
      <c r="Z106" s="8">
        <f t="shared" si="99"/>
        <v>-26.481739465704919</v>
      </c>
      <c r="AA106" s="8" t="str">
        <f t="shared" si="99"/>
        <v xml:space="preserve"> </v>
      </c>
      <c r="AB106" s="8" t="str">
        <f t="shared" si="99"/>
        <v xml:space="preserve"> </v>
      </c>
      <c r="AC106" s="8" t="str">
        <f t="shared" si="99"/>
        <v xml:space="preserve"> </v>
      </c>
      <c r="AD106" s="8" t="str">
        <f t="shared" si="99"/>
        <v xml:space="preserve"> </v>
      </c>
      <c r="AE106" s="8">
        <f t="shared" si="99"/>
        <v>-4063.7696426229995</v>
      </c>
      <c r="AF106" s="8">
        <f t="shared" si="99"/>
        <v>-6527.1258689653023</v>
      </c>
      <c r="AG106" s="8">
        <f t="shared" si="99"/>
        <v>-53.314296397263504</v>
      </c>
      <c r="AH106" s="8" t="str">
        <f t="shared" si="99"/>
        <v xml:space="preserve"> </v>
      </c>
      <c r="AI106" s="8">
        <f t="shared" si="99"/>
        <v>-79.80076703641069</v>
      </c>
      <c r="AJ106" s="8" t="str">
        <f t="shared" si="99"/>
        <v xml:space="preserve"> </v>
      </c>
      <c r="AK106" s="8">
        <f t="shared" si="99"/>
        <v>-56.693764867879182</v>
      </c>
      <c r="AL106" s="8" t="str">
        <f t="shared" si="99"/>
        <v xml:space="preserve"> </v>
      </c>
      <c r="AM106" s="8" t="str">
        <f t="shared" si="99"/>
        <v xml:space="preserve"> </v>
      </c>
      <c r="AN106" s="8">
        <f t="shared" si="99"/>
        <v>-204.55127889853054</v>
      </c>
      <c r="AO106" s="8" t="str">
        <f t="shared" si="99"/>
        <v xml:space="preserve"> </v>
      </c>
      <c r="AP106" s="8">
        <f t="shared" si="99"/>
        <v>-975.31716282513457</v>
      </c>
      <c r="AQ106" s="8" t="str">
        <f t="shared" si="99"/>
        <v xml:space="preserve"> </v>
      </c>
      <c r="AR106" s="8">
        <f t="shared" si="99"/>
        <v>18.540155754999091</v>
      </c>
      <c r="AS106" s="8" t="str">
        <f t="shared" si="99"/>
        <v xml:space="preserve"> </v>
      </c>
      <c r="AT106" s="8">
        <f t="shared" si="99"/>
        <v>-1511.2367886425964</v>
      </c>
      <c r="AU106" s="8" t="str">
        <f t="shared" si="99"/>
        <v xml:space="preserve"> </v>
      </c>
      <c r="AV106" s="8" t="str">
        <f t="shared" si="99"/>
        <v xml:space="preserve"> </v>
      </c>
      <c r="AW106" s="8" t="str">
        <f t="shared" si="99"/>
        <v xml:space="preserve"> </v>
      </c>
      <c r="AX106" s="8" t="str">
        <f t="shared" si="99"/>
        <v xml:space="preserve"> </v>
      </c>
      <c r="AY106" s="39" t="str">
        <f t="shared" si="99"/>
        <v xml:space="preserve"> </v>
      </c>
      <c r="AZ106" s="8">
        <f t="shared" si="99"/>
        <v>30453.108169518411</v>
      </c>
      <c r="BA106" s="8" t="str">
        <f t="shared" si="99"/>
        <v xml:space="preserve"> </v>
      </c>
      <c r="BB106" s="8" t="str">
        <f t="shared" si="99"/>
        <v xml:space="preserve"> </v>
      </c>
    </row>
    <row r="107" spans="1:54" x14ac:dyDescent="0.2">
      <c r="A107" s="25" t="s">
        <v>1641</v>
      </c>
      <c r="B107" s="40"/>
      <c r="C107" s="8">
        <f t="shared" ref="C107:BB107" si="100">IF(AND(C76&lt;&gt;" ",C76&lt;&gt;0),C14-(C14/C76)," ")</f>
        <v>-13603.079813980905</v>
      </c>
      <c r="D107" s="8">
        <f t="shared" si="100"/>
        <v>-1421.3317005437711</v>
      </c>
      <c r="E107" s="8">
        <f t="shared" si="100"/>
        <v>-6454.6549634790499</v>
      </c>
      <c r="F107" s="8">
        <f t="shared" si="100"/>
        <v>293.94242278074216</v>
      </c>
      <c r="G107" s="8">
        <f t="shared" si="100"/>
        <v>-3054.7508636345392</v>
      </c>
      <c r="H107" s="8">
        <f t="shared" si="100"/>
        <v>-10636.795104876612</v>
      </c>
      <c r="I107" s="39">
        <f t="shared" si="100"/>
        <v>-2966.2847091042786</v>
      </c>
      <c r="J107" s="8">
        <f t="shared" si="100"/>
        <v>-246961.57981522614</v>
      </c>
      <c r="K107" s="8">
        <f t="shared" si="100"/>
        <v>-1351.1340975412204</v>
      </c>
      <c r="L107" s="8">
        <f t="shared" si="100"/>
        <v>-12217.321970381512</v>
      </c>
      <c r="M107" s="8">
        <f t="shared" si="100"/>
        <v>-13568.456067922758</v>
      </c>
      <c r="N107" s="39">
        <f t="shared" si="100"/>
        <v>-233393.12374730315</v>
      </c>
      <c r="O107" s="8">
        <f t="shared" si="100"/>
        <v>-7754.3632243437896</v>
      </c>
      <c r="P107" s="8">
        <f t="shared" si="100"/>
        <v>-3456.0282566889582</v>
      </c>
      <c r="Q107" s="8">
        <f t="shared" si="100"/>
        <v>-20.838824788964132</v>
      </c>
      <c r="R107" s="8">
        <f t="shared" si="100"/>
        <v>22.186335398942674</v>
      </c>
      <c r="S107" s="8">
        <f t="shared" si="100"/>
        <v>-814.34346331436745</v>
      </c>
      <c r="T107" s="8">
        <f t="shared" si="100"/>
        <v>-4269.0242093933484</v>
      </c>
      <c r="U107" s="39">
        <f t="shared" si="100"/>
        <v>-3485.3390149504266</v>
      </c>
      <c r="V107" s="8">
        <f t="shared" si="100"/>
        <v>-28019.183706413023</v>
      </c>
      <c r="W107" s="8">
        <f t="shared" si="100"/>
        <v>485.34720156066692</v>
      </c>
      <c r="X107" s="8">
        <f t="shared" si="100"/>
        <v>-2.1954929585564855</v>
      </c>
      <c r="Y107" s="8">
        <f t="shared" si="100"/>
        <v>-3349.3778038355631</v>
      </c>
      <c r="Z107" s="8">
        <f t="shared" si="100"/>
        <v>11.908965554673699</v>
      </c>
      <c r="AA107" s="8">
        <f t="shared" si="100"/>
        <v>141.32723158854196</v>
      </c>
      <c r="AB107" s="8">
        <f t="shared" si="100"/>
        <v>-83.996893177620336</v>
      </c>
      <c r="AC107" s="8">
        <f t="shared" si="100"/>
        <v>-381.38831107568092</v>
      </c>
      <c r="AD107" s="8">
        <f t="shared" si="100"/>
        <v>15.330374946368252</v>
      </c>
      <c r="AE107" s="8">
        <f t="shared" si="100"/>
        <v>-3296.361219207618</v>
      </c>
      <c r="AF107" s="8">
        <f t="shared" si="100"/>
        <v>-3214.4263558752282</v>
      </c>
      <c r="AG107" s="8">
        <f t="shared" si="100"/>
        <v>-70.041714288340472</v>
      </c>
      <c r="AH107" s="8">
        <f t="shared" si="100"/>
        <v>-69.781689435507303</v>
      </c>
      <c r="AI107" s="8">
        <f t="shared" si="100"/>
        <v>-72.302503381582767</v>
      </c>
      <c r="AJ107" s="8" t="str">
        <f t="shared" si="100"/>
        <v xml:space="preserve"> </v>
      </c>
      <c r="AK107" s="8" t="str">
        <f t="shared" si="100"/>
        <v xml:space="preserve"> </v>
      </c>
      <c r="AL107" s="8">
        <f t="shared" si="100"/>
        <v>-208.09447352716768</v>
      </c>
      <c r="AM107" s="8">
        <f t="shared" si="100"/>
        <v>-158.88841401937179</v>
      </c>
      <c r="AN107" s="8">
        <f t="shared" si="100"/>
        <v>-11.692047214066861</v>
      </c>
      <c r="AO107" s="8">
        <f t="shared" si="100"/>
        <v>-106.46579852146721</v>
      </c>
      <c r="AP107" s="8">
        <f t="shared" si="100"/>
        <v>-1302.0231597502516</v>
      </c>
      <c r="AQ107" s="8">
        <f t="shared" si="100"/>
        <v>11.75378133527532</v>
      </c>
      <c r="AR107" s="8">
        <f t="shared" si="100"/>
        <v>179.33476438629441</v>
      </c>
      <c r="AS107" s="8">
        <f t="shared" si="100"/>
        <v>-275.56857897164946</v>
      </c>
      <c r="AT107" s="8">
        <f t="shared" si="100"/>
        <v>104.42937116642679</v>
      </c>
      <c r="AU107" s="8">
        <f t="shared" si="100"/>
        <v>-740.14013194919016</v>
      </c>
      <c r="AV107" s="8">
        <f t="shared" si="100"/>
        <v>-376.14829273041926</v>
      </c>
      <c r="AW107" s="8">
        <f t="shared" si="100"/>
        <v>-438.64718956790023</v>
      </c>
      <c r="AX107" s="8" t="str">
        <f t="shared" si="100"/>
        <v xml:space="preserve"> </v>
      </c>
      <c r="AY107" s="39" t="str">
        <f t="shared" si="100"/>
        <v xml:space="preserve"> </v>
      </c>
      <c r="AZ107" s="8">
        <f t="shared" si="100"/>
        <v>-296338.20655996399</v>
      </c>
      <c r="BA107" s="8" t="str">
        <f t="shared" si="100"/>
        <v xml:space="preserve"> </v>
      </c>
      <c r="BB107" s="8" t="str">
        <f t="shared" si="100"/>
        <v xml:space="preserve"> </v>
      </c>
    </row>
    <row r="108" spans="1:54" x14ac:dyDescent="0.2">
      <c r="A108" s="25" t="s">
        <v>1642</v>
      </c>
      <c r="B108" s="40"/>
      <c r="C108" s="8">
        <f t="shared" ref="C108:BB108" si="101">IF(AND(C77&lt;&gt;" ",C77&lt;&gt;0),C15-(C15/C77)," ")</f>
        <v>-25454.331492782119</v>
      </c>
      <c r="D108" s="8">
        <f t="shared" si="101"/>
        <v>-1513.2879181386215</v>
      </c>
      <c r="E108" s="8">
        <f t="shared" si="101"/>
        <v>-7953.31741492742</v>
      </c>
      <c r="F108" s="8" t="str">
        <f t="shared" si="101"/>
        <v xml:space="preserve"> </v>
      </c>
      <c r="G108" s="8">
        <f t="shared" si="101"/>
        <v>-1862.9788002493651</v>
      </c>
      <c r="H108" s="8" t="str">
        <f t="shared" si="101"/>
        <v xml:space="preserve"> </v>
      </c>
      <c r="I108" s="39" t="str">
        <f t="shared" si="101"/>
        <v xml:space="preserve"> </v>
      </c>
      <c r="J108" s="8">
        <f t="shared" si="101"/>
        <v>-102221.36484782188</v>
      </c>
      <c r="K108" s="8">
        <f t="shared" si="101"/>
        <v>-535.28599033538603</v>
      </c>
      <c r="L108" s="8">
        <f t="shared" si="101"/>
        <v>-28037.406965489303</v>
      </c>
      <c r="M108" s="8">
        <f t="shared" si="101"/>
        <v>-28572.692955824685</v>
      </c>
      <c r="N108" s="39">
        <f t="shared" si="101"/>
        <v>-73648.671891997103</v>
      </c>
      <c r="O108" s="8">
        <f t="shared" si="101"/>
        <v>-13127.049800021698</v>
      </c>
      <c r="P108" s="8">
        <f t="shared" si="101"/>
        <v>-1364.3207384206576</v>
      </c>
      <c r="Q108" s="8">
        <f t="shared" si="101"/>
        <v>25.49957860996723</v>
      </c>
      <c r="R108" s="8">
        <f t="shared" si="101"/>
        <v>-158.08176994956688</v>
      </c>
      <c r="S108" s="8">
        <f t="shared" si="101"/>
        <v>-691.68677666138251</v>
      </c>
      <c r="T108" s="8">
        <f t="shared" si="101"/>
        <v>-2188.5897064216406</v>
      </c>
      <c r="U108" s="39">
        <f t="shared" si="101"/>
        <v>-10938.460093600064</v>
      </c>
      <c r="V108" s="8">
        <f t="shared" si="101"/>
        <v>61647.790827661869</v>
      </c>
      <c r="W108" s="8">
        <f t="shared" si="101"/>
        <v>-31.303729770999752</v>
      </c>
      <c r="X108" s="8">
        <f t="shared" si="101"/>
        <v>-25.966520898878798</v>
      </c>
      <c r="Y108" s="8">
        <f t="shared" si="101"/>
        <v>-465.89775854393429</v>
      </c>
      <c r="Z108" s="8">
        <f t="shared" si="101"/>
        <v>13.280476538273888</v>
      </c>
      <c r="AA108" s="8">
        <f t="shared" si="101"/>
        <v>41.117920811126972</v>
      </c>
      <c r="AB108" s="8">
        <f t="shared" si="101"/>
        <v>158.31257617595679</v>
      </c>
      <c r="AC108" s="8">
        <f t="shared" si="101"/>
        <v>-5.4699201460431652</v>
      </c>
      <c r="AD108" s="8" t="str">
        <f t="shared" si="101"/>
        <v xml:space="preserve"> </v>
      </c>
      <c r="AE108" s="8">
        <f t="shared" si="101"/>
        <v>3087.917798788385</v>
      </c>
      <c r="AF108" s="8">
        <f t="shared" si="101"/>
        <v>-2876.6155766758202</v>
      </c>
      <c r="AG108" s="8" t="str">
        <f t="shared" si="101"/>
        <v xml:space="preserve"> </v>
      </c>
      <c r="AH108" s="8" t="str">
        <f t="shared" si="101"/>
        <v xml:space="preserve"> </v>
      </c>
      <c r="AI108" s="8" t="str">
        <f t="shared" si="101"/>
        <v xml:space="preserve"> </v>
      </c>
      <c r="AJ108" s="8" t="str">
        <f t="shared" si="101"/>
        <v xml:space="preserve"> </v>
      </c>
      <c r="AK108" s="8">
        <f t="shared" si="101"/>
        <v>-54.073690814662655</v>
      </c>
      <c r="AL108" s="8" t="str">
        <f t="shared" si="101"/>
        <v xml:space="preserve"> </v>
      </c>
      <c r="AM108" s="8">
        <f t="shared" si="101"/>
        <v>530.78292455440567</v>
      </c>
      <c r="AN108" s="8">
        <f t="shared" si="101"/>
        <v>45.898698632041544</v>
      </c>
      <c r="AO108" s="8">
        <f t="shared" si="101"/>
        <v>-25.534053539500377</v>
      </c>
      <c r="AP108" s="8">
        <f t="shared" si="101"/>
        <v>-509.25732010009006</v>
      </c>
      <c r="AQ108" s="8" t="str">
        <f t="shared" si="101"/>
        <v xml:space="preserve"> </v>
      </c>
      <c r="AR108" s="8">
        <f t="shared" si="101"/>
        <v>52.995621394900866</v>
      </c>
      <c r="AS108" s="8">
        <f t="shared" si="101"/>
        <v>721.40490140346196</v>
      </c>
      <c r="AT108" s="8">
        <f t="shared" si="101"/>
        <v>10549.991849411723</v>
      </c>
      <c r="AU108" s="8">
        <f t="shared" si="101"/>
        <v>-87.924513145918354</v>
      </c>
      <c r="AV108" s="8">
        <f t="shared" si="101"/>
        <v>244.30436527723538</v>
      </c>
      <c r="AW108" s="8">
        <f t="shared" si="101"/>
        <v>-112.86781375302553</v>
      </c>
      <c r="AX108" s="8" t="str">
        <f t="shared" si="101"/>
        <v xml:space="preserve"> </v>
      </c>
      <c r="AY108" s="39" t="str">
        <f t="shared" si="101"/>
        <v xml:space="preserve"> </v>
      </c>
      <c r="AZ108" s="8">
        <f t="shared" si="101"/>
        <v>-79154.955312963808</v>
      </c>
      <c r="BA108" s="8" t="str">
        <f t="shared" si="101"/>
        <v xml:space="preserve"> </v>
      </c>
      <c r="BB108" s="8" t="str">
        <f t="shared" si="101"/>
        <v xml:space="preserve"> </v>
      </c>
    </row>
    <row r="109" spans="1:54" x14ac:dyDescent="0.2">
      <c r="A109" s="25" t="s">
        <v>1643</v>
      </c>
      <c r="B109" s="40"/>
      <c r="C109" s="8">
        <f t="shared" ref="C109:BB109" si="102">IF(AND(C78&lt;&gt;" ",C78&lt;&gt;0),C16-(C16/C78)," ")</f>
        <v>-19246.484847481959</v>
      </c>
      <c r="D109" s="8">
        <f t="shared" si="102"/>
        <v>-609.71541562459561</v>
      </c>
      <c r="E109" s="8">
        <f t="shared" si="102"/>
        <v>-4323.6207287386351</v>
      </c>
      <c r="F109" s="8">
        <f t="shared" si="102"/>
        <v>-295.35082503996244</v>
      </c>
      <c r="G109" s="8">
        <f t="shared" si="102"/>
        <v>-1410.0937914465821</v>
      </c>
      <c r="H109" s="8">
        <f t="shared" si="102"/>
        <v>-6638.7807608497733</v>
      </c>
      <c r="I109" s="39">
        <f t="shared" si="102"/>
        <v>-12607.704086632191</v>
      </c>
      <c r="J109" s="8">
        <f t="shared" si="102"/>
        <v>124683.46235245612</v>
      </c>
      <c r="K109" s="8">
        <f t="shared" si="102"/>
        <v>-1358.684118868114</v>
      </c>
      <c r="L109" s="8">
        <f t="shared" si="102"/>
        <v>-1406.0988487688483</v>
      </c>
      <c r="M109" s="8">
        <f t="shared" si="102"/>
        <v>-2764.7829676369656</v>
      </c>
      <c r="N109" s="39">
        <f t="shared" si="102"/>
        <v>127448.24532009306</v>
      </c>
      <c r="O109" s="8">
        <f t="shared" si="102"/>
        <v>-5169.6046385331065</v>
      </c>
      <c r="P109" s="8">
        <f t="shared" si="102"/>
        <v>-1134.2035509886564</v>
      </c>
      <c r="Q109" s="8">
        <f t="shared" si="102"/>
        <v>-34.692364094236602</v>
      </c>
      <c r="R109" s="8" t="str">
        <f t="shared" si="102"/>
        <v xml:space="preserve"> </v>
      </c>
      <c r="S109" s="8">
        <f t="shared" si="102"/>
        <v>-375.36337438816929</v>
      </c>
      <c r="T109" s="8" t="str">
        <f t="shared" si="102"/>
        <v xml:space="preserve"> </v>
      </c>
      <c r="U109" s="39" t="str">
        <f t="shared" si="102"/>
        <v xml:space="preserve"> </v>
      </c>
      <c r="V109" s="8">
        <f t="shared" si="102"/>
        <v>-28335.699619397172</v>
      </c>
      <c r="W109" s="8">
        <f t="shared" si="102"/>
        <v>51.850719246352043</v>
      </c>
      <c r="X109" s="8">
        <f t="shared" si="102"/>
        <v>-63.809286560806996</v>
      </c>
      <c r="Y109" s="8">
        <f t="shared" si="102"/>
        <v>-2089.686337517126</v>
      </c>
      <c r="Z109" s="8">
        <f t="shared" si="102"/>
        <v>-7.8906844033978487</v>
      </c>
      <c r="AA109" s="8" t="str">
        <f t="shared" si="102"/>
        <v xml:space="preserve"> </v>
      </c>
      <c r="AB109" s="8" t="str">
        <f t="shared" si="102"/>
        <v xml:space="preserve"> </v>
      </c>
      <c r="AC109" s="8" t="str">
        <f t="shared" si="102"/>
        <v xml:space="preserve"> </v>
      </c>
      <c r="AD109" s="8">
        <f t="shared" si="102"/>
        <v>46.775885716917756</v>
      </c>
      <c r="AE109" s="8">
        <f t="shared" si="102"/>
        <v>-2817.7071861372151</v>
      </c>
      <c r="AF109" s="8">
        <f t="shared" si="102"/>
        <v>-5559.2408864664985</v>
      </c>
      <c r="AG109" s="8" t="str">
        <f t="shared" si="102"/>
        <v xml:space="preserve"> </v>
      </c>
      <c r="AH109" s="8" t="str">
        <f t="shared" si="102"/>
        <v xml:space="preserve"> </v>
      </c>
      <c r="AI109" s="8" t="str">
        <f t="shared" si="102"/>
        <v xml:space="preserve"> </v>
      </c>
      <c r="AJ109" s="8" t="str">
        <f t="shared" si="102"/>
        <v xml:space="preserve"> </v>
      </c>
      <c r="AK109" s="8">
        <f t="shared" si="102"/>
        <v>-10.95599958889278</v>
      </c>
      <c r="AL109" s="8" t="str">
        <f t="shared" si="102"/>
        <v xml:space="preserve"> </v>
      </c>
      <c r="AM109" s="8">
        <f t="shared" si="102"/>
        <v>-457.76163684140977</v>
      </c>
      <c r="AN109" s="8">
        <f t="shared" si="102"/>
        <v>-107.77605935656993</v>
      </c>
      <c r="AO109" s="8" t="str">
        <f t="shared" si="102"/>
        <v xml:space="preserve"> </v>
      </c>
      <c r="AP109" s="8">
        <f t="shared" si="102"/>
        <v>-568.66205189486618</v>
      </c>
      <c r="AQ109" s="8">
        <f t="shared" si="102"/>
        <v>16.262843910430696</v>
      </c>
      <c r="AR109" s="8">
        <f t="shared" si="102"/>
        <v>-115.59928546114907</v>
      </c>
      <c r="AS109" s="8">
        <f t="shared" si="102"/>
        <v>-321.80249024884847</v>
      </c>
      <c r="AT109" s="8">
        <f t="shared" si="102"/>
        <v>-1877.6376273454798</v>
      </c>
      <c r="AU109" s="8" t="str">
        <f t="shared" si="102"/>
        <v xml:space="preserve"> </v>
      </c>
      <c r="AV109" s="8">
        <f t="shared" si="102"/>
        <v>-105.78001727769743</v>
      </c>
      <c r="AW109" s="8" t="str">
        <f t="shared" si="102"/>
        <v xml:space="preserve"> </v>
      </c>
      <c r="AX109" s="8" t="str">
        <f t="shared" si="102"/>
        <v xml:space="preserve"> </v>
      </c>
      <c r="AY109" s="39" t="str">
        <f t="shared" si="102"/>
        <v xml:space="preserve"> </v>
      </c>
      <c r="AZ109" s="8">
        <f t="shared" si="102"/>
        <v>71931.673247043742</v>
      </c>
      <c r="BA109" s="8" t="str">
        <f t="shared" si="102"/>
        <v xml:space="preserve"> </v>
      </c>
      <c r="BB109" s="8" t="str">
        <f t="shared" si="102"/>
        <v xml:space="preserve"> </v>
      </c>
    </row>
    <row r="110" spans="1:54" x14ac:dyDescent="0.2">
      <c r="A110" s="25" t="s">
        <v>1644</v>
      </c>
      <c r="B110" s="40"/>
      <c r="C110" s="8">
        <f t="shared" ref="C110:BB110" si="103">IF(AND(C79&lt;&gt;" ",C79&lt;&gt;0),C17-(C17/C79)," ")</f>
        <v>5516.7189557245001</v>
      </c>
      <c r="D110" s="8">
        <f t="shared" si="103"/>
        <v>-2638.1573828162782</v>
      </c>
      <c r="E110" s="8">
        <f t="shared" si="103"/>
        <v>-6715.8542819915601</v>
      </c>
      <c r="F110" s="8">
        <f t="shared" si="103"/>
        <v>-888.11902914714733</v>
      </c>
      <c r="G110" s="8">
        <f t="shared" si="103"/>
        <v>-4443.4401101485937</v>
      </c>
      <c r="H110" s="8">
        <f t="shared" si="103"/>
        <v>-14685.570804103583</v>
      </c>
      <c r="I110" s="39">
        <f t="shared" si="103"/>
        <v>20202.289759828098</v>
      </c>
      <c r="J110" s="8">
        <f t="shared" si="103"/>
        <v>-158926.45537021896</v>
      </c>
      <c r="K110" s="8">
        <f t="shared" si="103"/>
        <v>-3800.398939257625</v>
      </c>
      <c r="L110" s="8">
        <f t="shared" si="103"/>
        <v>-8893.7465698466112</v>
      </c>
      <c r="M110" s="8">
        <f t="shared" si="103"/>
        <v>-12694.145509104244</v>
      </c>
      <c r="N110" s="39">
        <f t="shared" si="103"/>
        <v>-146232.30986111471</v>
      </c>
      <c r="O110" s="8">
        <f t="shared" si="103"/>
        <v>-28223.396366409906</v>
      </c>
      <c r="P110" s="8">
        <f t="shared" si="103"/>
        <v>-4146.0781179967571</v>
      </c>
      <c r="Q110" s="8" t="str">
        <f t="shared" si="103"/>
        <v xml:space="preserve"> </v>
      </c>
      <c r="R110" s="8">
        <f t="shared" si="103"/>
        <v>-593.94745851038022</v>
      </c>
      <c r="S110" s="8">
        <f t="shared" si="103"/>
        <v>-1345.8385456252881</v>
      </c>
      <c r="T110" s="8" t="str">
        <f t="shared" si="103"/>
        <v xml:space="preserve"> </v>
      </c>
      <c r="U110" s="39" t="str">
        <f t="shared" si="103"/>
        <v xml:space="preserve"> </v>
      </c>
      <c r="V110" s="8">
        <f t="shared" si="103"/>
        <v>86617.85683958861</v>
      </c>
      <c r="W110" s="8">
        <f t="shared" si="103"/>
        <v>-84.698917380004332</v>
      </c>
      <c r="X110" s="8">
        <f t="shared" si="103"/>
        <v>-93.317639172386635</v>
      </c>
      <c r="Y110" s="8">
        <f t="shared" si="103"/>
        <v>-6000.9028133628926</v>
      </c>
      <c r="Z110" s="8">
        <f t="shared" si="103"/>
        <v>-31.588751865701965</v>
      </c>
      <c r="AA110" s="8" t="str">
        <f t="shared" si="103"/>
        <v xml:space="preserve"> </v>
      </c>
      <c r="AB110" s="8">
        <f t="shared" si="103"/>
        <v>-200.28381203455012</v>
      </c>
      <c r="AC110" s="8">
        <f t="shared" si="103"/>
        <v>-187.22906974000546</v>
      </c>
      <c r="AD110" s="8" t="str">
        <f t="shared" si="103"/>
        <v xml:space="preserve"> </v>
      </c>
      <c r="AE110" s="8">
        <f t="shared" si="103"/>
        <v>-9679.9152693441647</v>
      </c>
      <c r="AF110" s="8">
        <f t="shared" si="103"/>
        <v>-11831.505704921401</v>
      </c>
      <c r="AG110" s="8" t="str">
        <f t="shared" si="103"/>
        <v xml:space="preserve"> </v>
      </c>
      <c r="AH110" s="8" t="str">
        <f t="shared" si="103"/>
        <v xml:space="preserve"> </v>
      </c>
      <c r="AI110" s="8" t="str">
        <f t="shared" si="103"/>
        <v xml:space="preserve"> </v>
      </c>
      <c r="AJ110" s="8" t="str">
        <f t="shared" si="103"/>
        <v xml:space="preserve"> </v>
      </c>
      <c r="AK110" s="8" t="str">
        <f t="shared" si="103"/>
        <v xml:space="preserve"> </v>
      </c>
      <c r="AL110" s="8">
        <f t="shared" si="103"/>
        <v>-56.396734357546222</v>
      </c>
      <c r="AM110" s="8">
        <f t="shared" si="103"/>
        <v>-978.10968562390781</v>
      </c>
      <c r="AN110" s="8">
        <f t="shared" si="103"/>
        <v>-176.73156219946674</v>
      </c>
      <c r="AO110" s="8">
        <f t="shared" si="103"/>
        <v>-129.4627868375957</v>
      </c>
      <c r="AP110" s="8">
        <f t="shared" si="103"/>
        <v>-1472.9268263044021</v>
      </c>
      <c r="AQ110" s="8" t="str">
        <f t="shared" si="103"/>
        <v xml:space="preserve"> </v>
      </c>
      <c r="AR110" s="8">
        <f t="shared" si="103"/>
        <v>-376.00419477249397</v>
      </c>
      <c r="AS110" s="8">
        <f t="shared" si="103"/>
        <v>-755.06084911869584</v>
      </c>
      <c r="AT110" s="8">
        <f t="shared" si="103"/>
        <v>-3196.0455707934352</v>
      </c>
      <c r="AU110" s="8">
        <f t="shared" si="103"/>
        <v>-475.18246134502249</v>
      </c>
      <c r="AV110" s="8">
        <f t="shared" si="103"/>
        <v>-262.17217544860608</v>
      </c>
      <c r="AW110" s="8" t="str">
        <f t="shared" si="103"/>
        <v xml:space="preserve"> </v>
      </c>
      <c r="AX110" s="8" t="str">
        <f t="shared" si="103"/>
        <v xml:space="preserve"> </v>
      </c>
      <c r="AY110" s="39" t="str">
        <f t="shared" si="103"/>
        <v xml:space="preserve"> </v>
      </c>
      <c r="AZ110" s="8">
        <f t="shared" si="103"/>
        <v>-95015.275941316038</v>
      </c>
      <c r="BA110" s="8" t="str">
        <f t="shared" si="103"/>
        <v xml:space="preserve"> </v>
      </c>
      <c r="BB110" s="8" t="str">
        <f t="shared" si="103"/>
        <v xml:space="preserve"> </v>
      </c>
    </row>
    <row r="111" spans="1:54" x14ac:dyDescent="0.2">
      <c r="A111" s="25" t="s">
        <v>1645</v>
      </c>
      <c r="B111" s="40"/>
      <c r="C111" s="8">
        <f t="shared" ref="C111:BB111" si="104">IF(AND(C80&lt;&gt;" ",C80&lt;&gt;0),C18-(C18/C80)," ")</f>
        <v>33162.903420780727</v>
      </c>
      <c r="D111" s="8" t="str">
        <f t="shared" si="104"/>
        <v xml:space="preserve"> </v>
      </c>
      <c r="E111" s="8">
        <f t="shared" si="104"/>
        <v>197.2404204790837</v>
      </c>
      <c r="F111" s="8">
        <f t="shared" si="104"/>
        <v>-327.4846290138637</v>
      </c>
      <c r="G111" s="8">
        <f t="shared" si="104"/>
        <v>-2890.3361796919553</v>
      </c>
      <c r="H111" s="8" t="str">
        <f t="shared" si="104"/>
        <v xml:space="preserve"> </v>
      </c>
      <c r="I111" s="39" t="str">
        <f t="shared" si="104"/>
        <v xml:space="preserve"> </v>
      </c>
      <c r="J111" s="8">
        <f t="shared" si="104"/>
        <v>107621.89493153989</v>
      </c>
      <c r="K111" s="8">
        <f t="shared" si="104"/>
        <v>-2613.1373880806696</v>
      </c>
      <c r="L111" s="8">
        <f t="shared" si="104"/>
        <v>23884.4844770567</v>
      </c>
      <c r="M111" s="8">
        <f t="shared" si="104"/>
        <v>21271.347088976021</v>
      </c>
      <c r="N111" s="39">
        <f t="shared" si="104"/>
        <v>86350.547842563828</v>
      </c>
      <c r="O111" s="8">
        <f t="shared" si="104"/>
        <v>-11733.795602148959</v>
      </c>
      <c r="P111" s="8">
        <f t="shared" si="104"/>
        <v>-2693.7809568523053</v>
      </c>
      <c r="Q111" s="8" t="str">
        <f t="shared" si="104"/>
        <v xml:space="preserve"> </v>
      </c>
      <c r="R111" s="8">
        <f t="shared" si="104"/>
        <v>-297.44339561724087</v>
      </c>
      <c r="S111" s="8">
        <f t="shared" si="104"/>
        <v>-690.396714485139</v>
      </c>
      <c r="T111" s="8" t="str">
        <f t="shared" si="104"/>
        <v xml:space="preserve"> </v>
      </c>
      <c r="U111" s="39" t="str">
        <f t="shared" si="104"/>
        <v xml:space="preserve"> </v>
      </c>
      <c r="V111" s="8">
        <f t="shared" si="104"/>
        <v>-46630.870917545864</v>
      </c>
      <c r="W111" s="8">
        <f t="shared" si="104"/>
        <v>-8.6594716784433103</v>
      </c>
      <c r="X111" s="8">
        <f t="shared" si="104"/>
        <v>-91.904707133991423</v>
      </c>
      <c r="Y111" s="8">
        <f t="shared" si="104"/>
        <v>-4727.462754692564</v>
      </c>
      <c r="Z111" s="8">
        <f t="shared" si="104"/>
        <v>-49.869115588268073</v>
      </c>
      <c r="AA111" s="8" t="str">
        <f t="shared" si="104"/>
        <v xml:space="preserve"> </v>
      </c>
      <c r="AB111" s="8">
        <f t="shared" si="104"/>
        <v>-139.2886789257511</v>
      </c>
      <c r="AC111" s="8">
        <f t="shared" si="104"/>
        <v>-225.13585559455896</v>
      </c>
      <c r="AD111" s="8">
        <f t="shared" si="104"/>
        <v>32.431203959528382</v>
      </c>
      <c r="AE111" s="8">
        <f t="shared" si="104"/>
        <v>-6870.3732467125737</v>
      </c>
      <c r="AF111" s="8">
        <f t="shared" si="104"/>
        <v>-11310.192487667748</v>
      </c>
      <c r="AG111" s="8" t="str">
        <f t="shared" si="104"/>
        <v xml:space="preserve"> </v>
      </c>
      <c r="AH111" s="8" t="str">
        <f t="shared" si="104"/>
        <v xml:space="preserve"> </v>
      </c>
      <c r="AI111" s="8" t="str">
        <f t="shared" si="104"/>
        <v xml:space="preserve"> </v>
      </c>
      <c r="AJ111" s="8" t="str">
        <f t="shared" si="104"/>
        <v xml:space="preserve"> </v>
      </c>
      <c r="AK111" s="8" t="str">
        <f t="shared" si="104"/>
        <v xml:space="preserve"> </v>
      </c>
      <c r="AL111" s="8">
        <f t="shared" si="104"/>
        <v>-117.02083388267019</v>
      </c>
      <c r="AM111" s="8">
        <f t="shared" si="104"/>
        <v>-933.66755891379285</v>
      </c>
      <c r="AN111" s="8">
        <f t="shared" si="104"/>
        <v>-217.05808248933585</v>
      </c>
      <c r="AO111" s="8">
        <f t="shared" si="104"/>
        <v>-132.22207285537763</v>
      </c>
      <c r="AP111" s="8">
        <f t="shared" si="104"/>
        <v>-1277.1878206688289</v>
      </c>
      <c r="AQ111" s="8">
        <f t="shared" si="104"/>
        <v>12.134475039935452</v>
      </c>
      <c r="AR111" s="8">
        <f t="shared" si="104"/>
        <v>-183.13400046425431</v>
      </c>
      <c r="AS111" s="8">
        <f t="shared" si="104"/>
        <v>-624.90529738813666</v>
      </c>
      <c r="AT111" s="8">
        <f t="shared" si="104"/>
        <v>-2302.2150395765157</v>
      </c>
      <c r="AU111" s="8">
        <f t="shared" si="104"/>
        <v>-444.27624899171292</v>
      </c>
      <c r="AV111" s="8">
        <f t="shared" si="104"/>
        <v>-233.30316008248536</v>
      </c>
      <c r="AW111" s="8" t="str">
        <f t="shared" si="104"/>
        <v xml:space="preserve"> </v>
      </c>
      <c r="AX111" s="8" t="str">
        <f t="shared" si="104"/>
        <v xml:space="preserve"> </v>
      </c>
      <c r="AY111" s="39" t="str">
        <f t="shared" si="104"/>
        <v xml:space="preserve"> </v>
      </c>
      <c r="AZ111" s="8">
        <f t="shared" si="104"/>
        <v>82420.131832625717</v>
      </c>
      <c r="BA111" s="8" t="str">
        <f t="shared" si="104"/>
        <v xml:space="preserve"> </v>
      </c>
      <c r="BB111" s="8" t="str">
        <f t="shared" si="104"/>
        <v xml:space="preserve"> </v>
      </c>
    </row>
    <row r="112" spans="1:54" x14ac:dyDescent="0.2">
      <c r="A112" s="25" t="s">
        <v>1646</v>
      </c>
      <c r="B112" s="40"/>
      <c r="C112" s="8">
        <f t="shared" ref="C112:BB112" si="105">IF(AND(C81&lt;&gt;" ",C81&lt;&gt;0),C19-(C19/C81)," ")</f>
        <v>-40841.167195972725</v>
      </c>
      <c r="D112" s="8">
        <f t="shared" si="105"/>
        <v>-344.07958768195203</v>
      </c>
      <c r="E112" s="8">
        <f t="shared" si="105"/>
        <v>-4751.8046444665815</v>
      </c>
      <c r="F112" s="8">
        <f t="shared" si="105"/>
        <v>-1258.6212267555418</v>
      </c>
      <c r="G112" s="8">
        <f t="shared" si="105"/>
        <v>-3947.2017722541505</v>
      </c>
      <c r="H112" s="8">
        <f t="shared" si="105"/>
        <v>-10301.707231158223</v>
      </c>
      <c r="I112" s="39">
        <f t="shared" si="105"/>
        <v>-30539.459964814509</v>
      </c>
      <c r="J112" s="8">
        <f t="shared" si="105"/>
        <v>292871.97227630997</v>
      </c>
      <c r="K112" s="8">
        <f t="shared" si="105"/>
        <v>-5084.8074507380597</v>
      </c>
      <c r="L112" s="8">
        <f t="shared" si="105"/>
        <v>70254.502713636277</v>
      </c>
      <c r="M112" s="8">
        <f t="shared" si="105"/>
        <v>65169.695262898225</v>
      </c>
      <c r="N112" s="39">
        <f t="shared" si="105"/>
        <v>227702.27701341198</v>
      </c>
      <c r="O112" s="8">
        <f t="shared" si="105"/>
        <v>-1716.2522320192365</v>
      </c>
      <c r="P112" s="8">
        <f t="shared" si="105"/>
        <v>-3457.7027168738841</v>
      </c>
      <c r="Q112" s="8">
        <f t="shared" si="105"/>
        <v>-71.861859194134837</v>
      </c>
      <c r="R112" s="8">
        <f t="shared" si="105"/>
        <v>-684.85161245200936</v>
      </c>
      <c r="S112" s="8">
        <f t="shared" si="105"/>
        <v>-1343.0979258059306</v>
      </c>
      <c r="T112" s="8">
        <f t="shared" si="105"/>
        <v>-5557.5141143259589</v>
      </c>
      <c r="U112" s="39">
        <f t="shared" si="105"/>
        <v>3841.2618823067169</v>
      </c>
      <c r="V112" s="8">
        <f t="shared" si="105"/>
        <v>-48732.215694775339</v>
      </c>
      <c r="W112" s="8">
        <f t="shared" si="105"/>
        <v>-81.557226935985113</v>
      </c>
      <c r="X112" s="8" t="str">
        <f t="shared" si="105"/>
        <v xml:space="preserve"> </v>
      </c>
      <c r="Y112" s="8">
        <f t="shared" si="105"/>
        <v>-11200.28426637837</v>
      </c>
      <c r="Z112" s="8" t="str">
        <f t="shared" si="105"/>
        <v xml:space="preserve"> </v>
      </c>
      <c r="AA112" s="8" t="str">
        <f t="shared" si="105"/>
        <v xml:space="preserve"> </v>
      </c>
      <c r="AB112" s="8" t="str">
        <f t="shared" si="105"/>
        <v xml:space="preserve"> </v>
      </c>
      <c r="AC112" s="8">
        <f t="shared" si="105"/>
        <v>-392.8765035279813</v>
      </c>
      <c r="AD112" s="8" t="str">
        <f t="shared" si="105"/>
        <v xml:space="preserve"> </v>
      </c>
      <c r="AE112" s="8">
        <f t="shared" si="105"/>
        <v>-17459.558765468541</v>
      </c>
      <c r="AF112" s="8">
        <f t="shared" si="105"/>
        <v>-21050.27412084688</v>
      </c>
      <c r="AG112" s="8">
        <f t="shared" si="105"/>
        <v>-117.32507846198965</v>
      </c>
      <c r="AH112" s="8">
        <f t="shared" si="105"/>
        <v>4.942915996433328E-2</v>
      </c>
      <c r="AI112" s="8" t="str">
        <f t="shared" si="105"/>
        <v xml:space="preserve"> </v>
      </c>
      <c r="AJ112" s="8" t="str">
        <f t="shared" si="105"/>
        <v xml:space="preserve"> </v>
      </c>
      <c r="AK112" s="8">
        <f t="shared" si="105"/>
        <v>-122.9683690327609</v>
      </c>
      <c r="AL112" s="8" t="str">
        <f t="shared" si="105"/>
        <v xml:space="preserve"> </v>
      </c>
      <c r="AM112" s="8">
        <f t="shared" si="105"/>
        <v>-1727.4751815070972</v>
      </c>
      <c r="AN112" s="8">
        <f t="shared" si="105"/>
        <v>-501.57806572256982</v>
      </c>
      <c r="AO112" s="8">
        <f t="shared" si="105"/>
        <v>-218.98248112500005</v>
      </c>
      <c r="AP112" s="8">
        <f t="shared" si="105"/>
        <v>-2059.2853693098191</v>
      </c>
      <c r="AQ112" s="8" t="str">
        <f t="shared" si="105"/>
        <v xml:space="preserve"> </v>
      </c>
      <c r="AR112" s="8" t="str">
        <f t="shared" si="105"/>
        <v xml:space="preserve"> </v>
      </c>
      <c r="AS112" s="8">
        <f t="shared" si="105"/>
        <v>-1403.9648885757458</v>
      </c>
      <c r="AT112" s="8">
        <f t="shared" si="105"/>
        <v>-5911.0560723080398</v>
      </c>
      <c r="AU112" s="8" t="str">
        <f t="shared" si="105"/>
        <v xml:space="preserve"> </v>
      </c>
      <c r="AV112" s="8">
        <f t="shared" si="105"/>
        <v>-473.18734343579081</v>
      </c>
      <c r="AW112" s="8" t="str">
        <f t="shared" si="105"/>
        <v xml:space="preserve"> </v>
      </c>
      <c r="AX112" s="8" t="str">
        <f t="shared" si="105"/>
        <v xml:space="preserve"> </v>
      </c>
      <c r="AY112" s="39" t="str">
        <f t="shared" si="105"/>
        <v xml:space="preserve"> </v>
      </c>
      <c r="AZ112" s="8">
        <f t="shared" si="105"/>
        <v>201582.33715354279</v>
      </c>
      <c r="BA112" s="8" t="str">
        <f t="shared" si="105"/>
        <v xml:space="preserve"> </v>
      </c>
      <c r="BB112" s="8" t="str">
        <f t="shared" si="105"/>
        <v xml:space="preserve"> </v>
      </c>
    </row>
    <row r="113" spans="1:54" x14ac:dyDescent="0.2">
      <c r="A113" s="25" t="s">
        <v>1647</v>
      </c>
      <c r="B113" s="40"/>
      <c r="C113" s="8">
        <f t="shared" ref="C113:BB113" si="106">IF(AND(C82&lt;&gt;" ",C82&lt;&gt;0),C20-(C20/C82)," ")</f>
        <v>-13336.815840552634</v>
      </c>
      <c r="D113" s="8">
        <f t="shared" si="106"/>
        <v>-492.55448345258787</v>
      </c>
      <c r="E113" s="8">
        <f t="shared" si="106"/>
        <v>-3902.6379369339656</v>
      </c>
      <c r="F113" s="8">
        <f t="shared" si="106"/>
        <v>-243.39839670752724</v>
      </c>
      <c r="G113" s="8">
        <f t="shared" si="106"/>
        <v>-970.93471467446579</v>
      </c>
      <c r="H113" s="8">
        <f t="shared" si="106"/>
        <v>-5609.525531768546</v>
      </c>
      <c r="I113" s="39">
        <f t="shared" si="106"/>
        <v>-7727.2903087840896</v>
      </c>
      <c r="J113" s="8">
        <f t="shared" si="106"/>
        <v>-37277.268458815437</v>
      </c>
      <c r="K113" s="8">
        <f t="shared" si="106"/>
        <v>-722.23014216961565</v>
      </c>
      <c r="L113" s="8">
        <f t="shared" si="106"/>
        <v>-2593.2656966535578</v>
      </c>
      <c r="M113" s="8">
        <f t="shared" si="106"/>
        <v>-3315.4958388231717</v>
      </c>
      <c r="N113" s="39">
        <f t="shared" si="106"/>
        <v>-33961.772619992291</v>
      </c>
      <c r="O113" s="8">
        <f t="shared" si="106"/>
        <v>-8320.4516708317005</v>
      </c>
      <c r="P113" s="8">
        <f t="shared" si="106"/>
        <v>-1291.4905620571503</v>
      </c>
      <c r="Q113" s="8" t="str">
        <f t="shared" si="106"/>
        <v xml:space="preserve"> </v>
      </c>
      <c r="R113" s="8" t="str">
        <f t="shared" si="106"/>
        <v xml:space="preserve"> </v>
      </c>
      <c r="S113" s="8" t="str">
        <f t="shared" si="106"/>
        <v xml:space="preserve"> </v>
      </c>
      <c r="T113" s="8" t="str">
        <f t="shared" si="106"/>
        <v xml:space="preserve"> </v>
      </c>
      <c r="U113" s="39" t="str">
        <f t="shared" si="106"/>
        <v xml:space="preserve"> </v>
      </c>
      <c r="V113" s="8">
        <f t="shared" si="106"/>
        <v>-56044.662745811598</v>
      </c>
      <c r="W113" s="8" t="str">
        <f t="shared" si="106"/>
        <v xml:space="preserve"> </v>
      </c>
      <c r="X113" s="8" t="str">
        <f t="shared" si="106"/>
        <v xml:space="preserve"> </v>
      </c>
      <c r="Y113" s="8">
        <f t="shared" si="106"/>
        <v>-2506.4996694992719</v>
      </c>
      <c r="Z113" s="8" t="str">
        <f t="shared" si="106"/>
        <v xml:space="preserve"> </v>
      </c>
      <c r="AA113" s="8" t="str">
        <f t="shared" si="106"/>
        <v xml:space="preserve"> </v>
      </c>
      <c r="AB113" s="8" t="str">
        <f t="shared" si="106"/>
        <v xml:space="preserve"> </v>
      </c>
      <c r="AC113" s="8" t="str">
        <f t="shared" si="106"/>
        <v xml:space="preserve"> </v>
      </c>
      <c r="AD113" s="8" t="str">
        <f t="shared" si="106"/>
        <v xml:space="preserve"> </v>
      </c>
      <c r="AE113" s="8">
        <f t="shared" si="106"/>
        <v>-4548.3253105634903</v>
      </c>
      <c r="AF113" s="8">
        <f t="shared" si="106"/>
        <v>-4689.1142744811305</v>
      </c>
      <c r="AG113" s="8" t="str">
        <f t="shared" si="106"/>
        <v xml:space="preserve"> </v>
      </c>
      <c r="AH113" s="8" t="str">
        <f t="shared" si="106"/>
        <v xml:space="preserve"> </v>
      </c>
      <c r="AI113" s="8" t="str">
        <f t="shared" si="106"/>
        <v xml:space="preserve"> </v>
      </c>
      <c r="AJ113" s="8" t="str">
        <f t="shared" si="106"/>
        <v xml:space="preserve"> </v>
      </c>
      <c r="AK113" s="8" t="str">
        <f t="shared" si="106"/>
        <v xml:space="preserve"> </v>
      </c>
      <c r="AL113" s="8" t="str">
        <f t="shared" si="106"/>
        <v xml:space="preserve"> </v>
      </c>
      <c r="AM113" s="8" t="str">
        <f t="shared" si="106"/>
        <v xml:space="preserve"> </v>
      </c>
      <c r="AN113" s="8" t="str">
        <f t="shared" si="106"/>
        <v xml:space="preserve"> </v>
      </c>
      <c r="AO113" s="8" t="str">
        <f t="shared" si="106"/>
        <v xml:space="preserve"> </v>
      </c>
      <c r="AP113" s="8">
        <f t="shared" si="106"/>
        <v>-322.79216406844353</v>
      </c>
      <c r="AQ113" s="8" t="str">
        <f t="shared" si="106"/>
        <v xml:space="preserve"> </v>
      </c>
      <c r="AR113" s="8" t="str">
        <f t="shared" si="106"/>
        <v xml:space="preserve"> </v>
      </c>
      <c r="AS113" s="8">
        <f t="shared" si="106"/>
        <v>-49.751067930075919</v>
      </c>
      <c r="AT113" s="8">
        <f t="shared" si="106"/>
        <v>-1530.7013666285332</v>
      </c>
      <c r="AU113" s="8" t="str">
        <f t="shared" si="106"/>
        <v xml:space="preserve"> </v>
      </c>
      <c r="AV113" s="8" t="str">
        <f t="shared" si="106"/>
        <v xml:space="preserve"> </v>
      </c>
      <c r="AW113" s="8" t="str">
        <f t="shared" si="106"/>
        <v xml:space="preserve"> </v>
      </c>
      <c r="AX113" s="8" t="str">
        <f t="shared" si="106"/>
        <v xml:space="preserve"> </v>
      </c>
      <c r="AY113" s="39" t="str">
        <f t="shared" si="106"/>
        <v xml:space="preserve"> </v>
      </c>
      <c r="AZ113" s="8">
        <f t="shared" si="106"/>
        <v>-114979.19871601136</v>
      </c>
      <c r="BA113" s="8" t="str">
        <f t="shared" si="106"/>
        <v xml:space="preserve"> </v>
      </c>
      <c r="BB113" s="8" t="str">
        <f t="shared" si="106"/>
        <v xml:space="preserve"> </v>
      </c>
    </row>
    <row r="114" spans="1:54" x14ac:dyDescent="0.2">
      <c r="A114" s="25" t="s">
        <v>1648</v>
      </c>
      <c r="B114" s="40"/>
      <c r="C114" s="8">
        <f t="shared" ref="C114:BB114" si="107">IF(AND(C83&lt;&gt;" ",C83&lt;&gt;0),C21-(C21/C83)," ")</f>
        <v>31884.917328140989</v>
      </c>
      <c r="D114" s="8">
        <f t="shared" si="107"/>
        <v>-2015.4844276709464</v>
      </c>
      <c r="E114" s="8">
        <f t="shared" si="107"/>
        <v>1061.0373752483283</v>
      </c>
      <c r="F114" s="8">
        <f t="shared" si="107"/>
        <v>-799.36939914235927</v>
      </c>
      <c r="G114" s="8">
        <f t="shared" si="107"/>
        <v>-2786.3322792056797</v>
      </c>
      <c r="H114" s="8">
        <f t="shared" si="107"/>
        <v>-4540.1487307706557</v>
      </c>
      <c r="I114" s="39">
        <f t="shared" si="107"/>
        <v>36425.066058911645</v>
      </c>
      <c r="J114" s="8">
        <f t="shared" si="107"/>
        <v>-22445.540181481047</v>
      </c>
      <c r="K114" s="8">
        <f t="shared" si="107"/>
        <v>-3591.8292488817979</v>
      </c>
      <c r="L114" s="8">
        <f t="shared" si="107"/>
        <v>6403.4167908285599</v>
      </c>
      <c r="M114" s="8">
        <f t="shared" si="107"/>
        <v>2811.5875419467629</v>
      </c>
      <c r="N114" s="39">
        <f t="shared" si="107"/>
        <v>-25257.127723427955</v>
      </c>
      <c r="O114" s="8">
        <f t="shared" si="107"/>
        <v>-17043.363690626458</v>
      </c>
      <c r="P114" s="8">
        <f t="shared" si="107"/>
        <v>-1979.6701511332531</v>
      </c>
      <c r="Q114" s="8" t="str">
        <f t="shared" si="107"/>
        <v xml:space="preserve"> </v>
      </c>
      <c r="R114" s="8">
        <f t="shared" si="107"/>
        <v>-712.44467250927426</v>
      </c>
      <c r="S114" s="8" t="str">
        <f t="shared" si="107"/>
        <v xml:space="preserve"> </v>
      </c>
      <c r="T114" s="8" t="str">
        <f t="shared" si="107"/>
        <v xml:space="preserve"> </v>
      </c>
      <c r="U114" s="39" t="str">
        <f t="shared" si="107"/>
        <v xml:space="preserve"> </v>
      </c>
      <c r="V114" s="8">
        <f t="shared" si="107"/>
        <v>91886.974523471086</v>
      </c>
      <c r="W114" s="8" t="str">
        <f t="shared" si="107"/>
        <v xml:space="preserve"> </v>
      </c>
      <c r="X114" s="8" t="str">
        <f t="shared" si="107"/>
        <v xml:space="preserve"> </v>
      </c>
      <c r="Y114" s="8">
        <f t="shared" si="107"/>
        <v>-3134.1035152157565</v>
      </c>
      <c r="Z114" s="8" t="str">
        <f t="shared" si="107"/>
        <v xml:space="preserve"> </v>
      </c>
      <c r="AA114" s="8" t="str">
        <f t="shared" si="107"/>
        <v xml:space="preserve"> </v>
      </c>
      <c r="AB114" s="8">
        <f t="shared" si="107"/>
        <v>-214.04310615277717</v>
      </c>
      <c r="AC114" s="8" t="str">
        <f t="shared" si="107"/>
        <v xml:space="preserve"> </v>
      </c>
      <c r="AD114" s="8" t="str">
        <f t="shared" si="107"/>
        <v xml:space="preserve"> </v>
      </c>
      <c r="AE114" s="8">
        <f t="shared" si="107"/>
        <v>3259.4637108146744</v>
      </c>
      <c r="AF114" s="8">
        <f t="shared" si="107"/>
        <v>-8713.6603393246987</v>
      </c>
      <c r="AG114" s="8" t="str">
        <f t="shared" si="107"/>
        <v xml:space="preserve"> </v>
      </c>
      <c r="AH114" s="8">
        <f t="shared" si="107"/>
        <v>-54.492849566364299</v>
      </c>
      <c r="AI114" s="8" t="str">
        <f t="shared" si="107"/>
        <v xml:space="preserve"> </v>
      </c>
      <c r="AJ114" s="8" t="str">
        <f t="shared" si="107"/>
        <v xml:space="preserve"> </v>
      </c>
      <c r="AK114" s="8" t="str">
        <f t="shared" si="107"/>
        <v xml:space="preserve"> </v>
      </c>
      <c r="AL114" s="8" t="str">
        <f t="shared" si="107"/>
        <v xml:space="preserve"> </v>
      </c>
      <c r="AM114" s="8" t="str">
        <f t="shared" si="107"/>
        <v xml:space="preserve"> </v>
      </c>
      <c r="AN114" s="8" t="str">
        <f t="shared" si="107"/>
        <v xml:space="preserve"> </v>
      </c>
      <c r="AO114" s="8">
        <f t="shared" si="107"/>
        <v>-166.64929848219737</v>
      </c>
      <c r="AP114" s="8">
        <f t="shared" si="107"/>
        <v>-1385.4351987113646</v>
      </c>
      <c r="AQ114" s="8" t="str">
        <f t="shared" si="107"/>
        <v xml:space="preserve"> </v>
      </c>
      <c r="AR114" s="8">
        <f t="shared" si="107"/>
        <v>-465.60756729974321</v>
      </c>
      <c r="AS114" s="8">
        <f t="shared" si="107"/>
        <v>-782.54588170418083</v>
      </c>
      <c r="AT114" s="8">
        <f t="shared" si="107"/>
        <v>-1841.7646596810446</v>
      </c>
      <c r="AU114" s="8" t="str">
        <f t="shared" si="107"/>
        <v xml:space="preserve"> </v>
      </c>
      <c r="AV114" s="8">
        <f t="shared" si="107"/>
        <v>-358.06383582084612</v>
      </c>
      <c r="AW114" s="8" t="str">
        <f t="shared" si="107"/>
        <v xml:space="preserve"> </v>
      </c>
      <c r="AX114" s="8" t="str">
        <f t="shared" si="107"/>
        <v xml:space="preserve"> </v>
      </c>
      <c r="AY114" s="39" t="str">
        <f t="shared" si="107"/>
        <v xml:space="preserve"> </v>
      </c>
      <c r="AZ114" s="8">
        <f t="shared" si="107"/>
        <v>84282.98797950428</v>
      </c>
      <c r="BA114" s="8" t="str">
        <f t="shared" si="107"/>
        <v xml:space="preserve"> </v>
      </c>
      <c r="BB114" s="8" t="str">
        <f t="shared" si="107"/>
        <v xml:space="preserve"> </v>
      </c>
    </row>
    <row r="115" spans="1:54" x14ac:dyDescent="0.2">
      <c r="A115" s="25" t="s">
        <v>1649</v>
      </c>
      <c r="B115" s="40"/>
      <c r="C115" s="8">
        <f t="shared" ref="C115:BB115" si="108">IF(AND(C84&lt;&gt;" ",C84&lt;&gt;0),C22-(C22/C84)," ")</f>
        <v>-17789.533530463828</v>
      </c>
      <c r="D115" s="8">
        <f t="shared" si="108"/>
        <v>-1028.8901904174579</v>
      </c>
      <c r="E115" s="8">
        <f t="shared" si="108"/>
        <v>-5428.4921971916883</v>
      </c>
      <c r="F115" s="8">
        <f t="shared" si="108"/>
        <v>-503.08551446055253</v>
      </c>
      <c r="G115" s="8">
        <f t="shared" si="108"/>
        <v>-2146.4340514778028</v>
      </c>
      <c r="H115" s="8">
        <f t="shared" si="108"/>
        <v>-9106.9019535475018</v>
      </c>
      <c r="I115" s="39">
        <f t="shared" si="108"/>
        <v>-8682.6315769163339</v>
      </c>
      <c r="J115" s="8">
        <f t="shared" si="108"/>
        <v>-54045.074844081886</v>
      </c>
      <c r="K115" s="8">
        <f t="shared" si="108"/>
        <v>-2075.1379138650268</v>
      </c>
      <c r="L115" s="8">
        <f t="shared" si="108"/>
        <v>80.281528697523754</v>
      </c>
      <c r="M115" s="8">
        <f t="shared" si="108"/>
        <v>-1994.8563851675135</v>
      </c>
      <c r="N115" s="39">
        <f t="shared" si="108"/>
        <v>-52050.218458914256</v>
      </c>
      <c r="O115" s="8">
        <f t="shared" si="108"/>
        <v>-10724.694838260297</v>
      </c>
      <c r="P115" s="8">
        <f t="shared" si="108"/>
        <v>-1912.5960586597521</v>
      </c>
      <c r="Q115" s="8">
        <f t="shared" si="108"/>
        <v>-10.877628539878458</v>
      </c>
      <c r="R115" s="8" t="str">
        <f t="shared" si="108"/>
        <v xml:space="preserve"> </v>
      </c>
      <c r="S115" s="8">
        <f t="shared" si="108"/>
        <v>-754.68407850710048</v>
      </c>
      <c r="T115" s="8" t="str">
        <f t="shared" si="108"/>
        <v xml:space="preserve"> </v>
      </c>
      <c r="U115" s="39" t="str">
        <f t="shared" si="108"/>
        <v xml:space="preserve"> </v>
      </c>
      <c r="V115" s="8">
        <f t="shared" si="108"/>
        <v>-120733.41130645492</v>
      </c>
      <c r="W115" s="8">
        <f t="shared" si="108"/>
        <v>-69.465994369946728</v>
      </c>
      <c r="X115" s="8">
        <f t="shared" si="108"/>
        <v>-73.849656611733494</v>
      </c>
      <c r="Y115" s="8">
        <f t="shared" si="108"/>
        <v>-3705.940130239238</v>
      </c>
      <c r="Z115" s="8">
        <f t="shared" si="108"/>
        <v>-31.232032179332705</v>
      </c>
      <c r="AA115" s="8" t="str">
        <f t="shared" si="108"/>
        <v xml:space="preserve"> </v>
      </c>
      <c r="AB115" s="8" t="str">
        <f t="shared" si="108"/>
        <v xml:space="preserve"> </v>
      </c>
      <c r="AC115" s="8">
        <f t="shared" si="108"/>
        <v>-141.71799290123718</v>
      </c>
      <c r="AD115" s="8">
        <f t="shared" si="108"/>
        <v>-7.8112961130675238</v>
      </c>
      <c r="AE115" s="8">
        <f t="shared" si="108"/>
        <v>-5915.2212377649576</v>
      </c>
      <c r="AF115" s="8">
        <f t="shared" si="108"/>
        <v>-7731.1299940945064</v>
      </c>
      <c r="AG115" s="8" t="str">
        <f t="shared" si="108"/>
        <v xml:space="preserve"> </v>
      </c>
      <c r="AH115" s="8" t="str">
        <f t="shared" si="108"/>
        <v xml:space="preserve"> </v>
      </c>
      <c r="AI115" s="8" t="str">
        <f t="shared" si="108"/>
        <v xml:space="preserve"> </v>
      </c>
      <c r="AJ115" s="8" t="str">
        <f t="shared" si="108"/>
        <v xml:space="preserve"> </v>
      </c>
      <c r="AK115" s="8">
        <f t="shared" si="108"/>
        <v>-34.992911840943094</v>
      </c>
      <c r="AL115" s="8" t="str">
        <f t="shared" si="108"/>
        <v xml:space="preserve"> </v>
      </c>
      <c r="AM115" s="8">
        <f t="shared" si="108"/>
        <v>-628.03545581512719</v>
      </c>
      <c r="AN115" s="8">
        <f t="shared" si="108"/>
        <v>-159.14231491002846</v>
      </c>
      <c r="AO115" s="8">
        <f t="shared" si="108"/>
        <v>-86.052894622811564</v>
      </c>
      <c r="AP115" s="8">
        <f t="shared" si="108"/>
        <v>-673.40024802510243</v>
      </c>
      <c r="AQ115" s="8">
        <f t="shared" si="108"/>
        <v>1.0913617495236068</v>
      </c>
      <c r="AR115" s="8" t="str">
        <f t="shared" si="108"/>
        <v xml:space="preserve"> </v>
      </c>
      <c r="AS115" s="8">
        <f t="shared" si="108"/>
        <v>-459.24422123103795</v>
      </c>
      <c r="AT115" s="8">
        <f t="shared" si="108"/>
        <v>-2333.5522201291724</v>
      </c>
      <c r="AU115" s="8" t="str">
        <f t="shared" si="108"/>
        <v xml:space="preserve"> </v>
      </c>
      <c r="AV115" s="8">
        <f t="shared" si="108"/>
        <v>-159.26192266773356</v>
      </c>
      <c r="AW115" s="8" t="str">
        <f t="shared" si="108"/>
        <v xml:space="preserve"> </v>
      </c>
      <c r="AX115" s="8" t="str">
        <f t="shared" si="108"/>
        <v xml:space="preserve"> </v>
      </c>
      <c r="AY115" s="39" t="str">
        <f t="shared" si="108"/>
        <v xml:space="preserve"> </v>
      </c>
      <c r="AZ115" s="8">
        <f t="shared" si="108"/>
        <v>-203292.71451926068</v>
      </c>
      <c r="BA115" s="8" t="str">
        <f t="shared" si="108"/>
        <v xml:space="preserve"> </v>
      </c>
      <c r="BB115" s="8" t="str">
        <f t="shared" si="108"/>
        <v xml:space="preserve"> </v>
      </c>
    </row>
    <row r="116" spans="1:54" x14ac:dyDescent="0.2">
      <c r="A116" s="25" t="s">
        <v>1650</v>
      </c>
      <c r="B116" s="40"/>
      <c r="C116" s="8">
        <f t="shared" ref="C116:BB116" si="109">IF(AND(C85&lt;&gt;" ",C85&lt;&gt;0),C23-(C23/C85)," ")</f>
        <v>-53560.79204832582</v>
      </c>
      <c r="D116" s="8">
        <f t="shared" si="109"/>
        <v>-3709.826868686032</v>
      </c>
      <c r="E116" s="8">
        <f t="shared" si="109"/>
        <v>1987.2429073670792</v>
      </c>
      <c r="F116" s="8">
        <f t="shared" si="109"/>
        <v>-2118.8855107736308</v>
      </c>
      <c r="G116" s="8">
        <f t="shared" si="109"/>
        <v>-4583.1037206153142</v>
      </c>
      <c r="H116" s="8">
        <f t="shared" si="109"/>
        <v>-8424.5731927079032</v>
      </c>
      <c r="I116" s="39">
        <f t="shared" si="109"/>
        <v>-45136.218855617917</v>
      </c>
      <c r="J116" s="8">
        <f t="shared" si="109"/>
        <v>-447881.19070696924</v>
      </c>
      <c r="K116" s="8">
        <f t="shared" si="109"/>
        <v>-5629.7986572363279</v>
      </c>
      <c r="L116" s="8">
        <f t="shared" si="109"/>
        <v>-41643.122552186047</v>
      </c>
      <c r="M116" s="8">
        <f t="shared" si="109"/>
        <v>-47272.921209422406</v>
      </c>
      <c r="N116" s="39">
        <f t="shared" si="109"/>
        <v>-400608.26949754683</v>
      </c>
      <c r="O116" s="8">
        <f t="shared" si="109"/>
        <v>-7536.4903098521754</v>
      </c>
      <c r="P116" s="8">
        <f t="shared" si="109"/>
        <v>384.61313003329633</v>
      </c>
      <c r="Q116" s="8">
        <f t="shared" si="109"/>
        <v>-123.08877299618166</v>
      </c>
      <c r="R116" s="8" t="str">
        <f t="shared" si="109"/>
        <v xml:space="preserve"> </v>
      </c>
      <c r="S116" s="8">
        <f t="shared" si="109"/>
        <v>-1099.9457999346164</v>
      </c>
      <c r="T116" s="8" t="str">
        <f t="shared" si="109"/>
        <v xml:space="preserve"> </v>
      </c>
      <c r="U116" s="39" t="str">
        <f t="shared" si="109"/>
        <v xml:space="preserve"> </v>
      </c>
      <c r="V116" s="8">
        <f t="shared" si="109"/>
        <v>-176858.67997737112</v>
      </c>
      <c r="W116" s="8">
        <f t="shared" si="109"/>
        <v>-169.5737916530087</v>
      </c>
      <c r="X116" s="8" t="str">
        <f t="shared" si="109"/>
        <v xml:space="preserve"> </v>
      </c>
      <c r="Y116" s="8">
        <f t="shared" si="109"/>
        <v>8751.6249077210377</v>
      </c>
      <c r="Z116" s="8">
        <f t="shared" si="109"/>
        <v>-168.58174526310748</v>
      </c>
      <c r="AA116" s="8" t="str">
        <f t="shared" si="109"/>
        <v xml:space="preserve"> </v>
      </c>
      <c r="AB116" s="8" t="str">
        <f t="shared" si="109"/>
        <v xml:space="preserve"> </v>
      </c>
      <c r="AC116" s="8">
        <f t="shared" si="109"/>
        <v>-452.54956338857619</v>
      </c>
      <c r="AD116" s="8">
        <f t="shared" si="109"/>
        <v>-76.539023156155764</v>
      </c>
      <c r="AE116" s="8">
        <f t="shared" si="109"/>
        <v>-11334.406927028242</v>
      </c>
      <c r="AF116" s="8">
        <f t="shared" si="109"/>
        <v>13737.827857197073</v>
      </c>
      <c r="AG116" s="8" t="str">
        <f t="shared" si="109"/>
        <v xml:space="preserve"> </v>
      </c>
      <c r="AH116" s="8" t="str">
        <f t="shared" si="109"/>
        <v xml:space="preserve"> </v>
      </c>
      <c r="AI116" s="8" t="str">
        <f t="shared" si="109"/>
        <v xml:space="preserve"> </v>
      </c>
      <c r="AJ116" s="8" t="str">
        <f t="shared" si="109"/>
        <v xml:space="preserve"> </v>
      </c>
      <c r="AK116" s="8">
        <f t="shared" si="109"/>
        <v>-188.91843845396059</v>
      </c>
      <c r="AL116" s="8" t="str">
        <f t="shared" si="109"/>
        <v xml:space="preserve"> </v>
      </c>
      <c r="AM116" s="8">
        <f t="shared" si="109"/>
        <v>1040.0190586656308</v>
      </c>
      <c r="AN116" s="8">
        <f t="shared" si="109"/>
        <v>-722.15100531402027</v>
      </c>
      <c r="AO116" s="8">
        <f t="shared" si="109"/>
        <v>-342.13639596228637</v>
      </c>
      <c r="AP116" s="8">
        <f t="shared" si="109"/>
        <v>1786.724811550398</v>
      </c>
      <c r="AQ116" s="8" t="str">
        <f t="shared" si="109"/>
        <v xml:space="preserve"> </v>
      </c>
      <c r="AR116" s="8" t="str">
        <f t="shared" si="109"/>
        <v xml:space="preserve"> </v>
      </c>
      <c r="AS116" s="8">
        <f t="shared" si="109"/>
        <v>-34.44894682274753</v>
      </c>
      <c r="AT116" s="8">
        <f t="shared" si="109"/>
        <v>-302.46971844367727</v>
      </c>
      <c r="AU116" s="8" t="str">
        <f t="shared" si="109"/>
        <v xml:space="preserve"> </v>
      </c>
      <c r="AV116" s="8">
        <f t="shared" si="109"/>
        <v>-518.28915980463114</v>
      </c>
      <c r="AW116" s="8" t="str">
        <f t="shared" si="109"/>
        <v xml:space="preserve"> </v>
      </c>
      <c r="AX116" s="8" t="str">
        <f t="shared" si="109"/>
        <v xml:space="preserve"> </v>
      </c>
      <c r="AY116" s="39" t="str">
        <f t="shared" si="109"/>
        <v xml:space="preserve"> </v>
      </c>
      <c r="AZ116" s="8">
        <f t="shared" si="109"/>
        <v>-685837.15304251853</v>
      </c>
      <c r="BA116" s="8" t="str">
        <f t="shared" si="109"/>
        <v xml:space="preserve"> </v>
      </c>
      <c r="BB116" s="8" t="str">
        <f t="shared" si="109"/>
        <v xml:space="preserve"> </v>
      </c>
    </row>
    <row r="117" spans="1:54" x14ac:dyDescent="0.2">
      <c r="A117" s="25" t="s">
        <v>1651</v>
      </c>
      <c r="B117" s="40"/>
      <c r="C117" s="8">
        <f t="shared" ref="C117:BB117" si="110">IF(AND(C86&lt;&gt;" ",C86&lt;&gt;0),C24-(C24/C86)," ")</f>
        <v>-12178.864075442543</v>
      </c>
      <c r="D117" s="8">
        <f t="shared" si="110"/>
        <v>-782.23942830935357</v>
      </c>
      <c r="E117" s="8">
        <f t="shared" si="110"/>
        <v>-1106.9064994633809</v>
      </c>
      <c r="F117" s="8">
        <f t="shared" si="110"/>
        <v>-349.52955030821863</v>
      </c>
      <c r="G117" s="8">
        <f t="shared" si="110"/>
        <v>-1925.9278391809776</v>
      </c>
      <c r="H117" s="8">
        <f t="shared" si="110"/>
        <v>-4164.6033172619318</v>
      </c>
      <c r="I117" s="39">
        <f t="shared" si="110"/>
        <v>-8014.2607581806151</v>
      </c>
      <c r="J117" s="8">
        <f t="shared" si="110"/>
        <v>82846.18992718251</v>
      </c>
      <c r="K117" s="8">
        <f t="shared" si="110"/>
        <v>-1807.3548370967114</v>
      </c>
      <c r="L117" s="8">
        <f t="shared" si="110"/>
        <v>7647.2782040360617</v>
      </c>
      <c r="M117" s="8">
        <f t="shared" si="110"/>
        <v>5839.9233669393579</v>
      </c>
      <c r="N117" s="39">
        <f t="shared" si="110"/>
        <v>77006.266560243152</v>
      </c>
      <c r="O117" s="8">
        <f t="shared" si="110"/>
        <v>-2384.5767673534465</v>
      </c>
      <c r="P117" s="8">
        <f t="shared" si="110"/>
        <v>-729.3121851465462</v>
      </c>
      <c r="Q117" s="8" t="str">
        <f t="shared" si="110"/>
        <v xml:space="preserve"> </v>
      </c>
      <c r="R117" s="8">
        <f t="shared" si="110"/>
        <v>-152.04064544038522</v>
      </c>
      <c r="S117" s="8">
        <f t="shared" si="110"/>
        <v>-495.39673451159592</v>
      </c>
      <c r="T117" s="8" t="str">
        <f t="shared" si="110"/>
        <v xml:space="preserve"> </v>
      </c>
      <c r="U117" s="39" t="str">
        <f t="shared" si="110"/>
        <v xml:space="preserve"> </v>
      </c>
      <c r="V117" s="8">
        <f t="shared" si="110"/>
        <v>-81257.8170616274</v>
      </c>
      <c r="W117" s="8">
        <f t="shared" si="110"/>
        <v>46.283781815140046</v>
      </c>
      <c r="X117" s="8">
        <f t="shared" si="110"/>
        <v>-47.829905338788976</v>
      </c>
      <c r="Y117" s="8">
        <f t="shared" si="110"/>
        <v>-3126.0801356751381</v>
      </c>
      <c r="Z117" s="8">
        <f t="shared" si="110"/>
        <v>-15.601658891565897</v>
      </c>
      <c r="AA117" s="8">
        <f t="shared" si="110"/>
        <v>-6.3091713830042693</v>
      </c>
      <c r="AB117" s="8" t="str">
        <f t="shared" si="110"/>
        <v xml:space="preserve"> </v>
      </c>
      <c r="AC117" s="8" t="str">
        <f t="shared" si="110"/>
        <v xml:space="preserve"> </v>
      </c>
      <c r="AD117" s="8" t="str">
        <f t="shared" si="110"/>
        <v xml:space="preserve"> </v>
      </c>
      <c r="AE117" s="8">
        <f t="shared" si="110"/>
        <v>-5784.5034273355523</v>
      </c>
      <c r="AF117" s="8">
        <f t="shared" si="110"/>
        <v>-6817.2868148990783</v>
      </c>
      <c r="AG117" s="8">
        <f t="shared" si="110"/>
        <v>-19.350578303742147</v>
      </c>
      <c r="AH117" s="8" t="str">
        <f t="shared" si="110"/>
        <v xml:space="preserve"> </v>
      </c>
      <c r="AI117" s="8" t="str">
        <f t="shared" si="110"/>
        <v xml:space="preserve"> </v>
      </c>
      <c r="AJ117" s="8" t="str">
        <f t="shared" si="110"/>
        <v xml:space="preserve"> </v>
      </c>
      <c r="AK117" s="8" t="str">
        <f t="shared" si="110"/>
        <v xml:space="preserve"> </v>
      </c>
      <c r="AL117" s="8" t="str">
        <f t="shared" si="110"/>
        <v xml:space="preserve"> </v>
      </c>
      <c r="AM117" s="8">
        <f t="shared" si="110"/>
        <v>-555.89741801714104</v>
      </c>
      <c r="AN117" s="8">
        <f t="shared" si="110"/>
        <v>-133.49492182967768</v>
      </c>
      <c r="AO117" s="8">
        <f t="shared" si="110"/>
        <v>4.6308489161206552</v>
      </c>
      <c r="AP117" s="8" t="str">
        <f t="shared" si="110"/>
        <v xml:space="preserve"> </v>
      </c>
      <c r="AQ117" s="8">
        <f t="shared" si="110"/>
        <v>11.28127605605734</v>
      </c>
      <c r="AR117" s="8">
        <f t="shared" si="110"/>
        <v>-204.07482433780399</v>
      </c>
      <c r="AS117" s="8">
        <f t="shared" si="110"/>
        <v>-445.92221337691831</v>
      </c>
      <c r="AT117" s="8">
        <f t="shared" si="110"/>
        <v>-2062.5456034391277</v>
      </c>
      <c r="AU117" s="8">
        <f t="shared" si="110"/>
        <v>-216.6581160670288</v>
      </c>
      <c r="AV117" s="8" t="str">
        <f t="shared" si="110"/>
        <v xml:space="preserve"> </v>
      </c>
      <c r="AW117" s="8">
        <f t="shared" si="110"/>
        <v>-84.175011220592779</v>
      </c>
      <c r="AX117" s="8" t="str">
        <f t="shared" si="110"/>
        <v xml:space="preserve"> </v>
      </c>
      <c r="AY117" s="39" t="str">
        <f t="shared" si="110"/>
        <v xml:space="preserve"> </v>
      </c>
      <c r="AZ117" s="8">
        <f t="shared" si="110"/>
        <v>-12975.067977240891</v>
      </c>
      <c r="BA117" s="8" t="str">
        <f t="shared" si="110"/>
        <v xml:space="preserve"> </v>
      </c>
      <c r="BB117" s="8" t="str">
        <f t="shared" si="110"/>
        <v xml:space="preserve"> </v>
      </c>
    </row>
    <row r="118" spans="1:54" x14ac:dyDescent="0.2">
      <c r="A118" s="25" t="s">
        <v>1652</v>
      </c>
      <c r="B118" s="40"/>
      <c r="C118" s="8">
        <f t="shared" ref="C118:BB118" si="111">IF(AND(C87&lt;&gt;" ",C87&lt;&gt;0),C25-(C25/C87)," ")</f>
        <v>-13387.838329788792</v>
      </c>
      <c r="D118" s="8">
        <f t="shared" si="111"/>
        <v>-1134.531138508959</v>
      </c>
      <c r="E118" s="8">
        <f t="shared" si="111"/>
        <v>-2304.6942761972387</v>
      </c>
      <c r="F118" s="8">
        <f t="shared" si="111"/>
        <v>-683.88331294699901</v>
      </c>
      <c r="G118" s="8">
        <f t="shared" si="111"/>
        <v>-2346.5676308472839</v>
      </c>
      <c r="H118" s="8">
        <f t="shared" si="111"/>
        <v>-6469.676358500481</v>
      </c>
      <c r="I118" s="39">
        <f t="shared" si="111"/>
        <v>-6918.1619712883548</v>
      </c>
      <c r="J118" s="8">
        <f t="shared" si="111"/>
        <v>-80078.089696357027</v>
      </c>
      <c r="K118" s="8">
        <f t="shared" si="111"/>
        <v>-3310.308086693607</v>
      </c>
      <c r="L118" s="8">
        <f t="shared" si="111"/>
        <v>18726.755360100491</v>
      </c>
      <c r="M118" s="8">
        <f t="shared" si="111"/>
        <v>15416.447273406899</v>
      </c>
      <c r="N118" s="39">
        <f t="shared" si="111"/>
        <v>-95494.536969763692</v>
      </c>
      <c r="O118" s="8">
        <f t="shared" si="111"/>
        <v>158.02808007101703</v>
      </c>
      <c r="P118" s="8">
        <f t="shared" si="111"/>
        <v>-1650.3244012853174</v>
      </c>
      <c r="Q118" s="8" t="str">
        <f t="shared" si="111"/>
        <v xml:space="preserve"> </v>
      </c>
      <c r="R118" s="8">
        <f t="shared" si="111"/>
        <v>-183.38471422130306</v>
      </c>
      <c r="S118" s="8">
        <f t="shared" si="111"/>
        <v>-727.01737123122939</v>
      </c>
      <c r="T118" s="8" t="str">
        <f t="shared" si="111"/>
        <v xml:space="preserve"> </v>
      </c>
      <c r="U118" s="39" t="str">
        <f t="shared" si="111"/>
        <v xml:space="preserve"> </v>
      </c>
      <c r="V118" s="8">
        <f t="shared" si="111"/>
        <v>8866.6461523773614</v>
      </c>
      <c r="W118" s="8">
        <f t="shared" si="111"/>
        <v>423.31574160139814</v>
      </c>
      <c r="X118" s="8">
        <f t="shared" si="111"/>
        <v>15.4431064146616</v>
      </c>
      <c r="Y118" s="8">
        <f t="shared" si="111"/>
        <v>-3378.5493299134614</v>
      </c>
      <c r="Z118" s="8">
        <f t="shared" si="111"/>
        <v>61.920069519021268</v>
      </c>
      <c r="AA118" s="8">
        <f t="shared" si="111"/>
        <v>172.1112726564379</v>
      </c>
      <c r="AB118" s="8" t="str">
        <f t="shared" si="111"/>
        <v xml:space="preserve"> </v>
      </c>
      <c r="AC118" s="8" t="str">
        <f t="shared" si="111"/>
        <v xml:space="preserve"> </v>
      </c>
      <c r="AD118" s="8" t="str">
        <f t="shared" si="111"/>
        <v xml:space="preserve"> </v>
      </c>
      <c r="AE118" s="8">
        <f t="shared" si="111"/>
        <v>-1863.0961492794631</v>
      </c>
      <c r="AF118" s="8">
        <f t="shared" si="111"/>
        <v>-9841.6053860976353</v>
      </c>
      <c r="AG118" s="8">
        <f t="shared" si="111"/>
        <v>-72.665449126547344</v>
      </c>
      <c r="AH118" s="8" t="str">
        <f t="shared" si="111"/>
        <v xml:space="preserve"> </v>
      </c>
      <c r="AI118" s="8" t="str">
        <f t="shared" si="111"/>
        <v xml:space="preserve"> </v>
      </c>
      <c r="AJ118" s="8" t="str">
        <f t="shared" si="111"/>
        <v xml:space="preserve"> </v>
      </c>
      <c r="AK118" s="8" t="str">
        <f t="shared" si="111"/>
        <v xml:space="preserve"> </v>
      </c>
      <c r="AL118" s="8" t="str">
        <f t="shared" si="111"/>
        <v xml:space="preserve"> </v>
      </c>
      <c r="AM118" s="8">
        <f t="shared" si="111"/>
        <v>-826.18046374444839</v>
      </c>
      <c r="AN118" s="8">
        <f t="shared" si="111"/>
        <v>47.160164863442674</v>
      </c>
      <c r="AO118" s="8">
        <f t="shared" si="111"/>
        <v>-70.50465265946076</v>
      </c>
      <c r="AP118" s="8" t="str">
        <f t="shared" si="111"/>
        <v xml:space="preserve"> </v>
      </c>
      <c r="AQ118" s="8">
        <f t="shared" si="111"/>
        <v>22.460348577943122</v>
      </c>
      <c r="AR118" s="8">
        <f t="shared" si="111"/>
        <v>-75.951844663913107</v>
      </c>
      <c r="AS118" s="8">
        <f t="shared" si="111"/>
        <v>-313.59880825378559</v>
      </c>
      <c r="AT118" s="8">
        <f t="shared" si="111"/>
        <v>-1227.6319100744277</v>
      </c>
      <c r="AU118" s="8">
        <f t="shared" si="111"/>
        <v>-513.43047617754087</v>
      </c>
      <c r="AV118" s="8" t="str">
        <f t="shared" si="111"/>
        <v xml:space="preserve"> </v>
      </c>
      <c r="AW118" s="8">
        <f t="shared" si="111"/>
        <v>-253.25567306521378</v>
      </c>
      <c r="AX118" s="8" t="str">
        <f t="shared" si="111"/>
        <v xml:space="preserve"> </v>
      </c>
      <c r="AY118" s="39" t="str">
        <f t="shared" si="111"/>
        <v xml:space="preserve"> </v>
      </c>
      <c r="AZ118" s="8">
        <f t="shared" si="111"/>
        <v>-84441.253793697339</v>
      </c>
      <c r="BA118" s="8" t="str">
        <f t="shared" si="111"/>
        <v xml:space="preserve"> </v>
      </c>
      <c r="BB118" s="8" t="str">
        <f t="shared" si="111"/>
        <v xml:space="preserve"> </v>
      </c>
    </row>
    <row r="119" spans="1:54" x14ac:dyDescent="0.2">
      <c r="A119" s="25" t="s">
        <v>1653</v>
      </c>
      <c r="B119" s="40"/>
      <c r="C119" s="8">
        <f t="shared" ref="C119:BB119" si="112">IF(AND(C88&lt;&gt;" ",C88&lt;&gt;0),C26-(C26/C88)," ")</f>
        <v>-44196.141204596992</v>
      </c>
      <c r="D119" s="8">
        <f t="shared" si="112"/>
        <v>-1427.2430688368131</v>
      </c>
      <c r="E119" s="8">
        <f t="shared" si="112"/>
        <v>-5036.327553064526</v>
      </c>
      <c r="F119" s="8">
        <f t="shared" si="112"/>
        <v>-738.41047774473964</v>
      </c>
      <c r="G119" s="8">
        <f t="shared" si="112"/>
        <v>-2986.9515905333074</v>
      </c>
      <c r="H119" s="8">
        <f t="shared" si="112"/>
        <v>-10188.932690179383</v>
      </c>
      <c r="I119" s="39">
        <f t="shared" si="112"/>
        <v>-34007.208514417638</v>
      </c>
      <c r="J119" s="8">
        <f t="shared" si="112"/>
        <v>-1607.6536172388587</v>
      </c>
      <c r="K119" s="8">
        <f t="shared" si="112"/>
        <v>-1702.1015596835787</v>
      </c>
      <c r="L119" s="8">
        <f t="shared" si="112"/>
        <v>6452.7998381297512</v>
      </c>
      <c r="M119" s="8">
        <f t="shared" si="112"/>
        <v>4750.6982784461725</v>
      </c>
      <c r="N119" s="39">
        <f t="shared" si="112"/>
        <v>-6358.3518956850749</v>
      </c>
      <c r="O119" s="8">
        <f t="shared" si="112"/>
        <v>-15522.259387446655</v>
      </c>
      <c r="P119" s="8">
        <f t="shared" si="112"/>
        <v>-2609.0060860916337</v>
      </c>
      <c r="Q119" s="8" t="str">
        <f t="shared" si="112"/>
        <v xml:space="preserve"> </v>
      </c>
      <c r="R119" s="8" t="str">
        <f t="shared" si="112"/>
        <v xml:space="preserve"> </v>
      </c>
      <c r="S119" s="8">
        <f t="shared" si="112"/>
        <v>-765.10394747912733</v>
      </c>
      <c r="T119" s="8" t="str">
        <f t="shared" si="112"/>
        <v xml:space="preserve"> </v>
      </c>
      <c r="U119" s="39" t="str">
        <f t="shared" si="112"/>
        <v xml:space="preserve"> </v>
      </c>
      <c r="V119" s="8">
        <f t="shared" si="112"/>
        <v>1554.2472511571832</v>
      </c>
      <c r="W119" s="8">
        <f t="shared" si="112"/>
        <v>59.841437317305122</v>
      </c>
      <c r="X119" s="8">
        <f t="shared" si="112"/>
        <v>12.582370319640518</v>
      </c>
      <c r="Y119" s="8">
        <f t="shared" si="112"/>
        <v>-2413.1976622089751</v>
      </c>
      <c r="Z119" s="8">
        <f t="shared" si="112"/>
        <v>-9.2870353313172984</v>
      </c>
      <c r="AA119" s="8">
        <f t="shared" si="112"/>
        <v>6.9743668282587805</v>
      </c>
      <c r="AB119" s="8" t="str">
        <f t="shared" si="112"/>
        <v xml:space="preserve"> </v>
      </c>
      <c r="AC119" s="8" t="str">
        <f t="shared" si="112"/>
        <v xml:space="preserve"> </v>
      </c>
      <c r="AD119" s="8" t="str">
        <f t="shared" si="112"/>
        <v xml:space="preserve"> </v>
      </c>
      <c r="AE119" s="8">
        <f t="shared" si="112"/>
        <v>-4644.4266018925446</v>
      </c>
      <c r="AF119" s="8">
        <f t="shared" si="112"/>
        <v>-5333.2523736679068</v>
      </c>
      <c r="AG119" s="8">
        <f t="shared" si="112"/>
        <v>-51.8539937774717</v>
      </c>
      <c r="AH119" s="8">
        <f t="shared" si="112"/>
        <v>-4.8452269905187819</v>
      </c>
      <c r="AI119" s="8">
        <f t="shared" si="112"/>
        <v>-24.398321402913894</v>
      </c>
      <c r="AJ119" s="8">
        <f t="shared" si="112"/>
        <v>21.987683805967563</v>
      </c>
      <c r="AK119" s="8">
        <f t="shared" si="112"/>
        <v>11.63086117590683</v>
      </c>
      <c r="AL119" s="8">
        <f t="shared" si="112"/>
        <v>45.802940895480987</v>
      </c>
      <c r="AM119" s="8">
        <f t="shared" si="112"/>
        <v>-733.19313638374092</v>
      </c>
      <c r="AN119" s="8">
        <f t="shared" si="112"/>
        <v>-78.9102640393358</v>
      </c>
      <c r="AO119" s="8" t="str">
        <f t="shared" si="112"/>
        <v xml:space="preserve"> </v>
      </c>
      <c r="AP119" s="8">
        <f t="shared" si="112"/>
        <v>-407.92087254143462</v>
      </c>
      <c r="AQ119" s="8">
        <f t="shared" si="112"/>
        <v>22.602572650016587</v>
      </c>
      <c r="AR119" s="8">
        <f t="shared" si="112"/>
        <v>-30.999706612404793</v>
      </c>
      <c r="AS119" s="8">
        <f t="shared" si="112"/>
        <v>-486.52564681797435</v>
      </c>
      <c r="AT119" s="8">
        <f t="shared" si="112"/>
        <v>-2072.8558101514473</v>
      </c>
      <c r="AU119" s="8">
        <f t="shared" si="112"/>
        <v>-205.25322263563726</v>
      </c>
      <c r="AV119" s="8">
        <f t="shared" si="112"/>
        <v>-152.0956607366187</v>
      </c>
      <c r="AW119" s="8">
        <f t="shared" si="112"/>
        <v>-53.166221955225581</v>
      </c>
      <c r="AX119" s="8" t="str">
        <f t="shared" si="112"/>
        <v xml:space="preserve"> </v>
      </c>
      <c r="AY119" s="39" t="str">
        <f t="shared" si="112"/>
        <v xml:space="preserve"> </v>
      </c>
      <c r="AZ119" s="8">
        <f t="shared" si="112"/>
        <v>-59771.806958125439</v>
      </c>
      <c r="BA119" s="8" t="str">
        <f t="shared" si="112"/>
        <v xml:space="preserve"> </v>
      </c>
      <c r="BB119" s="8" t="str">
        <f t="shared" si="112"/>
        <v xml:space="preserve"> </v>
      </c>
    </row>
    <row r="120" spans="1:54" x14ac:dyDescent="0.2">
      <c r="A120" s="25" t="s">
        <v>1654</v>
      </c>
      <c r="B120" s="40"/>
      <c r="C120" s="8">
        <f t="shared" ref="C120:BB120" si="113">IF(AND(C89&lt;&gt;" ",C89&lt;&gt;0),C27-(C27/C89)," ")</f>
        <v>-64133.422721740906</v>
      </c>
      <c r="D120" s="8">
        <f t="shared" si="113"/>
        <v>7975.1542572511862</v>
      </c>
      <c r="E120" s="8">
        <f t="shared" si="113"/>
        <v>6123.3379174235597</v>
      </c>
      <c r="F120" s="8">
        <f t="shared" si="113"/>
        <v>322.48993897758783</v>
      </c>
      <c r="G120" s="8">
        <f t="shared" si="113"/>
        <v>3469.660534325898</v>
      </c>
      <c r="H120" s="8">
        <f t="shared" si="113"/>
        <v>17890.642647978239</v>
      </c>
      <c r="I120" s="39">
        <f t="shared" si="113"/>
        <v>-82024.065369719057</v>
      </c>
      <c r="J120" s="8">
        <f t="shared" si="113"/>
        <v>-317652.13297493057</v>
      </c>
      <c r="K120" s="8">
        <f t="shared" si="113"/>
        <v>4566.6426782233339</v>
      </c>
      <c r="L120" s="8">
        <f t="shared" si="113"/>
        <v>88658.426470462437</v>
      </c>
      <c r="M120" s="8">
        <f t="shared" si="113"/>
        <v>93225.069148685783</v>
      </c>
      <c r="N120" s="39">
        <f t="shared" si="113"/>
        <v>-410877.20212361589</v>
      </c>
      <c r="O120" s="8">
        <f t="shared" si="113"/>
        <v>51712.438657357503</v>
      </c>
      <c r="P120" s="8">
        <f t="shared" si="113"/>
        <v>5116.3154941334396</v>
      </c>
      <c r="Q120" s="8">
        <f t="shared" si="113"/>
        <v>339.68024626482821</v>
      </c>
      <c r="R120" s="8">
        <f t="shared" si="113"/>
        <v>320.59412081761207</v>
      </c>
      <c r="S120" s="8">
        <f t="shared" si="113"/>
        <v>6131.0755652396874</v>
      </c>
      <c r="T120" s="8">
        <f t="shared" si="113"/>
        <v>11907.665426455569</v>
      </c>
      <c r="U120" s="39">
        <f t="shared" si="113"/>
        <v>39804.77323090189</v>
      </c>
      <c r="V120" s="8">
        <f t="shared" si="113"/>
        <v>-14357.266795079224</v>
      </c>
      <c r="W120" s="8">
        <f t="shared" si="113"/>
        <v>654.92761167529079</v>
      </c>
      <c r="X120" s="8">
        <f t="shared" si="113"/>
        <v>257.55772006181394</v>
      </c>
      <c r="Y120" s="8">
        <f t="shared" si="113"/>
        <v>-538.23274840760132</v>
      </c>
      <c r="Z120" s="8">
        <f t="shared" si="113"/>
        <v>149.29173800557078</v>
      </c>
      <c r="AA120" s="8">
        <f t="shared" si="113"/>
        <v>144.08368414508226</v>
      </c>
      <c r="AB120" s="8">
        <f t="shared" si="113"/>
        <v>402.21437939665771</v>
      </c>
      <c r="AC120" s="8">
        <f t="shared" si="113"/>
        <v>326.4739451558014</v>
      </c>
      <c r="AD120" s="8">
        <f t="shared" si="113"/>
        <v>38.436007626177513</v>
      </c>
      <c r="AE120" s="8">
        <f t="shared" si="113"/>
        <v>30845.88491116096</v>
      </c>
      <c r="AF120" s="8">
        <f t="shared" si="113"/>
        <v>-6901.8547625366846</v>
      </c>
      <c r="AG120" s="8">
        <f t="shared" si="113"/>
        <v>437.80333272081469</v>
      </c>
      <c r="AH120" s="8">
        <f t="shared" si="113"/>
        <v>120.38706224636201</v>
      </c>
      <c r="AI120" s="8">
        <f t="shared" si="113"/>
        <v>255.97431604321775</v>
      </c>
      <c r="AJ120" s="8">
        <f t="shared" si="113"/>
        <v>54.917996613834219</v>
      </c>
      <c r="AK120" s="8">
        <f t="shared" si="113"/>
        <v>183.38890575875405</v>
      </c>
      <c r="AL120" s="8">
        <f t="shared" si="113"/>
        <v>150.6879458213474</v>
      </c>
      <c r="AM120" s="8">
        <f t="shared" si="113"/>
        <v>1668.1077562544997</v>
      </c>
      <c r="AN120" s="8">
        <f t="shared" si="113"/>
        <v>708.20915559804803</v>
      </c>
      <c r="AO120" s="8">
        <f t="shared" si="113"/>
        <v>486.30055806803432</v>
      </c>
      <c r="AP120" s="8">
        <f t="shared" si="113"/>
        <v>790.71843422786333</v>
      </c>
      <c r="AQ120" s="8">
        <f t="shared" si="113"/>
        <v>123.06466999980512</v>
      </c>
      <c r="AR120" s="8">
        <f t="shared" si="113"/>
        <v>719.12272341226571</v>
      </c>
      <c r="AS120" s="8">
        <f t="shared" si="113"/>
        <v>2832.7568067937541</v>
      </c>
      <c r="AT120" s="8">
        <f t="shared" si="113"/>
        <v>2258.3876446311369</v>
      </c>
      <c r="AU120" s="8">
        <f t="shared" si="113"/>
        <v>-376.24427617542028</v>
      </c>
      <c r="AV120" s="8">
        <f t="shared" si="113"/>
        <v>110.07580306670252</v>
      </c>
      <c r="AW120" s="8">
        <f t="shared" si="113"/>
        <v>4.758146358328645</v>
      </c>
      <c r="AX120" s="8">
        <f t="shared" si="113"/>
        <v>35907.199467722443</v>
      </c>
      <c r="AY120" s="39">
        <f t="shared" si="113"/>
        <v>-50264.466262801783</v>
      </c>
      <c r="AZ120" s="8">
        <f t="shared" si="113"/>
        <v>-344430.38383439369</v>
      </c>
      <c r="BA120" s="8">
        <f t="shared" si="113"/>
        <v>158930.57669084205</v>
      </c>
      <c r="BB120" s="8">
        <f t="shared" si="113"/>
        <v>-503360.96052523516</v>
      </c>
    </row>
    <row r="121" spans="1:54" x14ac:dyDescent="0.2">
      <c r="A121" s="25" t="s">
        <v>1655</v>
      </c>
      <c r="B121" s="40"/>
      <c r="C121" s="8">
        <f t="shared" ref="C121:BB121" si="114">IF(AND(C90&lt;&gt;" ",C90&lt;&gt;0),C28-(C28/C90)," ")</f>
        <v>-3359.2599798446536</v>
      </c>
      <c r="D121" s="8">
        <f t="shared" si="114"/>
        <v>4653.3391047870755</v>
      </c>
      <c r="E121" s="8">
        <f t="shared" si="114"/>
        <v>3370.9334618655303</v>
      </c>
      <c r="F121" s="8">
        <f t="shared" si="114"/>
        <v>1286.1956755587644</v>
      </c>
      <c r="G121" s="8">
        <f t="shared" si="114"/>
        <v>1918.5810633622464</v>
      </c>
      <c r="H121" s="8">
        <f t="shared" si="114"/>
        <v>11229.049305573617</v>
      </c>
      <c r="I121" s="39">
        <f t="shared" si="114"/>
        <v>-14588.309285418276</v>
      </c>
      <c r="J121" s="8">
        <f t="shared" si="114"/>
        <v>-97567.451027520292</v>
      </c>
      <c r="K121" s="8">
        <f t="shared" si="114"/>
        <v>878.04227246164214</v>
      </c>
      <c r="L121" s="8">
        <f t="shared" si="114"/>
        <v>17626.901844377637</v>
      </c>
      <c r="M121" s="8">
        <f t="shared" si="114"/>
        <v>18504.944116839284</v>
      </c>
      <c r="N121" s="39">
        <f t="shared" si="114"/>
        <v>-116072.39514435956</v>
      </c>
      <c r="O121" s="8">
        <f t="shared" si="114"/>
        <v>13123.337036259469</v>
      </c>
      <c r="P121" s="8">
        <f t="shared" si="114"/>
        <v>2065.7427907643219</v>
      </c>
      <c r="Q121" s="8">
        <f t="shared" si="114"/>
        <v>251.64585816795866</v>
      </c>
      <c r="R121" s="8">
        <f t="shared" si="114"/>
        <v>340.11721439069368</v>
      </c>
      <c r="S121" s="8">
        <f t="shared" si="114"/>
        <v>1419.422317026671</v>
      </c>
      <c r="T121" s="8">
        <f t="shared" si="114"/>
        <v>4076.9281803496447</v>
      </c>
      <c r="U121" s="39">
        <f t="shared" si="114"/>
        <v>9046.40885590982</v>
      </c>
      <c r="V121" s="8">
        <f t="shared" si="114"/>
        <v>-38117.749652624421</v>
      </c>
      <c r="W121" s="8">
        <f t="shared" si="114"/>
        <v>223.24470407405147</v>
      </c>
      <c r="X121" s="8">
        <f t="shared" si="114"/>
        <v>220.63438131354917</v>
      </c>
      <c r="Y121" s="8">
        <f t="shared" si="114"/>
        <v>-835.7295937656304</v>
      </c>
      <c r="Z121" s="8">
        <f t="shared" si="114"/>
        <v>-27.582767511037723</v>
      </c>
      <c r="AA121" s="8">
        <f t="shared" si="114"/>
        <v>67.77290816788549</v>
      </c>
      <c r="AB121" s="8">
        <f t="shared" si="114"/>
        <v>173.30752653049822</v>
      </c>
      <c r="AC121" s="8">
        <f t="shared" si="114"/>
        <v>39.352018180325771</v>
      </c>
      <c r="AD121" s="8">
        <f t="shared" si="114"/>
        <v>3.5414829955995444</v>
      </c>
      <c r="AE121" s="8">
        <f t="shared" si="114"/>
        <v>5200.7751872557174</v>
      </c>
      <c r="AF121" s="8">
        <f t="shared" si="114"/>
        <v>-3967.1008090765663</v>
      </c>
      <c r="AG121" s="8">
        <f t="shared" si="114"/>
        <v>346.88274288619812</v>
      </c>
      <c r="AH121" s="8">
        <f t="shared" si="114"/>
        <v>6.410378536752539</v>
      </c>
      <c r="AI121" s="8">
        <f t="shared" si="114"/>
        <v>227.47417707757867</v>
      </c>
      <c r="AJ121" s="8">
        <f t="shared" si="114"/>
        <v>-2.0966845763956314</v>
      </c>
      <c r="AK121" s="8">
        <f t="shared" si="114"/>
        <v>120.27031783553437</v>
      </c>
      <c r="AL121" s="8">
        <f t="shared" si="114"/>
        <v>58.453046777669897</v>
      </c>
      <c r="AM121" s="8">
        <f t="shared" si="114"/>
        <v>401.63025208918953</v>
      </c>
      <c r="AN121" s="8">
        <f t="shared" si="114"/>
        <v>-90.740054174647184</v>
      </c>
      <c r="AO121" s="8">
        <f t="shared" si="114"/>
        <v>297.67523682633339</v>
      </c>
      <c r="AP121" s="8">
        <f t="shared" si="114"/>
        <v>27.483047873733312</v>
      </c>
      <c r="AQ121" s="8">
        <f t="shared" si="114"/>
        <v>56.112913092853411</v>
      </c>
      <c r="AR121" s="8">
        <f t="shared" si="114"/>
        <v>-1.8009351431122695</v>
      </c>
      <c r="AS121" s="8">
        <f t="shared" si="114"/>
        <v>1899.0056636617653</v>
      </c>
      <c r="AT121" s="8">
        <f t="shared" si="114"/>
        <v>956.97359408944249</v>
      </c>
      <c r="AU121" s="8">
        <f t="shared" si="114"/>
        <v>-108.77476361912684</v>
      </c>
      <c r="AV121" s="8">
        <f t="shared" si="114"/>
        <v>35.946809627498368</v>
      </c>
      <c r="AW121" s="8">
        <f t="shared" si="114"/>
        <v>-99.85422223313121</v>
      </c>
      <c r="AX121" s="8">
        <f t="shared" si="114"/>
        <v>5229.2665587925294</v>
      </c>
      <c r="AY121" s="39">
        <f t="shared" si="114"/>
        <v>-43347.016211416922</v>
      </c>
      <c r="AZ121" s="8">
        <f t="shared" si="114"/>
        <v>-125921.1236237298</v>
      </c>
      <c r="BA121" s="8">
        <f t="shared" si="114"/>
        <v>39040.188161555066</v>
      </c>
      <c r="BB121" s="8">
        <f t="shared" si="114"/>
        <v>-164961.3117852849</v>
      </c>
    </row>
    <row r="122" spans="1:54" x14ac:dyDescent="0.2">
      <c r="A122" s="25" t="s">
        <v>1656</v>
      </c>
      <c r="B122" s="40"/>
      <c r="C122" s="8">
        <f t="shared" ref="C122:BB122" si="115">IF(AND(C91&lt;&gt;" ",C91&lt;&gt;0),C29-(C29/C91)," ")</f>
        <v>-9203.8085100220997</v>
      </c>
      <c r="D122" s="8">
        <f t="shared" si="115"/>
        <v>4778.3041508144206</v>
      </c>
      <c r="E122" s="8">
        <f t="shared" si="115"/>
        <v>2040.9283131147849</v>
      </c>
      <c r="F122" s="8">
        <f t="shared" si="115"/>
        <v>-216.02261544142021</v>
      </c>
      <c r="G122" s="8">
        <f t="shared" si="115"/>
        <v>2973.7601258965788</v>
      </c>
      <c r="H122" s="8">
        <f t="shared" si="115"/>
        <v>9576.9699743843648</v>
      </c>
      <c r="I122" s="39">
        <f t="shared" si="115"/>
        <v>-18780.778484406466</v>
      </c>
      <c r="J122" s="8">
        <f t="shared" si="115"/>
        <v>-32721.678843770962</v>
      </c>
      <c r="K122" s="8">
        <f t="shared" si="115"/>
        <v>-643.66567586198539</v>
      </c>
      <c r="L122" s="8">
        <f t="shared" si="115"/>
        <v>86793.030593622447</v>
      </c>
      <c r="M122" s="8">
        <f t="shared" si="115"/>
        <v>86149.364917760453</v>
      </c>
      <c r="N122" s="39">
        <f t="shared" si="115"/>
        <v>-118871.04376153141</v>
      </c>
      <c r="O122" s="8">
        <f t="shared" si="115"/>
        <v>4219.773054078596</v>
      </c>
      <c r="P122" s="8">
        <f t="shared" si="115"/>
        <v>-831.75585530597277</v>
      </c>
      <c r="Q122" s="8">
        <f t="shared" si="115"/>
        <v>-19.528903505007399</v>
      </c>
      <c r="R122" s="8">
        <f t="shared" si="115"/>
        <v>-100.17988218127246</v>
      </c>
      <c r="S122" s="8">
        <f t="shared" si="115"/>
        <v>4378.2125142659625</v>
      </c>
      <c r="T122" s="8">
        <f t="shared" si="115"/>
        <v>3426.7478732737095</v>
      </c>
      <c r="U122" s="39">
        <f t="shared" si="115"/>
        <v>793.02518080488517</v>
      </c>
      <c r="V122" s="8">
        <f t="shared" si="115"/>
        <v>12969.506154656556</v>
      </c>
      <c r="W122" s="8">
        <f t="shared" si="115"/>
        <v>-41.939864760308865</v>
      </c>
      <c r="X122" s="8">
        <f t="shared" si="115"/>
        <v>-32.315977798053567</v>
      </c>
      <c r="Y122" s="8">
        <f t="shared" si="115"/>
        <v>-1746.0135224029427</v>
      </c>
      <c r="Z122" s="8">
        <f t="shared" si="115"/>
        <v>-18.803457013222879</v>
      </c>
      <c r="AA122" s="8">
        <f t="shared" si="115"/>
        <v>-10.941717695405652</v>
      </c>
      <c r="AB122" s="8">
        <f t="shared" si="115"/>
        <v>-45.91534814057043</v>
      </c>
      <c r="AC122" s="8">
        <f t="shared" si="115"/>
        <v>-53.358959915172022</v>
      </c>
      <c r="AD122" s="8">
        <f t="shared" si="115"/>
        <v>-9.238819967209503</v>
      </c>
      <c r="AE122" s="8">
        <f t="shared" si="115"/>
        <v>21988.194802225516</v>
      </c>
      <c r="AF122" s="8">
        <f t="shared" si="115"/>
        <v>-3525.7761708371818</v>
      </c>
      <c r="AG122" s="8">
        <f t="shared" si="115"/>
        <v>-15.035143325373159</v>
      </c>
      <c r="AH122" s="8">
        <f t="shared" si="115"/>
        <v>-10.484511114516749</v>
      </c>
      <c r="AI122" s="8">
        <f t="shared" si="115"/>
        <v>-23.520917159353878</v>
      </c>
      <c r="AJ122" s="8">
        <f t="shared" si="115"/>
        <v>-1.938224644830143</v>
      </c>
      <c r="AK122" s="8">
        <f t="shared" si="115"/>
        <v>-16.191607029974499</v>
      </c>
      <c r="AL122" s="8">
        <f t="shared" si="115"/>
        <v>-31.011594317282288</v>
      </c>
      <c r="AM122" s="8">
        <f t="shared" si="115"/>
        <v>-247.35077777238894</v>
      </c>
      <c r="AN122" s="8">
        <f t="shared" si="115"/>
        <v>-70.244920744911283</v>
      </c>
      <c r="AO122" s="8">
        <f t="shared" si="115"/>
        <v>-34.872776052321633</v>
      </c>
      <c r="AP122" s="8">
        <f t="shared" si="115"/>
        <v>-276.48956340449456</v>
      </c>
      <c r="AQ122" s="8">
        <f t="shared" si="115"/>
        <v>-4.3739976276864443</v>
      </c>
      <c r="AR122" s="8">
        <f t="shared" si="115"/>
        <v>-119.44503907046223</v>
      </c>
      <c r="AS122" s="8">
        <f t="shared" si="115"/>
        <v>1218.5172425098933</v>
      </c>
      <c r="AT122" s="8">
        <f t="shared" si="115"/>
        <v>-1145.1750497715227</v>
      </c>
      <c r="AU122" s="8">
        <f t="shared" si="115"/>
        <v>-99.303022862742466</v>
      </c>
      <c r="AV122" s="8">
        <f t="shared" si="115"/>
        <v>-63.428426508179001</v>
      </c>
      <c r="AW122" s="8">
        <f t="shared" si="115"/>
        <v>-53.506879691341979</v>
      </c>
      <c r="AX122" s="8">
        <f t="shared" si="115"/>
        <v>15510.035755107958</v>
      </c>
      <c r="AY122" s="39">
        <f t="shared" si="115"/>
        <v>-2540.5296004513802</v>
      </c>
      <c r="AZ122" s="8">
        <f t="shared" si="115"/>
        <v>-24736.208145057899</v>
      </c>
      <c r="BA122" s="8">
        <f t="shared" si="115"/>
        <v>114663.11852052648</v>
      </c>
      <c r="BB122" s="8">
        <f t="shared" si="115"/>
        <v>-139399.32666558435</v>
      </c>
    </row>
    <row r="123" spans="1:54" x14ac:dyDescent="0.2">
      <c r="A123" s="25" t="s">
        <v>1657</v>
      </c>
      <c r="B123" s="40"/>
      <c r="C123" s="8">
        <f t="shared" ref="C123:BB123" si="116">IF(AND(C92&lt;&gt;" ",C92&lt;&gt;0),C30-(C30/C92)," ")</f>
        <v>-51570.354231874109</v>
      </c>
      <c r="D123" s="8">
        <f t="shared" si="116"/>
        <v>-1456.4889983503072</v>
      </c>
      <c r="E123" s="8">
        <f t="shared" si="116"/>
        <v>711.47614244326542</v>
      </c>
      <c r="F123" s="8">
        <f t="shared" si="116"/>
        <v>-747.68312113975617</v>
      </c>
      <c r="G123" s="8">
        <f t="shared" si="116"/>
        <v>-1422.6806549329267</v>
      </c>
      <c r="H123" s="8">
        <f t="shared" si="116"/>
        <v>-2915.3766319797433</v>
      </c>
      <c r="I123" s="39">
        <f t="shared" si="116"/>
        <v>-48654.977599894337</v>
      </c>
      <c r="J123" s="8">
        <f t="shared" si="116"/>
        <v>-187363.00310363853</v>
      </c>
      <c r="K123" s="8">
        <f t="shared" si="116"/>
        <v>4332.2660816236803</v>
      </c>
      <c r="L123" s="8">
        <f t="shared" si="116"/>
        <v>-15761.505967537581</v>
      </c>
      <c r="M123" s="8">
        <f t="shared" si="116"/>
        <v>-11429.239885913907</v>
      </c>
      <c r="N123" s="39">
        <f t="shared" si="116"/>
        <v>-175933.76321772486</v>
      </c>
      <c r="O123" s="8">
        <f t="shared" si="116"/>
        <v>34369.328567019445</v>
      </c>
      <c r="P123" s="8">
        <f t="shared" si="116"/>
        <v>3882.3285586750899</v>
      </c>
      <c r="Q123" s="8">
        <f t="shared" si="116"/>
        <v>107.56329160187698</v>
      </c>
      <c r="R123" s="8">
        <f t="shared" si="116"/>
        <v>80.656788608191391</v>
      </c>
      <c r="S123" s="8">
        <f t="shared" si="116"/>
        <v>333.44073394705447</v>
      </c>
      <c r="T123" s="8">
        <f t="shared" si="116"/>
        <v>4403.9893728322131</v>
      </c>
      <c r="U123" s="39">
        <f t="shared" si="116"/>
        <v>29965.339194187211</v>
      </c>
      <c r="V123" s="8">
        <f t="shared" si="116"/>
        <v>10790.976702888962</v>
      </c>
      <c r="W123" s="8">
        <f t="shared" si="116"/>
        <v>473.6227723615483</v>
      </c>
      <c r="X123" s="8">
        <f t="shared" si="116"/>
        <v>69.239316546318321</v>
      </c>
      <c r="Y123" s="8">
        <f t="shared" si="116"/>
        <v>2043.5103677609768</v>
      </c>
      <c r="Z123" s="8">
        <f t="shared" si="116"/>
        <v>195.67796252983138</v>
      </c>
      <c r="AA123" s="8">
        <f t="shared" si="116"/>
        <v>87.252493672602384</v>
      </c>
      <c r="AB123" s="8">
        <f t="shared" si="116"/>
        <v>274.82220100672998</v>
      </c>
      <c r="AC123" s="8">
        <f t="shared" si="116"/>
        <v>340.48088689064787</v>
      </c>
      <c r="AD123" s="8">
        <f t="shared" si="116"/>
        <v>44.13334459778747</v>
      </c>
      <c r="AE123" s="8">
        <f t="shared" si="116"/>
        <v>3656.9149216797377</v>
      </c>
      <c r="AF123" s="8">
        <f t="shared" si="116"/>
        <v>591.02221737706714</v>
      </c>
      <c r="AG123" s="8">
        <f t="shared" si="116"/>
        <v>105.95573315998973</v>
      </c>
      <c r="AH123" s="8">
        <f t="shared" si="116"/>
        <v>124.46119482412624</v>
      </c>
      <c r="AI123" s="8">
        <f t="shared" si="116"/>
        <v>52.021056124992981</v>
      </c>
      <c r="AJ123" s="8">
        <f t="shared" si="116"/>
        <v>58.952905835059994</v>
      </c>
      <c r="AK123" s="8">
        <f t="shared" si="116"/>
        <v>79.310194953194127</v>
      </c>
      <c r="AL123" s="8">
        <f t="shared" si="116"/>
        <v>123.24649336095985</v>
      </c>
      <c r="AM123" s="8">
        <f t="shared" si="116"/>
        <v>1513.8282819376996</v>
      </c>
      <c r="AN123" s="8">
        <f t="shared" si="116"/>
        <v>869.1941305176066</v>
      </c>
      <c r="AO123" s="8">
        <f t="shared" si="116"/>
        <v>223.4980972940225</v>
      </c>
      <c r="AP123" s="8">
        <f t="shared" si="116"/>
        <v>1039.7249497586263</v>
      </c>
      <c r="AQ123" s="8">
        <f t="shared" si="116"/>
        <v>71.325754534638151</v>
      </c>
      <c r="AR123" s="8">
        <f t="shared" si="116"/>
        <v>840.36869762584024</v>
      </c>
      <c r="AS123" s="8">
        <f t="shared" si="116"/>
        <v>-284.76609937790408</v>
      </c>
      <c r="AT123" s="8">
        <f t="shared" si="116"/>
        <v>2446.5891003132165</v>
      </c>
      <c r="AU123" s="8">
        <f t="shared" si="116"/>
        <v>-168.16648969355083</v>
      </c>
      <c r="AV123" s="8">
        <f t="shared" si="116"/>
        <v>137.55741994738332</v>
      </c>
      <c r="AW123" s="8">
        <f t="shared" si="116"/>
        <v>158.11924828280189</v>
      </c>
      <c r="AX123" s="8">
        <f t="shared" si="116"/>
        <v>15167.897153821948</v>
      </c>
      <c r="AY123" s="39">
        <f t="shared" si="116"/>
        <v>-4376.9204509332776</v>
      </c>
      <c r="AZ123" s="8">
        <f t="shared" si="116"/>
        <v>-193773.0520656053</v>
      </c>
      <c r="BA123" s="8">
        <f t="shared" si="116"/>
        <v>5227.270008760388</v>
      </c>
      <c r="BB123" s="8">
        <f t="shared" si="116"/>
        <v>-199000.32207436534</v>
      </c>
    </row>
    <row r="124" spans="1:54" x14ac:dyDescent="0.2">
      <c r="A124" s="25" t="s">
        <v>1658</v>
      </c>
      <c r="B124" s="40"/>
      <c r="C124" s="8">
        <f t="shared" ref="C124:BB124" si="117">IF(AND(C93&lt;&gt;" ",C93&lt;&gt;0),C31-(C31/C93)," ")</f>
        <v>-26669.459217468262</v>
      </c>
      <c r="D124" s="8">
        <f t="shared" si="117"/>
        <v>-1082.2137549049735</v>
      </c>
      <c r="E124" s="8">
        <f t="shared" si="117"/>
        <v>4555.5411872202349</v>
      </c>
      <c r="F124" s="8">
        <f t="shared" si="117"/>
        <v>-664.15545863320938</v>
      </c>
      <c r="G124" s="8">
        <f t="shared" si="117"/>
        <v>-1879.8519614772094</v>
      </c>
      <c r="H124" s="8">
        <f t="shared" si="117"/>
        <v>929.32001220483653</v>
      </c>
      <c r="I124" s="39">
        <f t="shared" si="117"/>
        <v>-27598.779229673091</v>
      </c>
      <c r="J124" s="8">
        <f t="shared" si="117"/>
        <v>-143746.58404396649</v>
      </c>
      <c r="K124" s="8">
        <f t="shared" si="117"/>
        <v>110.40836901016701</v>
      </c>
      <c r="L124" s="8">
        <f t="shared" si="117"/>
        <v>-11610.675152586839</v>
      </c>
      <c r="M124" s="8">
        <f t="shared" si="117"/>
        <v>-11500.266783576677</v>
      </c>
      <c r="N124" s="39">
        <f t="shared" si="117"/>
        <v>-132246.31726038991</v>
      </c>
      <c r="O124" s="8">
        <f t="shared" si="117"/>
        <v>23191.384719715737</v>
      </c>
      <c r="P124" s="8">
        <f t="shared" si="117"/>
        <v>4845.4344970664706</v>
      </c>
      <c r="Q124" s="8">
        <f t="shared" si="117"/>
        <v>-7.485291453116389</v>
      </c>
      <c r="R124" s="8">
        <f t="shared" si="117"/>
        <v>-127.79762371709677</v>
      </c>
      <c r="S124" s="8">
        <f t="shared" si="117"/>
        <v>-242.17791175762795</v>
      </c>
      <c r="T124" s="8">
        <f t="shared" si="117"/>
        <v>4467.9736701386291</v>
      </c>
      <c r="U124" s="39">
        <f t="shared" si="117"/>
        <v>18723.411049577117</v>
      </c>
      <c r="V124" s="8">
        <f t="shared" si="117"/>
        <v>-75407.983627857873</v>
      </c>
      <c r="W124" s="8">
        <f t="shared" si="117"/>
        <v>446.33488770305451</v>
      </c>
      <c r="X124" s="8">
        <f t="shared" si="117"/>
        <v>-83.032100947105079</v>
      </c>
      <c r="Y124" s="8">
        <f t="shared" si="117"/>
        <v>-2660.9369764060348</v>
      </c>
      <c r="Z124" s="8">
        <f t="shared" si="117"/>
        <v>-30.132955802097236</v>
      </c>
      <c r="AA124" s="8">
        <f t="shared" si="117"/>
        <v>-12.93419306228585</v>
      </c>
      <c r="AB124" s="8">
        <f t="shared" si="117"/>
        <v>-126.12875753781074</v>
      </c>
      <c r="AC124" s="8">
        <f t="shared" si="117"/>
        <v>-26.795141591800871</v>
      </c>
      <c r="AD124" s="8">
        <f t="shared" si="117"/>
        <v>-9.1634019990049893</v>
      </c>
      <c r="AE124" s="8">
        <f t="shared" si="117"/>
        <v>-4601.077650558711</v>
      </c>
      <c r="AF124" s="8">
        <f t="shared" si="117"/>
        <v>-7256.2030284265038</v>
      </c>
      <c r="AG124" s="8">
        <f t="shared" si="117"/>
        <v>-26.703308912438352</v>
      </c>
      <c r="AH124" s="8">
        <f t="shared" si="117"/>
        <v>99.211114878766637</v>
      </c>
      <c r="AI124" s="8">
        <f t="shared" si="117"/>
        <v>-46.980321361474552</v>
      </c>
      <c r="AJ124" s="8">
        <f t="shared" si="117"/>
        <v>11.639712202353895</v>
      </c>
      <c r="AK124" s="8">
        <f t="shared" si="117"/>
        <v>-34.600264292747575</v>
      </c>
      <c r="AL124" s="8">
        <f t="shared" si="117"/>
        <v>41.235395237662289</v>
      </c>
      <c r="AM124" s="8">
        <f t="shared" si="117"/>
        <v>-776.73311778018933</v>
      </c>
      <c r="AN124" s="8">
        <f t="shared" si="117"/>
        <v>314.3602176280217</v>
      </c>
      <c r="AO124" s="8">
        <f t="shared" si="117"/>
        <v>-46.941923017939843</v>
      </c>
      <c r="AP124" s="8">
        <f t="shared" si="117"/>
        <v>-856.79629057125908</v>
      </c>
      <c r="AQ124" s="8">
        <f t="shared" si="117"/>
        <v>13.033059880621263</v>
      </c>
      <c r="AR124" s="8">
        <f t="shared" si="117"/>
        <v>-185.00695228724857</v>
      </c>
      <c r="AS124" s="8">
        <f t="shared" si="117"/>
        <v>-611.85322735469208</v>
      </c>
      <c r="AT124" s="8">
        <f t="shared" si="117"/>
        <v>-2357.0289552271843</v>
      </c>
      <c r="AU124" s="8">
        <f t="shared" si="117"/>
        <v>-285.50084199697977</v>
      </c>
      <c r="AV124" s="8">
        <f t="shared" si="117"/>
        <v>-201.04934716702786</v>
      </c>
      <c r="AW124" s="8">
        <f t="shared" si="117"/>
        <v>-163.16568239625903</v>
      </c>
      <c r="AX124" s="8">
        <f t="shared" si="117"/>
        <v>-19472.950051166314</v>
      </c>
      <c r="AY124" s="39">
        <f t="shared" si="117"/>
        <v>-55935.033576691581</v>
      </c>
      <c r="AZ124" s="8">
        <f t="shared" si="117"/>
        <v>-222632.64216957707</v>
      </c>
      <c r="BA124" s="8">
        <f t="shared" si="117"/>
        <v>-25575.923152399526</v>
      </c>
      <c r="BB124" s="8">
        <f t="shared" si="117"/>
        <v>-197056.71901717759</v>
      </c>
    </row>
    <row r="125" spans="1:54" x14ac:dyDescent="0.2">
      <c r="A125" s="25" t="s">
        <v>1659</v>
      </c>
      <c r="B125" s="40"/>
      <c r="C125" s="8">
        <f t="shared" ref="C125:BB125" si="118">IF(AND(C94&lt;&gt;" ",C94&lt;&gt;0),C32-(C32/C94)," ")</f>
        <v>-24900.895014405833</v>
      </c>
      <c r="D125" s="8">
        <f t="shared" si="118"/>
        <v>-374.27524344533322</v>
      </c>
      <c r="E125" s="8">
        <f t="shared" si="118"/>
        <v>-3844.0650447769804</v>
      </c>
      <c r="F125" s="8">
        <f t="shared" si="118"/>
        <v>-83.527662506546676</v>
      </c>
      <c r="G125" s="8">
        <f t="shared" si="118"/>
        <v>457.17130654428365</v>
      </c>
      <c r="H125" s="8">
        <f t="shared" si="118"/>
        <v>-3844.6966441845725</v>
      </c>
      <c r="I125" s="39">
        <f t="shared" si="118"/>
        <v>-21056.198370221275</v>
      </c>
      <c r="J125" s="8">
        <f t="shared" si="118"/>
        <v>-43616.41905967216</v>
      </c>
      <c r="K125" s="8">
        <f t="shared" si="118"/>
        <v>4221.8577126135115</v>
      </c>
      <c r="L125" s="8">
        <f t="shared" si="118"/>
        <v>-4150.8308149507502</v>
      </c>
      <c r="M125" s="8">
        <f t="shared" si="118"/>
        <v>71.0268976627558</v>
      </c>
      <c r="N125" s="39">
        <f t="shared" si="118"/>
        <v>-43687.445957334945</v>
      </c>
      <c r="O125" s="8">
        <f t="shared" si="118"/>
        <v>11177.943847303715</v>
      </c>
      <c r="P125" s="8">
        <f t="shared" si="118"/>
        <v>-963.105938391378</v>
      </c>
      <c r="Q125" s="8">
        <f t="shared" si="118"/>
        <v>115.04858305499337</v>
      </c>
      <c r="R125" s="8">
        <f t="shared" si="118"/>
        <v>208.45441232528788</v>
      </c>
      <c r="S125" s="8">
        <f t="shared" si="118"/>
        <v>575.61864570468333</v>
      </c>
      <c r="T125" s="8">
        <f t="shared" si="118"/>
        <v>-63.984297306413282</v>
      </c>
      <c r="U125" s="39">
        <f t="shared" si="118"/>
        <v>11241.928144610123</v>
      </c>
      <c r="V125" s="8">
        <f t="shared" si="118"/>
        <v>86198.960330746602</v>
      </c>
      <c r="W125" s="8">
        <f t="shared" si="118"/>
        <v>27.287884658493908</v>
      </c>
      <c r="X125" s="8">
        <f t="shared" si="118"/>
        <v>152.27141749342343</v>
      </c>
      <c r="Y125" s="8">
        <f t="shared" si="118"/>
        <v>4704.4473441670161</v>
      </c>
      <c r="Z125" s="8">
        <f t="shared" si="118"/>
        <v>225.81091833192863</v>
      </c>
      <c r="AA125" s="8">
        <f t="shared" si="118"/>
        <v>100.18668673488824</v>
      </c>
      <c r="AB125" s="8">
        <f t="shared" si="118"/>
        <v>400.95095854454081</v>
      </c>
      <c r="AC125" s="8">
        <f t="shared" si="118"/>
        <v>367.27602848244874</v>
      </c>
      <c r="AD125" s="8">
        <f t="shared" si="118"/>
        <v>53.296746596792474</v>
      </c>
      <c r="AE125" s="8">
        <f t="shared" si="118"/>
        <v>8257.9925722384505</v>
      </c>
      <c r="AF125" s="8">
        <f t="shared" si="118"/>
        <v>7847.2252458035728</v>
      </c>
      <c r="AG125" s="8">
        <f t="shared" si="118"/>
        <v>132.65904207242815</v>
      </c>
      <c r="AH125" s="8">
        <f t="shared" si="118"/>
        <v>25.250079945359602</v>
      </c>
      <c r="AI125" s="8">
        <f t="shared" si="118"/>
        <v>99.00137748646759</v>
      </c>
      <c r="AJ125" s="8">
        <f t="shared" si="118"/>
        <v>47.313193632706103</v>
      </c>
      <c r="AK125" s="8">
        <f t="shared" si="118"/>
        <v>113.91045924594175</v>
      </c>
      <c r="AL125" s="8">
        <f t="shared" si="118"/>
        <v>82.011098123297586</v>
      </c>
      <c r="AM125" s="8">
        <f t="shared" si="118"/>
        <v>2290.5613997178884</v>
      </c>
      <c r="AN125" s="8">
        <f t="shared" si="118"/>
        <v>554.83391288958478</v>
      </c>
      <c r="AO125" s="8">
        <f t="shared" si="118"/>
        <v>270.44002031196237</v>
      </c>
      <c r="AP125" s="8">
        <f t="shared" si="118"/>
        <v>1896.5212403298847</v>
      </c>
      <c r="AQ125" s="8">
        <f t="shared" si="118"/>
        <v>58.292694654016891</v>
      </c>
      <c r="AR125" s="8">
        <f t="shared" si="118"/>
        <v>1025.3756499130891</v>
      </c>
      <c r="AS125" s="8">
        <f t="shared" si="118"/>
        <v>327.08712797678845</v>
      </c>
      <c r="AT125" s="8">
        <f t="shared" si="118"/>
        <v>4803.6180555404007</v>
      </c>
      <c r="AU125" s="8">
        <f t="shared" si="118"/>
        <v>117.33435230342889</v>
      </c>
      <c r="AV125" s="8">
        <f t="shared" si="118"/>
        <v>338.60676711441113</v>
      </c>
      <c r="AW125" s="8">
        <f t="shared" si="118"/>
        <v>321.28493067906095</v>
      </c>
      <c r="AX125" s="8">
        <f t="shared" si="118"/>
        <v>34640.847204988269</v>
      </c>
      <c r="AY125" s="39">
        <f t="shared" si="118"/>
        <v>51558.113125758362</v>
      </c>
      <c r="AZ125" s="8">
        <f t="shared" si="118"/>
        <v>28859.590103972703</v>
      </c>
      <c r="BA125" s="8">
        <f t="shared" si="118"/>
        <v>30803.193161160045</v>
      </c>
      <c r="BB125" s="8">
        <f t="shared" si="118"/>
        <v>-1943.6030571875162</v>
      </c>
    </row>
    <row r="126" spans="1:54" x14ac:dyDescent="0.2">
      <c r="A126" s="9" t="s">
        <v>1621</v>
      </c>
      <c r="B126" s="40"/>
      <c r="C126" s="8">
        <f t="shared" ref="C126:BB126" si="119">IF(AND(C95&lt;&gt;" ",C95&lt;&gt;0),C33-(C33/C95)," ")</f>
        <v>-327715.40410006233</v>
      </c>
      <c r="D126" s="8" t="str">
        <f t="shared" si="119"/>
        <v xml:space="preserve"> </v>
      </c>
      <c r="E126" s="8">
        <f t="shared" si="119"/>
        <v>-74543.924696773116</v>
      </c>
      <c r="F126" s="8" t="str">
        <f t="shared" si="119"/>
        <v xml:space="preserve"> </v>
      </c>
      <c r="G126" s="8">
        <f t="shared" si="119"/>
        <v>-46999.091648102185</v>
      </c>
      <c r="H126" s="8" t="str">
        <f t="shared" si="119"/>
        <v xml:space="preserve"> </v>
      </c>
      <c r="I126" s="39" t="str">
        <f t="shared" si="119"/>
        <v xml:space="preserve"> </v>
      </c>
      <c r="J126" s="8">
        <f t="shared" si="119"/>
        <v>-1007619.5944231413</v>
      </c>
      <c r="K126" s="8" t="str">
        <f t="shared" si="119"/>
        <v xml:space="preserve"> </v>
      </c>
      <c r="L126" s="8">
        <f t="shared" si="119"/>
        <v>-8150.0744832975324</v>
      </c>
      <c r="M126" s="8" t="str">
        <f t="shared" si="119"/>
        <v xml:space="preserve"> </v>
      </c>
      <c r="N126" s="39" t="str">
        <f t="shared" si="119"/>
        <v xml:space="preserve"> </v>
      </c>
      <c r="O126" s="8">
        <f t="shared" si="119"/>
        <v>-167186.21105795738</v>
      </c>
      <c r="P126" s="8">
        <f t="shared" si="119"/>
        <v>-34981.124007673017</v>
      </c>
      <c r="Q126" s="8" t="str">
        <f t="shared" si="119"/>
        <v xml:space="preserve"> </v>
      </c>
      <c r="R126" s="8" t="str">
        <f t="shared" si="119"/>
        <v xml:space="preserve"> </v>
      </c>
      <c r="S126" s="8">
        <f t="shared" si="119"/>
        <v>-15388.738061157048</v>
      </c>
      <c r="T126" s="8" t="str">
        <f t="shared" si="119"/>
        <v xml:space="preserve"> </v>
      </c>
      <c r="U126" s="39" t="str">
        <f t="shared" si="119"/>
        <v xml:space="preserve"> </v>
      </c>
      <c r="V126" s="8">
        <f t="shared" si="119"/>
        <v>134589.56091204844</v>
      </c>
      <c r="W126" s="8" t="str">
        <f t="shared" si="119"/>
        <v xml:space="preserve"> </v>
      </c>
      <c r="X126" s="8" t="str">
        <f t="shared" si="119"/>
        <v xml:space="preserve"> </v>
      </c>
      <c r="Y126" s="8">
        <f t="shared" si="119"/>
        <v>-57182.165060831525</v>
      </c>
      <c r="Z126" s="8" t="str">
        <f t="shared" si="119"/>
        <v xml:space="preserve"> </v>
      </c>
      <c r="AA126" s="8" t="str">
        <f t="shared" si="119"/>
        <v xml:space="preserve"> </v>
      </c>
      <c r="AB126" s="8" t="str">
        <f t="shared" si="119"/>
        <v xml:space="preserve"> </v>
      </c>
      <c r="AC126" s="8" t="str">
        <f t="shared" si="119"/>
        <v xml:space="preserve"> </v>
      </c>
      <c r="AD126" s="8" t="str">
        <f t="shared" si="119"/>
        <v xml:space="preserve"> </v>
      </c>
      <c r="AE126" s="8">
        <f t="shared" si="119"/>
        <v>-87577.898452383641</v>
      </c>
      <c r="AF126" s="8">
        <f t="shared" si="119"/>
        <v>-122653.99533463147</v>
      </c>
      <c r="AG126" s="8" t="str">
        <f t="shared" si="119"/>
        <v xml:space="preserve"> </v>
      </c>
      <c r="AH126" s="8" t="str">
        <f t="shared" si="119"/>
        <v xml:space="preserve"> </v>
      </c>
      <c r="AI126" s="8" t="str">
        <f t="shared" si="119"/>
        <v xml:space="preserve"> </v>
      </c>
      <c r="AJ126" s="8" t="str">
        <f t="shared" si="119"/>
        <v xml:space="preserve"> </v>
      </c>
      <c r="AK126" s="8" t="str">
        <f t="shared" si="119"/>
        <v xml:space="preserve"> </v>
      </c>
      <c r="AL126" s="8" t="str">
        <f t="shared" si="119"/>
        <v xml:space="preserve"> </v>
      </c>
      <c r="AM126" s="8" t="str">
        <f t="shared" si="119"/>
        <v xml:space="preserve"> </v>
      </c>
      <c r="AN126" s="8" t="str">
        <f t="shared" si="119"/>
        <v xml:space="preserve"> </v>
      </c>
      <c r="AO126" s="8" t="str">
        <f t="shared" si="119"/>
        <v xml:space="preserve"> </v>
      </c>
      <c r="AP126" s="8" t="str">
        <f t="shared" si="119"/>
        <v xml:space="preserve"> </v>
      </c>
      <c r="AQ126" s="8" t="str">
        <f t="shared" si="119"/>
        <v xml:space="preserve"> </v>
      </c>
      <c r="AR126" s="8" t="str">
        <f t="shared" si="119"/>
        <v xml:space="preserve"> </v>
      </c>
      <c r="AS126" s="8" t="str">
        <f t="shared" si="119"/>
        <v xml:space="preserve"> </v>
      </c>
      <c r="AT126" s="8">
        <f t="shared" si="119"/>
        <v>-26193.3091493924</v>
      </c>
      <c r="AU126" s="8" t="str">
        <f t="shared" si="119"/>
        <v xml:space="preserve"> </v>
      </c>
      <c r="AV126" s="8" t="str">
        <f t="shared" si="119"/>
        <v xml:space="preserve"> </v>
      </c>
      <c r="AW126" s="8" t="str">
        <f t="shared" si="119"/>
        <v xml:space="preserve"> </v>
      </c>
      <c r="AX126" s="8" t="str">
        <f t="shared" si="119"/>
        <v xml:space="preserve"> </v>
      </c>
      <c r="AY126" s="39" t="str">
        <f t="shared" si="119"/>
        <v xml:space="preserve"> </v>
      </c>
      <c r="AZ126" s="8">
        <f t="shared" si="119"/>
        <v>-1367931.6486691087</v>
      </c>
      <c r="BA126" s="8" t="str">
        <f t="shared" si="119"/>
        <v xml:space="preserve"> </v>
      </c>
      <c r="BB126" s="8" t="str">
        <f t="shared" si="119"/>
        <v xml:space="preserve"> </v>
      </c>
    </row>
    <row r="128" spans="1:54" x14ac:dyDescent="0.2">
      <c r="A128" s="26" t="s">
        <v>1660</v>
      </c>
    </row>
    <row r="130" spans="1:1" x14ac:dyDescent="0.2">
      <c r="A130" s="48" t="s">
        <v>1753</v>
      </c>
    </row>
    <row r="132" spans="1:1" x14ac:dyDescent="0.2">
      <c r="A132" s="48" t="s">
        <v>1750</v>
      </c>
    </row>
    <row r="133" spans="1:1" x14ac:dyDescent="0.2">
      <c r="A133" s="48" t="s">
        <v>1752</v>
      </c>
    </row>
    <row r="134" spans="1:1" x14ac:dyDescent="0.2">
      <c r="A134" s="48" t="s">
        <v>1751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104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/>
    </sheetView>
  </sheetViews>
  <sheetFormatPr defaultRowHeight="12.75" x14ac:dyDescent="0.2"/>
  <cols>
    <col min="1" max="1" width="6.85546875" style="5" customWidth="1"/>
    <col min="2" max="2" width="45.7109375" style="5" customWidth="1"/>
    <col min="3" max="3" width="11.140625" style="5" bestFit="1" customWidth="1"/>
    <col min="4" max="4" width="9.140625" style="5"/>
    <col min="5" max="9" width="9.28515625" style="5" bestFit="1" customWidth="1"/>
    <col min="10" max="10" width="9.28515625" style="5" customWidth="1"/>
    <col min="11" max="11" width="10" style="5" customWidth="1"/>
    <col min="12" max="14" width="9.28515625" style="5" bestFit="1" customWidth="1"/>
    <col min="15" max="15" width="10.28515625" style="5" customWidth="1"/>
    <col min="16" max="16" width="9.140625" style="5"/>
    <col min="17" max="21" width="9.28515625" style="5" bestFit="1" customWidth="1"/>
    <col min="22" max="22" width="9.28515625" style="5" customWidth="1"/>
    <col min="23" max="23" width="10.140625" style="5" bestFit="1" customWidth="1"/>
    <col min="24" max="51" width="9.28515625" style="5" bestFit="1" customWidth="1"/>
    <col min="52" max="52" width="9.85546875" style="5" customWidth="1"/>
    <col min="53" max="53" width="10.140625" style="5" bestFit="1" customWidth="1"/>
    <col min="54" max="54" width="9.140625" style="5"/>
    <col min="55" max="55" width="10.140625" style="5" bestFit="1" customWidth="1"/>
    <col min="56" max="16384" width="9.140625" style="5"/>
  </cols>
  <sheetData>
    <row r="1" spans="1:55" s="1" customFormat="1" ht="51" x14ac:dyDescent="0.2">
      <c r="A1" s="57" t="s">
        <v>1666</v>
      </c>
      <c r="B1" s="21" t="s">
        <v>1748</v>
      </c>
      <c r="C1" s="52" t="s">
        <v>1622</v>
      </c>
      <c r="D1" s="53" t="s">
        <v>0</v>
      </c>
      <c r="E1" s="53" t="s">
        <v>1</v>
      </c>
      <c r="F1" s="53" t="s">
        <v>2</v>
      </c>
      <c r="G1" s="53" t="s">
        <v>3</v>
      </c>
      <c r="H1" s="53" t="s">
        <v>4</v>
      </c>
      <c r="I1" s="53" t="s">
        <v>1766</v>
      </c>
      <c r="J1" s="52" t="s">
        <v>5</v>
      </c>
      <c r="K1" s="53" t="s">
        <v>6</v>
      </c>
      <c r="L1" s="53" t="s">
        <v>7</v>
      </c>
      <c r="M1" s="53" t="s">
        <v>8</v>
      </c>
      <c r="N1" s="53" t="s">
        <v>1767</v>
      </c>
      <c r="O1" s="52" t="s">
        <v>9</v>
      </c>
      <c r="P1" s="53" t="s">
        <v>10</v>
      </c>
      <c r="Q1" s="53" t="s">
        <v>11</v>
      </c>
      <c r="R1" s="53" t="s">
        <v>12</v>
      </c>
      <c r="S1" s="53" t="s">
        <v>13</v>
      </c>
      <c r="T1" s="53" t="s">
        <v>14</v>
      </c>
      <c r="U1" s="53" t="s">
        <v>1768</v>
      </c>
      <c r="V1" s="52" t="s">
        <v>15</v>
      </c>
      <c r="W1" s="54" t="s">
        <v>16</v>
      </c>
      <c r="X1" s="53" t="s">
        <v>17</v>
      </c>
      <c r="Y1" s="53" t="s">
        <v>18</v>
      </c>
      <c r="Z1" s="53" t="s">
        <v>19</v>
      </c>
      <c r="AA1" s="53" t="s">
        <v>20</v>
      </c>
      <c r="AB1" s="53" t="s">
        <v>1769</v>
      </c>
      <c r="AC1" s="53" t="s">
        <v>21</v>
      </c>
      <c r="AD1" s="53" t="s">
        <v>22</v>
      </c>
      <c r="AE1" s="53" t="s">
        <v>23</v>
      </c>
      <c r="AF1" s="53" t="s">
        <v>24</v>
      </c>
      <c r="AG1" s="53" t="s">
        <v>12</v>
      </c>
      <c r="AH1" s="53" t="s">
        <v>25</v>
      </c>
      <c r="AI1" s="53" t="s">
        <v>26</v>
      </c>
      <c r="AJ1" s="53" t="s">
        <v>27</v>
      </c>
      <c r="AK1" s="53" t="s">
        <v>28</v>
      </c>
      <c r="AL1" s="53" t="s">
        <v>29</v>
      </c>
      <c r="AM1" s="53" t="s">
        <v>30</v>
      </c>
      <c r="AN1" s="53" t="s">
        <v>31</v>
      </c>
      <c r="AO1" s="53" t="s">
        <v>32</v>
      </c>
      <c r="AP1" s="53" t="s">
        <v>33</v>
      </c>
      <c r="AQ1" s="53" t="s">
        <v>34</v>
      </c>
      <c r="AR1" s="53" t="s">
        <v>35</v>
      </c>
      <c r="AS1" s="53" t="s">
        <v>36</v>
      </c>
      <c r="AT1" s="53" t="s">
        <v>37</v>
      </c>
      <c r="AU1" s="53" t="s">
        <v>38</v>
      </c>
      <c r="AV1" s="53" t="s">
        <v>39</v>
      </c>
      <c r="AW1" s="53" t="s">
        <v>40</v>
      </c>
      <c r="AX1" s="53" t="s">
        <v>41</v>
      </c>
      <c r="AY1" s="54" t="s">
        <v>1770</v>
      </c>
      <c r="AZ1" s="55" t="s">
        <v>42</v>
      </c>
      <c r="BA1" s="54" t="s">
        <v>1771</v>
      </c>
      <c r="BB1" s="54" t="s">
        <v>1772</v>
      </c>
      <c r="BC1" s="54" t="s">
        <v>1773</v>
      </c>
    </row>
    <row r="2" spans="1:55" x14ac:dyDescent="0.2">
      <c r="B2" s="11" t="s">
        <v>86</v>
      </c>
      <c r="C2" s="39">
        <v>311587816</v>
      </c>
      <c r="D2" s="8">
        <v>6467315</v>
      </c>
      <c r="E2" s="8">
        <v>132770</v>
      </c>
      <c r="F2" s="8">
        <v>987573</v>
      </c>
      <c r="G2" s="8">
        <v>47448</v>
      </c>
      <c r="H2" s="8">
        <v>200374</v>
      </c>
      <c r="I2" s="8">
        <f t="shared" ref="I2" si="0">E2+F2+G2+H2</f>
        <v>1368165</v>
      </c>
      <c r="J2" s="39">
        <f t="shared" ref="J2" si="1">D2-I2</f>
        <v>5099150</v>
      </c>
      <c r="K2" s="8">
        <v>37683933</v>
      </c>
      <c r="L2" s="8">
        <v>175897</v>
      </c>
      <c r="M2" s="8">
        <v>3138183</v>
      </c>
      <c r="N2" s="8">
        <f t="shared" ref="N2" si="2">L2+M2</f>
        <v>3314080</v>
      </c>
      <c r="O2" s="39">
        <f t="shared" ref="O2" si="3">K2-N2</f>
        <v>34369853</v>
      </c>
      <c r="P2" s="8">
        <v>2078674</v>
      </c>
      <c r="Q2" s="8">
        <v>212944</v>
      </c>
      <c r="R2" s="8">
        <v>4838</v>
      </c>
      <c r="S2" s="8">
        <v>25162</v>
      </c>
      <c r="T2" s="8">
        <v>65558</v>
      </c>
      <c r="U2" s="8">
        <f t="shared" ref="U2" si="4">Q2+R2+S2+T2</f>
        <v>308502</v>
      </c>
      <c r="V2" s="39">
        <f t="shared" ref="V2" si="5">P2-U2</f>
        <v>1770172</v>
      </c>
      <c r="W2" s="8">
        <v>25631778</v>
      </c>
      <c r="X2" s="8">
        <v>9361</v>
      </c>
      <c r="Y2" s="8">
        <v>7186</v>
      </c>
      <c r="Z2" s="8">
        <v>412577</v>
      </c>
      <c r="AA2" s="8">
        <v>3689</v>
      </c>
      <c r="AB2" s="8">
        <v>2371</v>
      </c>
      <c r="AC2" s="8">
        <v>10101</v>
      </c>
      <c r="AD2" s="8">
        <v>11803</v>
      </c>
      <c r="AE2" s="8">
        <v>1969</v>
      </c>
      <c r="AF2" s="8">
        <v>817982</v>
      </c>
      <c r="AG2" s="8">
        <v>794181</v>
      </c>
      <c r="AH2" s="8">
        <v>3426</v>
      </c>
      <c r="AI2" s="8">
        <v>2303</v>
      </c>
      <c r="AJ2" s="8">
        <v>5283</v>
      </c>
      <c r="AK2" s="8">
        <v>437</v>
      </c>
      <c r="AL2" s="8">
        <v>3598</v>
      </c>
      <c r="AM2" s="8">
        <v>6992</v>
      </c>
      <c r="AN2" s="8">
        <v>55082</v>
      </c>
      <c r="AO2" s="8">
        <v>15653</v>
      </c>
      <c r="AP2" s="8">
        <v>7715</v>
      </c>
      <c r="AQ2" s="8">
        <v>61498</v>
      </c>
      <c r="AR2" s="8">
        <v>948</v>
      </c>
      <c r="AS2" s="8">
        <v>26540</v>
      </c>
      <c r="AT2" s="8">
        <v>48855</v>
      </c>
      <c r="AU2" s="8">
        <v>254948</v>
      </c>
      <c r="AV2" s="8">
        <v>22057</v>
      </c>
      <c r="AW2" s="8">
        <v>14193</v>
      </c>
      <c r="AX2" s="8">
        <v>11825</v>
      </c>
      <c r="AY2" s="8">
        <f t="shared" ref="AY2" si="6">X2+Y2+Z2+AA2+AB2+AC2+AD2+AE2+AF2+AG2+AH2+AI2+AJ2+AK2+AL2+AM2+AN2+AO2+AP2+AQ2+AR2+AS2+AT2+AU2+AV2+AW2+AX2</f>
        <v>2612573</v>
      </c>
      <c r="AZ2" s="39">
        <f t="shared" ref="AZ2" si="7">W2-AY2</f>
        <v>23019205</v>
      </c>
      <c r="BA2" s="6">
        <f t="shared" ref="BA2" si="8">D2+K2+P2+W2</f>
        <v>71861700</v>
      </c>
      <c r="BB2" s="6">
        <f t="shared" ref="BB2" si="9">I2+N2+U2+AY2</f>
        <v>7603320</v>
      </c>
      <c r="BC2" s="6">
        <f t="shared" ref="BC2" si="10">BA2-BB2</f>
        <v>64258380</v>
      </c>
    </row>
    <row r="3" spans="1:55" s="1" customFormat="1" x14ac:dyDescent="0.2">
      <c r="C3" s="44"/>
      <c r="D3" s="2"/>
      <c r="E3" s="2"/>
      <c r="F3" s="2"/>
      <c r="G3" s="2"/>
      <c r="H3" s="2"/>
      <c r="I3" s="2"/>
      <c r="J3" s="44"/>
      <c r="K3" s="2"/>
      <c r="L3" s="2"/>
      <c r="M3" s="2"/>
      <c r="N3" s="2"/>
      <c r="O3" s="44"/>
      <c r="P3" s="2"/>
      <c r="Q3" s="2"/>
      <c r="R3" s="2"/>
      <c r="S3" s="2"/>
      <c r="T3" s="2"/>
      <c r="U3" s="2"/>
      <c r="V3" s="44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3"/>
      <c r="AZ3" s="44"/>
      <c r="BA3" s="4"/>
      <c r="BB3" s="4"/>
      <c r="BC3" s="4"/>
    </row>
    <row r="4" spans="1:55" s="1" customFormat="1" x14ac:dyDescent="0.2">
      <c r="B4" s="28" t="s">
        <v>1765</v>
      </c>
      <c r="C4" s="44"/>
      <c r="D4" s="2"/>
      <c r="E4" s="2"/>
      <c r="F4" s="2"/>
      <c r="G4" s="2"/>
      <c r="H4" s="2"/>
      <c r="I4" s="2"/>
      <c r="J4" s="44"/>
      <c r="K4" s="2"/>
      <c r="L4" s="2"/>
      <c r="M4" s="2"/>
      <c r="N4" s="2"/>
      <c r="O4" s="44"/>
      <c r="P4" s="2"/>
      <c r="Q4" s="2"/>
      <c r="R4" s="2"/>
      <c r="S4" s="2"/>
      <c r="T4" s="2"/>
      <c r="U4" s="2"/>
      <c r="V4" s="44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3"/>
      <c r="AZ4" s="44"/>
      <c r="BA4" s="4"/>
      <c r="BB4" s="4"/>
      <c r="BC4" s="4"/>
    </row>
    <row r="5" spans="1:55" x14ac:dyDescent="0.2">
      <c r="A5" s="5" t="s">
        <v>43</v>
      </c>
      <c r="B5" s="5" t="s">
        <v>44</v>
      </c>
      <c r="C5" s="39">
        <v>113425965</v>
      </c>
      <c r="D5" s="6">
        <v>2108561</v>
      </c>
      <c r="E5" s="6">
        <v>28909</v>
      </c>
      <c r="F5" s="6">
        <v>300956</v>
      </c>
      <c r="G5" s="6">
        <v>10588</v>
      </c>
      <c r="H5" s="6">
        <v>39826</v>
      </c>
      <c r="I5" s="6">
        <f>SUM(E5:H5)</f>
        <v>380279</v>
      </c>
      <c r="J5" s="39">
        <f>D5-I5</f>
        <v>1728282</v>
      </c>
      <c r="K5" s="6">
        <v>12698427</v>
      </c>
      <c r="L5" s="6">
        <v>29516</v>
      </c>
      <c r="M5" s="6">
        <v>1128909</v>
      </c>
      <c r="N5" s="6">
        <f>L5+M5</f>
        <v>1158425</v>
      </c>
      <c r="O5" s="39">
        <f>K5-N5</f>
        <v>11540002</v>
      </c>
      <c r="P5" s="6">
        <v>597568</v>
      </c>
      <c r="Q5" s="6">
        <v>49011</v>
      </c>
      <c r="R5" s="6">
        <v>738</v>
      </c>
      <c r="S5" s="6">
        <v>4492</v>
      </c>
      <c r="T5" s="6">
        <v>12504</v>
      </c>
      <c r="U5" s="6">
        <f>SUM(Q5:T5)</f>
        <v>66745</v>
      </c>
      <c r="V5" s="39">
        <f>P5-U5</f>
        <v>530823</v>
      </c>
      <c r="W5" s="6">
        <v>8987663</v>
      </c>
      <c r="X5" s="6">
        <v>2807</v>
      </c>
      <c r="Y5" s="6">
        <v>1648</v>
      </c>
      <c r="Z5" s="6">
        <v>99119</v>
      </c>
      <c r="AA5" s="6">
        <v>1062</v>
      </c>
      <c r="AB5" s="6">
        <v>532</v>
      </c>
      <c r="AC5" s="6">
        <v>3229</v>
      </c>
      <c r="AD5" s="6">
        <v>2109</v>
      </c>
      <c r="AE5" s="6">
        <v>201</v>
      </c>
      <c r="AF5" s="6">
        <v>210200</v>
      </c>
      <c r="AG5" s="6">
        <v>169833</v>
      </c>
      <c r="AH5" s="6">
        <v>281</v>
      </c>
      <c r="AI5" s="6">
        <v>333</v>
      </c>
      <c r="AJ5" s="6">
        <v>1348</v>
      </c>
      <c r="AK5" s="6">
        <v>132</v>
      </c>
      <c r="AL5" s="6">
        <v>367</v>
      </c>
      <c r="AM5" s="6">
        <v>978</v>
      </c>
      <c r="AN5" s="6">
        <v>11246</v>
      </c>
      <c r="AO5" s="6">
        <v>4477</v>
      </c>
      <c r="AP5" s="6">
        <v>745</v>
      </c>
      <c r="AQ5" s="6">
        <v>9394</v>
      </c>
      <c r="AR5" s="7">
        <v>80.132039842104646</v>
      </c>
      <c r="AS5" s="6">
        <v>6560</v>
      </c>
      <c r="AT5" s="6">
        <v>10292</v>
      </c>
      <c r="AU5" s="6">
        <v>66417</v>
      </c>
      <c r="AV5" s="6">
        <v>2789</v>
      </c>
      <c r="AW5" s="6">
        <v>2279</v>
      </c>
      <c r="AX5" s="6">
        <v>1726</v>
      </c>
      <c r="AY5" s="6">
        <f>SUM(X5:AX5)</f>
        <v>610184.13203984208</v>
      </c>
      <c r="AZ5" s="39">
        <f>W5-AY5</f>
        <v>8377478.8679601578</v>
      </c>
      <c r="BA5" s="6">
        <f>D5+K5+P5+W5</f>
        <v>24392219</v>
      </c>
      <c r="BB5" s="6">
        <f>I5+N5+U5+AY5</f>
        <v>2215633.1320398422</v>
      </c>
      <c r="BC5" s="6">
        <f>BA5-BB5</f>
        <v>22176585.867960159</v>
      </c>
    </row>
    <row r="6" spans="1:55" x14ac:dyDescent="0.2">
      <c r="A6" s="5" t="s">
        <v>45</v>
      </c>
      <c r="B6" s="5" t="s">
        <v>46</v>
      </c>
      <c r="C6" s="39">
        <v>156520</v>
      </c>
      <c r="D6" s="6">
        <v>1359</v>
      </c>
      <c r="E6" s="7">
        <v>12.691571208003358</v>
      </c>
      <c r="F6" s="7">
        <v>100</v>
      </c>
      <c r="G6" s="6">
        <v>63</v>
      </c>
      <c r="H6" s="6">
        <v>506</v>
      </c>
      <c r="I6" s="6">
        <f t="shared" ref="I6:I25" si="11">SUM(E6:H6)</f>
        <v>681.69157120800332</v>
      </c>
      <c r="J6" s="39">
        <f t="shared" ref="J6:J25" si="12">D6-I6</f>
        <v>677.30842879199668</v>
      </c>
      <c r="K6" s="6">
        <v>26466</v>
      </c>
      <c r="L6" s="6">
        <v>513</v>
      </c>
      <c r="M6" s="6">
        <v>758</v>
      </c>
      <c r="N6" s="6">
        <f t="shared" ref="N6:N25" si="13">L6+M6</f>
        <v>1271</v>
      </c>
      <c r="O6" s="39">
        <f t="shared" ref="O6:O26" si="14">K6-N6</f>
        <v>25195</v>
      </c>
      <c r="P6" s="6">
        <v>430</v>
      </c>
      <c r="Q6" s="7">
        <v>104.01166577923119</v>
      </c>
      <c r="R6" s="7">
        <v>1.6229032005595931</v>
      </c>
      <c r="S6" s="7">
        <v>3.1014891729270899</v>
      </c>
      <c r="T6" s="7">
        <v>12.309833720630763</v>
      </c>
      <c r="U6" s="6">
        <f t="shared" ref="U6:U25" si="15">SUM(Q6:T6)</f>
        <v>121.04589187334864</v>
      </c>
      <c r="V6" s="39">
        <f t="shared" ref="V6:V25" si="16">P6-U6</f>
        <v>308.95410812665136</v>
      </c>
      <c r="W6" s="6">
        <v>6771</v>
      </c>
      <c r="X6" s="7">
        <v>1.3529392670614786</v>
      </c>
      <c r="Y6" s="7">
        <v>1.4247475519895532</v>
      </c>
      <c r="Z6" s="6">
        <v>133</v>
      </c>
      <c r="AA6" s="6">
        <v>0</v>
      </c>
      <c r="AB6" s="6">
        <v>0</v>
      </c>
      <c r="AC6" s="7">
        <v>1.5514144141628439</v>
      </c>
      <c r="AD6" s="6">
        <v>0</v>
      </c>
      <c r="AE6" s="6">
        <v>0</v>
      </c>
      <c r="AF6" s="6">
        <v>269</v>
      </c>
      <c r="AG6" s="6">
        <v>199</v>
      </c>
      <c r="AH6" s="6">
        <v>0</v>
      </c>
      <c r="AI6" s="6">
        <v>0</v>
      </c>
      <c r="AJ6" s="6">
        <v>0</v>
      </c>
      <c r="AK6" s="6">
        <v>0</v>
      </c>
      <c r="AL6" s="7">
        <v>3.1328484020741354</v>
      </c>
      <c r="AM6" s="7">
        <v>10.734103720856334</v>
      </c>
      <c r="AN6" s="6">
        <v>0</v>
      </c>
      <c r="AO6" s="7">
        <v>29.397729240772204</v>
      </c>
      <c r="AP6" s="6">
        <v>0</v>
      </c>
      <c r="AQ6" s="7">
        <v>3.1617500181755114</v>
      </c>
      <c r="AR6" s="6">
        <v>0</v>
      </c>
      <c r="AS6" s="6">
        <v>38</v>
      </c>
      <c r="AT6" s="7">
        <v>7.4012318219749451</v>
      </c>
      <c r="AU6" s="6">
        <v>12</v>
      </c>
      <c r="AV6" s="7">
        <v>79</v>
      </c>
      <c r="AW6" s="6">
        <v>0</v>
      </c>
      <c r="AX6" s="7">
        <v>9.9430733429407248</v>
      </c>
      <c r="AY6" s="6">
        <f t="shared" ref="AY6:AY25" si="17">SUM(X6:AX6)</f>
        <v>798.09983778000776</v>
      </c>
      <c r="AZ6" s="39">
        <f t="shared" ref="AZ6:AZ26" si="18">W6-AY6</f>
        <v>5972.9001622199921</v>
      </c>
      <c r="BA6" s="6">
        <f t="shared" ref="BA6:BA26" si="19">D6+K6+P6+W6</f>
        <v>35026</v>
      </c>
      <c r="BB6" s="6">
        <f t="shared" ref="BB6:BB26" si="20">I6+N6+U6+AY6</f>
        <v>2871.8373008613598</v>
      </c>
      <c r="BC6" s="6">
        <f t="shared" ref="BC6:BC26" si="21">BA6-BB6</f>
        <v>32154.16269913864</v>
      </c>
    </row>
    <row r="7" spans="1:55" x14ac:dyDescent="0.2">
      <c r="A7" s="5" t="s">
        <v>47</v>
      </c>
      <c r="B7" s="5" t="s">
        <v>48</v>
      </c>
      <c r="C7" s="39">
        <v>651204</v>
      </c>
      <c r="D7" s="6">
        <v>11160</v>
      </c>
      <c r="E7" s="7">
        <v>81.622971764686824</v>
      </c>
      <c r="F7" s="7">
        <v>2348.2983914613269</v>
      </c>
      <c r="G7" s="7">
        <v>10.141734772520318</v>
      </c>
      <c r="H7" s="6">
        <v>47</v>
      </c>
      <c r="I7" s="6">
        <f t="shared" si="11"/>
        <v>2487.0630979985344</v>
      </c>
      <c r="J7" s="39">
        <f t="shared" si="12"/>
        <v>8672.9369020014656</v>
      </c>
      <c r="K7" s="6">
        <v>22579</v>
      </c>
      <c r="L7" s="7">
        <v>342.09859700827309</v>
      </c>
      <c r="M7" s="6">
        <v>369</v>
      </c>
      <c r="N7" s="6">
        <f t="shared" si="13"/>
        <v>711.09859700827315</v>
      </c>
      <c r="O7" s="39">
        <f t="shared" si="14"/>
        <v>21867.901402991727</v>
      </c>
      <c r="P7" s="6">
        <v>16643</v>
      </c>
      <c r="Q7" s="6">
        <v>52</v>
      </c>
      <c r="R7" s="6">
        <v>0</v>
      </c>
      <c r="S7" s="7">
        <v>1.6747187054409003</v>
      </c>
      <c r="T7" s="6">
        <v>11</v>
      </c>
      <c r="U7" s="6">
        <f t="shared" si="15"/>
        <v>64.67471870544091</v>
      </c>
      <c r="V7" s="39">
        <f t="shared" si="16"/>
        <v>16578.325281294557</v>
      </c>
      <c r="W7" s="6">
        <v>186950</v>
      </c>
      <c r="X7" s="6">
        <v>0</v>
      </c>
      <c r="Y7" s="6">
        <v>116</v>
      </c>
      <c r="Z7" s="6">
        <v>20</v>
      </c>
      <c r="AA7" s="6">
        <v>176</v>
      </c>
      <c r="AB7" s="7">
        <v>34.508704089977414</v>
      </c>
      <c r="AC7" s="7">
        <v>1167.1518530836333</v>
      </c>
      <c r="AD7" s="6">
        <v>662</v>
      </c>
      <c r="AE7" s="7">
        <v>1.8317360745474947</v>
      </c>
      <c r="AF7" s="6">
        <v>149</v>
      </c>
      <c r="AG7" s="6">
        <v>1002</v>
      </c>
      <c r="AH7" s="6">
        <v>0</v>
      </c>
      <c r="AI7" s="6">
        <v>0</v>
      </c>
      <c r="AJ7" s="7">
        <v>12.787885050813081</v>
      </c>
      <c r="AK7" s="6">
        <v>0</v>
      </c>
      <c r="AL7" s="6">
        <v>0</v>
      </c>
      <c r="AM7" s="7">
        <v>103.87214315403742</v>
      </c>
      <c r="AN7" s="7">
        <v>8.3811841742043303</v>
      </c>
      <c r="AO7" s="7">
        <v>1235.8054629573776</v>
      </c>
      <c r="AP7" s="7">
        <v>1.5679960732180567</v>
      </c>
      <c r="AQ7" s="6">
        <v>75</v>
      </c>
      <c r="AR7" s="7">
        <v>20</v>
      </c>
      <c r="AS7" s="6">
        <v>100</v>
      </c>
      <c r="AT7" s="6">
        <v>0</v>
      </c>
      <c r="AU7" s="6">
        <v>923</v>
      </c>
      <c r="AV7" s="6">
        <v>0</v>
      </c>
      <c r="AW7" s="6">
        <v>396</v>
      </c>
      <c r="AX7" s="7">
        <v>10.355775887017719</v>
      </c>
      <c r="AY7" s="6">
        <f t="shared" si="17"/>
        <v>6215.2627405448256</v>
      </c>
      <c r="AZ7" s="39">
        <f t="shared" si="18"/>
        <v>180734.73725945517</v>
      </c>
      <c r="BA7" s="6">
        <f t="shared" si="19"/>
        <v>237332</v>
      </c>
      <c r="BB7" s="6">
        <f t="shared" si="20"/>
        <v>9478.0991542570737</v>
      </c>
      <c r="BC7" s="6">
        <f t="shared" si="21"/>
        <v>227853.90084574293</v>
      </c>
    </row>
    <row r="8" spans="1:55" x14ac:dyDescent="0.2">
      <c r="A8" s="5" t="s">
        <v>49</v>
      </c>
      <c r="B8" s="5" t="s">
        <v>50</v>
      </c>
      <c r="C8" s="39">
        <v>639795</v>
      </c>
      <c r="D8" s="6">
        <v>12498</v>
      </c>
      <c r="E8" s="6">
        <v>473</v>
      </c>
      <c r="F8" s="7">
        <v>1756.7016085386729</v>
      </c>
      <c r="G8" s="7">
        <v>41.071382246293595</v>
      </c>
      <c r="H8" s="7">
        <v>318.74450976471792</v>
      </c>
      <c r="I8" s="6">
        <f t="shared" si="11"/>
        <v>2589.5175005496844</v>
      </c>
      <c r="J8" s="39">
        <f t="shared" si="12"/>
        <v>9908.482499450316</v>
      </c>
      <c r="K8" s="7">
        <v>62108.344268866182</v>
      </c>
      <c r="L8" s="6">
        <v>428</v>
      </c>
      <c r="M8" s="7">
        <v>5708.2482691998921</v>
      </c>
      <c r="N8" s="6">
        <f t="shared" si="13"/>
        <v>6136.2482691998921</v>
      </c>
      <c r="O8" s="39">
        <f t="shared" si="14"/>
        <v>55972.095999666286</v>
      </c>
      <c r="P8" s="6">
        <v>5180</v>
      </c>
      <c r="Q8" s="6">
        <v>265</v>
      </c>
      <c r="R8" s="7">
        <v>11.535408156012897</v>
      </c>
      <c r="S8" s="7">
        <v>46.923284376493434</v>
      </c>
      <c r="T8" s="6">
        <v>119</v>
      </c>
      <c r="U8" s="6">
        <f t="shared" si="15"/>
        <v>442.45869253250635</v>
      </c>
      <c r="V8" s="39">
        <f t="shared" si="16"/>
        <v>4737.5413074674934</v>
      </c>
      <c r="W8" s="6">
        <v>48070</v>
      </c>
      <c r="X8" s="6">
        <v>37</v>
      </c>
      <c r="Y8" s="7">
        <v>31.825705473724103</v>
      </c>
      <c r="Z8" s="7">
        <v>291.80524829867346</v>
      </c>
      <c r="AA8" s="7">
        <v>78.782025592062055</v>
      </c>
      <c r="AB8" s="7">
        <v>2.1059966592592496</v>
      </c>
      <c r="AC8" s="7">
        <v>18.450985681517675</v>
      </c>
      <c r="AD8" s="7">
        <v>148.14495402148103</v>
      </c>
      <c r="AE8" s="6">
        <v>0</v>
      </c>
      <c r="AF8" s="7">
        <v>1094</v>
      </c>
      <c r="AG8" s="6">
        <v>552</v>
      </c>
      <c r="AH8" s="6">
        <v>31</v>
      </c>
      <c r="AI8" s="7">
        <v>9.7589997408328113</v>
      </c>
      <c r="AJ8" s="7">
        <v>5.7858193069328419</v>
      </c>
      <c r="AK8" s="7">
        <v>14.173817829675993</v>
      </c>
      <c r="AL8" s="7">
        <v>70.916468969151211</v>
      </c>
      <c r="AM8" s="7">
        <v>2.2370468299350854</v>
      </c>
      <c r="AN8" s="7">
        <v>27.493977325418296</v>
      </c>
      <c r="AO8" s="7">
        <v>217.66009045898019</v>
      </c>
      <c r="AP8" s="7">
        <v>17.2677249776096</v>
      </c>
      <c r="AQ8" s="7">
        <v>54.56709646092316</v>
      </c>
      <c r="AR8" s="7">
        <v>1.9899785254115963</v>
      </c>
      <c r="AS8" s="7">
        <v>55.102188225233952</v>
      </c>
      <c r="AT8" s="7">
        <v>14.162005942603813</v>
      </c>
      <c r="AU8" s="7">
        <v>174.73345802346313</v>
      </c>
      <c r="AV8" s="6">
        <v>0</v>
      </c>
      <c r="AW8" s="7">
        <v>344.87658875181643</v>
      </c>
      <c r="AX8" s="7">
        <v>2.0721917059939781</v>
      </c>
      <c r="AY8" s="6">
        <f t="shared" si="17"/>
        <v>3297.9123688006989</v>
      </c>
      <c r="AZ8" s="39">
        <f t="shared" si="18"/>
        <v>44772.087631199298</v>
      </c>
      <c r="BA8" s="6">
        <f t="shared" si="19"/>
        <v>127856.34426886617</v>
      </c>
      <c r="BB8" s="6">
        <f t="shared" si="20"/>
        <v>12466.13683108278</v>
      </c>
      <c r="BC8" s="6">
        <f t="shared" si="21"/>
        <v>115390.20743778339</v>
      </c>
    </row>
    <row r="9" spans="1:55" x14ac:dyDescent="0.2">
      <c r="A9" s="5" t="s">
        <v>51</v>
      </c>
      <c r="B9" s="5" t="s">
        <v>52</v>
      </c>
      <c r="C9" s="39">
        <v>5190921</v>
      </c>
      <c r="D9" s="6">
        <v>116992</v>
      </c>
      <c r="E9" s="6">
        <v>1436</v>
      </c>
      <c r="F9" s="6">
        <v>16293</v>
      </c>
      <c r="G9" s="6">
        <v>349</v>
      </c>
      <c r="H9" s="6">
        <v>2340</v>
      </c>
      <c r="I9" s="6">
        <f t="shared" si="11"/>
        <v>20418</v>
      </c>
      <c r="J9" s="39">
        <f t="shared" si="12"/>
        <v>96574</v>
      </c>
      <c r="K9" s="6">
        <v>555192</v>
      </c>
      <c r="L9" s="6">
        <v>1055</v>
      </c>
      <c r="M9" s="6">
        <v>58050</v>
      </c>
      <c r="N9" s="6">
        <f t="shared" si="13"/>
        <v>59105</v>
      </c>
      <c r="O9" s="39">
        <f t="shared" si="14"/>
        <v>496087</v>
      </c>
      <c r="P9" s="6">
        <v>39441</v>
      </c>
      <c r="Q9" s="6">
        <v>3472</v>
      </c>
      <c r="R9" s="6">
        <v>9</v>
      </c>
      <c r="S9" s="6">
        <v>120</v>
      </c>
      <c r="T9" s="6">
        <v>982</v>
      </c>
      <c r="U9" s="6">
        <f t="shared" si="15"/>
        <v>4583</v>
      </c>
      <c r="V9" s="39">
        <f t="shared" si="16"/>
        <v>34858</v>
      </c>
      <c r="W9" s="6">
        <v>532505</v>
      </c>
      <c r="X9" s="6">
        <v>141</v>
      </c>
      <c r="Y9" s="7">
        <v>80.080087965255572</v>
      </c>
      <c r="Z9" s="6">
        <v>2961</v>
      </c>
      <c r="AA9" s="7">
        <v>122.37668707003908</v>
      </c>
      <c r="AB9" s="7">
        <v>21.122930745290713</v>
      </c>
      <c r="AC9" s="7">
        <v>402.09759857911104</v>
      </c>
      <c r="AD9" s="6">
        <v>142</v>
      </c>
      <c r="AE9" s="7">
        <v>5.2049726164615446</v>
      </c>
      <c r="AF9" s="6">
        <v>10161</v>
      </c>
      <c r="AG9" s="6">
        <v>5303</v>
      </c>
      <c r="AH9" s="7">
        <v>1.2614957069708859</v>
      </c>
      <c r="AI9" s="6">
        <v>15</v>
      </c>
      <c r="AJ9" s="6">
        <v>22</v>
      </c>
      <c r="AK9" s="7">
        <v>31.574196093335271</v>
      </c>
      <c r="AL9" s="7">
        <v>1.6023053301137198</v>
      </c>
      <c r="AM9" s="7">
        <v>94.961393285782961</v>
      </c>
      <c r="AN9" s="6">
        <v>225</v>
      </c>
      <c r="AO9" s="6">
        <v>169</v>
      </c>
      <c r="AP9" s="6">
        <v>53</v>
      </c>
      <c r="AQ9" s="7">
        <v>170.88631827185108</v>
      </c>
      <c r="AR9" s="6">
        <v>0</v>
      </c>
      <c r="AS9" s="6">
        <v>229</v>
      </c>
      <c r="AT9" s="6">
        <v>256</v>
      </c>
      <c r="AU9" s="6">
        <v>1518</v>
      </c>
      <c r="AV9" s="7">
        <v>43.88632387123458</v>
      </c>
      <c r="AW9" s="7">
        <v>407.33545632580245</v>
      </c>
      <c r="AX9" s="6">
        <v>77</v>
      </c>
      <c r="AY9" s="6">
        <f t="shared" si="17"/>
        <v>22654.389765861248</v>
      </c>
      <c r="AZ9" s="39">
        <f t="shared" si="18"/>
        <v>509850.61023413873</v>
      </c>
      <c r="BA9" s="6">
        <f t="shared" si="19"/>
        <v>1244130</v>
      </c>
      <c r="BB9" s="6">
        <f t="shared" si="20"/>
        <v>106760.38976586124</v>
      </c>
      <c r="BC9" s="6">
        <f t="shared" si="21"/>
        <v>1137369.6102341388</v>
      </c>
    </row>
    <row r="10" spans="1:55" x14ac:dyDescent="0.2">
      <c r="A10" s="5" t="s">
        <v>53</v>
      </c>
      <c r="B10" s="5" t="s">
        <v>54</v>
      </c>
      <c r="C10" s="39">
        <v>10984361</v>
      </c>
      <c r="D10" s="6">
        <v>137532</v>
      </c>
      <c r="E10" s="6">
        <v>437</v>
      </c>
      <c r="F10" s="6">
        <v>25633</v>
      </c>
      <c r="G10" s="6">
        <v>367</v>
      </c>
      <c r="H10" s="6">
        <v>2629</v>
      </c>
      <c r="I10" s="6">
        <f t="shared" si="11"/>
        <v>29066</v>
      </c>
      <c r="J10" s="39">
        <f t="shared" si="12"/>
        <v>108466</v>
      </c>
      <c r="K10" s="6">
        <v>1134193</v>
      </c>
      <c r="L10" s="6">
        <v>3276</v>
      </c>
      <c r="M10" s="6">
        <v>94413</v>
      </c>
      <c r="N10" s="6">
        <f t="shared" si="13"/>
        <v>97689</v>
      </c>
      <c r="O10" s="39">
        <f t="shared" si="14"/>
        <v>1036504</v>
      </c>
      <c r="P10" s="6">
        <v>27434</v>
      </c>
      <c r="Q10" s="6">
        <v>2329</v>
      </c>
      <c r="R10" s="7">
        <v>14.853676612230826</v>
      </c>
      <c r="S10" s="6">
        <v>617</v>
      </c>
      <c r="T10" s="6">
        <v>163</v>
      </c>
      <c r="U10" s="6">
        <f t="shared" si="15"/>
        <v>3123.8536766122306</v>
      </c>
      <c r="V10" s="39">
        <f t="shared" si="16"/>
        <v>24310.146323387769</v>
      </c>
      <c r="W10" s="6">
        <v>733679</v>
      </c>
      <c r="X10" s="6">
        <v>87</v>
      </c>
      <c r="Y10" s="6">
        <v>0</v>
      </c>
      <c r="Z10" s="6">
        <v>5569</v>
      </c>
      <c r="AA10" s="7">
        <v>1.8784210272077628</v>
      </c>
      <c r="AB10" s="7">
        <v>1.9864623513736293</v>
      </c>
      <c r="AC10" s="7">
        <v>8.848556124722986</v>
      </c>
      <c r="AD10" s="7">
        <v>30.475361672589489</v>
      </c>
      <c r="AE10" s="6">
        <v>0</v>
      </c>
      <c r="AF10" s="6">
        <v>14083</v>
      </c>
      <c r="AG10" s="6">
        <v>5039</v>
      </c>
      <c r="AH10" s="7">
        <v>5.4936365478596203</v>
      </c>
      <c r="AI10" s="6">
        <v>0</v>
      </c>
      <c r="AJ10" s="6">
        <v>60</v>
      </c>
      <c r="AK10" s="6">
        <v>0</v>
      </c>
      <c r="AL10" s="6">
        <v>0</v>
      </c>
      <c r="AM10" s="6">
        <v>0</v>
      </c>
      <c r="AN10" s="6">
        <v>386</v>
      </c>
      <c r="AO10" s="7">
        <v>42.072391899617131</v>
      </c>
      <c r="AP10" s="7">
        <v>10.094444599238646</v>
      </c>
      <c r="AQ10" s="6">
        <v>40</v>
      </c>
      <c r="AR10" s="6">
        <v>0</v>
      </c>
      <c r="AS10" s="6">
        <v>616</v>
      </c>
      <c r="AT10" s="6">
        <v>352</v>
      </c>
      <c r="AU10" s="6">
        <v>700</v>
      </c>
      <c r="AV10" s="7">
        <v>15.745984557759998</v>
      </c>
      <c r="AW10" s="7">
        <v>15.71016300422477</v>
      </c>
      <c r="AX10" s="7">
        <v>388.90704946168523</v>
      </c>
      <c r="AY10" s="6">
        <f t="shared" si="17"/>
        <v>27453.212471246279</v>
      </c>
      <c r="AZ10" s="39">
        <f t="shared" si="18"/>
        <v>706225.78752875375</v>
      </c>
      <c r="BA10" s="6">
        <f t="shared" si="19"/>
        <v>2032838</v>
      </c>
      <c r="BB10" s="6">
        <f t="shared" si="20"/>
        <v>157332.06614785851</v>
      </c>
      <c r="BC10" s="6">
        <f t="shared" si="21"/>
        <v>1875505.9338521415</v>
      </c>
    </row>
    <row r="11" spans="1:55" x14ac:dyDescent="0.2">
      <c r="A11" s="5" t="s">
        <v>55</v>
      </c>
      <c r="B11" s="5" t="s">
        <v>56</v>
      </c>
      <c r="C11" s="39">
        <v>5626328</v>
      </c>
      <c r="D11" s="6">
        <v>91256</v>
      </c>
      <c r="E11" s="6">
        <v>394</v>
      </c>
      <c r="F11" s="6">
        <v>7016</v>
      </c>
      <c r="G11" s="6">
        <v>1854</v>
      </c>
      <c r="H11" s="6">
        <v>2352</v>
      </c>
      <c r="I11" s="6">
        <f t="shared" si="11"/>
        <v>11616</v>
      </c>
      <c r="J11" s="39">
        <f t="shared" si="12"/>
        <v>79640</v>
      </c>
      <c r="K11" s="6">
        <v>790097</v>
      </c>
      <c r="L11" s="6">
        <v>1816</v>
      </c>
      <c r="M11" s="6">
        <v>60163</v>
      </c>
      <c r="N11" s="6">
        <f t="shared" si="13"/>
        <v>61979</v>
      </c>
      <c r="O11" s="39">
        <f t="shared" si="14"/>
        <v>728118</v>
      </c>
      <c r="P11" s="6">
        <v>20125</v>
      </c>
      <c r="Q11" s="6">
        <v>1202</v>
      </c>
      <c r="R11" s="7">
        <v>9.120846154918798</v>
      </c>
      <c r="S11" s="6">
        <v>278</v>
      </c>
      <c r="T11" s="6">
        <v>158</v>
      </c>
      <c r="U11" s="6">
        <f t="shared" si="15"/>
        <v>1647.1208461549188</v>
      </c>
      <c r="V11" s="39">
        <f t="shared" si="16"/>
        <v>18477.879153845082</v>
      </c>
      <c r="W11" s="6">
        <v>457938</v>
      </c>
      <c r="X11" s="6">
        <v>134</v>
      </c>
      <c r="Y11" s="7">
        <v>1.7103416735790964</v>
      </c>
      <c r="Z11" s="6">
        <v>3420</v>
      </c>
      <c r="AA11" s="7">
        <v>18.980694956179263</v>
      </c>
      <c r="AB11" s="7">
        <v>1.9093608634586023</v>
      </c>
      <c r="AC11" s="6">
        <v>42</v>
      </c>
      <c r="AD11" s="6">
        <v>88</v>
      </c>
      <c r="AE11" s="7">
        <v>7.4963006239492769</v>
      </c>
      <c r="AF11" s="6">
        <v>9752</v>
      </c>
      <c r="AG11" s="6">
        <v>7777</v>
      </c>
      <c r="AH11" s="6">
        <v>0</v>
      </c>
      <c r="AI11" s="7">
        <v>1.6482000226113753</v>
      </c>
      <c r="AJ11" s="7">
        <v>8.8486166855891977</v>
      </c>
      <c r="AK11" s="6">
        <v>0</v>
      </c>
      <c r="AL11" s="7">
        <v>13.846023790289586</v>
      </c>
      <c r="AM11" s="7">
        <v>17.265108367157854</v>
      </c>
      <c r="AN11" s="6">
        <v>183</v>
      </c>
      <c r="AO11" s="6">
        <v>153</v>
      </c>
      <c r="AP11" s="7">
        <v>12.83391216162868</v>
      </c>
      <c r="AQ11" s="6">
        <v>110</v>
      </c>
      <c r="AR11" s="6">
        <v>0</v>
      </c>
      <c r="AS11" s="6">
        <v>290</v>
      </c>
      <c r="AT11" s="6">
        <v>169</v>
      </c>
      <c r="AU11" s="6">
        <v>2319</v>
      </c>
      <c r="AV11" s="6">
        <v>80</v>
      </c>
      <c r="AW11" s="7">
        <v>15.434592738248584</v>
      </c>
      <c r="AX11" s="7">
        <v>33.25730714759878</v>
      </c>
      <c r="AY11" s="6">
        <f t="shared" si="17"/>
        <v>24650.230459030296</v>
      </c>
      <c r="AZ11" s="39">
        <f t="shared" si="18"/>
        <v>433287.76954096969</v>
      </c>
      <c r="BA11" s="6">
        <f t="shared" si="19"/>
        <v>1359416</v>
      </c>
      <c r="BB11" s="6">
        <f t="shared" si="20"/>
        <v>99892.351305185221</v>
      </c>
      <c r="BC11" s="6">
        <f t="shared" si="21"/>
        <v>1259523.6486948149</v>
      </c>
    </row>
    <row r="12" spans="1:55" x14ac:dyDescent="0.2">
      <c r="A12" s="5" t="s">
        <v>57</v>
      </c>
      <c r="B12" s="5" t="s">
        <v>58</v>
      </c>
      <c r="C12" s="39">
        <v>14698563</v>
      </c>
      <c r="D12" s="6">
        <v>306972</v>
      </c>
      <c r="E12" s="6">
        <v>5700</v>
      </c>
      <c r="F12" s="6">
        <v>46397</v>
      </c>
      <c r="G12" s="6">
        <v>2408</v>
      </c>
      <c r="H12" s="6">
        <v>7786</v>
      </c>
      <c r="I12" s="6">
        <f t="shared" si="11"/>
        <v>62291</v>
      </c>
      <c r="J12" s="39">
        <f t="shared" si="12"/>
        <v>244681</v>
      </c>
      <c r="K12" s="6">
        <v>1517573</v>
      </c>
      <c r="L12" s="6">
        <v>7269</v>
      </c>
      <c r="M12" s="6">
        <v>138742</v>
      </c>
      <c r="N12" s="6">
        <f t="shared" si="13"/>
        <v>146011</v>
      </c>
      <c r="O12" s="39">
        <f t="shared" si="14"/>
        <v>1371562</v>
      </c>
      <c r="P12" s="6">
        <v>94946</v>
      </c>
      <c r="Q12" s="6">
        <v>7981</v>
      </c>
      <c r="R12" s="6">
        <v>240</v>
      </c>
      <c r="S12" s="6">
        <v>1081</v>
      </c>
      <c r="T12" s="6">
        <v>2710</v>
      </c>
      <c r="U12" s="6">
        <f t="shared" si="15"/>
        <v>12012</v>
      </c>
      <c r="V12" s="39">
        <f t="shared" si="16"/>
        <v>82934</v>
      </c>
      <c r="W12" s="6">
        <v>1152579</v>
      </c>
      <c r="X12" s="6">
        <v>394</v>
      </c>
      <c r="Y12" s="6">
        <v>339</v>
      </c>
      <c r="Z12" s="6">
        <v>17069</v>
      </c>
      <c r="AA12" s="6">
        <v>248</v>
      </c>
      <c r="AB12" s="6">
        <v>183</v>
      </c>
      <c r="AC12" s="6">
        <v>434</v>
      </c>
      <c r="AD12" s="6">
        <v>211</v>
      </c>
      <c r="AE12" s="6">
        <v>50</v>
      </c>
      <c r="AF12" s="6">
        <v>35069</v>
      </c>
      <c r="AG12" s="6">
        <v>34056</v>
      </c>
      <c r="AH12" s="6">
        <v>30</v>
      </c>
      <c r="AI12" s="6">
        <v>43</v>
      </c>
      <c r="AJ12" s="6">
        <v>216</v>
      </c>
      <c r="AK12" s="6">
        <v>0</v>
      </c>
      <c r="AL12" s="6">
        <v>75</v>
      </c>
      <c r="AM12" s="6">
        <v>208</v>
      </c>
      <c r="AN12" s="6">
        <v>2477</v>
      </c>
      <c r="AO12" s="6">
        <v>781</v>
      </c>
      <c r="AP12" s="6">
        <v>227</v>
      </c>
      <c r="AQ12" s="6">
        <v>1704</v>
      </c>
      <c r="AR12" s="7">
        <v>20</v>
      </c>
      <c r="AS12" s="6">
        <v>1227</v>
      </c>
      <c r="AT12" s="6">
        <v>2177</v>
      </c>
      <c r="AU12" s="6">
        <v>12550</v>
      </c>
      <c r="AV12" s="7">
        <v>469.27352185402736</v>
      </c>
      <c r="AW12" s="6">
        <v>273</v>
      </c>
      <c r="AX12" s="6">
        <v>201</v>
      </c>
      <c r="AY12" s="6">
        <f t="shared" si="17"/>
        <v>110731.27352185403</v>
      </c>
      <c r="AZ12" s="39">
        <f t="shared" si="18"/>
        <v>1041847.7264781459</v>
      </c>
      <c r="BA12" s="6">
        <f t="shared" si="19"/>
        <v>3072070</v>
      </c>
      <c r="BB12" s="6">
        <f t="shared" si="20"/>
        <v>331045.27352185402</v>
      </c>
      <c r="BC12" s="6">
        <f t="shared" si="21"/>
        <v>2741024.7264781459</v>
      </c>
    </row>
    <row r="13" spans="1:55" x14ac:dyDescent="0.2">
      <c r="A13" s="5" t="s">
        <v>59</v>
      </c>
      <c r="B13" s="5" t="s">
        <v>60</v>
      </c>
      <c r="C13" s="39">
        <v>4106359</v>
      </c>
      <c r="D13" s="6">
        <v>75115</v>
      </c>
      <c r="E13" s="6">
        <v>471</v>
      </c>
      <c r="F13" s="6">
        <v>7553</v>
      </c>
      <c r="G13" s="6">
        <v>1448</v>
      </c>
      <c r="H13" s="6">
        <v>1084</v>
      </c>
      <c r="I13" s="6">
        <f t="shared" si="11"/>
        <v>10556</v>
      </c>
      <c r="J13" s="39">
        <f t="shared" si="12"/>
        <v>64559</v>
      </c>
      <c r="K13" s="6">
        <v>424729</v>
      </c>
      <c r="L13" s="6">
        <v>1429</v>
      </c>
      <c r="M13" s="6">
        <v>21442</v>
      </c>
      <c r="N13" s="6">
        <f t="shared" si="13"/>
        <v>22871</v>
      </c>
      <c r="O13" s="39">
        <f t="shared" si="14"/>
        <v>401858</v>
      </c>
      <c r="P13" s="6">
        <v>16205</v>
      </c>
      <c r="Q13" s="6">
        <v>1201</v>
      </c>
      <c r="R13" s="6">
        <v>43</v>
      </c>
      <c r="S13" s="6">
        <v>137</v>
      </c>
      <c r="T13" s="6">
        <v>362</v>
      </c>
      <c r="U13" s="6">
        <f t="shared" si="15"/>
        <v>1743</v>
      </c>
      <c r="V13" s="39">
        <f t="shared" si="16"/>
        <v>14462</v>
      </c>
      <c r="W13" s="6">
        <v>357981</v>
      </c>
      <c r="X13" s="6">
        <v>27</v>
      </c>
      <c r="Y13" s="6">
        <v>36</v>
      </c>
      <c r="Z13" s="6">
        <v>4188</v>
      </c>
      <c r="AA13" s="7">
        <v>12.847552597537238</v>
      </c>
      <c r="AB13" s="6">
        <v>0</v>
      </c>
      <c r="AC13" s="6">
        <v>124</v>
      </c>
      <c r="AD13" s="7">
        <v>30.325283551922318</v>
      </c>
      <c r="AE13" s="7">
        <v>1.7529290770332864</v>
      </c>
      <c r="AF13" s="6">
        <v>12012</v>
      </c>
      <c r="AG13" s="6">
        <v>6177</v>
      </c>
      <c r="AH13" s="7">
        <v>2.5490768173976224</v>
      </c>
      <c r="AI13" s="6">
        <v>0</v>
      </c>
      <c r="AJ13" s="7">
        <v>21.482529663104692</v>
      </c>
      <c r="AK13" s="7">
        <v>7.0049923648783849</v>
      </c>
      <c r="AL13" s="6">
        <v>0</v>
      </c>
      <c r="AM13" s="7">
        <v>41.520451843867185</v>
      </c>
      <c r="AN13" s="6">
        <v>648</v>
      </c>
      <c r="AO13" s="6">
        <v>309</v>
      </c>
      <c r="AP13" s="7">
        <v>28.543669449442195</v>
      </c>
      <c r="AQ13" s="6">
        <v>110</v>
      </c>
      <c r="AR13" s="7">
        <v>1.5532337328837367</v>
      </c>
      <c r="AS13" s="6">
        <v>246</v>
      </c>
      <c r="AT13" s="6">
        <v>440</v>
      </c>
      <c r="AU13" s="6">
        <v>12946</v>
      </c>
      <c r="AV13" s="7">
        <v>31.287886385241006</v>
      </c>
      <c r="AW13" s="6">
        <v>123</v>
      </c>
      <c r="AX13" s="7">
        <v>36.747585230777297</v>
      </c>
      <c r="AY13" s="6">
        <f t="shared" si="17"/>
        <v>37601.615190714081</v>
      </c>
      <c r="AZ13" s="39">
        <f t="shared" si="18"/>
        <v>320379.38480928593</v>
      </c>
      <c r="BA13" s="6">
        <f t="shared" si="19"/>
        <v>874030</v>
      </c>
      <c r="BB13" s="6">
        <f t="shared" si="20"/>
        <v>72771.615190714074</v>
      </c>
      <c r="BC13" s="6">
        <f t="shared" si="21"/>
        <v>801258.38480928587</v>
      </c>
    </row>
    <row r="14" spans="1:55" x14ac:dyDescent="0.2">
      <c r="A14" s="5" t="s">
        <v>61</v>
      </c>
      <c r="B14" s="5" t="s">
        <v>62</v>
      </c>
      <c r="C14" s="39">
        <v>3121317</v>
      </c>
      <c r="D14" s="6">
        <v>50521</v>
      </c>
      <c r="E14" s="6">
        <v>419</v>
      </c>
      <c r="F14" s="6">
        <v>5850</v>
      </c>
      <c r="G14" s="7">
        <v>62.786882981186082</v>
      </c>
      <c r="H14" s="6">
        <v>576</v>
      </c>
      <c r="I14" s="6">
        <f t="shared" si="11"/>
        <v>6907.786882981186</v>
      </c>
      <c r="J14" s="39">
        <f t="shared" si="12"/>
        <v>43613.213117018815</v>
      </c>
      <c r="K14" s="6">
        <v>497861</v>
      </c>
      <c r="L14" s="6">
        <v>339</v>
      </c>
      <c r="M14" s="6">
        <v>36373</v>
      </c>
      <c r="N14" s="6">
        <f t="shared" si="13"/>
        <v>36712</v>
      </c>
      <c r="O14" s="39">
        <f t="shared" si="14"/>
        <v>461149</v>
      </c>
      <c r="P14" s="6">
        <v>12613</v>
      </c>
      <c r="Q14" s="6">
        <v>729</v>
      </c>
      <c r="R14" s="7">
        <v>5.1972021467107652</v>
      </c>
      <c r="S14" s="7">
        <v>48.254864265068875</v>
      </c>
      <c r="T14" s="6">
        <v>206</v>
      </c>
      <c r="U14" s="6">
        <f t="shared" si="15"/>
        <v>988.4520664117797</v>
      </c>
      <c r="V14" s="39">
        <f t="shared" si="16"/>
        <v>11624.547933588221</v>
      </c>
      <c r="W14" s="6">
        <v>232005</v>
      </c>
      <c r="X14" s="7">
        <v>110.95197959522197</v>
      </c>
      <c r="Y14" s="7">
        <v>4.5626264297019059</v>
      </c>
      <c r="Z14" s="6">
        <v>2279</v>
      </c>
      <c r="AA14" s="7">
        <v>4.8165120740594984</v>
      </c>
      <c r="AB14" s="7">
        <v>3.3956959103671913</v>
      </c>
      <c r="AC14" s="7">
        <v>3.312177140712993</v>
      </c>
      <c r="AD14" s="7">
        <v>1.5643836143180954</v>
      </c>
      <c r="AE14" s="7">
        <v>43.627971260003015</v>
      </c>
      <c r="AF14" s="6">
        <v>6952</v>
      </c>
      <c r="AG14" s="6">
        <v>2624</v>
      </c>
      <c r="AH14" s="7">
        <v>24.955498080146075</v>
      </c>
      <c r="AI14" s="7">
        <v>2.931235359098427</v>
      </c>
      <c r="AJ14" s="7">
        <v>2.7697643662933995</v>
      </c>
      <c r="AK14" s="6">
        <v>0</v>
      </c>
      <c r="AL14" s="6">
        <v>0</v>
      </c>
      <c r="AM14" s="7">
        <v>3.6070003902011631</v>
      </c>
      <c r="AN14" s="6">
        <v>118</v>
      </c>
      <c r="AO14" s="7">
        <v>58.243502908158845</v>
      </c>
      <c r="AP14" s="7">
        <v>7.965720606638552</v>
      </c>
      <c r="AQ14" s="6">
        <v>45</v>
      </c>
      <c r="AR14" s="6">
        <v>0</v>
      </c>
      <c r="AS14" s="7">
        <v>92.066926861417514</v>
      </c>
      <c r="AT14" s="6">
        <v>134</v>
      </c>
      <c r="AU14" s="6">
        <v>810</v>
      </c>
      <c r="AV14" s="7">
        <v>105.43152778832338</v>
      </c>
      <c r="AW14" s="7">
        <v>16.572881072318253</v>
      </c>
      <c r="AX14" s="7">
        <v>3.3411890140488412</v>
      </c>
      <c r="AY14" s="6">
        <f t="shared" si="17"/>
        <v>13452.116592471029</v>
      </c>
      <c r="AZ14" s="39">
        <f t="shared" si="18"/>
        <v>218552.88340752898</v>
      </c>
      <c r="BA14" s="6">
        <f t="shared" si="19"/>
        <v>793000</v>
      </c>
      <c r="BB14" s="6">
        <f t="shared" si="20"/>
        <v>58060.355541863995</v>
      </c>
      <c r="BC14" s="6">
        <f t="shared" si="21"/>
        <v>734939.64445813606</v>
      </c>
    </row>
    <row r="15" spans="1:55" x14ac:dyDescent="0.2">
      <c r="A15" s="5" t="s">
        <v>63</v>
      </c>
      <c r="B15" s="5" t="s">
        <v>64</v>
      </c>
      <c r="C15" s="39">
        <v>5886602</v>
      </c>
      <c r="D15" s="6">
        <v>129576</v>
      </c>
      <c r="E15" s="6">
        <v>545</v>
      </c>
      <c r="F15" s="6">
        <v>11901</v>
      </c>
      <c r="G15" s="6">
        <v>265</v>
      </c>
      <c r="H15" s="6">
        <v>1160</v>
      </c>
      <c r="I15" s="6">
        <f t="shared" si="11"/>
        <v>13871</v>
      </c>
      <c r="J15" s="39">
        <f t="shared" si="12"/>
        <v>115705</v>
      </c>
      <c r="K15" s="6">
        <v>571421</v>
      </c>
      <c r="L15" s="7">
        <v>857.46454060449446</v>
      </c>
      <c r="M15" s="6">
        <v>51882</v>
      </c>
      <c r="N15" s="6">
        <f t="shared" si="13"/>
        <v>52739.464540604495</v>
      </c>
      <c r="O15" s="39">
        <f t="shared" si="14"/>
        <v>518681.5354593955</v>
      </c>
      <c r="P15" s="6">
        <v>22169</v>
      </c>
      <c r="Q15" s="6">
        <v>1705</v>
      </c>
      <c r="R15" s="7">
        <v>35.598278623675071</v>
      </c>
      <c r="S15" s="7">
        <v>109.72685939180711</v>
      </c>
      <c r="T15" s="6">
        <v>438</v>
      </c>
      <c r="U15" s="6">
        <f t="shared" si="15"/>
        <v>2288.325138015482</v>
      </c>
      <c r="V15" s="39">
        <f t="shared" si="16"/>
        <v>19880.674861984517</v>
      </c>
      <c r="W15" s="6">
        <v>464679</v>
      </c>
      <c r="X15" s="6">
        <v>184</v>
      </c>
      <c r="Y15" s="6">
        <v>81</v>
      </c>
      <c r="Z15" s="6">
        <v>3353</v>
      </c>
      <c r="AA15" s="7">
        <v>37.720394663229193</v>
      </c>
      <c r="AB15" s="6">
        <v>0</v>
      </c>
      <c r="AC15" s="7">
        <v>26.760877682714689</v>
      </c>
      <c r="AD15" s="6">
        <v>56</v>
      </c>
      <c r="AE15" s="7">
        <v>7.4072795236147186</v>
      </c>
      <c r="AF15" s="6">
        <v>6567</v>
      </c>
      <c r="AG15" s="6">
        <v>6345</v>
      </c>
      <c r="AH15" s="7">
        <v>1.5076214939657862</v>
      </c>
      <c r="AI15" s="7">
        <v>32.755399271754371</v>
      </c>
      <c r="AJ15" s="6">
        <v>86</v>
      </c>
      <c r="AK15" s="6">
        <v>0</v>
      </c>
      <c r="AL15" s="6">
        <v>0</v>
      </c>
      <c r="AM15" s="7">
        <v>20</v>
      </c>
      <c r="AN15" s="6">
        <v>377</v>
      </c>
      <c r="AO15" s="6">
        <v>161</v>
      </c>
      <c r="AP15" s="6">
        <v>75</v>
      </c>
      <c r="AQ15" s="6">
        <v>323</v>
      </c>
      <c r="AR15" s="7">
        <v>6.563435210082309</v>
      </c>
      <c r="AS15" s="6">
        <v>249</v>
      </c>
      <c r="AT15" s="6">
        <v>505</v>
      </c>
      <c r="AU15" s="6">
        <v>2432</v>
      </c>
      <c r="AV15" s="6">
        <v>88</v>
      </c>
      <c r="AW15" s="6">
        <v>87</v>
      </c>
      <c r="AX15" s="6">
        <v>44</v>
      </c>
      <c r="AY15" s="6">
        <f t="shared" si="17"/>
        <v>21145.715007845363</v>
      </c>
      <c r="AZ15" s="39">
        <f t="shared" si="18"/>
        <v>443533.28499215463</v>
      </c>
      <c r="BA15" s="6">
        <f t="shared" si="19"/>
        <v>1187845</v>
      </c>
      <c r="BB15" s="6">
        <f t="shared" si="20"/>
        <v>90044.504686465341</v>
      </c>
      <c r="BC15" s="6">
        <f t="shared" si="21"/>
        <v>1097800.4953135347</v>
      </c>
    </row>
    <row r="16" spans="1:55" x14ac:dyDescent="0.2">
      <c r="A16" s="5" t="s">
        <v>65</v>
      </c>
      <c r="B16" s="5" t="s">
        <v>66</v>
      </c>
      <c r="C16" s="39">
        <v>1917640</v>
      </c>
      <c r="D16" s="6">
        <v>39171</v>
      </c>
      <c r="E16" s="6">
        <v>383</v>
      </c>
      <c r="F16" s="6">
        <v>5782</v>
      </c>
      <c r="G16" s="6">
        <v>211</v>
      </c>
      <c r="H16" s="6">
        <v>660</v>
      </c>
      <c r="I16" s="6">
        <f t="shared" si="11"/>
        <v>7036</v>
      </c>
      <c r="J16" s="39">
        <f t="shared" si="12"/>
        <v>32135</v>
      </c>
      <c r="K16" s="6">
        <v>270918</v>
      </c>
      <c r="L16" s="6">
        <v>543</v>
      </c>
      <c r="M16" s="6">
        <v>27532</v>
      </c>
      <c r="N16" s="6">
        <f t="shared" si="13"/>
        <v>28075</v>
      </c>
      <c r="O16" s="39">
        <f t="shared" si="14"/>
        <v>242843</v>
      </c>
      <c r="P16" s="6">
        <v>9679</v>
      </c>
      <c r="Q16" s="6">
        <v>730</v>
      </c>
      <c r="R16" s="6">
        <v>0</v>
      </c>
      <c r="S16" s="7">
        <v>51.060895691629156</v>
      </c>
      <c r="T16" s="7">
        <v>156.7365747880277</v>
      </c>
      <c r="U16" s="6">
        <f t="shared" si="15"/>
        <v>937.79747047965691</v>
      </c>
      <c r="V16" s="39">
        <f t="shared" si="16"/>
        <v>8741.2025295203439</v>
      </c>
      <c r="W16" s="6">
        <v>166259</v>
      </c>
      <c r="X16" s="7">
        <v>176.92272179876036</v>
      </c>
      <c r="Y16" s="7">
        <v>6.0109586269075619</v>
      </c>
      <c r="Z16" s="6">
        <v>1451</v>
      </c>
      <c r="AA16" s="7">
        <v>6.345436175686185</v>
      </c>
      <c r="AB16" s="7">
        <v>8.5707018862809115</v>
      </c>
      <c r="AC16" s="7">
        <v>36.734666454648213</v>
      </c>
      <c r="AD16" s="7">
        <v>1.5457289776777567</v>
      </c>
      <c r="AE16" s="7">
        <v>1.7889867713785053</v>
      </c>
      <c r="AF16" s="6">
        <v>3079</v>
      </c>
      <c r="AG16" s="6">
        <v>2297</v>
      </c>
      <c r="AH16" s="7">
        <v>1.3007556224892756</v>
      </c>
      <c r="AI16" s="7">
        <v>7.2407039320197235</v>
      </c>
      <c r="AJ16" s="7">
        <v>65.383695833826465</v>
      </c>
      <c r="AK16" s="7">
        <v>1.6760806138353292</v>
      </c>
      <c r="AL16" s="7">
        <v>3.3043436542397324</v>
      </c>
      <c r="AM16" s="6">
        <v>10</v>
      </c>
      <c r="AN16" s="6">
        <v>79</v>
      </c>
      <c r="AO16" s="6">
        <v>51</v>
      </c>
      <c r="AP16" s="6">
        <v>0</v>
      </c>
      <c r="AQ16" s="6">
        <v>38</v>
      </c>
      <c r="AR16" s="6">
        <v>0</v>
      </c>
      <c r="AS16" s="7">
        <v>118.26338710691971</v>
      </c>
      <c r="AT16" s="6">
        <v>131</v>
      </c>
      <c r="AU16" s="6">
        <v>729</v>
      </c>
      <c r="AV16" s="7">
        <v>19.797281324990262</v>
      </c>
      <c r="AW16" s="7">
        <v>17.892421227942648</v>
      </c>
      <c r="AX16" s="6">
        <v>0</v>
      </c>
      <c r="AY16" s="6">
        <f t="shared" si="17"/>
        <v>8337.7778700076033</v>
      </c>
      <c r="AZ16" s="39">
        <f t="shared" si="18"/>
        <v>157921.22212999238</v>
      </c>
      <c r="BA16" s="6">
        <f t="shared" si="19"/>
        <v>486027</v>
      </c>
      <c r="BB16" s="6">
        <f t="shared" si="20"/>
        <v>44386.575340487259</v>
      </c>
      <c r="BC16" s="6">
        <f t="shared" si="21"/>
        <v>441640.42465951276</v>
      </c>
    </row>
    <row r="17" spans="1:55" x14ac:dyDescent="0.2">
      <c r="A17" s="5" t="s">
        <v>67</v>
      </c>
      <c r="B17" s="5" t="s">
        <v>68</v>
      </c>
      <c r="C17" s="39">
        <v>7929910</v>
      </c>
      <c r="D17" s="6">
        <v>128576</v>
      </c>
      <c r="E17" s="6">
        <v>5870</v>
      </c>
      <c r="F17" s="6">
        <v>16042</v>
      </c>
      <c r="G17" s="6">
        <v>197</v>
      </c>
      <c r="H17" s="6">
        <v>1207</v>
      </c>
      <c r="I17" s="6">
        <f t="shared" si="11"/>
        <v>23316</v>
      </c>
      <c r="J17" s="39">
        <f t="shared" si="12"/>
        <v>105260</v>
      </c>
      <c r="K17" s="6">
        <v>1212869</v>
      </c>
      <c r="L17" s="6">
        <v>822</v>
      </c>
      <c r="M17" s="6">
        <v>121359</v>
      </c>
      <c r="N17" s="6">
        <f t="shared" si="13"/>
        <v>122181</v>
      </c>
      <c r="O17" s="39">
        <f t="shared" si="14"/>
        <v>1090688</v>
      </c>
      <c r="P17" s="6">
        <v>47649</v>
      </c>
      <c r="Q17" s="6">
        <v>3924</v>
      </c>
      <c r="R17" s="7">
        <v>19.435055069797016</v>
      </c>
      <c r="S17" s="6">
        <v>92</v>
      </c>
      <c r="T17" s="6">
        <v>660</v>
      </c>
      <c r="U17" s="6">
        <f t="shared" si="15"/>
        <v>4695.4350550697964</v>
      </c>
      <c r="V17" s="39">
        <f t="shared" si="16"/>
        <v>42953.5649449302</v>
      </c>
      <c r="W17" s="6">
        <v>578855</v>
      </c>
      <c r="X17" s="6">
        <v>61</v>
      </c>
      <c r="Y17" s="7">
        <v>26.163147074829158</v>
      </c>
      <c r="Z17" s="6">
        <v>2346</v>
      </c>
      <c r="AA17" s="6">
        <v>12</v>
      </c>
      <c r="AB17" s="7">
        <v>1.6025553373723371</v>
      </c>
      <c r="AC17" s="7">
        <v>13.036513162563592</v>
      </c>
      <c r="AD17" s="7">
        <v>10.336072274425412</v>
      </c>
      <c r="AE17" s="7">
        <v>9.1257545463868528</v>
      </c>
      <c r="AF17" s="6">
        <v>9644</v>
      </c>
      <c r="AG17" s="6">
        <v>6273</v>
      </c>
      <c r="AH17" s="7">
        <v>2.4851342578850812</v>
      </c>
      <c r="AI17" s="7">
        <v>20</v>
      </c>
      <c r="AJ17" s="6">
        <v>6</v>
      </c>
      <c r="AK17" s="7">
        <v>1.6011021902976912</v>
      </c>
      <c r="AL17" s="6">
        <v>0</v>
      </c>
      <c r="AM17" s="6">
        <v>0</v>
      </c>
      <c r="AN17" s="6">
        <v>177</v>
      </c>
      <c r="AO17" s="6">
        <v>91</v>
      </c>
      <c r="AP17" s="7">
        <v>7.3144782765747385</v>
      </c>
      <c r="AQ17" s="6">
        <v>83</v>
      </c>
      <c r="AR17" s="7">
        <v>3.0285429876003547</v>
      </c>
      <c r="AS17" s="6">
        <v>171</v>
      </c>
      <c r="AT17" s="6">
        <v>191</v>
      </c>
      <c r="AU17" s="6">
        <v>1619</v>
      </c>
      <c r="AV17" s="6">
        <v>33</v>
      </c>
      <c r="AW17" s="7">
        <v>17.774431171154006</v>
      </c>
      <c r="AX17" s="7">
        <v>27.161885415254822</v>
      </c>
      <c r="AY17" s="6">
        <f t="shared" si="17"/>
        <v>20846.629616694343</v>
      </c>
      <c r="AZ17" s="39">
        <f t="shared" si="18"/>
        <v>558008.37038330571</v>
      </c>
      <c r="BA17" s="6">
        <f t="shared" si="19"/>
        <v>1967949</v>
      </c>
      <c r="BB17" s="6">
        <f t="shared" si="20"/>
        <v>171039.06467176415</v>
      </c>
      <c r="BC17" s="6">
        <f t="shared" si="21"/>
        <v>1796909.9353282358</v>
      </c>
    </row>
    <row r="18" spans="1:55" x14ac:dyDescent="0.2">
      <c r="A18" s="5" t="s">
        <v>69</v>
      </c>
      <c r="B18" s="5" t="s">
        <v>70</v>
      </c>
      <c r="C18" s="39">
        <v>2921669</v>
      </c>
      <c r="D18" s="6">
        <v>41237</v>
      </c>
      <c r="E18" s="7">
        <v>116.55668856586951</v>
      </c>
      <c r="F18" s="6">
        <v>4066</v>
      </c>
      <c r="G18" s="6">
        <v>7</v>
      </c>
      <c r="H18" s="6">
        <v>184</v>
      </c>
      <c r="I18" s="6">
        <f t="shared" si="11"/>
        <v>4373.5566885658691</v>
      </c>
      <c r="J18" s="39">
        <f t="shared" si="12"/>
        <v>36863.44331143413</v>
      </c>
      <c r="K18" s="6">
        <v>271499</v>
      </c>
      <c r="L18" s="6">
        <v>77</v>
      </c>
      <c r="M18" s="6">
        <v>22262</v>
      </c>
      <c r="N18" s="6">
        <f t="shared" si="13"/>
        <v>22339</v>
      </c>
      <c r="O18" s="39">
        <f t="shared" si="14"/>
        <v>249160</v>
      </c>
      <c r="P18" s="6">
        <v>6598</v>
      </c>
      <c r="Q18" s="6">
        <v>273</v>
      </c>
      <c r="R18" s="7">
        <v>1.9935388986106166</v>
      </c>
      <c r="S18" s="7">
        <v>1.9049008307204902</v>
      </c>
      <c r="T18" s="6">
        <v>22</v>
      </c>
      <c r="U18" s="6">
        <f t="shared" si="15"/>
        <v>298.89843972933107</v>
      </c>
      <c r="V18" s="39">
        <f t="shared" si="16"/>
        <v>6299.1015602706693</v>
      </c>
      <c r="W18" s="6">
        <v>272040</v>
      </c>
      <c r="X18" s="6">
        <v>0</v>
      </c>
      <c r="Y18" s="6">
        <v>0</v>
      </c>
      <c r="Z18" s="6">
        <v>297</v>
      </c>
      <c r="AA18" s="7">
        <v>15.645194309600688</v>
      </c>
      <c r="AB18" s="6">
        <v>0</v>
      </c>
      <c r="AC18" s="6">
        <v>24</v>
      </c>
      <c r="AD18" s="6">
        <v>0</v>
      </c>
      <c r="AE18" s="6">
        <v>0</v>
      </c>
      <c r="AF18" s="6">
        <v>3069</v>
      </c>
      <c r="AG18" s="6">
        <v>980</v>
      </c>
      <c r="AH18" s="6">
        <v>0</v>
      </c>
      <c r="AI18" s="6">
        <v>0</v>
      </c>
      <c r="AJ18" s="6">
        <v>0</v>
      </c>
      <c r="AK18" s="6">
        <v>0</v>
      </c>
      <c r="AL18" s="6">
        <v>0</v>
      </c>
      <c r="AM18" s="6">
        <v>0</v>
      </c>
      <c r="AN18" s="7">
        <v>1.8593075403751509</v>
      </c>
      <c r="AO18" s="6">
        <v>0</v>
      </c>
      <c r="AP18" s="6">
        <v>0</v>
      </c>
      <c r="AQ18" s="7">
        <v>172.04635123084532</v>
      </c>
      <c r="AR18" s="6">
        <v>0</v>
      </c>
      <c r="AS18" s="7">
        <v>27.879749321487733</v>
      </c>
      <c r="AT18" s="7">
        <v>32.324366234485886</v>
      </c>
      <c r="AU18" s="7">
        <v>217.07725625903385</v>
      </c>
      <c r="AV18" s="7">
        <v>32.433615732877691</v>
      </c>
      <c r="AW18" s="7">
        <v>33.458200842079144</v>
      </c>
      <c r="AX18" s="7">
        <v>72.756395005402226</v>
      </c>
      <c r="AY18" s="6">
        <f t="shared" si="17"/>
        <v>4975.4804364761876</v>
      </c>
      <c r="AZ18" s="39">
        <f t="shared" si="18"/>
        <v>267064.51956352382</v>
      </c>
      <c r="BA18" s="6">
        <f t="shared" si="19"/>
        <v>591374</v>
      </c>
      <c r="BB18" s="6">
        <f t="shared" si="20"/>
        <v>31986.935564771389</v>
      </c>
      <c r="BC18" s="6">
        <f t="shared" si="21"/>
        <v>559387.06443522859</v>
      </c>
    </row>
    <row r="19" spans="1:55" x14ac:dyDescent="0.2">
      <c r="A19" s="5" t="s">
        <v>71</v>
      </c>
      <c r="B19" s="5" t="s">
        <v>72</v>
      </c>
      <c r="C19" s="39">
        <v>9389950</v>
      </c>
      <c r="D19" s="6">
        <v>208372</v>
      </c>
      <c r="E19" s="6">
        <v>1685</v>
      </c>
      <c r="F19" s="6">
        <v>24133</v>
      </c>
      <c r="G19" s="6">
        <v>544</v>
      </c>
      <c r="H19" s="6">
        <v>4022</v>
      </c>
      <c r="I19" s="6">
        <f t="shared" si="11"/>
        <v>30384</v>
      </c>
      <c r="J19" s="39">
        <f t="shared" si="12"/>
        <v>177988</v>
      </c>
      <c r="K19" s="6">
        <v>1086339</v>
      </c>
      <c r="L19" s="6">
        <v>1295</v>
      </c>
      <c r="M19" s="6">
        <v>89484</v>
      </c>
      <c r="N19" s="6">
        <f t="shared" si="13"/>
        <v>90779</v>
      </c>
      <c r="O19" s="39">
        <f t="shared" si="14"/>
        <v>995560</v>
      </c>
      <c r="P19" s="6">
        <v>37712</v>
      </c>
      <c r="Q19" s="6">
        <v>2479</v>
      </c>
      <c r="R19" s="7">
        <v>1.6611489249391695</v>
      </c>
      <c r="S19" s="7">
        <v>47.091997881326108</v>
      </c>
      <c r="T19" s="6">
        <v>245</v>
      </c>
      <c r="U19" s="6">
        <f t="shared" si="15"/>
        <v>2772.7531468062652</v>
      </c>
      <c r="V19" s="39">
        <f t="shared" si="16"/>
        <v>34939.246853193734</v>
      </c>
      <c r="W19" s="6">
        <v>858662</v>
      </c>
      <c r="X19" s="6">
        <v>99</v>
      </c>
      <c r="Y19" s="7">
        <v>146.17970709127155</v>
      </c>
      <c r="Z19" s="6">
        <v>7415</v>
      </c>
      <c r="AA19" s="7">
        <v>38.986449669885921</v>
      </c>
      <c r="AB19" s="6">
        <v>0</v>
      </c>
      <c r="AC19" s="7">
        <v>7.9398770836520622</v>
      </c>
      <c r="AD19" s="7">
        <v>30.059842278763799</v>
      </c>
      <c r="AE19" s="7">
        <v>1.7361100612144222</v>
      </c>
      <c r="AF19" s="6">
        <v>20820</v>
      </c>
      <c r="AG19" s="6">
        <v>8816</v>
      </c>
      <c r="AH19" s="7">
        <v>126.53161513482563</v>
      </c>
      <c r="AI19" s="6">
        <v>0</v>
      </c>
      <c r="AJ19" s="7">
        <v>27.938621511727828</v>
      </c>
      <c r="AK19" s="6">
        <v>0</v>
      </c>
      <c r="AL19" s="7">
        <v>72.33774184511465</v>
      </c>
      <c r="AM19" s="7">
        <v>100</v>
      </c>
      <c r="AN19" s="7">
        <v>362.09434154217161</v>
      </c>
      <c r="AO19" s="7">
        <v>3.2493115071457259</v>
      </c>
      <c r="AP19" s="6">
        <v>24</v>
      </c>
      <c r="AQ19" s="7">
        <v>14.563172583635597</v>
      </c>
      <c r="AR19" s="6">
        <v>0</v>
      </c>
      <c r="AS19" s="6">
        <v>58</v>
      </c>
      <c r="AT19" s="7">
        <v>504.40644820171912</v>
      </c>
      <c r="AU19" s="6">
        <v>4714</v>
      </c>
      <c r="AV19" s="7">
        <v>165.3856425294</v>
      </c>
      <c r="AW19" s="7">
        <v>20</v>
      </c>
      <c r="AX19" s="7">
        <v>160.57002658515171</v>
      </c>
      <c r="AY19" s="6">
        <f t="shared" si="17"/>
        <v>43727.978907625678</v>
      </c>
      <c r="AZ19" s="39">
        <f t="shared" si="18"/>
        <v>814934.02109237434</v>
      </c>
      <c r="BA19" s="6">
        <f t="shared" si="19"/>
        <v>2191085</v>
      </c>
      <c r="BB19" s="6">
        <f t="shared" si="20"/>
        <v>167663.73205443195</v>
      </c>
      <c r="BC19" s="6">
        <f t="shared" si="21"/>
        <v>2023421.2679455681</v>
      </c>
    </row>
    <row r="20" spans="1:55" x14ac:dyDescent="0.2">
      <c r="A20" s="5" t="s">
        <v>73</v>
      </c>
      <c r="B20" s="5" t="s">
        <v>74</v>
      </c>
      <c r="C20" s="39">
        <v>3386047</v>
      </c>
      <c r="D20" s="6">
        <v>75040</v>
      </c>
      <c r="E20" s="6">
        <v>502</v>
      </c>
      <c r="F20" s="6">
        <v>6609</v>
      </c>
      <c r="G20" s="6">
        <v>83</v>
      </c>
      <c r="H20" s="6">
        <v>481</v>
      </c>
      <c r="I20" s="6">
        <f t="shared" si="11"/>
        <v>7675</v>
      </c>
      <c r="J20" s="39">
        <f t="shared" si="12"/>
        <v>67365</v>
      </c>
      <c r="K20" s="6">
        <v>368524</v>
      </c>
      <c r="L20" s="6">
        <v>402</v>
      </c>
      <c r="M20" s="6">
        <v>28459</v>
      </c>
      <c r="N20" s="6">
        <f t="shared" si="13"/>
        <v>28861</v>
      </c>
      <c r="O20" s="39">
        <f t="shared" si="14"/>
        <v>339663</v>
      </c>
      <c r="P20" s="6">
        <v>9549</v>
      </c>
      <c r="Q20" s="6">
        <v>713</v>
      </c>
      <c r="R20" s="7">
        <v>1.7292732264941271</v>
      </c>
      <c r="S20" s="7">
        <v>33.704765131661766</v>
      </c>
      <c r="T20" s="7">
        <v>175.93559645004203</v>
      </c>
      <c r="U20" s="6">
        <f t="shared" si="15"/>
        <v>924.36963480819793</v>
      </c>
      <c r="V20" s="39">
        <f t="shared" si="16"/>
        <v>8624.6303651918024</v>
      </c>
      <c r="W20" s="6">
        <v>158497</v>
      </c>
      <c r="X20" s="7">
        <v>33.992447948460999</v>
      </c>
      <c r="Y20" s="7">
        <v>20</v>
      </c>
      <c r="Z20" s="6">
        <v>1373</v>
      </c>
      <c r="AA20" s="6">
        <v>0</v>
      </c>
      <c r="AB20" s="6">
        <v>0</v>
      </c>
      <c r="AC20" s="7">
        <v>32.066224700991668</v>
      </c>
      <c r="AD20" s="7">
        <v>1.561559445163303</v>
      </c>
      <c r="AE20" s="6">
        <v>0</v>
      </c>
      <c r="AF20" s="6">
        <v>2420</v>
      </c>
      <c r="AG20" s="6">
        <v>2557</v>
      </c>
      <c r="AH20" s="7">
        <v>1.3140772137163446</v>
      </c>
      <c r="AI20" s="7">
        <v>6.1178204666415681</v>
      </c>
      <c r="AJ20" s="7">
        <v>1.3823820664816646</v>
      </c>
      <c r="AK20" s="6">
        <v>0</v>
      </c>
      <c r="AL20" s="6">
        <v>0</v>
      </c>
      <c r="AM20" s="6">
        <v>0</v>
      </c>
      <c r="AN20" s="6">
        <v>113</v>
      </c>
      <c r="AO20" s="6">
        <v>0</v>
      </c>
      <c r="AP20" s="7">
        <v>6.4695659434081634</v>
      </c>
      <c r="AQ20" s="7">
        <v>119.54639098315724</v>
      </c>
      <c r="AR20" s="6">
        <v>0</v>
      </c>
      <c r="AS20" s="7">
        <v>33.988944348097903</v>
      </c>
      <c r="AT20" s="6">
        <v>218</v>
      </c>
      <c r="AU20" s="6">
        <v>668</v>
      </c>
      <c r="AV20" s="7">
        <v>28.389629632401284</v>
      </c>
      <c r="AW20" s="6">
        <v>0</v>
      </c>
      <c r="AX20" s="7">
        <v>46.678545044706546</v>
      </c>
      <c r="AY20" s="6">
        <f t="shared" si="17"/>
        <v>7680.5075877932268</v>
      </c>
      <c r="AZ20" s="39">
        <f t="shared" si="18"/>
        <v>150816.49241220678</v>
      </c>
      <c r="BA20" s="6">
        <f t="shared" si="19"/>
        <v>611610</v>
      </c>
      <c r="BB20" s="6">
        <f t="shared" si="20"/>
        <v>45140.877222601426</v>
      </c>
      <c r="BC20" s="6">
        <f t="shared" si="21"/>
        <v>566469.12277739856</v>
      </c>
    </row>
    <row r="21" spans="1:55" x14ac:dyDescent="0.2">
      <c r="A21" s="5" t="s">
        <v>75</v>
      </c>
      <c r="B21" s="5" t="s">
        <v>76</v>
      </c>
      <c r="C21" s="39">
        <v>18059112</v>
      </c>
      <c r="D21" s="6">
        <v>314612</v>
      </c>
      <c r="E21" s="6">
        <v>4702</v>
      </c>
      <c r="F21" s="6">
        <v>57630</v>
      </c>
      <c r="G21" s="6">
        <v>1061</v>
      </c>
      <c r="H21" s="6">
        <v>6409</v>
      </c>
      <c r="I21" s="6">
        <f t="shared" si="11"/>
        <v>69802</v>
      </c>
      <c r="J21" s="39">
        <f t="shared" si="12"/>
        <v>244810</v>
      </c>
      <c r="K21" s="6">
        <v>1714414</v>
      </c>
      <c r="L21" s="6">
        <v>4502</v>
      </c>
      <c r="M21" s="6">
        <v>145431</v>
      </c>
      <c r="N21" s="6">
        <f t="shared" si="13"/>
        <v>149933</v>
      </c>
      <c r="O21" s="39">
        <f t="shared" si="14"/>
        <v>1564481</v>
      </c>
      <c r="P21" s="6">
        <v>110555</v>
      </c>
      <c r="Q21" s="6">
        <v>12400</v>
      </c>
      <c r="R21" s="6">
        <v>141</v>
      </c>
      <c r="S21" s="6">
        <v>873</v>
      </c>
      <c r="T21" s="6">
        <v>2406</v>
      </c>
      <c r="U21" s="6">
        <f t="shared" si="15"/>
        <v>15820</v>
      </c>
      <c r="V21" s="39">
        <f t="shared" si="16"/>
        <v>94735</v>
      </c>
      <c r="W21" s="6">
        <v>1314698</v>
      </c>
      <c r="X21" s="6">
        <v>593</v>
      </c>
      <c r="Y21" s="7">
        <v>375.41931169876847</v>
      </c>
      <c r="Z21" s="6">
        <v>30705</v>
      </c>
      <c r="AA21" s="7">
        <v>25.739788828900195</v>
      </c>
      <c r="AB21" s="7">
        <v>84.77781964864198</v>
      </c>
      <c r="AC21" s="6">
        <v>470</v>
      </c>
      <c r="AD21" s="7">
        <v>559.41278471594342</v>
      </c>
      <c r="AE21" s="7">
        <v>11.831007231167755</v>
      </c>
      <c r="AF21" s="6">
        <v>36929</v>
      </c>
      <c r="AG21" s="6">
        <v>54623</v>
      </c>
      <c r="AH21" s="7">
        <v>20</v>
      </c>
      <c r="AI21" s="6">
        <v>76</v>
      </c>
      <c r="AJ21" s="7">
        <v>714.44383432452207</v>
      </c>
      <c r="AK21" s="6">
        <v>0</v>
      </c>
      <c r="AL21" s="7">
        <v>15.97212743886231</v>
      </c>
      <c r="AM21" s="6">
        <v>99</v>
      </c>
      <c r="AN21" s="6">
        <v>4033</v>
      </c>
      <c r="AO21" s="6">
        <v>425</v>
      </c>
      <c r="AP21" s="7">
        <v>65.175121620761786</v>
      </c>
      <c r="AQ21" s="6">
        <v>5554</v>
      </c>
      <c r="AR21" s="7">
        <v>13.41489463220676</v>
      </c>
      <c r="AS21" s="6">
        <v>1574</v>
      </c>
      <c r="AT21" s="6">
        <v>3181</v>
      </c>
      <c r="AU21" s="6">
        <v>13988</v>
      </c>
      <c r="AV21" s="6">
        <v>1248</v>
      </c>
      <c r="AW21" s="6">
        <v>264</v>
      </c>
      <c r="AX21" s="7">
        <v>446.42612098377401</v>
      </c>
      <c r="AY21" s="6">
        <f t="shared" si="17"/>
        <v>156094.61281112357</v>
      </c>
      <c r="AZ21" s="39">
        <f t="shared" si="18"/>
        <v>1158603.3871888765</v>
      </c>
      <c r="BA21" s="6">
        <f t="shared" si="19"/>
        <v>3454279</v>
      </c>
      <c r="BB21" s="6">
        <f t="shared" si="20"/>
        <v>391649.6128111236</v>
      </c>
      <c r="BC21" s="6">
        <f t="shared" si="21"/>
        <v>3062629.3871888765</v>
      </c>
    </row>
    <row r="22" spans="1:55" x14ac:dyDescent="0.2">
      <c r="A22" s="5" t="s">
        <v>77</v>
      </c>
      <c r="B22" s="5" t="s">
        <v>78</v>
      </c>
      <c r="C22" s="39">
        <v>2003129</v>
      </c>
      <c r="D22" s="6">
        <v>40407</v>
      </c>
      <c r="E22" s="6">
        <v>285</v>
      </c>
      <c r="F22" s="6">
        <v>7188</v>
      </c>
      <c r="G22" s="6">
        <v>46</v>
      </c>
      <c r="H22" s="6">
        <v>617</v>
      </c>
      <c r="I22" s="6">
        <f t="shared" si="11"/>
        <v>8136</v>
      </c>
      <c r="J22" s="39">
        <f t="shared" si="12"/>
        <v>32271</v>
      </c>
      <c r="K22" s="6">
        <v>290128</v>
      </c>
      <c r="L22" s="6">
        <v>137</v>
      </c>
      <c r="M22" s="6">
        <v>30909</v>
      </c>
      <c r="N22" s="6">
        <f t="shared" si="13"/>
        <v>31046</v>
      </c>
      <c r="O22" s="39">
        <f t="shared" si="14"/>
        <v>259082</v>
      </c>
      <c r="P22" s="6">
        <v>13832</v>
      </c>
      <c r="Q22" s="6">
        <v>1115</v>
      </c>
      <c r="R22" s="6">
        <v>0</v>
      </c>
      <c r="S22" s="7">
        <v>82.76834922669758</v>
      </c>
      <c r="T22" s="7">
        <v>531.39799110277761</v>
      </c>
      <c r="U22" s="6">
        <f t="shared" si="15"/>
        <v>1729.1663403294751</v>
      </c>
      <c r="V22" s="39">
        <f t="shared" si="16"/>
        <v>12102.833659670525</v>
      </c>
      <c r="W22" s="6">
        <v>115612</v>
      </c>
      <c r="X22" s="6">
        <v>43</v>
      </c>
      <c r="Y22" s="7">
        <v>2.534840417099685</v>
      </c>
      <c r="Z22" s="6">
        <v>787</v>
      </c>
      <c r="AA22" s="7">
        <v>4.0138359987009649</v>
      </c>
      <c r="AB22" s="6">
        <v>0</v>
      </c>
      <c r="AC22" s="7">
        <v>14.049255891568977</v>
      </c>
      <c r="AD22" s="6">
        <v>0</v>
      </c>
      <c r="AE22" s="7">
        <v>3.0176857005451794</v>
      </c>
      <c r="AF22" s="6">
        <v>1848</v>
      </c>
      <c r="AG22" s="6">
        <v>1373</v>
      </c>
      <c r="AH22" s="6">
        <v>0</v>
      </c>
      <c r="AI22" s="7">
        <v>6.0113715867489654</v>
      </c>
      <c r="AJ22" s="6">
        <v>0</v>
      </c>
      <c r="AK22" s="7">
        <v>8.3711887950274591</v>
      </c>
      <c r="AL22" s="7">
        <v>74.405679545923135</v>
      </c>
      <c r="AM22" s="7">
        <v>16.802752408161975</v>
      </c>
      <c r="AN22" s="7">
        <v>729.55356490292502</v>
      </c>
      <c r="AO22" s="7">
        <v>31.571511027948556</v>
      </c>
      <c r="AP22" s="7">
        <v>47.093424583047984</v>
      </c>
      <c r="AQ22" s="7">
        <v>1.4063073355776707</v>
      </c>
      <c r="AR22" s="6">
        <v>0</v>
      </c>
      <c r="AS22" s="6">
        <v>54</v>
      </c>
      <c r="AT22" s="6">
        <v>136</v>
      </c>
      <c r="AU22" s="6">
        <v>543</v>
      </c>
      <c r="AV22" s="7">
        <v>30.368586323744498</v>
      </c>
      <c r="AW22" s="7">
        <v>2.6871940276026209</v>
      </c>
      <c r="AX22" s="7">
        <v>15.564503930869408</v>
      </c>
      <c r="AY22" s="6">
        <f t="shared" si="17"/>
        <v>5771.4517024754914</v>
      </c>
      <c r="AZ22" s="39">
        <f t="shared" si="18"/>
        <v>109840.54829752451</v>
      </c>
      <c r="BA22" s="6">
        <f t="shared" si="19"/>
        <v>459979</v>
      </c>
      <c r="BB22" s="6">
        <f t="shared" si="20"/>
        <v>46682.618042804963</v>
      </c>
      <c r="BC22" s="6">
        <f t="shared" si="21"/>
        <v>413296.38195719506</v>
      </c>
    </row>
    <row r="23" spans="1:55" x14ac:dyDescent="0.2">
      <c r="A23" s="5" t="s">
        <v>79</v>
      </c>
      <c r="B23" s="5" t="s">
        <v>80</v>
      </c>
      <c r="C23" s="39">
        <v>11556285</v>
      </c>
      <c r="D23" s="6">
        <v>246722</v>
      </c>
      <c r="E23" s="6">
        <v>4340</v>
      </c>
      <c r="F23" s="6">
        <v>40262</v>
      </c>
      <c r="G23" s="6">
        <v>1298</v>
      </c>
      <c r="H23" s="6">
        <v>5908</v>
      </c>
      <c r="I23" s="6">
        <f t="shared" si="11"/>
        <v>51808</v>
      </c>
      <c r="J23" s="39">
        <f t="shared" si="12"/>
        <v>194914</v>
      </c>
      <c r="K23" s="6">
        <v>1339508</v>
      </c>
      <c r="L23" s="6">
        <v>3346</v>
      </c>
      <c r="M23" s="6">
        <v>141462</v>
      </c>
      <c r="N23" s="6">
        <f t="shared" si="13"/>
        <v>144808</v>
      </c>
      <c r="O23" s="39">
        <f t="shared" si="14"/>
        <v>1194700</v>
      </c>
      <c r="P23" s="6">
        <v>80154</v>
      </c>
      <c r="Q23" s="6">
        <v>6434</v>
      </c>
      <c r="R23" s="6">
        <v>187</v>
      </c>
      <c r="S23" s="6">
        <v>735</v>
      </c>
      <c r="T23" s="6">
        <v>2485</v>
      </c>
      <c r="U23" s="6">
        <f t="shared" si="15"/>
        <v>9841</v>
      </c>
      <c r="V23" s="39">
        <f t="shared" si="16"/>
        <v>70313</v>
      </c>
      <c r="W23" s="6">
        <v>937879</v>
      </c>
      <c r="X23" s="6">
        <v>601</v>
      </c>
      <c r="Y23" s="6">
        <v>336</v>
      </c>
      <c r="Z23" s="6">
        <v>12347</v>
      </c>
      <c r="AA23" s="6">
        <v>220</v>
      </c>
      <c r="AB23" s="6">
        <v>181</v>
      </c>
      <c r="AC23" s="6">
        <v>302</v>
      </c>
      <c r="AD23" s="7">
        <v>55.729228325333651</v>
      </c>
      <c r="AE23" s="7">
        <v>11.501736501850287</v>
      </c>
      <c r="AF23" s="6">
        <v>27953</v>
      </c>
      <c r="AG23" s="6">
        <v>18749</v>
      </c>
      <c r="AH23" s="7">
        <v>26.890175487429211</v>
      </c>
      <c r="AI23" s="7">
        <v>79.536269620292742</v>
      </c>
      <c r="AJ23" s="6">
        <v>89</v>
      </c>
      <c r="AK23" s="7">
        <v>1.8117470484250466</v>
      </c>
      <c r="AL23" s="7">
        <v>16.482461024231576</v>
      </c>
      <c r="AM23" s="6">
        <v>220</v>
      </c>
      <c r="AN23" s="6">
        <v>1121</v>
      </c>
      <c r="AO23" s="6">
        <v>546</v>
      </c>
      <c r="AP23" s="6">
        <v>141</v>
      </c>
      <c r="AQ23" s="6">
        <v>650</v>
      </c>
      <c r="AR23" s="7">
        <v>5.1404780894651694</v>
      </c>
      <c r="AS23" s="6">
        <v>1014</v>
      </c>
      <c r="AT23" s="6">
        <v>1483</v>
      </c>
      <c r="AU23" s="6">
        <v>7904</v>
      </c>
      <c r="AV23" s="6">
        <v>242</v>
      </c>
      <c r="AW23" s="6">
        <v>215</v>
      </c>
      <c r="AX23" s="6">
        <v>119</v>
      </c>
      <c r="AY23" s="6">
        <f t="shared" si="17"/>
        <v>74630.09209609704</v>
      </c>
      <c r="AZ23" s="39">
        <f t="shared" si="18"/>
        <v>863248.90790390293</v>
      </c>
      <c r="BA23" s="6">
        <f t="shared" si="19"/>
        <v>2604263</v>
      </c>
      <c r="BB23" s="6">
        <f t="shared" si="20"/>
        <v>281087.09209609707</v>
      </c>
      <c r="BC23" s="6">
        <f t="shared" si="21"/>
        <v>2323175.9079039032</v>
      </c>
    </row>
    <row r="24" spans="1:55" x14ac:dyDescent="0.2">
      <c r="A24" s="5" t="s">
        <v>81</v>
      </c>
      <c r="B24" s="5" t="s">
        <v>82</v>
      </c>
      <c r="C24" s="39">
        <v>5181801</v>
      </c>
      <c r="D24" s="6">
        <v>81243</v>
      </c>
      <c r="E24" s="6">
        <v>1053</v>
      </c>
      <c r="F24" s="6">
        <v>14364</v>
      </c>
      <c r="G24" s="6">
        <v>271</v>
      </c>
      <c r="H24" s="6">
        <v>1537</v>
      </c>
      <c r="I24" s="6">
        <f t="shared" si="11"/>
        <v>17225</v>
      </c>
      <c r="J24" s="39">
        <f t="shared" si="12"/>
        <v>64018</v>
      </c>
      <c r="K24" s="6">
        <v>539629</v>
      </c>
      <c r="L24" s="6">
        <v>1061</v>
      </c>
      <c r="M24" s="6">
        <v>53891</v>
      </c>
      <c r="N24" s="6">
        <f t="shared" si="13"/>
        <v>54952</v>
      </c>
      <c r="O24" s="39">
        <f t="shared" si="14"/>
        <v>484677</v>
      </c>
      <c r="P24" s="6">
        <v>26592</v>
      </c>
      <c r="Q24" s="6">
        <v>1901</v>
      </c>
      <c r="R24" s="7">
        <v>15.252668986051123</v>
      </c>
      <c r="S24" s="6">
        <v>131</v>
      </c>
      <c r="T24" s="6">
        <v>659</v>
      </c>
      <c r="U24" s="6">
        <f t="shared" si="15"/>
        <v>2706.252668986051</v>
      </c>
      <c r="V24" s="39">
        <f t="shared" si="16"/>
        <v>23885.74733101395</v>
      </c>
      <c r="W24" s="6">
        <v>410598</v>
      </c>
      <c r="X24" s="6">
        <v>82</v>
      </c>
      <c r="Y24" s="7">
        <v>44.692986966792986</v>
      </c>
      <c r="Z24" s="6">
        <v>3106</v>
      </c>
      <c r="AA24" s="6">
        <v>37</v>
      </c>
      <c r="AB24" s="7">
        <v>8.0197725079779776</v>
      </c>
      <c r="AC24" s="6">
        <v>101</v>
      </c>
      <c r="AD24" s="6">
        <v>80</v>
      </c>
      <c r="AE24" s="7">
        <v>43.699779025606055</v>
      </c>
      <c r="AF24" s="6">
        <v>8314</v>
      </c>
      <c r="AG24" s="6">
        <v>5041</v>
      </c>
      <c r="AH24" s="6">
        <v>5</v>
      </c>
      <c r="AI24" s="6">
        <v>33</v>
      </c>
      <c r="AJ24" s="7">
        <v>8.1768511907088257</v>
      </c>
      <c r="AK24" s="7">
        <v>65.786875064524835</v>
      </c>
      <c r="AL24" s="7">
        <v>20</v>
      </c>
      <c r="AM24" s="6">
        <v>30</v>
      </c>
      <c r="AN24" s="6">
        <v>177</v>
      </c>
      <c r="AO24" s="6">
        <v>173</v>
      </c>
      <c r="AP24" s="7">
        <v>19</v>
      </c>
      <c r="AQ24" s="6">
        <v>124</v>
      </c>
      <c r="AR24" s="7">
        <v>8.4414766644546955</v>
      </c>
      <c r="AS24" s="6">
        <v>360</v>
      </c>
      <c r="AT24" s="6">
        <v>355</v>
      </c>
      <c r="AU24" s="6">
        <v>1643</v>
      </c>
      <c r="AV24" s="6">
        <v>77</v>
      </c>
      <c r="AW24" s="7">
        <v>29.258070838810976</v>
      </c>
      <c r="AX24" s="7">
        <v>30.316193933961969</v>
      </c>
      <c r="AY24" s="6">
        <f t="shared" si="17"/>
        <v>20015.392006192844</v>
      </c>
      <c r="AZ24" s="39">
        <f t="shared" si="18"/>
        <v>390582.60799380718</v>
      </c>
      <c r="BA24" s="6">
        <f t="shared" si="19"/>
        <v>1058062</v>
      </c>
      <c r="BB24" s="6">
        <f t="shared" si="20"/>
        <v>94898.64467517889</v>
      </c>
      <c r="BC24" s="6">
        <f t="shared" si="21"/>
        <v>963163.35532482108</v>
      </c>
    </row>
    <row r="25" spans="1:55" x14ac:dyDescent="0.2">
      <c r="A25" s="5" t="s">
        <v>83</v>
      </c>
      <c r="B25" s="5" t="s">
        <v>84</v>
      </c>
      <c r="C25" s="46">
        <v>18452</v>
      </c>
      <c r="D25" s="7">
        <f>D5-SUM(D6:D24)</f>
        <v>200</v>
      </c>
      <c r="E25" s="7">
        <v>3.1287684614402913</v>
      </c>
      <c r="F25" s="7">
        <v>32</v>
      </c>
      <c r="G25" s="6">
        <v>2</v>
      </c>
      <c r="H25" s="7">
        <v>2.2554902352821085</v>
      </c>
      <c r="I25" s="6">
        <f t="shared" si="11"/>
        <v>39.384258696722398</v>
      </c>
      <c r="J25" s="39">
        <f t="shared" si="12"/>
        <v>160.61574130327762</v>
      </c>
      <c r="K25" s="7">
        <v>2379.6557311338142</v>
      </c>
      <c r="L25" s="7">
        <v>6.4368623872325319</v>
      </c>
      <c r="M25" s="7">
        <v>219.75173080010748</v>
      </c>
      <c r="N25" s="6">
        <f t="shared" si="13"/>
        <v>226.18859318734002</v>
      </c>
      <c r="O25" s="39">
        <f t="shared" si="14"/>
        <v>2153.4671379464744</v>
      </c>
      <c r="P25" s="6">
        <v>62</v>
      </c>
      <c r="Q25" s="7">
        <v>1.9883342207687964</v>
      </c>
      <c r="R25" s="6">
        <v>0</v>
      </c>
      <c r="S25" s="7">
        <v>1.7878753262274396</v>
      </c>
      <c r="T25" s="7">
        <v>1.620003938521988</v>
      </c>
      <c r="U25" s="6">
        <f t="shared" si="15"/>
        <v>5.3962134855182242</v>
      </c>
      <c r="V25" s="39">
        <f t="shared" si="16"/>
        <v>56.603786514481776</v>
      </c>
      <c r="W25" s="6">
        <v>1406</v>
      </c>
      <c r="X25" s="7">
        <v>0.77991139049522573</v>
      </c>
      <c r="Y25" s="6">
        <v>0</v>
      </c>
      <c r="Z25" s="7">
        <v>8.1947517013265507</v>
      </c>
      <c r="AA25" s="7">
        <v>0.86700703691195569</v>
      </c>
      <c r="AB25" s="6">
        <v>0</v>
      </c>
      <c r="AC25" s="6">
        <v>0</v>
      </c>
      <c r="AD25" s="7">
        <v>0.84480112238173499</v>
      </c>
      <c r="AE25" s="7">
        <v>0.97775098624159407</v>
      </c>
      <c r="AF25" s="6">
        <v>16</v>
      </c>
      <c r="AG25" s="7">
        <v>50</v>
      </c>
      <c r="AH25" s="7">
        <v>0.71091363731448365</v>
      </c>
      <c r="AI25" s="6">
        <v>0</v>
      </c>
      <c r="AJ25" s="6">
        <v>0</v>
      </c>
      <c r="AK25" s="6">
        <v>0</v>
      </c>
      <c r="AL25" s="6">
        <v>0</v>
      </c>
      <c r="AM25" s="6">
        <v>0</v>
      </c>
      <c r="AN25" s="7">
        <v>2.6176245149056232</v>
      </c>
      <c r="AO25" s="6">
        <v>0</v>
      </c>
      <c r="AP25" s="7">
        <v>1.6739417084315877</v>
      </c>
      <c r="AQ25" s="7">
        <v>1.8226131158343537</v>
      </c>
      <c r="AR25" s="6">
        <v>0</v>
      </c>
      <c r="AS25" s="7">
        <v>6.698804136843207</v>
      </c>
      <c r="AT25" s="7">
        <v>5.7059477992161858</v>
      </c>
      <c r="AU25" s="7">
        <v>7.1892857175029734</v>
      </c>
      <c r="AV25" s="6">
        <v>0</v>
      </c>
      <c r="AW25" s="6">
        <v>0</v>
      </c>
      <c r="AX25" s="7">
        <v>0.90215731081674422</v>
      </c>
      <c r="AY25" s="6">
        <f t="shared" si="17"/>
        <v>104.98551017822223</v>
      </c>
      <c r="AZ25" s="39">
        <f t="shared" si="18"/>
        <v>1301.0144898217777</v>
      </c>
      <c r="BA25" s="6">
        <f t="shared" si="19"/>
        <v>4047.6557311338142</v>
      </c>
      <c r="BB25" s="6">
        <f t="shared" si="20"/>
        <v>375.95457554780285</v>
      </c>
      <c r="BC25" s="6">
        <f t="shared" si="21"/>
        <v>3671.7011555860113</v>
      </c>
    </row>
    <row r="26" spans="1:55" x14ac:dyDescent="0.2">
      <c r="B26" s="5" t="s">
        <v>85</v>
      </c>
      <c r="C26" s="39">
        <f>SUM(C7:C24)</f>
        <v>113250993</v>
      </c>
      <c r="D26" s="6">
        <f>SUM(D7:D24)</f>
        <v>2107002</v>
      </c>
      <c r="E26" s="6">
        <f>SUM(E7:E24)</f>
        <v>28893.179660330556</v>
      </c>
      <c r="F26" s="6">
        <f t="shared" ref="F26:K26" si="22">SUM(F7:F24)</f>
        <v>300824</v>
      </c>
      <c r="G26" s="6">
        <f t="shared" si="22"/>
        <v>10523</v>
      </c>
      <c r="H26" s="6">
        <f t="shared" si="22"/>
        <v>39317.744509764714</v>
      </c>
      <c r="I26" s="6">
        <f t="shared" si="22"/>
        <v>379557.9241700953</v>
      </c>
      <c r="J26" s="39">
        <f t="shared" si="22"/>
        <v>1727444.0758299045</v>
      </c>
      <c r="K26" s="6">
        <f t="shared" si="22"/>
        <v>12669581.344268866</v>
      </c>
      <c r="L26" s="6">
        <f>SUM(L7:L24)</f>
        <v>28996.563137612768</v>
      </c>
      <c r="M26" s="6">
        <f t="shared" ref="M26:N26" si="23">SUM(M7:M24)</f>
        <v>1127931.2482691999</v>
      </c>
      <c r="N26" s="6">
        <f t="shared" si="23"/>
        <v>1156927.8114068126</v>
      </c>
      <c r="O26" s="39">
        <f t="shared" si="14"/>
        <v>11512653.532862052</v>
      </c>
      <c r="P26" s="6">
        <f>SUM(P7:P24)</f>
        <v>597076</v>
      </c>
      <c r="Q26" s="6">
        <f>SUM(Q7:Q24)</f>
        <v>48905</v>
      </c>
      <c r="R26" s="6">
        <f t="shared" ref="R26:V26" si="24">SUM(R7:R24)</f>
        <v>736.37709679944044</v>
      </c>
      <c r="S26" s="6">
        <f t="shared" si="24"/>
        <v>4487.1106355008451</v>
      </c>
      <c r="T26" s="6">
        <f t="shared" si="24"/>
        <v>12490.070162340848</v>
      </c>
      <c r="U26" s="6">
        <f t="shared" si="24"/>
        <v>66618.557894641141</v>
      </c>
      <c r="V26" s="39">
        <f t="shared" si="24"/>
        <v>530457.44210535882</v>
      </c>
      <c r="W26" s="6">
        <f>SUM(W7:W24)</f>
        <v>8979486</v>
      </c>
      <c r="X26" s="6">
        <f>SUM(X7:X24)</f>
        <v>2804.8671493424436</v>
      </c>
      <c r="Y26" s="6">
        <f t="shared" ref="Y26:AY26" si="25">SUM(Y7:Y24)</f>
        <v>1647.1797134179301</v>
      </c>
      <c r="Z26" s="6">
        <f t="shared" si="25"/>
        <v>98977.805248298682</v>
      </c>
      <c r="AA26" s="6">
        <f t="shared" si="25"/>
        <v>1061.1329929630879</v>
      </c>
      <c r="AB26" s="6">
        <f t="shared" si="25"/>
        <v>532.00000000000011</v>
      </c>
      <c r="AC26" s="6">
        <f t="shared" si="25"/>
        <v>3227.448585585837</v>
      </c>
      <c r="AD26" s="6">
        <f t="shared" si="25"/>
        <v>2108.1551988776182</v>
      </c>
      <c r="AE26" s="6">
        <f t="shared" si="25"/>
        <v>200.02224901375837</v>
      </c>
      <c r="AF26" s="6">
        <f t="shared" si="25"/>
        <v>209915</v>
      </c>
      <c r="AG26" s="6">
        <f t="shared" si="25"/>
        <v>169584</v>
      </c>
      <c r="AH26" s="6">
        <f t="shared" si="25"/>
        <v>280.28908636268551</v>
      </c>
      <c r="AI26" s="6">
        <f t="shared" si="25"/>
        <v>333</v>
      </c>
      <c r="AJ26" s="6">
        <f t="shared" si="25"/>
        <v>1348</v>
      </c>
      <c r="AK26" s="6">
        <f t="shared" si="25"/>
        <v>132</v>
      </c>
      <c r="AL26" s="6">
        <f t="shared" si="25"/>
        <v>363.8671515979259</v>
      </c>
      <c r="AM26" s="6">
        <f t="shared" si="25"/>
        <v>967.26589627914359</v>
      </c>
      <c r="AN26" s="6">
        <f t="shared" si="25"/>
        <v>11243.382375485095</v>
      </c>
      <c r="AO26" s="6">
        <f t="shared" si="25"/>
        <v>4447.6022707592274</v>
      </c>
      <c r="AP26" s="6">
        <f t="shared" si="25"/>
        <v>743.3260582915683</v>
      </c>
      <c r="AQ26" s="6">
        <f t="shared" si="25"/>
        <v>9389.01563686599</v>
      </c>
      <c r="AR26" s="6">
        <f t="shared" si="25"/>
        <v>80.132039842104646</v>
      </c>
      <c r="AS26" s="6">
        <f t="shared" si="25"/>
        <v>6515.3011958631569</v>
      </c>
      <c r="AT26" s="6">
        <f t="shared" si="25"/>
        <v>10278.892820378809</v>
      </c>
      <c r="AU26" s="6">
        <f t="shared" si="25"/>
        <v>66397.810714282503</v>
      </c>
      <c r="AV26" s="6">
        <f t="shared" si="25"/>
        <v>2710.0000000000005</v>
      </c>
      <c r="AW26" s="6">
        <f>SUM(AW7:AW25)</f>
        <v>2278.9999999999995</v>
      </c>
      <c r="AX26" s="6">
        <f t="shared" si="25"/>
        <v>1715.1547693462428</v>
      </c>
      <c r="AY26" s="6">
        <f t="shared" si="25"/>
        <v>609281.65115285374</v>
      </c>
      <c r="AZ26" s="39">
        <f t="shared" si="18"/>
        <v>8370204.3488471461</v>
      </c>
      <c r="BA26" s="6">
        <f t="shared" si="19"/>
        <v>24353145.344268866</v>
      </c>
      <c r="BB26" s="6">
        <f t="shared" si="20"/>
        <v>2212385.9446244026</v>
      </c>
      <c r="BC26" s="6">
        <f t="shared" si="21"/>
        <v>22140759.399644464</v>
      </c>
    </row>
    <row r="27" spans="1:55" x14ac:dyDescent="0.2">
      <c r="C27" s="39"/>
      <c r="D27" s="6"/>
      <c r="E27" s="6"/>
      <c r="F27" s="6"/>
      <c r="G27" s="6"/>
      <c r="H27" s="6"/>
      <c r="I27" s="6"/>
      <c r="J27" s="39"/>
      <c r="K27" s="6"/>
      <c r="L27" s="6"/>
      <c r="M27" s="6"/>
      <c r="N27" s="6"/>
      <c r="O27" s="39"/>
      <c r="P27" s="6"/>
      <c r="Q27" s="6"/>
      <c r="R27" s="6"/>
      <c r="S27" s="6"/>
      <c r="T27" s="6"/>
      <c r="U27" s="6"/>
      <c r="V27" s="39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39"/>
      <c r="BA27" s="6"/>
      <c r="BB27" s="6"/>
      <c r="BC27" s="6"/>
    </row>
    <row r="28" spans="1:55" x14ac:dyDescent="0.2">
      <c r="B28" s="19" t="s">
        <v>1774</v>
      </c>
      <c r="C28" s="40"/>
      <c r="J28" s="40"/>
      <c r="O28" s="40"/>
      <c r="V28" s="40"/>
      <c r="AZ28" s="40"/>
    </row>
    <row r="29" spans="1:55" x14ac:dyDescent="0.2">
      <c r="A29" s="5" t="s">
        <v>43</v>
      </c>
      <c r="B29" s="5" t="s">
        <v>44</v>
      </c>
      <c r="C29" s="41">
        <f>C5/C$2*100</f>
        <v>36.402567486785173</v>
      </c>
      <c r="D29" s="10">
        <f t="shared" ref="D29:BC29" si="26">D5/D$2*100</f>
        <v>32.603344664671511</v>
      </c>
      <c r="E29" s="10">
        <f t="shared" si="26"/>
        <v>21.773744068690213</v>
      </c>
      <c r="F29" s="10">
        <f t="shared" si="26"/>
        <v>30.474304178020255</v>
      </c>
      <c r="G29" s="10">
        <f t="shared" si="26"/>
        <v>22.314955319507671</v>
      </c>
      <c r="H29" s="10">
        <f t="shared" si="26"/>
        <v>19.875832193797599</v>
      </c>
      <c r="I29" s="10">
        <f t="shared" si="26"/>
        <v>27.794820069216797</v>
      </c>
      <c r="J29" s="41">
        <f t="shared" si="26"/>
        <v>33.893531274820319</v>
      </c>
      <c r="K29" s="10">
        <f t="shared" si="26"/>
        <v>33.697191320237195</v>
      </c>
      <c r="L29" s="10">
        <f t="shared" si="26"/>
        <v>16.780274819923026</v>
      </c>
      <c r="M29" s="10">
        <f t="shared" si="26"/>
        <v>35.973332339127452</v>
      </c>
      <c r="N29" s="10">
        <f t="shared" si="26"/>
        <v>34.954648047120166</v>
      </c>
      <c r="O29" s="41">
        <f t="shared" si="26"/>
        <v>33.575942265449896</v>
      </c>
      <c r="P29" s="10">
        <f t="shared" si="26"/>
        <v>28.747557337033129</v>
      </c>
      <c r="Q29" s="10">
        <f t="shared" si="26"/>
        <v>23.015910286272447</v>
      </c>
      <c r="R29" s="10">
        <f t="shared" si="26"/>
        <v>15.254237288135593</v>
      </c>
      <c r="S29" s="10">
        <f t="shared" si="26"/>
        <v>17.852316985931164</v>
      </c>
      <c r="T29" s="10">
        <f t="shared" si="26"/>
        <v>19.073187101497911</v>
      </c>
      <c r="U29" s="10">
        <f t="shared" si="26"/>
        <v>21.635191992272336</v>
      </c>
      <c r="V29" s="41">
        <f t="shared" si="26"/>
        <v>29.987086000682417</v>
      </c>
      <c r="W29" s="10">
        <f t="shared" si="26"/>
        <v>35.064532003983494</v>
      </c>
      <c r="X29" s="10">
        <f t="shared" si="26"/>
        <v>29.986112594808244</v>
      </c>
      <c r="Y29" s="10">
        <f t="shared" si="26"/>
        <v>22.933481770108543</v>
      </c>
      <c r="Z29" s="10">
        <f t="shared" si="26"/>
        <v>24.024363936913595</v>
      </c>
      <c r="AA29" s="10">
        <f t="shared" si="26"/>
        <v>28.788289509352126</v>
      </c>
      <c r="AB29" s="10">
        <f t="shared" si="26"/>
        <v>22.437789962041332</v>
      </c>
      <c r="AC29" s="10">
        <f t="shared" si="26"/>
        <v>31.967131967131969</v>
      </c>
      <c r="AD29" s="10">
        <f t="shared" si="26"/>
        <v>17.868338557993731</v>
      </c>
      <c r="AE29" s="10">
        <f t="shared" si="26"/>
        <v>10.208227526663281</v>
      </c>
      <c r="AF29" s="10">
        <f t="shared" si="26"/>
        <v>25.697386984065663</v>
      </c>
      <c r="AG29" s="10">
        <f t="shared" si="26"/>
        <v>21.384671756186563</v>
      </c>
      <c r="AH29" s="10">
        <f t="shared" si="26"/>
        <v>8.2019848219497948</v>
      </c>
      <c r="AI29" s="10">
        <f t="shared" si="26"/>
        <v>14.459400781589233</v>
      </c>
      <c r="AJ29" s="10">
        <f t="shared" si="26"/>
        <v>25.515805413590765</v>
      </c>
      <c r="AK29" s="10">
        <f t="shared" si="26"/>
        <v>30.205949656750576</v>
      </c>
      <c r="AL29" s="10">
        <f t="shared" si="26"/>
        <v>10.200111172873818</v>
      </c>
      <c r="AM29" s="10">
        <f t="shared" si="26"/>
        <v>13.987414187643022</v>
      </c>
      <c r="AN29" s="10">
        <f t="shared" si="26"/>
        <v>20.416833085218403</v>
      </c>
      <c r="AO29" s="10">
        <f t="shared" si="26"/>
        <v>28.601546029515106</v>
      </c>
      <c r="AP29" s="10">
        <f t="shared" si="26"/>
        <v>9.6565132858068701</v>
      </c>
      <c r="AQ29" s="10">
        <f t="shared" si="26"/>
        <v>15.275293505479853</v>
      </c>
      <c r="AR29" s="10">
        <f t="shared" si="26"/>
        <v>8.4527468187874106</v>
      </c>
      <c r="AS29" s="10">
        <f t="shared" si="26"/>
        <v>24.717407686510928</v>
      </c>
      <c r="AT29" s="10">
        <f t="shared" si="26"/>
        <v>21.066421041858561</v>
      </c>
      <c r="AU29" s="10">
        <f t="shared" si="26"/>
        <v>26.051194753439916</v>
      </c>
      <c r="AV29" s="10">
        <f t="shared" si="26"/>
        <v>12.644511946320897</v>
      </c>
      <c r="AW29" s="10">
        <f t="shared" si="26"/>
        <v>16.057211301345735</v>
      </c>
      <c r="AX29" s="10">
        <f t="shared" si="26"/>
        <v>14.596194503171247</v>
      </c>
      <c r="AY29" s="10">
        <f t="shared" si="26"/>
        <v>23.355677795025905</v>
      </c>
      <c r="AZ29" s="41">
        <f t="shared" si="26"/>
        <v>36.393432648782429</v>
      </c>
      <c r="BA29" s="10">
        <f t="shared" si="26"/>
        <v>33.943281330667105</v>
      </c>
      <c r="BB29" s="10">
        <f t="shared" si="26"/>
        <v>29.140337800327252</v>
      </c>
      <c r="BC29" s="10">
        <f t="shared" si="26"/>
        <v>34.511585676389849</v>
      </c>
    </row>
    <row r="30" spans="1:55" x14ac:dyDescent="0.2">
      <c r="A30" s="5" t="s">
        <v>45</v>
      </c>
      <c r="B30" s="5" t="s">
        <v>46</v>
      </c>
      <c r="C30" s="41">
        <f t="shared" ref="C30:BC30" si="27">C6/C$2*100</f>
        <v>5.0233029650941168E-2</v>
      </c>
      <c r="D30" s="10">
        <f t="shared" si="27"/>
        <v>2.1013357165995471E-2</v>
      </c>
      <c r="E30" s="10">
        <f t="shared" si="27"/>
        <v>9.5590654575607118E-3</v>
      </c>
      <c r="F30" s="10">
        <f t="shared" si="27"/>
        <v>1.0125833735835225E-2</v>
      </c>
      <c r="G30" s="10">
        <f t="shared" si="27"/>
        <v>0.13277693474962063</v>
      </c>
      <c r="H30" s="10">
        <f t="shared" si="27"/>
        <v>0.25252777306436963</v>
      </c>
      <c r="I30" s="10">
        <f t="shared" si="27"/>
        <v>4.9825245581344595E-2</v>
      </c>
      <c r="J30" s="41">
        <f t="shared" si="27"/>
        <v>1.3282771222497802E-2</v>
      </c>
      <c r="K30" s="10">
        <f t="shared" si="27"/>
        <v>7.0231522808407498E-2</v>
      </c>
      <c r="L30" s="10">
        <f t="shared" si="27"/>
        <v>0.29164795306344055</v>
      </c>
      <c r="M30" s="10">
        <f t="shared" si="27"/>
        <v>2.4154104461084645E-2</v>
      </c>
      <c r="N30" s="10">
        <f t="shared" si="27"/>
        <v>3.8351518370105732E-2</v>
      </c>
      <c r="O30" s="41">
        <f t="shared" si="27"/>
        <v>7.3305521556929557E-2</v>
      </c>
      <c r="P30" s="10">
        <f t="shared" si="27"/>
        <v>2.0686264416642532E-2</v>
      </c>
      <c r="Q30" s="10">
        <f t="shared" si="27"/>
        <v>4.8844609746802534E-2</v>
      </c>
      <c r="R30" s="10">
        <f t="shared" si="27"/>
        <v>3.3544919399743557E-2</v>
      </c>
      <c r="S30" s="10">
        <f t="shared" si="27"/>
        <v>1.2326083669529806E-2</v>
      </c>
      <c r="T30" s="10">
        <f t="shared" si="27"/>
        <v>1.8777012295418963E-2</v>
      </c>
      <c r="U30" s="10">
        <f t="shared" si="27"/>
        <v>3.9236663578631141E-2</v>
      </c>
      <c r="V30" s="41">
        <f t="shared" si="27"/>
        <v>1.7453338326820861E-2</v>
      </c>
      <c r="W30" s="10">
        <f t="shared" si="27"/>
        <v>2.6416427295835661E-2</v>
      </c>
      <c r="X30" s="10">
        <f t="shared" si="27"/>
        <v>1.4452935231935461E-2</v>
      </c>
      <c r="Y30" s="10">
        <f t="shared" si="27"/>
        <v>1.9826712385048052E-2</v>
      </c>
      <c r="Z30" s="10">
        <f t="shared" si="27"/>
        <v>3.2236406779825338E-2</v>
      </c>
      <c r="AA30" s="10">
        <f t="shared" si="27"/>
        <v>0</v>
      </c>
      <c r="AB30" s="10">
        <f t="shared" si="27"/>
        <v>0</v>
      </c>
      <c r="AC30" s="10">
        <f t="shared" si="27"/>
        <v>1.5359018059230213E-2</v>
      </c>
      <c r="AD30" s="10">
        <f t="shared" si="27"/>
        <v>0</v>
      </c>
      <c r="AE30" s="10">
        <f t="shared" si="27"/>
        <v>0</v>
      </c>
      <c r="AF30" s="10">
        <f t="shared" si="27"/>
        <v>3.288580922318584E-2</v>
      </c>
      <c r="AG30" s="10">
        <f t="shared" si="27"/>
        <v>2.5057260246719577E-2</v>
      </c>
      <c r="AH30" s="10">
        <f t="shared" si="27"/>
        <v>0</v>
      </c>
      <c r="AI30" s="10">
        <f t="shared" si="27"/>
        <v>0</v>
      </c>
      <c r="AJ30" s="10">
        <f t="shared" si="27"/>
        <v>0</v>
      </c>
      <c r="AK30" s="10">
        <f t="shared" si="27"/>
        <v>0</v>
      </c>
      <c r="AL30" s="10">
        <f t="shared" si="27"/>
        <v>8.7071940024295039E-2</v>
      </c>
      <c r="AM30" s="10">
        <f t="shared" si="27"/>
        <v>0.15351979005801392</v>
      </c>
      <c r="AN30" s="10">
        <f t="shared" si="27"/>
        <v>0</v>
      </c>
      <c r="AO30" s="10">
        <f t="shared" si="27"/>
        <v>0.18780891356782856</v>
      </c>
      <c r="AP30" s="10">
        <f t="shared" si="27"/>
        <v>0</v>
      </c>
      <c r="AQ30" s="10">
        <f t="shared" si="27"/>
        <v>5.1412241344035757E-3</v>
      </c>
      <c r="AR30" s="10">
        <f t="shared" si="27"/>
        <v>0</v>
      </c>
      <c r="AS30" s="10">
        <f t="shared" si="27"/>
        <v>0.14318010550113039</v>
      </c>
      <c r="AT30" s="10">
        <f t="shared" si="27"/>
        <v>1.5149384550148286E-2</v>
      </c>
      <c r="AU30" s="10">
        <f t="shared" si="27"/>
        <v>4.7068421795817186E-3</v>
      </c>
      <c r="AV30" s="10">
        <f t="shared" si="27"/>
        <v>0.35816294146982813</v>
      </c>
      <c r="AW30" s="10">
        <f t="shared" si="27"/>
        <v>0</v>
      </c>
      <c r="AX30" s="10">
        <f t="shared" si="27"/>
        <v>8.4085186832479702E-2</v>
      </c>
      <c r="AY30" s="10">
        <f t="shared" si="27"/>
        <v>3.0548422485419842E-2</v>
      </c>
      <c r="AZ30" s="41">
        <f t="shared" si="27"/>
        <v>2.5947465006806242E-2</v>
      </c>
      <c r="BA30" s="10">
        <f t="shared" si="27"/>
        <v>4.8740845262497272E-2</v>
      </c>
      <c r="BB30" s="10">
        <f t="shared" si="27"/>
        <v>3.7770833015858332E-2</v>
      </c>
      <c r="BC30" s="10">
        <f t="shared" si="27"/>
        <v>5.0038862945406715E-2</v>
      </c>
    </row>
    <row r="31" spans="1:55" x14ac:dyDescent="0.2">
      <c r="A31" s="5" t="s">
        <v>47</v>
      </c>
      <c r="B31" s="5" t="s">
        <v>48</v>
      </c>
      <c r="C31" s="41">
        <f t="shared" ref="C31:BC31" si="28">C7/C$2*100</f>
        <v>0.20899533504224055</v>
      </c>
      <c r="D31" s="10">
        <f t="shared" si="28"/>
        <v>0.172560019111486</v>
      </c>
      <c r="E31" s="10">
        <f t="shared" si="28"/>
        <v>6.1476969017614541E-2</v>
      </c>
      <c r="F31" s="10">
        <f t="shared" si="28"/>
        <v>0.23778479074066694</v>
      </c>
      <c r="G31" s="10">
        <f t="shared" si="28"/>
        <v>2.1374419938712523E-2</v>
      </c>
      <c r="H31" s="10">
        <f t="shared" si="28"/>
        <v>2.3456137023765557E-2</v>
      </c>
      <c r="I31" s="10">
        <f t="shared" si="28"/>
        <v>0.18178093270903251</v>
      </c>
      <c r="J31" s="41">
        <f t="shared" si="28"/>
        <v>0.17008593396941579</v>
      </c>
      <c r="K31" s="10">
        <f t="shared" si="28"/>
        <v>5.9916782040770535E-2</v>
      </c>
      <c r="L31" s="10">
        <f t="shared" si="28"/>
        <v>0.19448802254061928</v>
      </c>
      <c r="M31" s="10">
        <f t="shared" si="28"/>
        <v>1.1758396498865745E-2</v>
      </c>
      <c r="N31" s="10">
        <f t="shared" si="28"/>
        <v>2.1456892923775926E-2</v>
      </c>
      <c r="O31" s="41">
        <f t="shared" si="28"/>
        <v>6.3625239837341543E-2</v>
      </c>
      <c r="P31" s="10">
        <f t="shared" si="28"/>
        <v>0.80065464810739928</v>
      </c>
      <c r="Q31" s="10">
        <f t="shared" si="28"/>
        <v>2.4419565707416033E-2</v>
      </c>
      <c r="R31" s="10">
        <f t="shared" si="28"/>
        <v>0</v>
      </c>
      <c r="S31" s="10">
        <f t="shared" si="28"/>
        <v>6.65574559033821E-3</v>
      </c>
      <c r="T31" s="10">
        <f t="shared" si="28"/>
        <v>1.67790353580036E-2</v>
      </c>
      <c r="U31" s="10">
        <f t="shared" si="28"/>
        <v>2.0964116506680962E-2</v>
      </c>
      <c r="V31" s="41">
        <f t="shared" si="28"/>
        <v>0.93653753879818225</v>
      </c>
      <c r="W31" s="10">
        <f t="shared" si="28"/>
        <v>0.72936805242305081</v>
      </c>
      <c r="X31" s="10">
        <f t="shared" si="28"/>
        <v>0</v>
      </c>
      <c r="Y31" s="10">
        <f t="shared" si="28"/>
        <v>1.6142499304202615</v>
      </c>
      <c r="Z31" s="10">
        <f t="shared" si="28"/>
        <v>4.8475799668910285E-3</v>
      </c>
      <c r="AA31" s="10">
        <f t="shared" si="28"/>
        <v>4.7709406343182437</v>
      </c>
      <c r="AB31" s="10">
        <f t="shared" si="28"/>
        <v>1.455449350062312</v>
      </c>
      <c r="AC31" s="10">
        <f t="shared" si="28"/>
        <v>11.554814900342871</v>
      </c>
      <c r="AD31" s="10">
        <f t="shared" si="28"/>
        <v>5.6087435397780228</v>
      </c>
      <c r="AE31" s="10">
        <f t="shared" si="28"/>
        <v>9.3028749342178502E-2</v>
      </c>
      <c r="AF31" s="10">
        <f t="shared" si="28"/>
        <v>1.8215559755593642E-2</v>
      </c>
      <c r="AG31" s="10">
        <f t="shared" si="28"/>
        <v>0.12616771239805535</v>
      </c>
      <c r="AH31" s="10">
        <f t="shared" si="28"/>
        <v>0</v>
      </c>
      <c r="AI31" s="10">
        <f t="shared" si="28"/>
        <v>0</v>
      </c>
      <c r="AJ31" s="10">
        <f t="shared" si="28"/>
        <v>0.24205726009489081</v>
      </c>
      <c r="AK31" s="10">
        <f t="shared" si="28"/>
        <v>0</v>
      </c>
      <c r="AL31" s="10">
        <f t="shared" si="28"/>
        <v>0</v>
      </c>
      <c r="AM31" s="10">
        <f t="shared" si="28"/>
        <v>1.4855855714250201</v>
      </c>
      <c r="AN31" s="10">
        <f t="shared" si="28"/>
        <v>1.5215831259221397E-2</v>
      </c>
      <c r="AO31" s="10">
        <f t="shared" si="28"/>
        <v>7.8950071101857633</v>
      </c>
      <c r="AP31" s="10">
        <f t="shared" si="28"/>
        <v>2.0323993171977403E-2</v>
      </c>
      <c r="AQ31" s="10">
        <f t="shared" si="28"/>
        <v>0.12195518553448892</v>
      </c>
      <c r="AR31" s="10">
        <f t="shared" si="28"/>
        <v>2.109704641350211</v>
      </c>
      <c r="AS31" s="10">
        <f t="shared" si="28"/>
        <v>0.37678975131876413</v>
      </c>
      <c r="AT31" s="10">
        <f t="shared" si="28"/>
        <v>0</v>
      </c>
      <c r="AU31" s="10">
        <f t="shared" si="28"/>
        <v>0.36203461097949385</v>
      </c>
      <c r="AV31" s="10">
        <f t="shared" si="28"/>
        <v>0</v>
      </c>
      <c r="AW31" s="10">
        <f t="shared" si="28"/>
        <v>2.7901077996195305</v>
      </c>
      <c r="AX31" s="10">
        <f t="shared" si="28"/>
        <v>8.7575271771820035E-2</v>
      </c>
      <c r="AY31" s="10">
        <f t="shared" si="28"/>
        <v>0.23789814640757695</v>
      </c>
      <c r="AZ31" s="41">
        <f t="shared" si="28"/>
        <v>0.78514760722386023</v>
      </c>
      <c r="BA31" s="10">
        <f t="shared" si="28"/>
        <v>0.33026215633640726</v>
      </c>
      <c r="BB31" s="10">
        <f t="shared" si="28"/>
        <v>0.12465737538676623</v>
      </c>
      <c r="BC31" s="10">
        <f t="shared" si="28"/>
        <v>0.35459017305718404</v>
      </c>
    </row>
    <row r="32" spans="1:55" x14ac:dyDescent="0.2">
      <c r="A32" s="5" t="s">
        <v>49</v>
      </c>
      <c r="B32" s="5" t="s">
        <v>50</v>
      </c>
      <c r="C32" s="41">
        <f t="shared" ref="C32:BC32" si="29">C8/C$2*100</f>
        <v>0.20533376696603567</v>
      </c>
      <c r="D32" s="10">
        <f t="shared" si="29"/>
        <v>0.19324866656409964</v>
      </c>
      <c r="E32" s="10">
        <f t="shared" si="29"/>
        <v>0.35625517812758906</v>
      </c>
      <c r="F32" s="10">
        <f t="shared" si="29"/>
        <v>0.17788068411536898</v>
      </c>
      <c r="G32" s="10">
        <f t="shared" si="29"/>
        <v>8.6560829215759555E-2</v>
      </c>
      <c r="H32" s="10">
        <f t="shared" si="29"/>
        <v>0.15907478503434475</v>
      </c>
      <c r="I32" s="10">
        <f t="shared" si="29"/>
        <v>0.18926938640804905</v>
      </c>
      <c r="J32" s="41">
        <f t="shared" si="29"/>
        <v>0.19431635663689667</v>
      </c>
      <c r="K32" s="10">
        <f t="shared" si="29"/>
        <v>0.16481385918201846</v>
      </c>
      <c r="L32" s="10">
        <f t="shared" si="29"/>
        <v>0.24332421815039484</v>
      </c>
      <c r="M32" s="10">
        <f t="shared" si="29"/>
        <v>0.18189660288134543</v>
      </c>
      <c r="N32" s="10">
        <f t="shared" si="29"/>
        <v>0.18515691441365001</v>
      </c>
      <c r="O32" s="41">
        <f t="shared" si="29"/>
        <v>0.16285229965826822</v>
      </c>
      <c r="P32" s="10">
        <f t="shared" si="29"/>
        <v>0.24919732483304258</v>
      </c>
      <c r="Q32" s="10">
        <f t="shared" si="29"/>
        <v>0.12444586370125479</v>
      </c>
      <c r="R32" s="10">
        <f t="shared" si="29"/>
        <v>0.23843340545706693</v>
      </c>
      <c r="S32" s="10">
        <f t="shared" si="29"/>
        <v>0.18648471654277654</v>
      </c>
      <c r="T32" s="10">
        <f t="shared" si="29"/>
        <v>0.18151865523658439</v>
      </c>
      <c r="U32" s="10">
        <f t="shared" si="29"/>
        <v>0.14342166097221618</v>
      </c>
      <c r="V32" s="41">
        <f t="shared" si="29"/>
        <v>0.26763169383921409</v>
      </c>
      <c r="W32" s="10">
        <f t="shared" si="29"/>
        <v>0.18754063803143114</v>
      </c>
      <c r="X32" s="10">
        <f t="shared" si="29"/>
        <v>0.39525691699604742</v>
      </c>
      <c r="Y32" s="10">
        <f t="shared" si="29"/>
        <v>0.4428848521253006</v>
      </c>
      <c r="Z32" s="10">
        <f t="shared" si="29"/>
        <v>7.0727463794315604E-2</v>
      </c>
      <c r="AA32" s="10">
        <f t="shared" si="29"/>
        <v>2.1355929951765265</v>
      </c>
      <c r="AB32" s="10">
        <f t="shared" si="29"/>
        <v>8.8823140415826632E-2</v>
      </c>
      <c r="AC32" s="10">
        <f t="shared" si="29"/>
        <v>0.18266494091196589</v>
      </c>
      <c r="AD32" s="10">
        <f t="shared" si="29"/>
        <v>1.2551466069768791</v>
      </c>
      <c r="AE32" s="10">
        <f t="shared" si="29"/>
        <v>0</v>
      </c>
      <c r="AF32" s="10">
        <f t="shared" si="29"/>
        <v>0.13374377431288217</v>
      </c>
      <c r="AG32" s="10">
        <f t="shared" si="29"/>
        <v>6.9505566111503547E-2</v>
      </c>
      <c r="AH32" s="10">
        <f t="shared" si="29"/>
        <v>0.9048453006421483</v>
      </c>
      <c r="AI32" s="10">
        <f t="shared" si="29"/>
        <v>0.42375161705743863</v>
      </c>
      <c r="AJ32" s="10">
        <f t="shared" si="29"/>
        <v>0.1095176851586758</v>
      </c>
      <c r="AK32" s="10">
        <f t="shared" si="29"/>
        <v>3.2434365742965663</v>
      </c>
      <c r="AL32" s="10">
        <f t="shared" si="29"/>
        <v>1.9709969140953645</v>
      </c>
      <c r="AM32" s="10">
        <f t="shared" si="29"/>
        <v>3.1994376858339321E-2</v>
      </c>
      <c r="AN32" s="10">
        <f t="shared" si="29"/>
        <v>4.9914631504698992E-2</v>
      </c>
      <c r="AO32" s="10">
        <f t="shared" si="29"/>
        <v>1.3905327442597597</v>
      </c>
      <c r="AP32" s="10">
        <f t="shared" si="29"/>
        <v>0.22382015525093454</v>
      </c>
      <c r="AQ32" s="10">
        <f t="shared" si="29"/>
        <v>8.8729871639603164E-2</v>
      </c>
      <c r="AR32" s="10">
        <f t="shared" si="29"/>
        <v>0.20991334656240468</v>
      </c>
      <c r="AS32" s="10">
        <f t="shared" si="29"/>
        <v>0.20761939798505635</v>
      </c>
      <c r="AT32" s="10">
        <f t="shared" si="29"/>
        <v>2.898783326702244E-2</v>
      </c>
      <c r="AU32" s="10">
        <f t="shared" si="29"/>
        <v>6.853690086741733E-2</v>
      </c>
      <c r="AV32" s="10">
        <f t="shared" si="29"/>
        <v>0</v>
      </c>
      <c r="AW32" s="10">
        <f t="shared" si="29"/>
        <v>2.4299062125823747</v>
      </c>
      <c r="AX32" s="10">
        <f t="shared" si="29"/>
        <v>1.752381992383914E-2</v>
      </c>
      <c r="AY32" s="10">
        <f t="shared" si="29"/>
        <v>0.12623235288739104</v>
      </c>
      <c r="AZ32" s="41">
        <f t="shared" si="29"/>
        <v>0.19449884403566195</v>
      </c>
      <c r="BA32" s="10">
        <f t="shared" si="29"/>
        <v>0.17792001061603913</v>
      </c>
      <c r="BB32" s="10">
        <f t="shared" si="29"/>
        <v>0.16395649309884078</v>
      </c>
      <c r="BC32" s="10">
        <f t="shared" si="29"/>
        <v>0.17957223234974706</v>
      </c>
    </row>
    <row r="33" spans="1:55" x14ac:dyDescent="0.2">
      <c r="A33" s="5" t="s">
        <v>51</v>
      </c>
      <c r="B33" s="5" t="s">
        <v>52</v>
      </c>
      <c r="C33" s="41">
        <f t="shared" ref="C33:BC33" si="30">C9/C$2*100</f>
        <v>1.6659576316681139</v>
      </c>
      <c r="D33" s="10">
        <f t="shared" si="30"/>
        <v>1.8089732756174703</v>
      </c>
      <c r="E33" s="10">
        <f t="shared" si="30"/>
        <v>1.0815696316939067</v>
      </c>
      <c r="F33" s="10">
        <f t="shared" si="30"/>
        <v>1.6498020905796333</v>
      </c>
      <c r="G33" s="10">
        <f t="shared" si="30"/>
        <v>0.73554206710504133</v>
      </c>
      <c r="H33" s="10">
        <f t="shared" si="30"/>
        <v>1.1678161837364129</v>
      </c>
      <c r="I33" s="10">
        <f t="shared" si="30"/>
        <v>1.4923638596221946</v>
      </c>
      <c r="J33" s="41">
        <f t="shared" si="30"/>
        <v>1.8939234970534304</v>
      </c>
      <c r="K33" s="10">
        <f t="shared" si="30"/>
        <v>1.4732857103848476</v>
      </c>
      <c r="L33" s="10">
        <f t="shared" si="30"/>
        <v>0.59978282745015543</v>
      </c>
      <c r="M33" s="10">
        <f t="shared" si="30"/>
        <v>1.8497965223825381</v>
      </c>
      <c r="N33" s="10">
        <f t="shared" si="30"/>
        <v>1.7834512142132959</v>
      </c>
      <c r="O33" s="41">
        <f t="shared" si="30"/>
        <v>1.4433783001632272</v>
      </c>
      <c r="P33" s="10">
        <f t="shared" si="30"/>
        <v>1.8974115229227861</v>
      </c>
      <c r="Q33" s="10">
        <f t="shared" si="30"/>
        <v>1.6304756180028552</v>
      </c>
      <c r="R33" s="10">
        <f t="shared" si="30"/>
        <v>0.18602728400165358</v>
      </c>
      <c r="S33" s="10">
        <f t="shared" si="30"/>
        <v>0.47690962562594386</v>
      </c>
      <c r="T33" s="10">
        <f t="shared" si="30"/>
        <v>1.4979102474145032</v>
      </c>
      <c r="U33" s="10">
        <f t="shared" si="30"/>
        <v>1.4855657337715802</v>
      </c>
      <c r="V33" s="41">
        <f t="shared" si="30"/>
        <v>1.9691871750315788</v>
      </c>
      <c r="W33" s="10">
        <f t="shared" si="30"/>
        <v>2.0775187737659087</v>
      </c>
      <c r="X33" s="10">
        <f t="shared" si="30"/>
        <v>1.5062493323362889</v>
      </c>
      <c r="Y33" s="10">
        <f t="shared" si="30"/>
        <v>1.1143903140169158</v>
      </c>
      <c r="Z33" s="10">
        <f t="shared" si="30"/>
        <v>0.71768421409821681</v>
      </c>
      <c r="AA33" s="10">
        <f t="shared" si="30"/>
        <v>3.3173403922482811</v>
      </c>
      <c r="AB33" s="10">
        <f t="shared" si="30"/>
        <v>0.89088699895785373</v>
      </c>
      <c r="AC33" s="10">
        <f t="shared" si="30"/>
        <v>3.9807702067034061</v>
      </c>
      <c r="AD33" s="10">
        <f t="shared" si="30"/>
        <v>1.2030839617046514</v>
      </c>
      <c r="AE33" s="10">
        <f t="shared" si="30"/>
        <v>0.26434599372582757</v>
      </c>
      <c r="AF33" s="10">
        <f t="shared" si="30"/>
        <v>1.2422033736683693</v>
      </c>
      <c r="AG33" s="10">
        <f t="shared" si="30"/>
        <v>0.66773191501685381</v>
      </c>
      <c r="AH33" s="10">
        <f t="shared" si="30"/>
        <v>3.682124071718873E-2</v>
      </c>
      <c r="AI33" s="10">
        <f t="shared" si="30"/>
        <v>0.65132435953104639</v>
      </c>
      <c r="AJ33" s="10">
        <f t="shared" si="30"/>
        <v>0.41643005867878102</v>
      </c>
      <c r="AK33" s="10">
        <f t="shared" si="30"/>
        <v>7.2252164973307265</v>
      </c>
      <c r="AL33" s="10">
        <f t="shared" si="30"/>
        <v>4.453322207097609E-2</v>
      </c>
      <c r="AM33" s="10">
        <f t="shared" si="30"/>
        <v>1.3581434966502139</v>
      </c>
      <c r="AN33" s="10">
        <f t="shared" si="30"/>
        <v>0.40848189971315496</v>
      </c>
      <c r="AO33" s="10">
        <f t="shared" si="30"/>
        <v>1.079665239890117</v>
      </c>
      <c r="AP33" s="10">
        <f t="shared" si="30"/>
        <v>0.68697342838626052</v>
      </c>
      <c r="AQ33" s="10">
        <f t="shared" si="30"/>
        <v>0.27787296866865768</v>
      </c>
      <c r="AR33" s="10">
        <f t="shared" si="30"/>
        <v>0</v>
      </c>
      <c r="AS33" s="10">
        <f t="shared" si="30"/>
        <v>0.8628485305199699</v>
      </c>
      <c r="AT33" s="10">
        <f t="shared" si="30"/>
        <v>0.52399959062531987</v>
      </c>
      <c r="AU33" s="10">
        <f t="shared" si="30"/>
        <v>0.59541553571708739</v>
      </c>
      <c r="AV33" s="10">
        <f t="shared" si="30"/>
        <v>0.19896778288631534</v>
      </c>
      <c r="AW33" s="10">
        <f t="shared" si="30"/>
        <v>2.8699743276671774</v>
      </c>
      <c r="AX33" s="10">
        <f t="shared" si="30"/>
        <v>0.65116279069767447</v>
      </c>
      <c r="AY33" s="10">
        <f t="shared" si="30"/>
        <v>0.86712944541114245</v>
      </c>
      <c r="AZ33" s="41">
        <f t="shared" si="30"/>
        <v>2.2148923485156793</v>
      </c>
      <c r="BA33" s="10">
        <f t="shared" si="30"/>
        <v>1.7312838410446734</v>
      </c>
      <c r="BB33" s="10">
        <f t="shared" si="30"/>
        <v>1.404128588114945</v>
      </c>
      <c r="BC33" s="10">
        <f t="shared" si="30"/>
        <v>1.7699942174610357</v>
      </c>
    </row>
    <row r="34" spans="1:55" x14ac:dyDescent="0.2">
      <c r="A34" s="5" t="s">
        <v>53</v>
      </c>
      <c r="B34" s="5" t="s">
        <v>54</v>
      </c>
      <c r="C34" s="41">
        <f t="shared" ref="C34:BC34" si="31">C10/C$2*100</f>
        <v>3.5252857897370413</v>
      </c>
      <c r="D34" s="10">
        <f t="shared" si="31"/>
        <v>2.1265703000395062</v>
      </c>
      <c r="E34" s="10">
        <f t="shared" si="31"/>
        <v>0.32914061911576409</v>
      </c>
      <c r="F34" s="10">
        <f t="shared" si="31"/>
        <v>2.5955549615066431</v>
      </c>
      <c r="G34" s="10">
        <f t="shared" si="31"/>
        <v>0.77347833417636147</v>
      </c>
      <c r="H34" s="10">
        <f t="shared" si="31"/>
        <v>1.3120464730953119</v>
      </c>
      <c r="I34" s="10">
        <f t="shared" si="31"/>
        <v>2.1244513636878595</v>
      </c>
      <c r="J34" s="41">
        <f t="shared" si="31"/>
        <v>2.1271388368649675</v>
      </c>
      <c r="K34" s="10">
        <f t="shared" si="31"/>
        <v>3.0097521933286528</v>
      </c>
      <c r="L34" s="10">
        <f t="shared" si="31"/>
        <v>1.8624535950016203</v>
      </c>
      <c r="M34" s="10">
        <f t="shared" si="31"/>
        <v>3.0085243594780802</v>
      </c>
      <c r="N34" s="10">
        <f t="shared" si="31"/>
        <v>2.9476958914691256</v>
      </c>
      <c r="O34" s="41">
        <f t="shared" si="31"/>
        <v>3.0157359125161225</v>
      </c>
      <c r="P34" s="10">
        <f t="shared" si="31"/>
        <v>1.3197836697817937</v>
      </c>
      <c r="Q34" s="10">
        <f t="shared" si="31"/>
        <v>1.0937147794725373</v>
      </c>
      <c r="R34" s="10">
        <f t="shared" si="31"/>
        <v>0.30702101306802038</v>
      </c>
      <c r="S34" s="10">
        <f t="shared" si="31"/>
        <v>2.4521103250933951</v>
      </c>
      <c r="T34" s="10">
        <f t="shared" si="31"/>
        <v>0.24863479666859881</v>
      </c>
      <c r="U34" s="10">
        <f t="shared" si="31"/>
        <v>1.0125878200505121</v>
      </c>
      <c r="V34" s="41">
        <f t="shared" si="31"/>
        <v>1.3733211418657492</v>
      </c>
      <c r="W34" s="10">
        <f t="shared" si="31"/>
        <v>2.8623804404048756</v>
      </c>
      <c r="X34" s="10">
        <f t="shared" si="31"/>
        <v>0.92938788590962507</v>
      </c>
      <c r="Y34" s="10">
        <f t="shared" si="31"/>
        <v>0</v>
      </c>
      <c r="Z34" s="10">
        <f t="shared" si="31"/>
        <v>1.3498086417808071</v>
      </c>
      <c r="AA34" s="10">
        <f t="shared" si="31"/>
        <v>5.0919518221950746E-2</v>
      </c>
      <c r="AB34" s="10">
        <f t="shared" si="31"/>
        <v>8.3781625954180913E-2</v>
      </c>
      <c r="AC34" s="10">
        <f t="shared" si="31"/>
        <v>8.7600793235550797E-2</v>
      </c>
      <c r="AD34" s="10">
        <f t="shared" si="31"/>
        <v>0.25820013278479614</v>
      </c>
      <c r="AE34" s="10">
        <f t="shared" si="31"/>
        <v>0</v>
      </c>
      <c r="AF34" s="10">
        <f t="shared" si="31"/>
        <v>1.7216760271008407</v>
      </c>
      <c r="AG34" s="10">
        <f t="shared" si="31"/>
        <v>0.63449012252874348</v>
      </c>
      <c r="AH34" s="10">
        <f t="shared" si="31"/>
        <v>0.1603513294763462</v>
      </c>
      <c r="AI34" s="10">
        <f t="shared" si="31"/>
        <v>0</v>
      </c>
      <c r="AJ34" s="10">
        <f t="shared" si="31"/>
        <v>1.1357183418512209</v>
      </c>
      <c r="AK34" s="10">
        <f t="shared" si="31"/>
        <v>0</v>
      </c>
      <c r="AL34" s="10">
        <f t="shared" si="31"/>
        <v>0</v>
      </c>
      <c r="AM34" s="10">
        <f t="shared" si="31"/>
        <v>0</v>
      </c>
      <c r="AN34" s="10">
        <f t="shared" si="31"/>
        <v>0.70077339239679026</v>
      </c>
      <c r="AO34" s="10">
        <f t="shared" si="31"/>
        <v>0.26878165143817245</v>
      </c>
      <c r="AP34" s="10">
        <f t="shared" si="31"/>
        <v>0.13084179649045555</v>
      </c>
      <c r="AQ34" s="10">
        <f t="shared" si="31"/>
        <v>6.5042765618394088E-2</v>
      </c>
      <c r="AR34" s="10">
        <f t="shared" si="31"/>
        <v>0</v>
      </c>
      <c r="AS34" s="10">
        <f t="shared" si="31"/>
        <v>2.3210248681235868</v>
      </c>
      <c r="AT34" s="10">
        <f t="shared" si="31"/>
        <v>0.72049943710981468</v>
      </c>
      <c r="AU34" s="10">
        <f t="shared" si="31"/>
        <v>0.27456579380893359</v>
      </c>
      <c r="AV34" s="10">
        <f t="shared" si="31"/>
        <v>7.1387698044883707E-2</v>
      </c>
      <c r="AW34" s="10">
        <f t="shared" si="31"/>
        <v>0.11068951598833771</v>
      </c>
      <c r="AX34" s="10">
        <f t="shared" si="31"/>
        <v>3.288854540902201</v>
      </c>
      <c r="AY34" s="10">
        <f t="shared" si="31"/>
        <v>1.0508113063729234</v>
      </c>
      <c r="AZ34" s="41">
        <f t="shared" si="31"/>
        <v>3.0679851347114453</v>
      </c>
      <c r="BA34" s="10">
        <f t="shared" si="31"/>
        <v>2.8288198024817115</v>
      </c>
      <c r="BB34" s="10">
        <f t="shared" si="31"/>
        <v>2.0692548274682441</v>
      </c>
      <c r="BC34" s="10">
        <f t="shared" si="31"/>
        <v>2.9186947038691944</v>
      </c>
    </row>
    <row r="35" spans="1:55" x14ac:dyDescent="0.2">
      <c r="A35" s="5" t="s">
        <v>55</v>
      </c>
      <c r="B35" s="5" t="s">
        <v>56</v>
      </c>
      <c r="C35" s="41">
        <f t="shared" ref="C35:BC35" si="32">C11/C$2*100</f>
        <v>1.8056957657163333</v>
      </c>
      <c r="D35" s="10">
        <f t="shared" si="32"/>
        <v>1.4110337906843875</v>
      </c>
      <c r="E35" s="10">
        <f t="shared" si="32"/>
        <v>0.29675378474052871</v>
      </c>
      <c r="F35" s="10">
        <f t="shared" si="32"/>
        <v>0.71042849490619941</v>
      </c>
      <c r="G35" s="10">
        <f t="shared" si="32"/>
        <v>3.9074355083459786</v>
      </c>
      <c r="H35" s="10">
        <f t="shared" si="32"/>
        <v>1.1738049846786509</v>
      </c>
      <c r="I35" s="10">
        <f t="shared" si="32"/>
        <v>0.84902040324083727</v>
      </c>
      <c r="J35" s="41">
        <f t="shared" si="32"/>
        <v>1.5618289322730259</v>
      </c>
      <c r="K35" s="10">
        <f t="shared" si="32"/>
        <v>2.0966415580878994</v>
      </c>
      <c r="L35" s="10">
        <f t="shared" si="32"/>
        <v>1.0324223835540116</v>
      </c>
      <c r="M35" s="10">
        <f t="shared" si="32"/>
        <v>1.9171284784857987</v>
      </c>
      <c r="N35" s="10">
        <f t="shared" si="32"/>
        <v>1.870172114131222</v>
      </c>
      <c r="O35" s="41">
        <f t="shared" si="32"/>
        <v>2.1184786562805491</v>
      </c>
      <c r="P35" s="10">
        <f t="shared" si="32"/>
        <v>0.96816528229053711</v>
      </c>
      <c r="Q35" s="10">
        <f t="shared" si="32"/>
        <v>0.56446765346757832</v>
      </c>
      <c r="R35" s="10">
        <f t="shared" si="32"/>
        <v>0.18852513755516326</v>
      </c>
      <c r="S35" s="10">
        <f t="shared" si="32"/>
        <v>1.1048406327001035</v>
      </c>
      <c r="T35" s="10">
        <f t="shared" si="32"/>
        <v>0.24100796241496081</v>
      </c>
      <c r="U35" s="10">
        <f t="shared" si="32"/>
        <v>0.53390929269661747</v>
      </c>
      <c r="V35" s="41">
        <f t="shared" si="32"/>
        <v>1.043846538858658</v>
      </c>
      <c r="W35" s="10">
        <f t="shared" si="32"/>
        <v>1.7866025525033808</v>
      </c>
      <c r="X35" s="10">
        <f t="shared" si="32"/>
        <v>1.4314709966883881</v>
      </c>
      <c r="Y35" s="10">
        <f t="shared" si="32"/>
        <v>2.3801025237671809E-2</v>
      </c>
      <c r="Z35" s="10">
        <f t="shared" si="32"/>
        <v>0.82893617433836586</v>
      </c>
      <c r="AA35" s="10">
        <f t="shared" si="32"/>
        <v>0.51452141382974415</v>
      </c>
      <c r="AB35" s="10">
        <f t="shared" si="32"/>
        <v>8.0529770706815787E-2</v>
      </c>
      <c r="AC35" s="10">
        <f t="shared" si="32"/>
        <v>0.41580041580041582</v>
      </c>
      <c r="AD35" s="10">
        <f t="shared" si="32"/>
        <v>0.74557315936626278</v>
      </c>
      <c r="AE35" s="10">
        <f t="shared" si="32"/>
        <v>0.3807161312315529</v>
      </c>
      <c r="AF35" s="10">
        <f t="shared" si="32"/>
        <v>1.1922022733996591</v>
      </c>
      <c r="AG35" s="10">
        <f t="shared" si="32"/>
        <v>0.97924780371225206</v>
      </c>
      <c r="AH35" s="10">
        <f t="shared" si="32"/>
        <v>0</v>
      </c>
      <c r="AI35" s="10">
        <f t="shared" si="32"/>
        <v>7.1567521607094023E-2</v>
      </c>
      <c r="AJ35" s="10">
        <f t="shared" si="32"/>
        <v>0.16749227116390683</v>
      </c>
      <c r="AK35" s="10">
        <f t="shared" si="32"/>
        <v>0</v>
      </c>
      <c r="AL35" s="10">
        <f t="shared" si="32"/>
        <v>0.38482556393245099</v>
      </c>
      <c r="AM35" s="10">
        <f t="shared" si="32"/>
        <v>0.24692660708177708</v>
      </c>
      <c r="AN35" s="10">
        <f t="shared" si="32"/>
        <v>0.33223194510003268</v>
      </c>
      <c r="AO35" s="10">
        <f t="shared" si="32"/>
        <v>0.97744841244489877</v>
      </c>
      <c r="AP35" s="10">
        <f t="shared" si="32"/>
        <v>0.16635012523173923</v>
      </c>
      <c r="AQ35" s="10">
        <f t="shared" si="32"/>
        <v>0.17886760545058378</v>
      </c>
      <c r="AR35" s="10">
        <f t="shared" si="32"/>
        <v>0</v>
      </c>
      <c r="AS35" s="10">
        <f t="shared" si="32"/>
        <v>1.0926902788244159</v>
      </c>
      <c r="AT35" s="10">
        <f t="shared" si="32"/>
        <v>0.34592160474874628</v>
      </c>
      <c r="AU35" s="10">
        <f t="shared" si="32"/>
        <v>0.90959725120416723</v>
      </c>
      <c r="AV35" s="10">
        <f t="shared" si="32"/>
        <v>0.36269664958969944</v>
      </c>
      <c r="AW35" s="10">
        <f t="shared" si="32"/>
        <v>0.10874792318923823</v>
      </c>
      <c r="AX35" s="10">
        <f t="shared" si="32"/>
        <v>0.28124572640675499</v>
      </c>
      <c r="AY35" s="10">
        <f t="shared" si="32"/>
        <v>0.94352312678077488</v>
      </c>
      <c r="AZ35" s="41">
        <f t="shared" si="32"/>
        <v>1.8822881569583731</v>
      </c>
      <c r="BA35" s="10">
        <f t="shared" si="32"/>
        <v>1.8917114401691026</v>
      </c>
      <c r="BB35" s="10">
        <f t="shared" si="32"/>
        <v>1.3137991207154931</v>
      </c>
      <c r="BC35" s="10">
        <f t="shared" si="32"/>
        <v>1.9600924403864757</v>
      </c>
    </row>
    <row r="36" spans="1:55" x14ac:dyDescent="0.2">
      <c r="A36" s="5" t="s">
        <v>57</v>
      </c>
      <c r="B36" s="5" t="s">
        <v>58</v>
      </c>
      <c r="C36" s="41">
        <f t="shared" ref="C36:BC36" si="33">C12/C$2*100</f>
        <v>4.7173099348660026</v>
      </c>
      <c r="D36" s="10">
        <f t="shared" si="33"/>
        <v>4.7465138160117455</v>
      </c>
      <c r="E36" s="10">
        <f t="shared" si="33"/>
        <v>4.293138510205619</v>
      </c>
      <c r="F36" s="10">
        <f t="shared" si="33"/>
        <v>4.6980830784154692</v>
      </c>
      <c r="G36" s="10">
        <f t="shared" si="33"/>
        <v>5.0750295059854995</v>
      </c>
      <c r="H36" s="10">
        <f t="shared" si="33"/>
        <v>3.8857336780220986</v>
      </c>
      <c r="I36" s="10">
        <f t="shared" si="33"/>
        <v>4.5528865304988804</v>
      </c>
      <c r="J36" s="41">
        <f t="shared" si="33"/>
        <v>4.798466411068512</v>
      </c>
      <c r="K36" s="10">
        <f t="shared" si="33"/>
        <v>4.0271088476884831</v>
      </c>
      <c r="L36" s="10">
        <f t="shared" si="33"/>
        <v>4.1325321068579912</v>
      </c>
      <c r="M36" s="10">
        <f t="shared" si="33"/>
        <v>4.4210933524271852</v>
      </c>
      <c r="N36" s="10">
        <f t="shared" si="33"/>
        <v>4.4057777724134599</v>
      </c>
      <c r="O36" s="41">
        <f t="shared" si="33"/>
        <v>3.9905960610305784</v>
      </c>
      <c r="P36" s="10">
        <f t="shared" si="33"/>
        <v>4.5676233983780046</v>
      </c>
      <c r="Q36" s="10">
        <f t="shared" si="33"/>
        <v>3.7479337290555264</v>
      </c>
      <c r="R36" s="10">
        <f t="shared" si="33"/>
        <v>4.9607275733774285</v>
      </c>
      <c r="S36" s="10">
        <f t="shared" si="33"/>
        <v>4.296160877513711</v>
      </c>
      <c r="T36" s="10">
        <f t="shared" si="33"/>
        <v>4.1337441654717964</v>
      </c>
      <c r="U36" s="10">
        <f t="shared" si="33"/>
        <v>3.8936538498940041</v>
      </c>
      <c r="V36" s="41">
        <f t="shared" si="33"/>
        <v>4.6850814497122313</v>
      </c>
      <c r="W36" s="10">
        <f t="shared" si="33"/>
        <v>4.4966798635662339</v>
      </c>
      <c r="X36" s="10">
        <f t="shared" si="33"/>
        <v>4.2089520350389913</v>
      </c>
      <c r="Y36" s="10">
        <f t="shared" si="33"/>
        <v>4.7175062621764541</v>
      </c>
      <c r="Z36" s="10">
        <f t="shared" si="33"/>
        <v>4.1371671227431479</v>
      </c>
      <c r="AA36" s="10">
        <f t="shared" si="33"/>
        <v>6.7226890756302522</v>
      </c>
      <c r="AB36" s="10">
        <f t="shared" si="33"/>
        <v>7.7182623365668501</v>
      </c>
      <c r="AC36" s="10">
        <f t="shared" si="33"/>
        <v>4.2966042966042961</v>
      </c>
      <c r="AD36" s="10">
        <f t="shared" si="33"/>
        <v>1.7876810980259257</v>
      </c>
      <c r="AE36" s="10">
        <f t="shared" si="33"/>
        <v>2.5393600812595225</v>
      </c>
      <c r="AF36" s="10">
        <f t="shared" si="33"/>
        <v>4.2872581548249231</v>
      </c>
      <c r="AG36" s="10">
        <f t="shared" si="33"/>
        <v>4.2881912309662411</v>
      </c>
      <c r="AH36" s="10">
        <f t="shared" si="33"/>
        <v>0.87565674255691772</v>
      </c>
      <c r="AI36" s="10">
        <f t="shared" si="33"/>
        <v>1.8671298306556665</v>
      </c>
      <c r="AJ36" s="10">
        <f t="shared" si="33"/>
        <v>4.0885860306643949</v>
      </c>
      <c r="AK36" s="10">
        <f t="shared" si="33"/>
        <v>0</v>
      </c>
      <c r="AL36" s="10">
        <f t="shared" si="33"/>
        <v>2.0844913841022787</v>
      </c>
      <c r="AM36" s="10">
        <f t="shared" si="33"/>
        <v>2.9748283752860414</v>
      </c>
      <c r="AN36" s="10">
        <f t="shared" si="33"/>
        <v>4.4969318470643769</v>
      </c>
      <c r="AO36" s="10">
        <f t="shared" si="33"/>
        <v>4.9894588896697112</v>
      </c>
      <c r="AP36" s="10">
        <f t="shared" si="33"/>
        <v>2.9423201555411538</v>
      </c>
      <c r="AQ36" s="10">
        <f t="shared" si="33"/>
        <v>2.7708218153435884</v>
      </c>
      <c r="AR36" s="10">
        <f t="shared" si="33"/>
        <v>2.109704641350211</v>
      </c>
      <c r="AS36" s="10">
        <f t="shared" si="33"/>
        <v>4.6232102486812359</v>
      </c>
      <c r="AT36" s="10">
        <f t="shared" si="33"/>
        <v>4.4560433937160981</v>
      </c>
      <c r="AU36" s="10">
        <f t="shared" si="33"/>
        <v>4.9225724461458809</v>
      </c>
      <c r="AV36" s="10">
        <f t="shared" si="33"/>
        <v>2.127549176470179</v>
      </c>
      <c r="AW36" s="10">
        <f t="shared" si="33"/>
        <v>1.9234834073134643</v>
      </c>
      <c r="AX36" s="10">
        <f t="shared" si="33"/>
        <v>1.6997885835095137</v>
      </c>
      <c r="AY36" s="10">
        <f t="shared" si="33"/>
        <v>4.2383992149445788</v>
      </c>
      <c r="AZ36" s="41">
        <f t="shared" si="33"/>
        <v>4.5259935192294689</v>
      </c>
      <c r="BA36" s="10">
        <f t="shared" si="33"/>
        <v>4.2749754041443495</v>
      </c>
      <c r="BB36" s="10">
        <f t="shared" si="33"/>
        <v>4.3539568704441489</v>
      </c>
      <c r="BC36" s="10">
        <f t="shared" si="33"/>
        <v>4.2656299870587242</v>
      </c>
    </row>
    <row r="37" spans="1:55" x14ac:dyDescent="0.2">
      <c r="A37" s="5" t="s">
        <v>59</v>
      </c>
      <c r="B37" s="5" t="s">
        <v>60</v>
      </c>
      <c r="C37" s="41">
        <f t="shared" ref="C37:BC37" si="34">C13/C$2*100</f>
        <v>1.3178817621033039</v>
      </c>
      <c r="D37" s="10">
        <f t="shared" si="34"/>
        <v>1.1614557200321927</v>
      </c>
      <c r="E37" s="10">
        <f t="shared" si="34"/>
        <v>0.35474881373804323</v>
      </c>
      <c r="F37" s="10">
        <f t="shared" si="34"/>
        <v>0.76480422206763454</v>
      </c>
      <c r="G37" s="10">
        <f t="shared" si="34"/>
        <v>3.0517619288484235</v>
      </c>
      <c r="H37" s="10">
        <f t="shared" si="34"/>
        <v>0.54098835178216731</v>
      </c>
      <c r="I37" s="10">
        <f t="shared" si="34"/>
        <v>0.77154436782113267</v>
      </c>
      <c r="J37" s="41">
        <f t="shared" si="34"/>
        <v>1.2660737573909377</v>
      </c>
      <c r="K37" s="10">
        <f t="shared" si="34"/>
        <v>1.1270824624383022</v>
      </c>
      <c r="L37" s="10">
        <f t="shared" si="34"/>
        <v>0.81240726106755656</v>
      </c>
      <c r="M37" s="10">
        <f t="shared" si="34"/>
        <v>0.6832616198609196</v>
      </c>
      <c r="N37" s="10">
        <f t="shared" si="34"/>
        <v>0.69011611065514411</v>
      </c>
      <c r="O37" s="41">
        <f t="shared" si="34"/>
        <v>1.1692165223982773</v>
      </c>
      <c r="P37" s="10">
        <f t="shared" si="34"/>
        <v>0.77958352295742384</v>
      </c>
      <c r="Q37" s="10">
        <f t="shared" si="34"/>
        <v>0.56399804643474338</v>
      </c>
      <c r="R37" s="10">
        <f t="shared" si="34"/>
        <v>0.88879702356345591</v>
      </c>
      <c r="S37" s="10">
        <f t="shared" si="34"/>
        <v>0.54447182258961924</v>
      </c>
      <c r="T37" s="10">
        <f t="shared" si="34"/>
        <v>0.55218279996339126</v>
      </c>
      <c r="U37" s="10">
        <f t="shared" si="34"/>
        <v>0.56498823346364047</v>
      </c>
      <c r="V37" s="41">
        <f t="shared" si="34"/>
        <v>0.81698275647790164</v>
      </c>
      <c r="W37" s="10">
        <f t="shared" si="34"/>
        <v>1.3966296056403111</v>
      </c>
      <c r="X37" s="10">
        <f t="shared" si="34"/>
        <v>0.28843072321333191</v>
      </c>
      <c r="Y37" s="10">
        <f t="shared" si="34"/>
        <v>0.50097411633732258</v>
      </c>
      <c r="Z37" s="10">
        <f t="shared" si="34"/>
        <v>1.0150832450669813</v>
      </c>
      <c r="AA37" s="10">
        <f t="shared" si="34"/>
        <v>0.34826653829051879</v>
      </c>
      <c r="AB37" s="10">
        <f t="shared" si="34"/>
        <v>0</v>
      </c>
      <c r="AC37" s="10">
        <f t="shared" si="34"/>
        <v>1.2276012276012276</v>
      </c>
      <c r="AD37" s="10">
        <f t="shared" si="34"/>
        <v>0.25692860757368735</v>
      </c>
      <c r="AE37" s="10">
        <f t="shared" si="34"/>
        <v>8.9026362469948522E-2</v>
      </c>
      <c r="AF37" s="10">
        <f t="shared" si="34"/>
        <v>1.468491971705979</v>
      </c>
      <c r="AG37" s="10">
        <f t="shared" si="34"/>
        <v>0.77778239469340105</v>
      </c>
      <c r="AH37" s="10">
        <f t="shared" si="34"/>
        <v>7.4403876748325229E-2</v>
      </c>
      <c r="AI37" s="10">
        <f t="shared" si="34"/>
        <v>0</v>
      </c>
      <c r="AJ37" s="10">
        <f t="shared" si="34"/>
        <v>0.4066350494625155</v>
      </c>
      <c r="AK37" s="10">
        <f t="shared" si="34"/>
        <v>1.6029730812078684</v>
      </c>
      <c r="AL37" s="10">
        <f t="shared" si="34"/>
        <v>0</v>
      </c>
      <c r="AM37" s="10">
        <f t="shared" si="34"/>
        <v>0.59382797259535447</v>
      </c>
      <c r="AN37" s="10">
        <f t="shared" si="34"/>
        <v>1.1764278711738863</v>
      </c>
      <c r="AO37" s="10">
        <f t="shared" si="34"/>
        <v>1.9740624800357758</v>
      </c>
      <c r="AP37" s="10">
        <f t="shared" si="34"/>
        <v>0.36997627283787682</v>
      </c>
      <c r="AQ37" s="10">
        <f t="shared" si="34"/>
        <v>0.17886760545058378</v>
      </c>
      <c r="AR37" s="10">
        <f t="shared" si="34"/>
        <v>0.16384322076832666</v>
      </c>
      <c r="AS37" s="10">
        <f t="shared" si="34"/>
        <v>0.92690278824415984</v>
      </c>
      <c r="AT37" s="10">
        <f t="shared" si="34"/>
        <v>0.90062429638726837</v>
      </c>
      <c r="AU37" s="10">
        <f t="shared" si="34"/>
        <v>5.0778982380720779</v>
      </c>
      <c r="AV37" s="10">
        <f t="shared" si="34"/>
        <v>0.14185014455837605</v>
      </c>
      <c r="AW37" s="10">
        <f t="shared" si="34"/>
        <v>0.86662439230606636</v>
      </c>
      <c r="AX37" s="10">
        <f t="shared" si="34"/>
        <v>0.31076182013342324</v>
      </c>
      <c r="AY37" s="10">
        <f t="shared" si="34"/>
        <v>1.4392560587097121</v>
      </c>
      <c r="AZ37" s="41">
        <f t="shared" si="34"/>
        <v>1.3917917009266216</v>
      </c>
      <c r="BA37" s="10">
        <f t="shared" si="34"/>
        <v>1.2162668013698534</v>
      </c>
      <c r="BB37" s="10">
        <f t="shared" si="34"/>
        <v>0.9571031495545903</v>
      </c>
      <c r="BC37" s="10">
        <f t="shared" si="34"/>
        <v>1.2469321274661544</v>
      </c>
    </row>
    <row r="38" spans="1:55" x14ac:dyDescent="0.2">
      <c r="A38" s="5" t="s">
        <v>61</v>
      </c>
      <c r="B38" s="5" t="s">
        <v>62</v>
      </c>
      <c r="C38" s="41">
        <f t="shared" ref="C38:BC38" si="35">C14/C$2*100</f>
        <v>1.0017455239649036</v>
      </c>
      <c r="D38" s="10">
        <f t="shared" si="35"/>
        <v>0.78117425856015987</v>
      </c>
      <c r="E38" s="10">
        <f t="shared" si="35"/>
        <v>0.31558333960985163</v>
      </c>
      <c r="F38" s="10">
        <f t="shared" si="35"/>
        <v>0.5923612735463607</v>
      </c>
      <c r="G38" s="10">
        <f t="shared" si="35"/>
        <v>0.13232777563055573</v>
      </c>
      <c r="H38" s="10">
        <f t="shared" si="35"/>
        <v>0.2874624452274247</v>
      </c>
      <c r="I38" s="10">
        <f t="shared" si="35"/>
        <v>0.50489428416756643</v>
      </c>
      <c r="J38" s="41">
        <f t="shared" si="35"/>
        <v>0.85530359210885754</v>
      </c>
      <c r="K38" s="10">
        <f t="shared" si="35"/>
        <v>1.3211492547765649</v>
      </c>
      <c r="L38" s="10">
        <f t="shared" si="35"/>
        <v>0.19272642512379404</v>
      </c>
      <c r="M38" s="10">
        <f t="shared" si="35"/>
        <v>1.1590464928272188</v>
      </c>
      <c r="N38" s="10">
        <f t="shared" si="35"/>
        <v>1.1077584125911264</v>
      </c>
      <c r="O38" s="41">
        <f t="shared" si="35"/>
        <v>1.3417252613795001</v>
      </c>
      <c r="P38" s="10">
        <f t="shared" si="35"/>
        <v>0.6067810536909588</v>
      </c>
      <c r="Q38" s="10">
        <f t="shared" si="35"/>
        <v>0.34234352693665937</v>
      </c>
      <c r="R38" s="10">
        <f t="shared" si="35"/>
        <v>0.10742459997335189</v>
      </c>
      <c r="S38" s="10">
        <f t="shared" si="35"/>
        <v>0.19177674376070611</v>
      </c>
      <c r="T38" s="10">
        <f t="shared" si="35"/>
        <v>0.31422557124988559</v>
      </c>
      <c r="U38" s="10">
        <f t="shared" si="35"/>
        <v>0.32040377903928652</v>
      </c>
      <c r="V38" s="41">
        <f t="shared" si="35"/>
        <v>0.65669030656841376</v>
      </c>
      <c r="W38" s="10">
        <f t="shared" si="35"/>
        <v>0.90514594812735971</v>
      </c>
      <c r="X38" s="10">
        <f t="shared" si="35"/>
        <v>1.1852577672815081</v>
      </c>
      <c r="Y38" s="10">
        <f t="shared" si="35"/>
        <v>6.3493270661034037E-2</v>
      </c>
      <c r="Z38" s="10">
        <f t="shared" si="35"/>
        <v>0.55238173722723272</v>
      </c>
      <c r="AA38" s="10">
        <f t="shared" si="35"/>
        <v>0.13056416573758467</v>
      </c>
      <c r="AB38" s="10">
        <f t="shared" si="35"/>
        <v>0.1432178789695146</v>
      </c>
      <c r="AC38" s="10">
        <f t="shared" si="35"/>
        <v>3.2790586483645114E-2</v>
      </c>
      <c r="AD38" s="10">
        <f t="shared" si="35"/>
        <v>1.3254118565772223E-2</v>
      </c>
      <c r="AE38" s="10">
        <f t="shared" si="35"/>
        <v>2.2157425728797873</v>
      </c>
      <c r="AF38" s="10">
        <f t="shared" si="35"/>
        <v>0.84989645248917456</v>
      </c>
      <c r="AG38" s="10">
        <f t="shared" si="35"/>
        <v>0.33040327079091542</v>
      </c>
      <c r="AH38" s="10">
        <f t="shared" si="35"/>
        <v>0.72841500525820413</v>
      </c>
      <c r="AI38" s="10">
        <f t="shared" si="35"/>
        <v>0.12727899952663602</v>
      </c>
      <c r="AJ38" s="10">
        <f t="shared" si="35"/>
        <v>5.2427869890088949E-2</v>
      </c>
      <c r="AK38" s="10">
        <f t="shared" si="35"/>
        <v>0</v>
      </c>
      <c r="AL38" s="10">
        <f t="shared" si="35"/>
        <v>0</v>
      </c>
      <c r="AM38" s="10">
        <f t="shared" si="35"/>
        <v>5.158753418479925E-2</v>
      </c>
      <c r="AN38" s="10">
        <f t="shared" si="35"/>
        <v>0.21422606296067681</v>
      </c>
      <c r="AO38" s="10">
        <f t="shared" si="35"/>
        <v>0.37209163041052096</v>
      </c>
      <c r="AP38" s="10">
        <f t="shared" si="35"/>
        <v>0.10324978103225602</v>
      </c>
      <c r="AQ38" s="10">
        <f t="shared" si="35"/>
        <v>7.3173111320693346E-2</v>
      </c>
      <c r="AR38" s="10">
        <f t="shared" si="35"/>
        <v>0</v>
      </c>
      <c r="AS38" s="10">
        <f t="shared" si="35"/>
        <v>0.34689874476796351</v>
      </c>
      <c r="AT38" s="10">
        <f t="shared" si="35"/>
        <v>0.27428103571794082</v>
      </c>
      <c r="AU38" s="10">
        <f t="shared" si="35"/>
        <v>0.31771184712176598</v>
      </c>
      <c r="AV38" s="10">
        <f t="shared" si="35"/>
        <v>0.47799577362435225</v>
      </c>
      <c r="AW38" s="10">
        <f t="shared" si="35"/>
        <v>0.11676799177283345</v>
      </c>
      <c r="AX38" s="10">
        <f t="shared" si="35"/>
        <v>2.8255298216057854E-2</v>
      </c>
      <c r="AY38" s="10">
        <f t="shared" si="35"/>
        <v>0.51489916616573128</v>
      </c>
      <c r="AZ38" s="41">
        <f t="shared" si="35"/>
        <v>0.94943714784037492</v>
      </c>
      <c r="BA38" s="10">
        <f t="shared" si="35"/>
        <v>1.1035085448855231</v>
      </c>
      <c r="BB38" s="10">
        <f t="shared" si="35"/>
        <v>0.76361846590520976</v>
      </c>
      <c r="BC38" s="10">
        <f t="shared" si="35"/>
        <v>1.1437257591276595</v>
      </c>
    </row>
    <row r="39" spans="1:55" x14ac:dyDescent="0.2">
      <c r="A39" s="5" t="s">
        <v>63</v>
      </c>
      <c r="B39" s="5" t="s">
        <v>64</v>
      </c>
      <c r="C39" s="41">
        <f t="shared" ref="C39:BC39" si="36">C15/C$2*100</f>
        <v>1.8892272732512749</v>
      </c>
      <c r="D39" s="10">
        <f t="shared" si="36"/>
        <v>2.0035517057697052</v>
      </c>
      <c r="E39" s="10">
        <f t="shared" si="36"/>
        <v>0.41048429615123899</v>
      </c>
      <c r="F39" s="10">
        <f t="shared" si="36"/>
        <v>1.2050754729017501</v>
      </c>
      <c r="G39" s="10">
        <f t="shared" si="36"/>
        <v>0.55850615410554705</v>
      </c>
      <c r="H39" s="10">
        <f t="shared" si="36"/>
        <v>0.57891742441634142</v>
      </c>
      <c r="I39" s="10">
        <f t="shared" si="36"/>
        <v>1.0138397050063408</v>
      </c>
      <c r="J39" s="41">
        <f t="shared" si="36"/>
        <v>2.2691036741417689</v>
      </c>
      <c r="K39" s="10">
        <f t="shared" si="36"/>
        <v>1.5163518096691233</v>
      </c>
      <c r="L39" s="10">
        <f t="shared" si="36"/>
        <v>0.48748104891186</v>
      </c>
      <c r="M39" s="10">
        <f t="shared" si="36"/>
        <v>1.6532496670844241</v>
      </c>
      <c r="N39" s="10">
        <f t="shared" si="36"/>
        <v>1.5913757223906633</v>
      </c>
      <c r="O39" s="41">
        <f t="shared" si="36"/>
        <v>1.5091177010835499</v>
      </c>
      <c r="P39" s="10">
        <f t="shared" si="36"/>
        <v>1.0664971996570891</v>
      </c>
      <c r="Q39" s="10">
        <f t="shared" si="36"/>
        <v>0.80067999098354503</v>
      </c>
      <c r="R39" s="10">
        <f t="shared" si="36"/>
        <v>0.73580567638848837</v>
      </c>
      <c r="S39" s="10">
        <f t="shared" si="36"/>
        <v>0.43608162861381095</v>
      </c>
      <c r="T39" s="10">
        <f t="shared" si="36"/>
        <v>0.66811068061868883</v>
      </c>
      <c r="U39" s="10">
        <f t="shared" si="36"/>
        <v>0.74175374487539203</v>
      </c>
      <c r="V39" s="41">
        <f t="shared" si="36"/>
        <v>1.1230928328989791</v>
      </c>
      <c r="W39" s="10">
        <f t="shared" si="36"/>
        <v>1.8129019375870064</v>
      </c>
      <c r="X39" s="10">
        <f t="shared" si="36"/>
        <v>1.9656019656019657</v>
      </c>
      <c r="Y39" s="10">
        <f t="shared" si="36"/>
        <v>1.1271917617589757</v>
      </c>
      <c r="Z39" s="10">
        <f t="shared" si="36"/>
        <v>0.81269678144928104</v>
      </c>
      <c r="AA39" s="10">
        <f t="shared" si="36"/>
        <v>1.0225100206893247</v>
      </c>
      <c r="AB39" s="10">
        <f t="shared" si="36"/>
        <v>0</v>
      </c>
      <c r="AC39" s="10">
        <f t="shared" si="36"/>
        <v>0.26493295399182942</v>
      </c>
      <c r="AD39" s="10">
        <f t="shared" si="36"/>
        <v>0.47445564686943997</v>
      </c>
      <c r="AE39" s="10">
        <f t="shared" si="36"/>
        <v>0.37619499865996542</v>
      </c>
      <c r="AF39" s="10">
        <f t="shared" si="36"/>
        <v>0.8028294021139829</v>
      </c>
      <c r="AG39" s="10">
        <f t="shared" si="36"/>
        <v>0.79893626264038053</v>
      </c>
      <c r="AH39" s="10">
        <f t="shared" si="36"/>
        <v>4.4005297547162467E-2</v>
      </c>
      <c r="AI39" s="10">
        <f t="shared" si="36"/>
        <v>1.4222926301239414</v>
      </c>
      <c r="AJ39" s="10">
        <f t="shared" si="36"/>
        <v>1.6278629566534166</v>
      </c>
      <c r="AK39" s="10">
        <f t="shared" si="36"/>
        <v>0</v>
      </c>
      <c r="AL39" s="10">
        <f t="shared" si="36"/>
        <v>0</v>
      </c>
      <c r="AM39" s="10">
        <f t="shared" si="36"/>
        <v>0.28604118993135008</v>
      </c>
      <c r="AN39" s="10">
        <f t="shared" si="36"/>
        <v>0.68443411640826401</v>
      </c>
      <c r="AO39" s="10">
        <f t="shared" si="36"/>
        <v>1.0285568261675078</v>
      </c>
      <c r="AP39" s="10">
        <f t="shared" si="36"/>
        <v>0.97213220998055727</v>
      </c>
      <c r="AQ39" s="10">
        <f t="shared" si="36"/>
        <v>0.52522033236853227</v>
      </c>
      <c r="AR39" s="10">
        <f t="shared" si="36"/>
        <v>0.69234548629560222</v>
      </c>
      <c r="AS39" s="10">
        <f t="shared" si="36"/>
        <v>0.93820648078372271</v>
      </c>
      <c r="AT39" s="10">
        <f t="shared" si="36"/>
        <v>1.0336710674444785</v>
      </c>
      <c r="AU39" s="10">
        <f t="shared" si="36"/>
        <v>0.95392001506189494</v>
      </c>
      <c r="AV39" s="10">
        <f t="shared" si="36"/>
        <v>0.39896631454866938</v>
      </c>
      <c r="AW39" s="10">
        <f t="shared" si="36"/>
        <v>0.61297822870429086</v>
      </c>
      <c r="AX39" s="10">
        <f t="shared" si="36"/>
        <v>0.37209302325581395</v>
      </c>
      <c r="AY39" s="10">
        <f t="shared" si="36"/>
        <v>0.80938274290691059</v>
      </c>
      <c r="AZ39" s="41">
        <f t="shared" si="36"/>
        <v>1.9267967116681686</v>
      </c>
      <c r="BA39" s="10">
        <f t="shared" si="36"/>
        <v>1.6529597824710518</v>
      </c>
      <c r="BB39" s="10">
        <f t="shared" si="36"/>
        <v>1.1842787714638519</v>
      </c>
      <c r="BC39" s="10">
        <f t="shared" si="36"/>
        <v>1.7084160778929296</v>
      </c>
    </row>
    <row r="40" spans="1:55" x14ac:dyDescent="0.2">
      <c r="A40" s="5" t="s">
        <v>65</v>
      </c>
      <c r="B40" s="5" t="s">
        <v>66</v>
      </c>
      <c r="C40" s="41">
        <f t="shared" ref="C40:BC40" si="37">C16/C$2*100</f>
        <v>0.61544126616298755</v>
      </c>
      <c r="D40" s="10">
        <f t="shared" si="37"/>
        <v>0.60567638966093351</v>
      </c>
      <c r="E40" s="10">
        <f t="shared" si="37"/>
        <v>0.28846878059802666</v>
      </c>
      <c r="F40" s="10">
        <f t="shared" si="37"/>
        <v>0.58547570660599269</v>
      </c>
      <c r="G40" s="10">
        <f t="shared" si="37"/>
        <v>0.44469735289158657</v>
      </c>
      <c r="H40" s="10">
        <f t="shared" si="37"/>
        <v>0.32938405182309083</v>
      </c>
      <c r="I40" s="10">
        <f t="shared" si="37"/>
        <v>0.5142654577481518</v>
      </c>
      <c r="J40" s="41">
        <f t="shared" si="37"/>
        <v>0.63020307306119649</v>
      </c>
      <c r="K40" s="10">
        <f t="shared" si="37"/>
        <v>0.71892177496441256</v>
      </c>
      <c r="L40" s="10">
        <f t="shared" si="37"/>
        <v>0.30870338891510374</v>
      </c>
      <c r="M40" s="10">
        <f t="shared" si="37"/>
        <v>0.87732296045195579</v>
      </c>
      <c r="N40" s="10">
        <f t="shared" si="37"/>
        <v>0.84714309853715053</v>
      </c>
      <c r="O40" s="41">
        <f t="shared" si="37"/>
        <v>0.70655815723157156</v>
      </c>
      <c r="P40" s="10">
        <f t="shared" si="37"/>
        <v>0.46563337974112345</v>
      </c>
      <c r="Q40" s="10">
        <f t="shared" si="37"/>
        <v>0.34281313396949431</v>
      </c>
      <c r="R40" s="10">
        <f t="shared" si="37"/>
        <v>0</v>
      </c>
      <c r="S40" s="10">
        <f t="shared" si="37"/>
        <v>0.20292860540350194</v>
      </c>
      <c r="T40" s="10">
        <f t="shared" si="37"/>
        <v>0.23908077547824474</v>
      </c>
      <c r="U40" s="10">
        <f t="shared" si="37"/>
        <v>0.30398424336946178</v>
      </c>
      <c r="V40" s="41">
        <f t="shared" si="37"/>
        <v>0.49380526465904689</v>
      </c>
      <c r="W40" s="10">
        <f t="shared" si="37"/>
        <v>0.64864403866169562</v>
      </c>
      <c r="X40" s="10">
        <f t="shared" si="37"/>
        <v>1.8899980963439842</v>
      </c>
      <c r="Y40" s="10">
        <f t="shared" si="37"/>
        <v>8.3648185734867264E-2</v>
      </c>
      <c r="Z40" s="10">
        <f t="shared" si="37"/>
        <v>0.35169192659794413</v>
      </c>
      <c r="AA40" s="10">
        <f t="shared" si="37"/>
        <v>0.17200965507417146</v>
      </c>
      <c r="AB40" s="10">
        <f t="shared" si="37"/>
        <v>0.36148046757827546</v>
      </c>
      <c r="AC40" s="10">
        <f t="shared" si="37"/>
        <v>0.36367356157457886</v>
      </c>
      <c r="AD40" s="10">
        <f t="shared" si="37"/>
        <v>1.3096068606945326E-2</v>
      </c>
      <c r="AE40" s="10">
        <f t="shared" si="37"/>
        <v>9.0857631862798646E-2</v>
      </c>
      <c r="AF40" s="10">
        <f t="shared" si="37"/>
        <v>0.37641415092263647</v>
      </c>
      <c r="AG40" s="10">
        <f t="shared" si="37"/>
        <v>0.2892287778226878</v>
      </c>
      <c r="AH40" s="10">
        <f t="shared" si="37"/>
        <v>3.7967181041718492E-2</v>
      </c>
      <c r="AI40" s="10">
        <f t="shared" si="37"/>
        <v>0.31440312340511173</v>
      </c>
      <c r="AJ40" s="10">
        <f t="shared" si="37"/>
        <v>1.2376243769416329</v>
      </c>
      <c r="AK40" s="10">
        <f t="shared" si="37"/>
        <v>0.38354247456186025</v>
      </c>
      <c r="AL40" s="10">
        <f t="shared" si="37"/>
        <v>9.183834503167683E-2</v>
      </c>
      <c r="AM40" s="10">
        <f t="shared" si="37"/>
        <v>0.14302059496567504</v>
      </c>
      <c r="AN40" s="10">
        <f t="shared" si="37"/>
        <v>0.14342253367706329</v>
      </c>
      <c r="AO40" s="10">
        <f t="shared" si="37"/>
        <v>0.32581613748163291</v>
      </c>
      <c r="AP40" s="10">
        <f t="shared" si="37"/>
        <v>0</v>
      </c>
      <c r="AQ40" s="10">
        <f t="shared" si="37"/>
        <v>6.1790627337474396E-2</v>
      </c>
      <c r="AR40" s="10">
        <f t="shared" si="37"/>
        <v>0</v>
      </c>
      <c r="AS40" s="10">
        <f t="shared" si="37"/>
        <v>0.44560432218131013</v>
      </c>
      <c r="AT40" s="10">
        <f t="shared" si="37"/>
        <v>0.26814041551530038</v>
      </c>
      <c r="AU40" s="10">
        <f t="shared" si="37"/>
        <v>0.28594066240958937</v>
      </c>
      <c r="AV40" s="10">
        <f t="shared" si="37"/>
        <v>8.9755095094483664E-2</v>
      </c>
      <c r="AW40" s="10">
        <f t="shared" si="37"/>
        <v>0.12606511116707284</v>
      </c>
      <c r="AX40" s="10">
        <f t="shared" si="37"/>
        <v>0</v>
      </c>
      <c r="AY40" s="10">
        <f t="shared" si="37"/>
        <v>0.31914047454396882</v>
      </c>
      <c r="AZ40" s="41">
        <f t="shared" si="37"/>
        <v>0.68604116488815481</v>
      </c>
      <c r="BA40" s="10">
        <f t="shared" si="37"/>
        <v>0.67633662994334953</v>
      </c>
      <c r="BB40" s="10">
        <f t="shared" si="37"/>
        <v>0.58377886686983127</v>
      </c>
      <c r="BC40" s="10">
        <f t="shared" si="37"/>
        <v>0.68728845118646431</v>
      </c>
    </row>
    <row r="41" spans="1:55" x14ac:dyDescent="0.2">
      <c r="A41" s="5" t="s">
        <v>67</v>
      </c>
      <c r="B41" s="5" t="s">
        <v>68</v>
      </c>
      <c r="C41" s="41">
        <f t="shared" ref="C41:BC41" si="38">C17/C$2*100</f>
        <v>2.5450000265735682</v>
      </c>
      <c r="D41" s="10">
        <f t="shared" si="38"/>
        <v>1.9880893384658083</v>
      </c>
      <c r="E41" s="10">
        <f t="shared" si="38"/>
        <v>4.4211794833170144</v>
      </c>
      <c r="F41" s="10">
        <f t="shared" si="38"/>
        <v>1.6243862479026867</v>
      </c>
      <c r="G41" s="10">
        <f t="shared" si="38"/>
        <v>0.4151913673916709</v>
      </c>
      <c r="H41" s="10">
        <f t="shared" si="38"/>
        <v>0.60237356144010701</v>
      </c>
      <c r="I41" s="10">
        <f t="shared" si="38"/>
        <v>1.7041804168356889</v>
      </c>
      <c r="J41" s="41">
        <f t="shared" si="38"/>
        <v>2.0642656128962669</v>
      </c>
      <c r="K41" s="10">
        <f t="shared" si="38"/>
        <v>3.2185308258562078</v>
      </c>
      <c r="L41" s="10">
        <f t="shared" si="38"/>
        <v>0.46731894233557136</v>
      </c>
      <c r="M41" s="10">
        <f t="shared" si="38"/>
        <v>3.8671740940537886</v>
      </c>
      <c r="N41" s="10">
        <f t="shared" si="38"/>
        <v>3.6867245208323274</v>
      </c>
      <c r="O41" s="41">
        <f t="shared" si="38"/>
        <v>3.1733856993802103</v>
      </c>
      <c r="P41" s="10">
        <f t="shared" si="38"/>
        <v>2.2922786353223259</v>
      </c>
      <c r="Q41" s="10">
        <f t="shared" si="38"/>
        <v>1.8427379968442408</v>
      </c>
      <c r="R41" s="10">
        <f t="shared" si="38"/>
        <v>0.40171672322854518</v>
      </c>
      <c r="S41" s="10">
        <f t="shared" si="38"/>
        <v>0.3656307129798903</v>
      </c>
      <c r="T41" s="10">
        <f t="shared" si="38"/>
        <v>1.0067421214802161</v>
      </c>
      <c r="U41" s="10">
        <f t="shared" si="38"/>
        <v>1.5220112203712768</v>
      </c>
      <c r="V41" s="41">
        <f t="shared" si="38"/>
        <v>2.4265192842802961</v>
      </c>
      <c r="W41" s="10">
        <f t="shared" si="38"/>
        <v>2.2583489916306232</v>
      </c>
      <c r="X41" s="10">
        <f t="shared" si="38"/>
        <v>0.65163978207456474</v>
      </c>
      <c r="Y41" s="10">
        <f t="shared" si="38"/>
        <v>0.36408498573377623</v>
      </c>
      <c r="Z41" s="10">
        <f t="shared" si="38"/>
        <v>0.56862113011631765</v>
      </c>
      <c r="AA41" s="10">
        <f t="shared" si="38"/>
        <v>0.32529140688533481</v>
      </c>
      <c r="AB41" s="10">
        <f t="shared" si="38"/>
        <v>6.7589849741557878E-2</v>
      </c>
      <c r="AC41" s="10">
        <f t="shared" si="38"/>
        <v>0.12906160937098893</v>
      </c>
      <c r="AD41" s="10">
        <f t="shared" si="38"/>
        <v>8.7571568875924863E-2</v>
      </c>
      <c r="AE41" s="10">
        <f t="shared" si="38"/>
        <v>0.46347153612934755</v>
      </c>
      <c r="AF41" s="10">
        <f t="shared" si="38"/>
        <v>1.1789990488788262</v>
      </c>
      <c r="AG41" s="10">
        <f t="shared" si="38"/>
        <v>0.78987031923453221</v>
      </c>
      <c r="AH41" s="10">
        <f t="shared" si="38"/>
        <v>7.2537485635875101E-2</v>
      </c>
      <c r="AI41" s="10">
        <f t="shared" si="38"/>
        <v>0.86843247937472867</v>
      </c>
      <c r="AJ41" s="10">
        <f t="shared" si="38"/>
        <v>0.11357183418512209</v>
      </c>
      <c r="AK41" s="10">
        <f t="shared" si="38"/>
        <v>0.36638494057155402</v>
      </c>
      <c r="AL41" s="10">
        <f t="shared" si="38"/>
        <v>0</v>
      </c>
      <c r="AM41" s="10">
        <f t="shared" si="38"/>
        <v>0</v>
      </c>
      <c r="AN41" s="10">
        <f t="shared" si="38"/>
        <v>0.32133909444101522</v>
      </c>
      <c r="AO41" s="10">
        <f t="shared" si="38"/>
        <v>0.58135820609467836</v>
      </c>
      <c r="AP41" s="10">
        <f t="shared" si="38"/>
        <v>9.480853242481839E-2</v>
      </c>
      <c r="AQ41" s="10">
        <f t="shared" si="38"/>
        <v>0.13496373865816774</v>
      </c>
      <c r="AR41" s="10">
        <f t="shared" si="38"/>
        <v>0.31946655987345512</v>
      </c>
      <c r="AS41" s="10">
        <f t="shared" si="38"/>
        <v>0.64431047475508663</v>
      </c>
      <c r="AT41" s="10">
        <f t="shared" si="38"/>
        <v>0.39095281956810968</v>
      </c>
      <c r="AU41" s="10">
        <f t="shared" si="38"/>
        <v>0.63503145739523359</v>
      </c>
      <c r="AV41" s="10">
        <f t="shared" si="38"/>
        <v>0.149612367955751</v>
      </c>
      <c r="AW41" s="10">
        <f t="shared" si="38"/>
        <v>0.12523378546575076</v>
      </c>
      <c r="AX41" s="10">
        <f t="shared" si="38"/>
        <v>0.22969881957932195</v>
      </c>
      <c r="AY41" s="10">
        <f t="shared" si="38"/>
        <v>0.79793481815414702</v>
      </c>
      <c r="AZ41" s="41">
        <f t="shared" si="38"/>
        <v>2.4240992266383903</v>
      </c>
      <c r="BA41" s="10">
        <f t="shared" si="38"/>
        <v>2.7385227457741745</v>
      </c>
      <c r="BB41" s="10">
        <f t="shared" si="38"/>
        <v>2.2495313188418238</v>
      </c>
      <c r="BC41" s="10">
        <f t="shared" si="38"/>
        <v>2.7963822544674106</v>
      </c>
    </row>
    <row r="42" spans="1:55" x14ac:dyDescent="0.2">
      <c r="A42" s="5" t="s">
        <v>69</v>
      </c>
      <c r="B42" s="5" t="s">
        <v>70</v>
      </c>
      <c r="C42" s="41">
        <f t="shared" ref="C42:BC42" si="39">C18/C$2*100</f>
        <v>0.93767113153102233</v>
      </c>
      <c r="D42" s="10">
        <f t="shared" si="39"/>
        <v>0.63762164051078385</v>
      </c>
      <c r="E42" s="10">
        <f t="shared" si="39"/>
        <v>8.778842250950479E-2</v>
      </c>
      <c r="F42" s="10">
        <f t="shared" si="39"/>
        <v>0.41171639969906021</v>
      </c>
      <c r="G42" s="10">
        <f t="shared" si="39"/>
        <v>1.4752992749957847E-2</v>
      </c>
      <c r="H42" s="10">
        <f t="shared" si="39"/>
        <v>9.1828281114316221E-2</v>
      </c>
      <c r="I42" s="10">
        <f t="shared" si="39"/>
        <v>0.31966588010699504</v>
      </c>
      <c r="J42" s="41">
        <f t="shared" si="39"/>
        <v>0.72293310280015555</v>
      </c>
      <c r="K42" s="10">
        <f t="shared" si="39"/>
        <v>0.72046354609536112</v>
      </c>
      <c r="L42" s="10">
        <f t="shared" si="39"/>
        <v>4.3775618685935519E-2</v>
      </c>
      <c r="M42" s="10">
        <f t="shared" si="39"/>
        <v>0.709391389858399</v>
      </c>
      <c r="N42" s="10">
        <f t="shared" si="39"/>
        <v>0.67406339014145711</v>
      </c>
      <c r="O42" s="41">
        <f t="shared" si="39"/>
        <v>0.7249376364804353</v>
      </c>
      <c r="P42" s="10">
        <f t="shared" si="39"/>
        <v>0.31741388981629637</v>
      </c>
      <c r="Q42" s="10">
        <f t="shared" si="39"/>
        <v>0.12820271996393418</v>
      </c>
      <c r="R42" s="10">
        <f t="shared" si="39"/>
        <v>4.1205847428908988E-2</v>
      </c>
      <c r="S42" s="10">
        <f t="shared" si="39"/>
        <v>7.5705461836121542E-3</v>
      </c>
      <c r="T42" s="10">
        <f t="shared" si="39"/>
        <v>3.35580707160072E-2</v>
      </c>
      <c r="U42" s="10">
        <f t="shared" si="39"/>
        <v>9.6887034680271461E-2</v>
      </c>
      <c r="V42" s="41">
        <f t="shared" si="39"/>
        <v>0.35584686461375897</v>
      </c>
      <c r="W42" s="10">
        <f t="shared" si="39"/>
        <v>1.0613387803218333</v>
      </c>
      <c r="X42" s="10">
        <f t="shared" si="39"/>
        <v>0</v>
      </c>
      <c r="Y42" s="10">
        <f t="shared" si="39"/>
        <v>0</v>
      </c>
      <c r="Z42" s="10">
        <f t="shared" si="39"/>
        <v>7.1986562508331783E-2</v>
      </c>
      <c r="AA42" s="10">
        <f t="shared" si="39"/>
        <v>0.4241039389970368</v>
      </c>
      <c r="AB42" s="10">
        <f t="shared" si="39"/>
        <v>0</v>
      </c>
      <c r="AC42" s="10">
        <f t="shared" si="39"/>
        <v>0.23760023760023757</v>
      </c>
      <c r="AD42" s="10">
        <f t="shared" si="39"/>
        <v>0</v>
      </c>
      <c r="AE42" s="10">
        <f t="shared" si="39"/>
        <v>0</v>
      </c>
      <c r="AF42" s="10">
        <f t="shared" si="39"/>
        <v>0.37519163013367046</v>
      </c>
      <c r="AG42" s="10">
        <f t="shared" si="39"/>
        <v>0.12339756302404616</v>
      </c>
      <c r="AH42" s="10">
        <f t="shared" si="39"/>
        <v>0</v>
      </c>
      <c r="AI42" s="10">
        <f t="shared" si="39"/>
        <v>0</v>
      </c>
      <c r="AJ42" s="10">
        <f t="shared" si="39"/>
        <v>0</v>
      </c>
      <c r="AK42" s="10">
        <f t="shared" si="39"/>
        <v>0</v>
      </c>
      <c r="AL42" s="10">
        <f t="shared" si="39"/>
        <v>0</v>
      </c>
      <c r="AM42" s="10">
        <f t="shared" si="39"/>
        <v>0</v>
      </c>
      <c r="AN42" s="10">
        <f t="shared" si="39"/>
        <v>3.3755265610819342E-3</v>
      </c>
      <c r="AO42" s="10">
        <f t="shared" si="39"/>
        <v>0</v>
      </c>
      <c r="AP42" s="10">
        <f t="shared" si="39"/>
        <v>0</v>
      </c>
      <c r="AQ42" s="10">
        <f t="shared" si="39"/>
        <v>0.2797592624651945</v>
      </c>
      <c r="AR42" s="10">
        <f t="shared" si="39"/>
        <v>0</v>
      </c>
      <c r="AS42" s="10">
        <f t="shared" si="39"/>
        <v>0.10504803813672847</v>
      </c>
      <c r="AT42" s="10">
        <f t="shared" si="39"/>
        <v>6.6163885445677792E-2</v>
      </c>
      <c r="AU42" s="10">
        <f t="shared" si="39"/>
        <v>8.5145698832324188E-2</v>
      </c>
      <c r="AV42" s="10">
        <f t="shared" si="39"/>
        <v>0.14704454700493128</v>
      </c>
      <c r="AW42" s="10">
        <f t="shared" si="39"/>
        <v>0.23573734123919637</v>
      </c>
      <c r="AX42" s="10">
        <f t="shared" si="39"/>
        <v>0.6152760676989617</v>
      </c>
      <c r="AY42" s="10">
        <f t="shared" si="39"/>
        <v>0.1904436904337673</v>
      </c>
      <c r="AZ42" s="41">
        <f t="shared" si="39"/>
        <v>1.1601813336452054</v>
      </c>
      <c r="BA42" s="10">
        <f t="shared" si="39"/>
        <v>0.8229334958677571</v>
      </c>
      <c r="BB42" s="10">
        <f t="shared" si="39"/>
        <v>0.42069695297279858</v>
      </c>
      <c r="BC42" s="10">
        <f t="shared" si="39"/>
        <v>0.8705278042104837</v>
      </c>
    </row>
    <row r="43" spans="1:55" x14ac:dyDescent="0.2">
      <c r="A43" s="5" t="s">
        <v>71</v>
      </c>
      <c r="B43" s="5" t="s">
        <v>72</v>
      </c>
      <c r="C43" s="41">
        <f t="shared" ref="C43:BC43" si="40">C19/C$2*100</f>
        <v>3.0135806080427741</v>
      </c>
      <c r="D43" s="10">
        <f t="shared" si="40"/>
        <v>3.2219243998475409</v>
      </c>
      <c r="E43" s="10">
        <f t="shared" si="40"/>
        <v>1.2691119981923629</v>
      </c>
      <c r="F43" s="10">
        <f t="shared" si="40"/>
        <v>2.4436674554691145</v>
      </c>
      <c r="G43" s="10">
        <f t="shared" si="40"/>
        <v>1.1465182937110099</v>
      </c>
      <c r="H43" s="10">
        <f t="shared" si="40"/>
        <v>2.0072464491401081</v>
      </c>
      <c r="I43" s="10">
        <f t="shared" si="40"/>
        <v>2.2207847737663222</v>
      </c>
      <c r="J43" s="41">
        <f t="shared" si="40"/>
        <v>3.4905425414039599</v>
      </c>
      <c r="K43" s="10">
        <f t="shared" si="40"/>
        <v>2.8827643866153783</v>
      </c>
      <c r="L43" s="10">
        <f t="shared" si="40"/>
        <v>0.73622631426346097</v>
      </c>
      <c r="M43" s="10">
        <f t="shared" si="40"/>
        <v>2.8514589493346945</v>
      </c>
      <c r="N43" s="10">
        <f t="shared" si="40"/>
        <v>2.7391915705112733</v>
      </c>
      <c r="O43" s="41">
        <f t="shared" si="40"/>
        <v>2.8966082572421827</v>
      </c>
      <c r="P43" s="10">
        <f t="shared" si="40"/>
        <v>1.8142334969312168</v>
      </c>
      <c r="Q43" s="10">
        <f t="shared" si="40"/>
        <v>1.1641558343977758</v>
      </c>
      <c r="R43" s="10">
        <f t="shared" si="40"/>
        <v>3.4335446980966709E-2</v>
      </c>
      <c r="S43" s="10">
        <f t="shared" si="40"/>
        <v>0.18715522566300813</v>
      </c>
      <c r="T43" s="10">
        <f t="shared" si="40"/>
        <v>0.37371487842826195</v>
      </c>
      <c r="U43" s="10">
        <f t="shared" si="40"/>
        <v>0.89877963410488915</v>
      </c>
      <c r="V43" s="41">
        <f t="shared" si="40"/>
        <v>1.9737769467144284</v>
      </c>
      <c r="W43" s="10">
        <f t="shared" si="40"/>
        <v>3.34999000069367</v>
      </c>
      <c r="X43" s="10">
        <f t="shared" si="40"/>
        <v>1.0575793184488838</v>
      </c>
      <c r="Y43" s="10">
        <f t="shared" si="40"/>
        <v>2.0342291551805114</v>
      </c>
      <c r="Z43" s="10">
        <f t="shared" si="40"/>
        <v>1.7972402727248489</v>
      </c>
      <c r="AA43" s="10">
        <f t="shared" si="40"/>
        <v>1.0568297552151238</v>
      </c>
      <c r="AB43" s="10">
        <f t="shared" si="40"/>
        <v>0</v>
      </c>
      <c r="AC43" s="10">
        <f t="shared" si="40"/>
        <v>7.8604861733017145E-2</v>
      </c>
      <c r="AD43" s="10">
        <f t="shared" si="40"/>
        <v>0.25467967702078964</v>
      </c>
      <c r="AE43" s="10">
        <f t="shared" si="40"/>
        <v>8.8172171722418605E-2</v>
      </c>
      <c r="AF43" s="10">
        <f t="shared" si="40"/>
        <v>2.5452882826272458</v>
      </c>
      <c r="AG43" s="10">
        <f t="shared" si="40"/>
        <v>1.1100744036938681</v>
      </c>
      <c r="AH43" s="10">
        <f t="shared" si="40"/>
        <v>3.6932753979808997</v>
      </c>
      <c r="AI43" s="10">
        <f t="shared" si="40"/>
        <v>0</v>
      </c>
      <c r="AJ43" s="10">
        <f t="shared" si="40"/>
        <v>0.52884008161513973</v>
      </c>
      <c r="AK43" s="10">
        <f t="shared" si="40"/>
        <v>0</v>
      </c>
      <c r="AL43" s="10">
        <f t="shared" si="40"/>
        <v>2.0104986616207516</v>
      </c>
      <c r="AM43" s="10">
        <f t="shared" si="40"/>
        <v>1.4302059496567507</v>
      </c>
      <c r="AN43" s="10">
        <f t="shared" si="40"/>
        <v>0.65737326448235645</v>
      </c>
      <c r="AO43" s="10">
        <f t="shared" si="40"/>
        <v>2.0758394602604778E-2</v>
      </c>
      <c r="AP43" s="10">
        <f t="shared" si="40"/>
        <v>0.31108230719377833</v>
      </c>
      <c r="AQ43" s="10">
        <f t="shared" si="40"/>
        <v>2.3680725525440822E-2</v>
      </c>
      <c r="AR43" s="10">
        <f t="shared" si="40"/>
        <v>0</v>
      </c>
      <c r="AS43" s="10">
        <f t="shared" si="40"/>
        <v>0.21853805576488319</v>
      </c>
      <c r="AT43" s="10">
        <f t="shared" si="40"/>
        <v>1.0324561420565328</v>
      </c>
      <c r="AU43" s="10">
        <f t="shared" si="40"/>
        <v>1.8490045028790185</v>
      </c>
      <c r="AV43" s="10">
        <f t="shared" si="40"/>
        <v>0.74981023044566353</v>
      </c>
      <c r="AW43" s="10">
        <f t="shared" si="40"/>
        <v>0.14091453533431972</v>
      </c>
      <c r="AX43" s="10">
        <f t="shared" si="40"/>
        <v>1.3578860599167164</v>
      </c>
      <c r="AY43" s="10">
        <f t="shared" si="40"/>
        <v>1.673751466758084</v>
      </c>
      <c r="AZ43" s="41">
        <f t="shared" si="40"/>
        <v>3.5402352995786535</v>
      </c>
      <c r="BA43" s="10">
        <f t="shared" si="40"/>
        <v>3.0490302901267294</v>
      </c>
      <c r="BB43" s="10">
        <f t="shared" si="40"/>
        <v>2.2051384402396841</v>
      </c>
      <c r="BC43" s="10">
        <f t="shared" si="40"/>
        <v>3.1488830996759769</v>
      </c>
    </row>
    <row r="44" spans="1:55" x14ac:dyDescent="0.2">
      <c r="A44" s="5" t="s">
        <v>73</v>
      </c>
      <c r="B44" s="5" t="s">
        <v>74</v>
      </c>
      <c r="C44" s="41">
        <f t="shared" ref="C44:BC44" si="41">C20/C$2*100</f>
        <v>1.0867071259294683</v>
      </c>
      <c r="D44" s="10">
        <f t="shared" si="41"/>
        <v>1.1602960424844004</v>
      </c>
      <c r="E44" s="10">
        <f t="shared" si="41"/>
        <v>0.37809746177600362</v>
      </c>
      <c r="F44" s="10">
        <f t="shared" si="41"/>
        <v>0.66921635160134996</v>
      </c>
      <c r="G44" s="10">
        <f t="shared" si="41"/>
        <v>0.17492834260664306</v>
      </c>
      <c r="H44" s="10">
        <f t="shared" si="41"/>
        <v>0.24005110443470709</v>
      </c>
      <c r="I44" s="10">
        <f t="shared" si="41"/>
        <v>0.56097035079833213</v>
      </c>
      <c r="J44" s="41">
        <f t="shared" si="41"/>
        <v>1.3211025366972928</v>
      </c>
      <c r="K44" s="10">
        <f t="shared" si="41"/>
        <v>0.97793401766211618</v>
      </c>
      <c r="L44" s="10">
        <f t="shared" si="41"/>
        <v>0.22854284041228676</v>
      </c>
      <c r="M44" s="10">
        <f t="shared" si="41"/>
        <v>0.90686234677837452</v>
      </c>
      <c r="N44" s="10">
        <f t="shared" si="41"/>
        <v>0.87086008786752289</v>
      </c>
      <c r="O44" s="41">
        <f t="shared" si="41"/>
        <v>0.98825851830090738</v>
      </c>
      <c r="P44" s="10">
        <f t="shared" si="41"/>
        <v>0.45937939282446405</v>
      </c>
      <c r="Q44" s="10">
        <f t="shared" si="41"/>
        <v>0.33482981441130061</v>
      </c>
      <c r="R44" s="10">
        <f t="shared" si="41"/>
        <v>3.5743555735719863E-2</v>
      </c>
      <c r="S44" s="10">
        <f t="shared" si="41"/>
        <v>0.1339510576729265</v>
      </c>
      <c r="T44" s="10">
        <f t="shared" si="41"/>
        <v>0.26836632668788252</v>
      </c>
      <c r="U44" s="10">
        <f t="shared" si="41"/>
        <v>0.29963165062404717</v>
      </c>
      <c r="V44" s="41">
        <f t="shared" si="41"/>
        <v>0.48721990660748232</v>
      </c>
      <c r="W44" s="10">
        <f t="shared" si="41"/>
        <v>0.61836131695585062</v>
      </c>
      <c r="X44" s="10">
        <f t="shared" si="41"/>
        <v>0.36312838316911655</v>
      </c>
      <c r="Y44" s="10">
        <f t="shared" si="41"/>
        <v>0.27831895352073477</v>
      </c>
      <c r="Z44" s="10">
        <f t="shared" si="41"/>
        <v>0.33278636472706913</v>
      </c>
      <c r="AA44" s="10">
        <f t="shared" si="41"/>
        <v>0</v>
      </c>
      <c r="AB44" s="10">
        <f t="shared" si="41"/>
        <v>0</v>
      </c>
      <c r="AC44" s="10">
        <f t="shared" si="41"/>
        <v>0.31745594199575949</v>
      </c>
      <c r="AD44" s="10">
        <f t="shared" si="41"/>
        <v>1.3230191012143549E-2</v>
      </c>
      <c r="AE44" s="10">
        <f t="shared" si="41"/>
        <v>0</v>
      </c>
      <c r="AF44" s="10">
        <f t="shared" si="41"/>
        <v>0.29585003092977596</v>
      </c>
      <c r="AG44" s="10">
        <f t="shared" si="41"/>
        <v>0.32196690678825107</v>
      </c>
      <c r="AH44" s="10">
        <f t="shared" si="41"/>
        <v>3.8356019081037494E-2</v>
      </c>
      <c r="AI44" s="10">
        <f t="shared" si="41"/>
        <v>0.26564569981074981</v>
      </c>
      <c r="AJ44" s="10">
        <f t="shared" si="41"/>
        <v>2.6166611139157005E-2</v>
      </c>
      <c r="AK44" s="10">
        <f t="shared" si="41"/>
        <v>0</v>
      </c>
      <c r="AL44" s="10">
        <f t="shared" si="41"/>
        <v>0</v>
      </c>
      <c r="AM44" s="10">
        <f t="shared" si="41"/>
        <v>0</v>
      </c>
      <c r="AN44" s="10">
        <f t="shared" si="41"/>
        <v>0.20514868741149556</v>
      </c>
      <c r="AO44" s="10">
        <f t="shared" si="41"/>
        <v>0</v>
      </c>
      <c r="AP44" s="10">
        <f t="shared" si="41"/>
        <v>8.38569791757377E-2</v>
      </c>
      <c r="AQ44" s="10">
        <f t="shared" si="41"/>
        <v>0.19439069723105992</v>
      </c>
      <c r="AR44" s="10">
        <f t="shared" si="41"/>
        <v>0</v>
      </c>
      <c r="AS44" s="10">
        <f t="shared" si="41"/>
        <v>0.12806685888507124</v>
      </c>
      <c r="AT44" s="10">
        <f t="shared" si="41"/>
        <v>0.44621840139187396</v>
      </c>
      <c r="AU44" s="10">
        <f t="shared" si="41"/>
        <v>0.26201421466338232</v>
      </c>
      <c r="AV44" s="10">
        <f t="shared" si="41"/>
        <v>0.12871029438455495</v>
      </c>
      <c r="AW44" s="10">
        <f t="shared" si="41"/>
        <v>0</v>
      </c>
      <c r="AX44" s="10">
        <f t="shared" si="41"/>
        <v>0.39474456697426252</v>
      </c>
      <c r="AY44" s="10">
        <f t="shared" si="41"/>
        <v>0.29398250643305379</v>
      </c>
      <c r="AZ44" s="41">
        <f t="shared" si="41"/>
        <v>0.65517680741887818</v>
      </c>
      <c r="BA44" s="10">
        <f t="shared" si="41"/>
        <v>0.85109314140912329</v>
      </c>
      <c r="BB44" s="10">
        <f t="shared" si="41"/>
        <v>0.59369955785895401</v>
      </c>
      <c r="BC44" s="10">
        <f t="shared" si="41"/>
        <v>0.88154902563276349</v>
      </c>
    </row>
    <row r="45" spans="1:55" x14ac:dyDescent="0.2">
      <c r="A45" s="5" t="s">
        <v>75</v>
      </c>
      <c r="B45" s="5" t="s">
        <v>76</v>
      </c>
      <c r="C45" s="41">
        <f t="shared" ref="C45:BC45" si="42">C21/C$2*100</f>
        <v>5.795833813989697</v>
      </c>
      <c r="D45" s="10">
        <f t="shared" si="42"/>
        <v>4.8646463022135151</v>
      </c>
      <c r="E45" s="10">
        <f t="shared" si="42"/>
        <v>3.5414626798222493</v>
      </c>
      <c r="F45" s="10">
        <f t="shared" si="42"/>
        <v>5.8355179819618401</v>
      </c>
      <c r="G45" s="10">
        <f t="shared" si="42"/>
        <v>2.2361321868150394</v>
      </c>
      <c r="H45" s="10">
        <f t="shared" si="42"/>
        <v>3.1985187699002866</v>
      </c>
      <c r="I45" s="10">
        <f t="shared" si="42"/>
        <v>5.1018700229869935</v>
      </c>
      <c r="J45" s="41">
        <f t="shared" si="42"/>
        <v>4.8009962444721177</v>
      </c>
      <c r="K45" s="10">
        <f t="shared" si="42"/>
        <v>4.5494561302823673</v>
      </c>
      <c r="L45" s="10">
        <f t="shared" si="42"/>
        <v>2.5594524068062561</v>
      </c>
      <c r="M45" s="10">
        <f t="shared" si="42"/>
        <v>4.6342421713456483</v>
      </c>
      <c r="N45" s="10">
        <f t="shared" si="42"/>
        <v>4.5241213247718823</v>
      </c>
      <c r="O45" s="41">
        <f t="shared" si="42"/>
        <v>4.5518990145229896</v>
      </c>
      <c r="P45" s="10">
        <f t="shared" si="42"/>
        <v>5.3185347967021279</v>
      </c>
      <c r="Q45" s="10">
        <f t="shared" si="42"/>
        <v>5.8231272071530542</v>
      </c>
      <c r="R45" s="10">
        <f t="shared" si="42"/>
        <v>2.9144274493592395</v>
      </c>
      <c r="S45" s="10">
        <f t="shared" si="42"/>
        <v>3.4695175264287421</v>
      </c>
      <c r="T45" s="10">
        <f t="shared" si="42"/>
        <v>3.6700326428506056</v>
      </c>
      <c r="U45" s="10">
        <f t="shared" si="42"/>
        <v>5.1280056531238047</v>
      </c>
      <c r="V45" s="41">
        <f t="shared" si="42"/>
        <v>5.3517398309316837</v>
      </c>
      <c r="W45" s="10">
        <f t="shared" si="42"/>
        <v>5.1291720769429263</v>
      </c>
      <c r="X45" s="10">
        <f t="shared" si="42"/>
        <v>6.3347932913150302</v>
      </c>
      <c r="Y45" s="10">
        <f t="shared" si="42"/>
        <v>5.2243154981737883</v>
      </c>
      <c r="Z45" s="10">
        <f t="shared" si="42"/>
        <v>7.4422471441694515</v>
      </c>
      <c r="AA45" s="10">
        <f t="shared" si="42"/>
        <v>0.6977443434236974</v>
      </c>
      <c r="AB45" s="10">
        <f t="shared" si="42"/>
        <v>3.5756144938271608</v>
      </c>
      <c r="AC45" s="10">
        <f t="shared" si="42"/>
        <v>4.6530046530046532</v>
      </c>
      <c r="AD45" s="10">
        <f t="shared" si="42"/>
        <v>4.7395813328471013</v>
      </c>
      <c r="AE45" s="10">
        <f t="shared" si="42"/>
        <v>0.60086374967840295</v>
      </c>
      <c r="AF45" s="10">
        <f t="shared" si="42"/>
        <v>4.5146470215726024</v>
      </c>
      <c r="AG45" s="10">
        <f t="shared" si="42"/>
        <v>6.8779031480229316</v>
      </c>
      <c r="AH45" s="10">
        <f t="shared" si="42"/>
        <v>0.58377116170461174</v>
      </c>
      <c r="AI45" s="10">
        <f t="shared" si="42"/>
        <v>3.3000434216239687</v>
      </c>
      <c r="AJ45" s="10">
        <f t="shared" si="42"/>
        <v>13.523449447747909</v>
      </c>
      <c r="AK45" s="10">
        <f t="shared" si="42"/>
        <v>0</v>
      </c>
      <c r="AL45" s="10">
        <f t="shared" si="42"/>
        <v>0.44391682709456115</v>
      </c>
      <c r="AM45" s="10">
        <f t="shared" si="42"/>
        <v>1.415903890160183</v>
      </c>
      <c r="AN45" s="10">
        <f t="shared" si="42"/>
        <v>7.3218111179695731</v>
      </c>
      <c r="AO45" s="10">
        <f t="shared" si="42"/>
        <v>2.7151344790136074</v>
      </c>
      <c r="AP45" s="10">
        <f t="shared" si="42"/>
        <v>0.84478446689257003</v>
      </c>
      <c r="AQ45" s="10">
        <f t="shared" si="42"/>
        <v>9.0311880061140197</v>
      </c>
      <c r="AR45" s="10">
        <f t="shared" si="42"/>
        <v>1.4150732734395317</v>
      </c>
      <c r="AS45" s="10">
        <f t="shared" si="42"/>
        <v>5.930670685757347</v>
      </c>
      <c r="AT45" s="10">
        <f t="shared" si="42"/>
        <v>6.5111042881997747</v>
      </c>
      <c r="AU45" s="10">
        <f t="shared" si="42"/>
        <v>5.4866090339990903</v>
      </c>
      <c r="AV45" s="10">
        <f t="shared" si="42"/>
        <v>5.658067733599311</v>
      </c>
      <c r="AW45" s="10">
        <f t="shared" si="42"/>
        <v>1.8600718664130205</v>
      </c>
      <c r="AX45" s="10">
        <f t="shared" si="42"/>
        <v>3.7752737503913241</v>
      </c>
      <c r="AY45" s="10">
        <f t="shared" si="42"/>
        <v>5.9747464591850088</v>
      </c>
      <c r="AZ45" s="41">
        <f t="shared" si="42"/>
        <v>5.0332033064950616</v>
      </c>
      <c r="BA45" s="10">
        <f t="shared" si="42"/>
        <v>4.8068428662277682</v>
      </c>
      <c r="BB45" s="10">
        <f t="shared" si="42"/>
        <v>5.1510341904736832</v>
      </c>
      <c r="BC45" s="10">
        <f t="shared" si="42"/>
        <v>4.7661167106747424</v>
      </c>
    </row>
    <row r="46" spans="1:55" x14ac:dyDescent="0.2">
      <c r="A46" s="5" t="s">
        <v>77</v>
      </c>
      <c r="B46" s="5" t="s">
        <v>78</v>
      </c>
      <c r="C46" s="41">
        <f t="shared" ref="C46:BC46" si="43">C22/C$2*100</f>
        <v>0.64287783319486413</v>
      </c>
      <c r="D46" s="10">
        <f t="shared" si="43"/>
        <v>0.62478787564854965</v>
      </c>
      <c r="E46" s="10">
        <f t="shared" si="43"/>
        <v>0.21465692551028093</v>
      </c>
      <c r="F46" s="10">
        <f t="shared" si="43"/>
        <v>0.72784492893183594</v>
      </c>
      <c r="G46" s="10">
        <f t="shared" si="43"/>
        <v>9.6948238071151577E-2</v>
      </c>
      <c r="H46" s="10">
        <f t="shared" si="43"/>
        <v>0.30792418178007125</v>
      </c>
      <c r="I46" s="10">
        <f t="shared" si="43"/>
        <v>0.59466511714595827</v>
      </c>
      <c r="J46" s="41">
        <f t="shared" si="43"/>
        <v>0.63287018424639396</v>
      </c>
      <c r="K46" s="10">
        <f t="shared" si="43"/>
        <v>0.76989840736634363</v>
      </c>
      <c r="L46" s="10">
        <f t="shared" si="43"/>
        <v>7.7886490389261889E-2</v>
      </c>
      <c r="M46" s="10">
        <f t="shared" si="43"/>
        <v>0.98493300103913628</v>
      </c>
      <c r="N46" s="10">
        <f t="shared" si="43"/>
        <v>0.93679090426302314</v>
      </c>
      <c r="O46" s="41">
        <f t="shared" si="43"/>
        <v>0.75380595896060421</v>
      </c>
      <c r="P46" s="10">
        <f t="shared" si="43"/>
        <v>0.66542420793255697</v>
      </c>
      <c r="Q46" s="10">
        <f t="shared" si="43"/>
        <v>0.52361184161093999</v>
      </c>
      <c r="R46" s="10">
        <f t="shared" si="43"/>
        <v>0</v>
      </c>
      <c r="S46" s="10">
        <f t="shared" si="43"/>
        <v>0.32894185369484769</v>
      </c>
      <c r="T46" s="10">
        <f t="shared" si="43"/>
        <v>0.81057688017141705</v>
      </c>
      <c r="U46" s="10">
        <f t="shared" si="43"/>
        <v>0.56050409408349866</v>
      </c>
      <c r="V46" s="41">
        <f t="shared" si="43"/>
        <v>0.68370947341108801</v>
      </c>
      <c r="W46" s="10">
        <f t="shared" si="43"/>
        <v>0.45104947460141076</v>
      </c>
      <c r="X46" s="10">
        <f t="shared" si="43"/>
        <v>0.45935263326567671</v>
      </c>
      <c r="Y46" s="10">
        <f t="shared" si="43"/>
        <v>3.5274706611462356E-2</v>
      </c>
      <c r="Z46" s="10">
        <f t="shared" si="43"/>
        <v>0.190752271697162</v>
      </c>
      <c r="AA46" s="10">
        <f t="shared" si="43"/>
        <v>0.10880552991870331</v>
      </c>
      <c r="AB46" s="10">
        <f t="shared" si="43"/>
        <v>0</v>
      </c>
      <c r="AC46" s="10">
        <f t="shared" si="43"/>
        <v>0.13908777241430528</v>
      </c>
      <c r="AD46" s="10">
        <f t="shared" si="43"/>
        <v>0</v>
      </c>
      <c r="AE46" s="10">
        <f t="shared" si="43"/>
        <v>0.15325981211504211</v>
      </c>
      <c r="AF46" s="10">
        <f t="shared" si="43"/>
        <v>0.22592184180091984</v>
      </c>
      <c r="AG46" s="10">
        <f t="shared" si="43"/>
        <v>0.17288250411430139</v>
      </c>
      <c r="AH46" s="10">
        <f t="shared" si="43"/>
        <v>0</v>
      </c>
      <c r="AI46" s="10">
        <f t="shared" si="43"/>
        <v>0.26102351657616002</v>
      </c>
      <c r="AJ46" s="10">
        <f t="shared" si="43"/>
        <v>0</v>
      </c>
      <c r="AK46" s="10">
        <f t="shared" si="43"/>
        <v>1.9156038432557114</v>
      </c>
      <c r="AL46" s="10">
        <f t="shared" si="43"/>
        <v>2.067973305890026</v>
      </c>
      <c r="AM46" s="10">
        <f t="shared" si="43"/>
        <v>0.24031396464762553</v>
      </c>
      <c r="AN46" s="10">
        <f t="shared" si="43"/>
        <v>1.3244863383735614</v>
      </c>
      <c r="AO46" s="10">
        <f t="shared" si="43"/>
        <v>0.20169623093303873</v>
      </c>
      <c r="AP46" s="10">
        <f t="shared" si="43"/>
        <v>0.61041379887294867</v>
      </c>
      <c r="AQ46" s="10">
        <f t="shared" si="43"/>
        <v>2.2867529603851681E-3</v>
      </c>
      <c r="AR46" s="10">
        <f t="shared" si="43"/>
        <v>0</v>
      </c>
      <c r="AS46" s="10">
        <f t="shared" si="43"/>
        <v>0.20346646571213264</v>
      </c>
      <c r="AT46" s="10">
        <f t="shared" si="43"/>
        <v>0.27837478251970116</v>
      </c>
      <c r="AU46" s="10">
        <f t="shared" si="43"/>
        <v>0.21298460862607277</v>
      </c>
      <c r="AV46" s="10">
        <f t="shared" si="43"/>
        <v>0.1376823064049712</v>
      </c>
      <c r="AW46" s="10">
        <f t="shared" si="43"/>
        <v>1.8933234887639126E-2</v>
      </c>
      <c r="AX46" s="10">
        <f t="shared" si="43"/>
        <v>0.13162371188895905</v>
      </c>
      <c r="AY46" s="10">
        <f t="shared" si="43"/>
        <v>0.22091063876398825</v>
      </c>
      <c r="AZ46" s="41">
        <f t="shared" si="43"/>
        <v>0.47716916504077578</v>
      </c>
      <c r="BA46" s="10">
        <f t="shared" si="43"/>
        <v>0.64008922694564707</v>
      </c>
      <c r="BB46" s="10">
        <f t="shared" si="43"/>
        <v>0.61397676334555118</v>
      </c>
      <c r="BC46" s="10">
        <f t="shared" si="43"/>
        <v>0.6431789627394825</v>
      </c>
    </row>
    <row r="47" spans="1:55" x14ac:dyDescent="0.2">
      <c r="A47" s="5" t="s">
        <v>79</v>
      </c>
      <c r="B47" s="5" t="s">
        <v>80</v>
      </c>
      <c r="C47" s="41">
        <f t="shared" ref="C47:BC47" si="44">C23/C$2*100</f>
        <v>3.7088372544066357</v>
      </c>
      <c r="D47" s="10">
        <f t="shared" si="44"/>
        <v>3.8149061859519753</v>
      </c>
      <c r="E47" s="10">
        <f t="shared" si="44"/>
        <v>3.2688107253144536</v>
      </c>
      <c r="F47" s="10">
        <f t="shared" si="44"/>
        <v>4.076863178721978</v>
      </c>
      <c r="G47" s="10">
        <f t="shared" si="44"/>
        <v>2.7356263699207557</v>
      </c>
      <c r="H47" s="10">
        <f t="shared" si="44"/>
        <v>2.9484863305618494</v>
      </c>
      <c r="I47" s="10">
        <f t="shared" si="44"/>
        <v>3.7866777764377835</v>
      </c>
      <c r="J47" s="41">
        <f t="shared" si="44"/>
        <v>3.8224802172911172</v>
      </c>
      <c r="K47" s="10">
        <f t="shared" si="44"/>
        <v>3.5545865130372674</v>
      </c>
      <c r="L47" s="10">
        <f t="shared" si="44"/>
        <v>1.9022496119888341</v>
      </c>
      <c r="M47" s="10">
        <f t="shared" si="44"/>
        <v>4.507767711443214</v>
      </c>
      <c r="N47" s="10">
        <f t="shared" si="44"/>
        <v>4.3694781055375849</v>
      </c>
      <c r="O47" s="41">
        <f t="shared" si="44"/>
        <v>3.4760113754341635</v>
      </c>
      <c r="P47" s="10">
        <f t="shared" si="44"/>
        <v>3.8560159024455012</v>
      </c>
      <c r="Q47" s="10">
        <f t="shared" si="44"/>
        <v>3.0214516492598995</v>
      </c>
      <c r="R47" s="10">
        <f t="shared" si="44"/>
        <v>3.8652335675899132</v>
      </c>
      <c r="S47" s="10">
        <f t="shared" si="44"/>
        <v>2.9210714569589062</v>
      </c>
      <c r="T47" s="10">
        <f t="shared" si="44"/>
        <v>3.7905366240580856</v>
      </c>
      <c r="U47" s="10">
        <f t="shared" si="44"/>
        <v>3.1899306973698716</v>
      </c>
      <c r="V47" s="41">
        <f t="shared" si="44"/>
        <v>3.9720998863387287</v>
      </c>
      <c r="W47" s="10">
        <f t="shared" si="44"/>
        <v>3.6590477648487747</v>
      </c>
      <c r="X47" s="10">
        <f t="shared" si="44"/>
        <v>6.4202542463412033</v>
      </c>
      <c r="Y47" s="10">
        <f t="shared" si="44"/>
        <v>4.6757584191483437</v>
      </c>
      <c r="Z47" s="10">
        <f t="shared" si="44"/>
        <v>2.9926534925601764</v>
      </c>
      <c r="AA47" s="10">
        <f t="shared" si="44"/>
        <v>5.9636757928978046</v>
      </c>
      <c r="AB47" s="10">
        <f t="shared" si="44"/>
        <v>7.6339097427245886</v>
      </c>
      <c r="AC47" s="10">
        <f t="shared" si="44"/>
        <v>2.9898029898029899</v>
      </c>
      <c r="AD47" s="10">
        <f t="shared" si="44"/>
        <v>0.47216155490412309</v>
      </c>
      <c r="AE47" s="10">
        <f t="shared" si="44"/>
        <v>0.58414101075928326</v>
      </c>
      <c r="AF47" s="10">
        <f t="shared" si="44"/>
        <v>3.4173123613967058</v>
      </c>
      <c r="AG47" s="10">
        <f t="shared" si="44"/>
        <v>2.3607968460590221</v>
      </c>
      <c r="AH47" s="10">
        <f t="shared" si="44"/>
        <v>0.78488544913687142</v>
      </c>
      <c r="AI47" s="10">
        <f t="shared" si="44"/>
        <v>3.4535939913283866</v>
      </c>
      <c r="AJ47" s="10">
        <f t="shared" si="44"/>
        <v>1.6846488737459777</v>
      </c>
      <c r="AK47" s="10">
        <f t="shared" si="44"/>
        <v>0.41458742526888942</v>
      </c>
      <c r="AL47" s="10">
        <f t="shared" si="44"/>
        <v>0.45810063991749789</v>
      </c>
      <c r="AM47" s="10">
        <f t="shared" si="44"/>
        <v>3.1464530892448517</v>
      </c>
      <c r="AN47" s="10">
        <f t="shared" si="44"/>
        <v>2.0351475981264295</v>
      </c>
      <c r="AO47" s="10">
        <f t="shared" si="44"/>
        <v>3.48814923656807</v>
      </c>
      <c r="AP47" s="10">
        <f t="shared" si="44"/>
        <v>1.8276085547634477</v>
      </c>
      <c r="AQ47" s="10">
        <f t="shared" si="44"/>
        <v>1.056944941298904</v>
      </c>
      <c r="AR47" s="10">
        <f t="shared" si="44"/>
        <v>0.54224452420518665</v>
      </c>
      <c r="AS47" s="10">
        <f t="shared" si="44"/>
        <v>3.8206480783722685</v>
      </c>
      <c r="AT47" s="10">
        <f t="shared" si="44"/>
        <v>3.0355132535052709</v>
      </c>
      <c r="AU47" s="10">
        <f t="shared" si="44"/>
        <v>3.1002400489511586</v>
      </c>
      <c r="AV47" s="10">
        <f t="shared" si="44"/>
        <v>1.0971573650088406</v>
      </c>
      <c r="AW47" s="10">
        <f t="shared" si="44"/>
        <v>1.5148312548439371</v>
      </c>
      <c r="AX47" s="10">
        <f t="shared" si="44"/>
        <v>1.0063424947145876</v>
      </c>
      <c r="AY47" s="10">
        <f t="shared" si="44"/>
        <v>2.856574422842808</v>
      </c>
      <c r="AZ47" s="41">
        <f t="shared" si="44"/>
        <v>3.7501247671407549</v>
      </c>
      <c r="BA47" s="10">
        <f t="shared" si="44"/>
        <v>3.6239930310582689</v>
      </c>
      <c r="BB47" s="10">
        <f t="shared" si="44"/>
        <v>3.6968994083649913</v>
      </c>
      <c r="BC47" s="10">
        <f t="shared" si="44"/>
        <v>3.6153664438846782</v>
      </c>
    </row>
    <row r="48" spans="1:55" x14ac:dyDescent="0.2">
      <c r="A48" s="5" t="s">
        <v>81</v>
      </c>
      <c r="B48" s="5" t="s">
        <v>82</v>
      </c>
      <c r="C48" s="41">
        <f t="shared" ref="C48:BC48" si="45">C24/C$2*100</f>
        <v>1.6630306879521888</v>
      </c>
      <c r="D48" s="10">
        <f t="shared" si="45"/>
        <v>1.256209106870471</v>
      </c>
      <c r="E48" s="10">
        <f t="shared" si="45"/>
        <v>0.79310085109588013</v>
      </c>
      <c r="F48" s="10">
        <f t="shared" si="45"/>
        <v>1.4544747578153716</v>
      </c>
      <c r="G48" s="10">
        <f t="shared" si="45"/>
        <v>0.57115157646265391</v>
      </c>
      <c r="H48" s="10">
        <f t="shared" si="45"/>
        <v>0.76706558735165242</v>
      </c>
      <c r="I48" s="10">
        <f t="shared" si="45"/>
        <v>1.258985575570198</v>
      </c>
      <c r="J48" s="41">
        <f t="shared" si="45"/>
        <v>1.2554641459851152</v>
      </c>
      <c r="K48" s="10">
        <f t="shared" si="45"/>
        <v>1.4319869425518827</v>
      </c>
      <c r="L48" s="10">
        <f t="shared" si="45"/>
        <v>0.6031939146204881</v>
      </c>
      <c r="M48" s="10">
        <f t="shared" si="45"/>
        <v>1.717267603578249</v>
      </c>
      <c r="N48" s="10">
        <f t="shared" si="45"/>
        <v>1.6581374016318255</v>
      </c>
      <c r="O48" s="41">
        <f t="shared" si="45"/>
        <v>1.4101806021689998</v>
      </c>
      <c r="P48" s="10">
        <f t="shared" si="45"/>
        <v>1.2792770775985074</v>
      </c>
      <c r="Q48" s="10">
        <f t="shared" si="45"/>
        <v>0.89272296941919005</v>
      </c>
      <c r="R48" s="10">
        <f t="shared" si="45"/>
        <v>0.31526806502792731</v>
      </c>
      <c r="S48" s="10">
        <f t="shared" si="45"/>
        <v>0.52062634130832208</v>
      </c>
      <c r="T48" s="10">
        <f t="shared" si="45"/>
        <v>1.0052167546294883</v>
      </c>
      <c r="U48" s="10">
        <f t="shared" si="45"/>
        <v>0.87722370324537646</v>
      </c>
      <c r="V48" s="41">
        <f t="shared" si="45"/>
        <v>1.3493461274392518</v>
      </c>
      <c r="W48" s="10">
        <f t="shared" si="45"/>
        <v>1.6019099416357305</v>
      </c>
      <c r="X48" s="10">
        <f t="shared" si="45"/>
        <v>0.8759747890182672</v>
      </c>
      <c r="Y48" s="10">
        <f t="shared" si="45"/>
        <v>0.62194526811568307</v>
      </c>
      <c r="Z48" s="10">
        <f t="shared" si="45"/>
        <v>0.75282916885817674</v>
      </c>
      <c r="AA48" s="10">
        <f t="shared" si="45"/>
        <v>1.002981837896449</v>
      </c>
      <c r="AB48" s="10">
        <f t="shared" si="45"/>
        <v>0.3382443065363972</v>
      </c>
      <c r="AC48" s="10">
        <f t="shared" si="45"/>
        <v>0.9999009999009999</v>
      </c>
      <c r="AD48" s="10">
        <f t="shared" si="45"/>
        <v>0.67779378124205714</v>
      </c>
      <c r="AE48" s="10">
        <f t="shared" si="45"/>
        <v>2.2193894883497234</v>
      </c>
      <c r="AF48" s="10">
        <f t="shared" si="45"/>
        <v>1.016403783946346</v>
      </c>
      <c r="AG48" s="10">
        <f t="shared" si="45"/>
        <v>0.63474195429001701</v>
      </c>
      <c r="AH48" s="10">
        <f t="shared" si="45"/>
        <v>0.14594279042615294</v>
      </c>
      <c r="AI48" s="10">
        <f t="shared" si="45"/>
        <v>1.4329135909683022</v>
      </c>
      <c r="AJ48" s="10">
        <f t="shared" si="45"/>
        <v>0.15477666459793349</v>
      </c>
      <c r="AK48" s="10">
        <f t="shared" si="45"/>
        <v>15.0542048202574</v>
      </c>
      <c r="AL48" s="10">
        <f t="shared" si="45"/>
        <v>0.5558643690939411</v>
      </c>
      <c r="AM48" s="10">
        <f t="shared" si="45"/>
        <v>0.42906178489702518</v>
      </c>
      <c r="AN48" s="10">
        <f t="shared" si="45"/>
        <v>0.32133909444101522</v>
      </c>
      <c r="AO48" s="10">
        <f t="shared" si="45"/>
        <v>1.1052194467514214</v>
      </c>
      <c r="AP48" s="10">
        <f t="shared" si="45"/>
        <v>0.24627349319507452</v>
      </c>
      <c r="AQ48" s="10">
        <f t="shared" si="45"/>
        <v>0.2016325734170217</v>
      </c>
      <c r="AR48" s="10">
        <f t="shared" si="45"/>
        <v>0.89045112494247847</v>
      </c>
      <c r="AS48" s="10">
        <f t="shared" si="45"/>
        <v>1.3564431047475507</v>
      </c>
      <c r="AT48" s="10">
        <f t="shared" si="45"/>
        <v>0.72664005731245518</v>
      </c>
      <c r="AU48" s="10">
        <f t="shared" si="45"/>
        <v>0.64444514175439693</v>
      </c>
      <c r="AV48" s="10">
        <f t="shared" si="45"/>
        <v>0.34909552523008569</v>
      </c>
      <c r="AW48" s="10">
        <f t="shared" si="45"/>
        <v>0.20614437285148296</v>
      </c>
      <c r="AX48" s="10">
        <f t="shared" si="45"/>
        <v>0.25637373305676087</v>
      </c>
      <c r="AY48" s="10">
        <f t="shared" si="45"/>
        <v>0.76611799961925819</v>
      </c>
      <c r="AZ48" s="41">
        <f t="shared" si="45"/>
        <v>1.6967684504908278</v>
      </c>
      <c r="BA48" s="10">
        <f t="shared" si="45"/>
        <v>1.472358711246742</v>
      </c>
      <c r="BB48" s="10">
        <f t="shared" si="45"/>
        <v>1.2481211454361896</v>
      </c>
      <c r="BC48" s="10">
        <f t="shared" si="45"/>
        <v>1.4988914369220343</v>
      </c>
    </row>
    <row r="49" spans="1:55" x14ac:dyDescent="0.2">
      <c r="A49" s="5" t="s">
        <v>83</v>
      </c>
      <c r="B49" s="5" t="s">
        <v>84</v>
      </c>
      <c r="C49" s="41">
        <f t="shared" ref="C49:BC49" si="46">C25/C$2*100</f>
        <v>5.9219260357728501E-3</v>
      </c>
      <c r="D49" s="10">
        <f t="shared" si="46"/>
        <v>3.0924734607793184E-3</v>
      </c>
      <c r="E49" s="10">
        <f t="shared" si="46"/>
        <v>2.3565326967238767E-3</v>
      </c>
      <c r="F49" s="10">
        <f t="shared" si="46"/>
        <v>3.2402667954672718E-3</v>
      </c>
      <c r="G49" s="10">
        <f t="shared" si="46"/>
        <v>4.215140785702242E-3</v>
      </c>
      <c r="H49" s="10">
        <f t="shared" si="46"/>
        <v>1.1256401705221778E-3</v>
      </c>
      <c r="I49" s="10">
        <f t="shared" si="46"/>
        <v>2.8786190771378012E-3</v>
      </c>
      <c r="J49" s="41">
        <f t="shared" si="46"/>
        <v>3.1498532363879788E-3</v>
      </c>
      <c r="K49" s="10">
        <f t="shared" si="46"/>
        <v>6.3147754007890165E-3</v>
      </c>
      <c r="L49" s="10">
        <f t="shared" si="46"/>
        <v>3.6594497843809347E-3</v>
      </c>
      <c r="M49" s="10">
        <f t="shared" si="46"/>
        <v>7.0025148565302751E-3</v>
      </c>
      <c r="N49" s="10">
        <f t="shared" si="46"/>
        <v>6.8250794545496795E-3</v>
      </c>
      <c r="O49" s="41">
        <f t="shared" si="46"/>
        <v>6.2655698234917517E-3</v>
      </c>
      <c r="P49" s="10">
        <f t="shared" si="46"/>
        <v>2.9826706833298534E-3</v>
      </c>
      <c r="Q49" s="10">
        <f t="shared" si="46"/>
        <v>9.3373573369937479E-4</v>
      </c>
      <c r="R49" s="10">
        <f t="shared" si="46"/>
        <v>0</v>
      </c>
      <c r="S49" s="10">
        <f t="shared" si="46"/>
        <v>7.1054579374749214E-3</v>
      </c>
      <c r="T49" s="10">
        <f t="shared" si="46"/>
        <v>2.4711003058695935E-3</v>
      </c>
      <c r="U49" s="10">
        <f t="shared" si="46"/>
        <v>1.7491664512768875E-3</v>
      </c>
      <c r="V49" s="41">
        <f t="shared" si="46"/>
        <v>3.1976433089260128E-3</v>
      </c>
      <c r="W49" s="10">
        <f t="shared" si="46"/>
        <v>5.4853783455833614E-3</v>
      </c>
      <c r="X49" s="10">
        <f t="shared" si="46"/>
        <v>8.331496533439009E-3</v>
      </c>
      <c r="Y49" s="10">
        <f t="shared" si="46"/>
        <v>0</v>
      </c>
      <c r="Z49" s="10">
        <f t="shared" si="46"/>
        <v>1.9862357090498382E-3</v>
      </c>
      <c r="AA49" s="10">
        <f t="shared" si="46"/>
        <v>2.3502494901381288E-2</v>
      </c>
      <c r="AB49" s="10">
        <f t="shared" si="46"/>
        <v>0</v>
      </c>
      <c r="AC49" s="10">
        <f t="shared" si="46"/>
        <v>0</v>
      </c>
      <c r="AD49" s="10">
        <f t="shared" si="46"/>
        <v>7.1575118392081249E-3</v>
      </c>
      <c r="AE49" s="10">
        <f t="shared" si="46"/>
        <v>4.9657236477480653E-2</v>
      </c>
      <c r="AF49" s="10">
        <f t="shared" si="46"/>
        <v>1.9560332623456259E-3</v>
      </c>
      <c r="AG49" s="10">
        <f t="shared" si="46"/>
        <v>6.2957940318390899E-3</v>
      </c>
      <c r="AH49" s="10">
        <f t="shared" si="46"/>
        <v>2.075054399633636E-2</v>
      </c>
      <c r="AI49" s="10">
        <f t="shared" si="46"/>
        <v>0</v>
      </c>
      <c r="AJ49" s="10">
        <f t="shared" si="46"/>
        <v>0</v>
      </c>
      <c r="AK49" s="10">
        <f t="shared" si="46"/>
        <v>0</v>
      </c>
      <c r="AL49" s="10">
        <f t="shared" si="46"/>
        <v>0</v>
      </c>
      <c r="AM49" s="10">
        <f t="shared" si="46"/>
        <v>0</v>
      </c>
      <c r="AN49" s="10">
        <f t="shared" si="46"/>
        <v>4.752232153708332E-3</v>
      </c>
      <c r="AO49" s="10">
        <f t="shared" si="46"/>
        <v>0</v>
      </c>
      <c r="AP49" s="10">
        <f t="shared" si="46"/>
        <v>2.1697235365283056E-2</v>
      </c>
      <c r="AQ49" s="10">
        <f t="shared" si="46"/>
        <v>2.9636949426556209E-3</v>
      </c>
      <c r="AR49" s="10">
        <f t="shared" si="46"/>
        <v>0</v>
      </c>
      <c r="AS49" s="10">
        <f t="shared" si="46"/>
        <v>2.5240407448542605E-2</v>
      </c>
      <c r="AT49" s="10">
        <f t="shared" si="46"/>
        <v>1.1679352777026274E-2</v>
      </c>
      <c r="AU49" s="10">
        <f t="shared" si="46"/>
        <v>2.8199027713506179E-3</v>
      </c>
      <c r="AV49" s="10">
        <f t="shared" si="46"/>
        <v>0</v>
      </c>
      <c r="AW49" s="10">
        <f t="shared" si="46"/>
        <v>0</v>
      </c>
      <c r="AX49" s="10">
        <f t="shared" si="46"/>
        <v>7.6292373007758492E-3</v>
      </c>
      <c r="AY49" s="10">
        <f t="shared" si="46"/>
        <v>4.0184718351687103E-3</v>
      </c>
      <c r="AZ49" s="41">
        <f t="shared" si="46"/>
        <v>5.6518654307209032E-3</v>
      </c>
      <c r="BA49" s="10">
        <f t="shared" si="46"/>
        <v>5.6325632863316816E-3</v>
      </c>
      <c r="BB49" s="10">
        <f t="shared" si="46"/>
        <v>4.9446107167369366E-3</v>
      </c>
      <c r="BC49" s="10">
        <f t="shared" si="46"/>
        <v>5.7139647087057141E-3</v>
      </c>
    </row>
    <row r="50" spans="1:55" x14ac:dyDescent="0.2">
      <c r="B50" s="5" t="s">
        <v>85</v>
      </c>
      <c r="C50" s="41">
        <f t="shared" ref="C50:BC50" si="47">C26/C$2*100</f>
        <v>36.346412531098451</v>
      </c>
      <c r="D50" s="10">
        <f t="shared" si="47"/>
        <v>32.57923883404473</v>
      </c>
      <c r="E50" s="10">
        <f t="shared" si="47"/>
        <v>21.761828470535932</v>
      </c>
      <c r="F50" s="10">
        <f t="shared" si="47"/>
        <v>30.460938077488954</v>
      </c>
      <c r="G50" s="10">
        <f t="shared" si="47"/>
        <v>22.17796324397235</v>
      </c>
      <c r="H50" s="10">
        <f t="shared" si="47"/>
        <v>19.622178780562706</v>
      </c>
      <c r="I50" s="10">
        <f t="shared" si="47"/>
        <v>27.742116204558315</v>
      </c>
      <c r="J50" s="41">
        <f t="shared" si="47"/>
        <v>33.877098650361425</v>
      </c>
      <c r="K50" s="10">
        <f t="shared" si="47"/>
        <v>33.620645022027993</v>
      </c>
      <c r="L50" s="10">
        <f t="shared" si="47"/>
        <v>16.484967417075204</v>
      </c>
      <c r="M50" s="10">
        <f t="shared" si="47"/>
        <v>35.942175719809832</v>
      </c>
      <c r="N50" s="10">
        <f t="shared" si="47"/>
        <v>34.909471449295509</v>
      </c>
      <c r="O50" s="41">
        <f t="shared" si="47"/>
        <v>33.496371174069473</v>
      </c>
      <c r="P50" s="10">
        <f t="shared" si="47"/>
        <v>28.723888401933156</v>
      </c>
      <c r="Q50" s="10">
        <f t="shared" si="47"/>
        <v>22.966131940791946</v>
      </c>
      <c r="R50" s="10">
        <f t="shared" si="47"/>
        <v>15.22069236873585</v>
      </c>
      <c r="S50" s="10">
        <f t="shared" si="47"/>
        <v>17.832885444324159</v>
      </c>
      <c r="T50" s="10">
        <f t="shared" si="47"/>
        <v>19.051938988896623</v>
      </c>
      <c r="U50" s="10">
        <f t="shared" si="47"/>
        <v>21.594206162242429</v>
      </c>
      <c r="V50" s="41">
        <f t="shared" si="47"/>
        <v>29.966435019046671</v>
      </c>
      <c r="W50" s="10">
        <f t="shared" si="47"/>
        <v>35.032630198342076</v>
      </c>
      <c r="X50" s="10">
        <f t="shared" si="47"/>
        <v>29.963328163042874</v>
      </c>
      <c r="Y50" s="10">
        <f t="shared" si="47"/>
        <v>22.922066704953103</v>
      </c>
      <c r="Z50" s="10">
        <f t="shared" si="47"/>
        <v>23.990141294424721</v>
      </c>
      <c r="AA50" s="10">
        <f t="shared" si="47"/>
        <v>28.764787014450743</v>
      </c>
      <c r="AB50" s="10">
        <f t="shared" si="47"/>
        <v>22.437789962041339</v>
      </c>
      <c r="AC50" s="10">
        <f t="shared" si="47"/>
        <v>31.951772949072737</v>
      </c>
      <c r="AD50" s="10">
        <f t="shared" si="47"/>
        <v>17.861181046154524</v>
      </c>
      <c r="AE50" s="10">
        <f t="shared" si="47"/>
        <v>10.158570290185798</v>
      </c>
      <c r="AF50" s="10">
        <f t="shared" si="47"/>
        <v>25.662545141580136</v>
      </c>
      <c r="AG50" s="10">
        <f t="shared" si="47"/>
        <v>21.353318701908002</v>
      </c>
      <c r="AH50" s="10">
        <f t="shared" si="47"/>
        <v>8.1812342779534593</v>
      </c>
      <c r="AI50" s="10">
        <f t="shared" si="47"/>
        <v>14.459400781589233</v>
      </c>
      <c r="AJ50" s="10">
        <f t="shared" si="47"/>
        <v>25.515805413590765</v>
      </c>
      <c r="AK50" s="10">
        <f t="shared" si="47"/>
        <v>30.205949656750576</v>
      </c>
      <c r="AL50" s="10">
        <f t="shared" si="47"/>
        <v>10.113039232849525</v>
      </c>
      <c r="AM50" s="10">
        <f t="shared" si="47"/>
        <v>13.833894397585006</v>
      </c>
      <c r="AN50" s="10">
        <f t="shared" si="47"/>
        <v>20.412080853064694</v>
      </c>
      <c r="AO50" s="10">
        <f t="shared" si="47"/>
        <v>28.413737115947278</v>
      </c>
      <c r="AP50" s="10">
        <f t="shared" si="47"/>
        <v>9.6348160504415858</v>
      </c>
      <c r="AQ50" s="10">
        <f t="shared" si="47"/>
        <v>15.267188586402794</v>
      </c>
      <c r="AR50" s="10">
        <f t="shared" si="47"/>
        <v>8.4527468187874106</v>
      </c>
      <c r="AS50" s="10">
        <f t="shared" si="47"/>
        <v>24.548987173561255</v>
      </c>
      <c r="AT50" s="10">
        <f t="shared" si="47"/>
        <v>21.039592304531389</v>
      </c>
      <c r="AU50" s="10">
        <f t="shared" si="47"/>
        <v>26.043668008488986</v>
      </c>
      <c r="AV50" s="10">
        <f t="shared" si="47"/>
        <v>12.28634900485107</v>
      </c>
      <c r="AW50" s="10">
        <f t="shared" si="47"/>
        <v>16.057211301345731</v>
      </c>
      <c r="AX50" s="10">
        <f t="shared" si="47"/>
        <v>14.504480079037993</v>
      </c>
      <c r="AY50" s="10">
        <f t="shared" si="47"/>
        <v>23.321134037320824</v>
      </c>
      <c r="AZ50" s="41">
        <f t="shared" si="47"/>
        <v>36.361830692446354</v>
      </c>
      <c r="BA50" s="10">
        <f t="shared" si="47"/>
        <v>33.888907922118271</v>
      </c>
      <c r="BB50" s="10">
        <f t="shared" si="47"/>
        <v>29.097630306555587</v>
      </c>
      <c r="BC50" s="10">
        <f t="shared" si="47"/>
        <v>34.455831908063139</v>
      </c>
    </row>
    <row r="51" spans="1:55" x14ac:dyDescent="0.2">
      <c r="C51" s="40"/>
      <c r="J51" s="40"/>
      <c r="O51" s="40"/>
      <c r="V51" s="40"/>
      <c r="AZ51" s="40"/>
    </row>
    <row r="52" spans="1:55" x14ac:dyDescent="0.2">
      <c r="B52" s="19" t="s">
        <v>1763</v>
      </c>
      <c r="C52" s="40"/>
      <c r="J52" s="40"/>
      <c r="O52" s="40"/>
      <c r="V52" s="40"/>
      <c r="AZ52" s="40"/>
    </row>
    <row r="53" spans="1:55" x14ac:dyDescent="0.2">
      <c r="A53" s="5" t="s">
        <v>43</v>
      </c>
      <c r="B53" s="5" t="s">
        <v>44</v>
      </c>
      <c r="C53" s="40"/>
      <c r="D53" s="12">
        <f>D29/$C29</f>
        <v>0.89563310820060005</v>
      </c>
      <c r="E53" s="12">
        <f>E29/$C29</f>
        <v>0.59813759226171337</v>
      </c>
      <c r="F53" s="12">
        <f t="shared" ref="F53:BC58" si="48">F29/$C29</f>
        <v>0.8371471102713568</v>
      </c>
      <c r="G53" s="12">
        <f t="shared" si="48"/>
        <v>0.61300498454150043</v>
      </c>
      <c r="H53" s="12">
        <f t="shared" si="48"/>
        <v>0.54600083362287299</v>
      </c>
      <c r="I53" s="12">
        <f t="shared" si="48"/>
        <v>0.76354010137627926</v>
      </c>
      <c r="J53" s="45">
        <f t="shared" si="48"/>
        <v>0.93107529536547984</v>
      </c>
      <c r="K53" s="12">
        <f t="shared" si="48"/>
        <v>0.92568172100690205</v>
      </c>
      <c r="L53" s="12">
        <f t="shared" si="48"/>
        <v>0.46096404672595104</v>
      </c>
      <c r="M53" s="12">
        <f t="shared" si="48"/>
        <v>0.98820865732029639</v>
      </c>
      <c r="N53" s="12">
        <f t="shared" si="48"/>
        <v>0.9602247989735716</v>
      </c>
      <c r="O53" s="45">
        <f t="shared" si="48"/>
        <v>0.92235093795619238</v>
      </c>
      <c r="P53" s="12">
        <f t="shared" si="48"/>
        <v>0.78971235607128643</v>
      </c>
      <c r="Q53" s="12">
        <f t="shared" si="48"/>
        <v>0.63226063091916973</v>
      </c>
      <c r="R53" s="12">
        <f t="shared" si="48"/>
        <v>0.41904289563292951</v>
      </c>
      <c r="S53" s="12">
        <f t="shared" si="48"/>
        <v>0.49041367734327795</v>
      </c>
      <c r="T53" s="12">
        <f t="shared" si="48"/>
        <v>0.52395169951739917</v>
      </c>
      <c r="U53" s="12">
        <f t="shared" si="48"/>
        <v>0.59433148500106003</v>
      </c>
      <c r="V53" s="45">
        <f t="shared" si="48"/>
        <v>0.82376293956651003</v>
      </c>
      <c r="W53" s="12">
        <f t="shared" si="48"/>
        <v>0.96324337608089283</v>
      </c>
      <c r="X53" s="12">
        <f t="shared" si="48"/>
        <v>0.82373619953300747</v>
      </c>
      <c r="Y53" s="12">
        <f t="shared" si="48"/>
        <v>0.62999627096176214</v>
      </c>
      <c r="Z53" s="12">
        <f t="shared" si="48"/>
        <v>0.6599634475132804</v>
      </c>
      <c r="AA53" s="12">
        <f t="shared" si="48"/>
        <v>0.79083129286973575</v>
      </c>
      <c r="AB53" s="12">
        <f t="shared" si="48"/>
        <v>0.61637932462282163</v>
      </c>
      <c r="AC53" s="12">
        <f t="shared" si="48"/>
        <v>0.87815597014514557</v>
      </c>
      <c r="AD53" s="12">
        <f t="shared" si="48"/>
        <v>0.49085379937775758</v>
      </c>
      <c r="AE53" s="12">
        <f t="shared" si="48"/>
        <v>0.28042603122345866</v>
      </c>
      <c r="AF53" s="12">
        <f t="shared" si="48"/>
        <v>0.70592237740907438</v>
      </c>
      <c r="AG53" s="12">
        <f t="shared" si="48"/>
        <v>0.58744954635272928</v>
      </c>
      <c r="AH53" s="12">
        <f t="shared" si="48"/>
        <v>0.22531336079322625</v>
      </c>
      <c r="AI53" s="12">
        <f t="shared" si="48"/>
        <v>0.39720826798379733</v>
      </c>
      <c r="AJ53" s="12">
        <f t="shared" si="48"/>
        <v>0.70093422456681087</v>
      </c>
      <c r="AK53" s="12">
        <f t="shared" si="48"/>
        <v>0.82977525328992008</v>
      </c>
      <c r="AL53" s="12">
        <f t="shared" si="48"/>
        <v>0.28020307019763518</v>
      </c>
      <c r="AM53" s="12">
        <f t="shared" si="48"/>
        <v>0.38424251785868457</v>
      </c>
      <c r="AN53" s="12">
        <f t="shared" si="48"/>
        <v>0.5608624472059589</v>
      </c>
      <c r="AO53" s="12">
        <f t="shared" si="48"/>
        <v>0.78570133933267239</v>
      </c>
      <c r="AP53" s="12">
        <f t="shared" si="48"/>
        <v>0.26527011561237729</v>
      </c>
      <c r="AQ53" s="12">
        <f t="shared" si="48"/>
        <v>0.41962132234285604</v>
      </c>
      <c r="AR53" s="12">
        <f t="shared" si="48"/>
        <v>0.23220194075200654</v>
      </c>
      <c r="AS53" s="12">
        <f t="shared" si="48"/>
        <v>0.67900176808912771</v>
      </c>
      <c r="AT53" s="12">
        <f t="shared" si="48"/>
        <v>0.57870701151796711</v>
      </c>
      <c r="AU53" s="12">
        <f t="shared" si="48"/>
        <v>0.71564168551839091</v>
      </c>
      <c r="AV53" s="12">
        <f t="shared" si="48"/>
        <v>0.34735220121248578</v>
      </c>
      <c r="AW53" s="12">
        <f t="shared" si="48"/>
        <v>0.44110106538981925</v>
      </c>
      <c r="AX53" s="12">
        <f t="shared" si="48"/>
        <v>0.4009660721999882</v>
      </c>
      <c r="AY53" s="12">
        <f t="shared" si="48"/>
        <v>0.64159424478793869</v>
      </c>
      <c r="AZ53" s="45">
        <f t="shared" si="48"/>
        <v>0.99974906061211044</v>
      </c>
      <c r="BA53" s="12">
        <f t="shared" si="48"/>
        <v>0.93244195874340907</v>
      </c>
      <c r="BB53" s="12">
        <f t="shared" si="48"/>
        <v>0.80050226706964422</v>
      </c>
      <c r="BC53" s="12">
        <f t="shared" si="48"/>
        <v>0.94805361432042434</v>
      </c>
    </row>
    <row r="54" spans="1:55" x14ac:dyDescent="0.2">
      <c r="A54" s="5" t="s">
        <v>45</v>
      </c>
      <c r="B54" s="5" t="s">
        <v>46</v>
      </c>
      <c r="C54" s="40"/>
      <c r="D54" s="12">
        <f t="shared" ref="D54:S69" si="49">D30/$C30</f>
        <v>0.41831753553414758</v>
      </c>
      <c r="E54" s="12">
        <f t="shared" si="49"/>
        <v>0.19029442428586651</v>
      </c>
      <c r="F54" s="12">
        <f t="shared" si="49"/>
        <v>0.2015772054004612</v>
      </c>
      <c r="G54" s="12">
        <f t="shared" si="49"/>
        <v>2.6432197236013799</v>
      </c>
      <c r="H54" s="12">
        <f t="shared" si="49"/>
        <v>5.027126072608648</v>
      </c>
      <c r="I54" s="12">
        <f t="shared" si="49"/>
        <v>0.99188215259103063</v>
      </c>
      <c r="J54" s="45">
        <f t="shared" si="48"/>
        <v>0.26442305620021339</v>
      </c>
      <c r="K54" s="12">
        <f t="shared" si="48"/>
        <v>1.398114413891252</v>
      </c>
      <c r="L54" s="12">
        <f t="shared" si="48"/>
        <v>5.8059001236843821</v>
      </c>
      <c r="M54" s="12">
        <f t="shared" si="48"/>
        <v>0.48084108461955155</v>
      </c>
      <c r="N54" s="12">
        <f t="shared" si="48"/>
        <v>0.76347213450198848</v>
      </c>
      <c r="O54" s="45">
        <f t="shared" si="48"/>
        <v>1.4593091849389599</v>
      </c>
      <c r="P54" s="12">
        <f t="shared" si="48"/>
        <v>0.41180602803348842</v>
      </c>
      <c r="Q54" s="12">
        <f t="shared" si="48"/>
        <v>0.9723604187566135</v>
      </c>
      <c r="R54" s="12">
        <f t="shared" si="48"/>
        <v>0.66778610871851041</v>
      </c>
      <c r="S54" s="12">
        <f t="shared" si="48"/>
        <v>0.24537806608881024</v>
      </c>
      <c r="T54" s="12">
        <f t="shared" si="48"/>
        <v>0.37379812497666376</v>
      </c>
      <c r="U54" s="12">
        <f t="shared" si="48"/>
        <v>0.78109291538413117</v>
      </c>
      <c r="V54" s="45">
        <f t="shared" si="48"/>
        <v>0.3474474553515976</v>
      </c>
      <c r="W54" s="12">
        <f t="shared" si="48"/>
        <v>0.52587764423921668</v>
      </c>
      <c r="X54" s="12">
        <f t="shared" si="48"/>
        <v>0.28771776921212772</v>
      </c>
      <c r="Y54" s="12">
        <f t="shared" si="48"/>
        <v>0.39469473616900547</v>
      </c>
      <c r="Z54" s="12">
        <f t="shared" si="48"/>
        <v>0.64173725940540316</v>
      </c>
      <c r="AA54" s="12">
        <f t="shared" si="48"/>
        <v>0</v>
      </c>
      <c r="AB54" s="12">
        <f t="shared" si="48"/>
        <v>0</v>
      </c>
      <c r="AC54" s="12">
        <f t="shared" si="48"/>
        <v>0.30575535988883851</v>
      </c>
      <c r="AD54" s="12">
        <f t="shared" si="48"/>
        <v>0</v>
      </c>
      <c r="AE54" s="12">
        <f t="shared" si="48"/>
        <v>0</v>
      </c>
      <c r="AF54" s="12">
        <f t="shared" si="48"/>
        <v>0.65466505706907308</v>
      </c>
      <c r="AG54" s="12">
        <f t="shared" si="48"/>
        <v>0.49882040603239036</v>
      </c>
      <c r="AH54" s="12">
        <f t="shared" si="48"/>
        <v>0</v>
      </c>
      <c r="AI54" s="12">
        <f t="shared" si="48"/>
        <v>0</v>
      </c>
      <c r="AJ54" s="12">
        <f t="shared" si="48"/>
        <v>0</v>
      </c>
      <c r="AK54" s="12">
        <f t="shared" si="48"/>
        <v>0</v>
      </c>
      <c r="AL54" s="12">
        <f t="shared" si="48"/>
        <v>1.7333603135096523</v>
      </c>
      <c r="AM54" s="12">
        <f t="shared" si="48"/>
        <v>3.0561523189978961</v>
      </c>
      <c r="AN54" s="12">
        <f t="shared" si="48"/>
        <v>0</v>
      </c>
      <c r="AO54" s="12">
        <f t="shared" si="48"/>
        <v>3.7387534630674972</v>
      </c>
      <c r="AP54" s="12">
        <f t="shared" si="48"/>
        <v>0</v>
      </c>
      <c r="AQ54" s="12">
        <f t="shared" si="48"/>
        <v>0.10234748272459114</v>
      </c>
      <c r="AR54" s="12">
        <f t="shared" si="48"/>
        <v>0</v>
      </c>
      <c r="AS54" s="12">
        <f t="shared" si="48"/>
        <v>2.8503179381386916</v>
      </c>
      <c r="AT54" s="12">
        <f t="shared" si="48"/>
        <v>0.30158213938952511</v>
      </c>
      <c r="AU54" s="12">
        <f t="shared" si="48"/>
        <v>9.3700145348361061E-2</v>
      </c>
      <c r="AV54" s="12">
        <f t="shared" si="48"/>
        <v>7.1300286675645008</v>
      </c>
      <c r="AW54" s="12">
        <f t="shared" si="48"/>
        <v>0</v>
      </c>
      <c r="AX54" s="12">
        <f t="shared" si="48"/>
        <v>1.6739023590010418</v>
      </c>
      <c r="AY54" s="12">
        <f t="shared" si="48"/>
        <v>0.60813418377697803</v>
      </c>
      <c r="AZ54" s="45">
        <f t="shared" si="48"/>
        <v>0.51654190852333137</v>
      </c>
      <c r="BA54" s="12">
        <f t="shared" si="48"/>
        <v>0.97029475628261375</v>
      </c>
      <c r="BB54" s="12">
        <f t="shared" si="48"/>
        <v>0.7519123030866337</v>
      </c>
      <c r="BC54" s="12">
        <f t="shared" si="48"/>
        <v>0.9961346805700616</v>
      </c>
    </row>
    <row r="55" spans="1:55" x14ac:dyDescent="0.2">
      <c r="A55" s="5" t="s">
        <v>47</v>
      </c>
      <c r="B55" s="5" t="s">
        <v>48</v>
      </c>
      <c r="C55" s="40"/>
      <c r="D55" s="12">
        <f t="shared" si="49"/>
        <v>0.82566445359466745</v>
      </c>
      <c r="E55" s="12">
        <f t="shared" si="49"/>
        <v>0.29415474276107301</v>
      </c>
      <c r="F55" s="12">
        <f t="shared" si="49"/>
        <v>1.1377516665269476</v>
      </c>
      <c r="G55" s="12">
        <f t="shared" si="49"/>
        <v>0.10227223461419599</v>
      </c>
      <c r="H55" s="12">
        <f t="shared" si="49"/>
        <v>0.11223282576630135</v>
      </c>
      <c r="I55" s="12">
        <f t="shared" si="49"/>
        <v>0.86978464218970397</v>
      </c>
      <c r="J55" s="45">
        <f t="shared" si="48"/>
        <v>0.81382646141378856</v>
      </c>
      <c r="K55" s="12">
        <f t="shared" si="48"/>
        <v>0.28668956667698164</v>
      </c>
      <c r="L55" s="12">
        <f t="shared" si="48"/>
        <v>0.93058547216525589</v>
      </c>
      <c r="M55" s="12">
        <f t="shared" si="48"/>
        <v>5.6261526107696268E-2</v>
      </c>
      <c r="N55" s="12">
        <f t="shared" si="48"/>
        <v>0.1026668510062161</v>
      </c>
      <c r="O55" s="45">
        <f t="shared" si="48"/>
        <v>0.30443377994289728</v>
      </c>
      <c r="P55" s="12">
        <f t="shared" si="48"/>
        <v>3.830968992420702</v>
      </c>
      <c r="Q55" s="12">
        <f t="shared" si="48"/>
        <v>0.11684263527930198</v>
      </c>
      <c r="R55" s="12">
        <f t="shared" si="48"/>
        <v>0</v>
      </c>
      <c r="S55" s="12">
        <f t="shared" si="48"/>
        <v>3.184638350417248E-2</v>
      </c>
      <c r="T55" s="12">
        <f t="shared" si="48"/>
        <v>8.0284257802272704E-2</v>
      </c>
      <c r="U55" s="12">
        <f t="shared" si="48"/>
        <v>0.1003090164784963</v>
      </c>
      <c r="V55" s="45">
        <f t="shared" si="48"/>
        <v>4.4811408762252825</v>
      </c>
      <c r="W55" s="12">
        <f t="shared" si="48"/>
        <v>3.4898771892474847</v>
      </c>
      <c r="X55" s="12">
        <f t="shared" si="48"/>
        <v>0</v>
      </c>
      <c r="Y55" s="12">
        <f t="shared" si="48"/>
        <v>7.7238562769547059</v>
      </c>
      <c r="Z55" s="12">
        <f t="shared" si="48"/>
        <v>2.3194680234902242E-2</v>
      </c>
      <c r="AA55" s="12">
        <f t="shared" si="48"/>
        <v>22.827976678780786</v>
      </c>
      <c r="AB55" s="12">
        <f t="shared" si="48"/>
        <v>6.9640279280307746</v>
      </c>
      <c r="AC55" s="12">
        <f t="shared" si="48"/>
        <v>55.287429731421994</v>
      </c>
      <c r="AD55" s="12">
        <f t="shared" si="48"/>
        <v>26.836692496722122</v>
      </c>
      <c r="AE55" s="12">
        <f t="shared" si="48"/>
        <v>0.44512356853982527</v>
      </c>
      <c r="AF55" s="12">
        <f t="shared" si="48"/>
        <v>8.7157733697319384E-2</v>
      </c>
      <c r="AG55" s="12">
        <f t="shared" si="48"/>
        <v>0.60368673957509766</v>
      </c>
      <c r="AH55" s="12">
        <f t="shared" si="48"/>
        <v>0</v>
      </c>
      <c r="AI55" s="12">
        <f t="shared" si="48"/>
        <v>0</v>
      </c>
      <c r="AJ55" s="12">
        <f t="shared" si="48"/>
        <v>1.1581945599214836</v>
      </c>
      <c r="AK55" s="12">
        <f t="shared" si="48"/>
        <v>0</v>
      </c>
      <c r="AL55" s="12">
        <f t="shared" si="48"/>
        <v>0</v>
      </c>
      <c r="AM55" s="12">
        <f t="shared" si="48"/>
        <v>7.108223593243193</v>
      </c>
      <c r="AN55" s="12">
        <f t="shared" si="48"/>
        <v>7.2804645405822516E-2</v>
      </c>
      <c r="AO55" s="12">
        <f t="shared" si="48"/>
        <v>37.775996811556027</v>
      </c>
      <c r="AP55" s="12">
        <f t="shared" si="48"/>
        <v>9.7246157039197409E-2</v>
      </c>
      <c r="AQ55" s="12">
        <f t="shared" si="48"/>
        <v>0.58353065875771948</v>
      </c>
      <c r="AR55" s="12">
        <f t="shared" si="48"/>
        <v>10.094505893750277</v>
      </c>
      <c r="AS55" s="12">
        <f t="shared" si="48"/>
        <v>1.8028620171957916</v>
      </c>
      <c r="AT55" s="12">
        <f t="shared" si="48"/>
        <v>0</v>
      </c>
      <c r="AU55" s="12">
        <f t="shared" si="48"/>
        <v>1.7322616837659184</v>
      </c>
      <c r="AV55" s="12">
        <f t="shared" si="48"/>
        <v>0</v>
      </c>
      <c r="AW55" s="12">
        <f t="shared" si="48"/>
        <v>13.350096063415076</v>
      </c>
      <c r="AX55" s="12">
        <f t="shared" si="48"/>
        <v>0.41902979200047691</v>
      </c>
      <c r="AY55" s="12">
        <f t="shared" si="48"/>
        <v>1.1382940502451635</v>
      </c>
      <c r="AZ55" s="45">
        <f t="shared" si="48"/>
        <v>3.7567709684293775</v>
      </c>
      <c r="BA55" s="12">
        <f t="shared" si="48"/>
        <v>1.5802369764361353</v>
      </c>
      <c r="BB55" s="12">
        <f t="shared" si="48"/>
        <v>0.59646008539650619</v>
      </c>
      <c r="BC55" s="12">
        <f t="shared" si="48"/>
        <v>1.696641568509254</v>
      </c>
    </row>
    <row r="56" spans="1:55" x14ac:dyDescent="0.2">
      <c r="A56" s="5" t="s">
        <v>49</v>
      </c>
      <c r="B56" s="5" t="s">
        <v>50</v>
      </c>
      <c r="C56" s="40"/>
      <c r="D56" s="12">
        <f t="shared" si="49"/>
        <v>0.94114411584366919</v>
      </c>
      <c r="E56" s="12">
        <f t="shared" si="49"/>
        <v>1.7350053203208284</v>
      </c>
      <c r="F56" s="12">
        <f t="shared" si="49"/>
        <v>0.86630020353540915</v>
      </c>
      <c r="G56" s="12">
        <f t="shared" si="49"/>
        <v>0.42156158967305951</v>
      </c>
      <c r="H56" s="12">
        <f t="shared" si="49"/>
        <v>0.77471322610400151</v>
      </c>
      <c r="I56" s="12">
        <f t="shared" si="49"/>
        <v>0.92176454562077048</v>
      </c>
      <c r="J56" s="45">
        <f t="shared" si="48"/>
        <v>0.94634389417809983</v>
      </c>
      <c r="K56" s="12">
        <f t="shared" si="48"/>
        <v>0.80266320351138531</v>
      </c>
      <c r="L56" s="12">
        <f t="shared" si="48"/>
        <v>1.1850180403627582</v>
      </c>
      <c r="M56" s="12">
        <f t="shared" si="48"/>
        <v>0.88585820817008154</v>
      </c>
      <c r="N56" s="12">
        <f t="shared" si="48"/>
        <v>0.90173631521734499</v>
      </c>
      <c r="O56" s="45">
        <f t="shared" si="48"/>
        <v>0.79311017405727369</v>
      </c>
      <c r="P56" s="12">
        <f t="shared" si="48"/>
        <v>1.2136207722437702</v>
      </c>
      <c r="Q56" s="12">
        <f t="shared" si="48"/>
        <v>0.60606623810607552</v>
      </c>
      <c r="R56" s="12">
        <f t="shared" si="48"/>
        <v>1.1611991976775369</v>
      </c>
      <c r="S56" s="12">
        <f t="shared" si="48"/>
        <v>0.90820287037164737</v>
      </c>
      <c r="T56" s="12">
        <f t="shared" si="48"/>
        <v>0.88401755794315828</v>
      </c>
      <c r="U56" s="12">
        <f t="shared" si="48"/>
        <v>0.69848064003978261</v>
      </c>
      <c r="V56" s="45">
        <f t="shared" si="48"/>
        <v>1.3033983537811544</v>
      </c>
      <c r="W56" s="12">
        <f t="shared" si="48"/>
        <v>0.91334533429395615</v>
      </c>
      <c r="X56" s="12">
        <f t="shared" si="48"/>
        <v>1.924948452640169</v>
      </c>
      <c r="Y56" s="12">
        <f t="shared" si="48"/>
        <v>2.15690219231481</v>
      </c>
      <c r="Z56" s="12">
        <f t="shared" si="48"/>
        <v>0.34445120663477946</v>
      </c>
      <c r="AA56" s="12">
        <f t="shared" si="48"/>
        <v>10.400593271781624</v>
      </c>
      <c r="AB56" s="12">
        <f t="shared" si="48"/>
        <v>0.43257931575627745</v>
      </c>
      <c r="AC56" s="12">
        <f t="shared" si="48"/>
        <v>0.88960010626104458</v>
      </c>
      <c r="AD56" s="12">
        <f t="shared" si="48"/>
        <v>6.1127140729098555</v>
      </c>
      <c r="AE56" s="12">
        <f t="shared" si="48"/>
        <v>0</v>
      </c>
      <c r="AF56" s="12">
        <f t="shared" si="48"/>
        <v>0.65134817467701145</v>
      </c>
      <c r="AG56" s="12">
        <f t="shared" si="48"/>
        <v>0.33850041879863085</v>
      </c>
      <c r="AH56" s="12">
        <f t="shared" si="48"/>
        <v>4.4067048202150749</v>
      </c>
      <c r="AI56" s="12">
        <f t="shared" si="48"/>
        <v>2.0637210494829694</v>
      </c>
      <c r="AJ56" s="12">
        <f t="shared" si="48"/>
        <v>0.53336422341480327</v>
      </c>
      <c r="AK56" s="12">
        <f t="shared" si="48"/>
        <v>15.795923983769626</v>
      </c>
      <c r="AL56" s="12">
        <f t="shared" si="48"/>
        <v>9.5989906736644421</v>
      </c>
      <c r="AM56" s="12">
        <f t="shared" si="48"/>
        <v>0.15581644135341619</v>
      </c>
      <c r="AN56" s="12">
        <f t="shared" si="48"/>
        <v>0.24309022447805864</v>
      </c>
      <c r="AO56" s="12">
        <f t="shared" si="48"/>
        <v>6.7720607516530302</v>
      </c>
      <c r="AP56" s="12">
        <f t="shared" si="48"/>
        <v>1.0900309216455213</v>
      </c>
      <c r="AQ56" s="12">
        <f t="shared" si="48"/>
        <v>0.43212508566250579</v>
      </c>
      <c r="AR56" s="12">
        <f t="shared" si="48"/>
        <v>1.0223031002841658</v>
      </c>
      <c r="AS56" s="12">
        <f t="shared" si="48"/>
        <v>1.0111312963902268</v>
      </c>
      <c r="AT56" s="12">
        <f t="shared" si="48"/>
        <v>0.14117421452564755</v>
      </c>
      <c r="AU56" s="12">
        <f t="shared" si="48"/>
        <v>0.33378290322192378</v>
      </c>
      <c r="AV56" s="12">
        <f t="shared" si="48"/>
        <v>0</v>
      </c>
      <c r="AW56" s="12">
        <f t="shared" si="48"/>
        <v>11.833933836047075</v>
      </c>
      <c r="AX56" s="12">
        <f t="shared" si="48"/>
        <v>8.5343098618249971E-2</v>
      </c>
      <c r="AY56" s="12">
        <f t="shared" si="48"/>
        <v>0.61476665408018927</v>
      </c>
      <c r="AZ56" s="45">
        <f t="shared" si="48"/>
        <v>0.94723262963287513</v>
      </c>
      <c r="BA56" s="12">
        <f t="shared" si="48"/>
        <v>0.86649172829653942</v>
      </c>
      <c r="BB56" s="12">
        <f t="shared" si="48"/>
        <v>0.79848772815803293</v>
      </c>
      <c r="BC56" s="12">
        <f t="shared" si="48"/>
        <v>0.87453824572092986</v>
      </c>
    </row>
    <row r="57" spans="1:55" x14ac:dyDescent="0.2">
      <c r="A57" s="5" t="s">
        <v>51</v>
      </c>
      <c r="B57" s="5" t="s">
        <v>52</v>
      </c>
      <c r="C57" s="40"/>
      <c r="D57" s="12">
        <f t="shared" si="49"/>
        <v>1.0858459070211501</v>
      </c>
      <c r="E57" s="12">
        <f t="shared" si="49"/>
        <v>0.64921796997378445</v>
      </c>
      <c r="F57" s="12">
        <f t="shared" si="49"/>
        <v>0.99030254984797894</v>
      </c>
      <c r="G57" s="12">
        <f t="shared" si="49"/>
        <v>0.44151306919405098</v>
      </c>
      <c r="H57" s="12">
        <f t="shared" si="49"/>
        <v>0.70098792522537634</v>
      </c>
      <c r="I57" s="12">
        <f t="shared" si="49"/>
        <v>0.89579940765234178</v>
      </c>
      <c r="J57" s="45">
        <f t="shared" si="48"/>
        <v>1.1368377328762289</v>
      </c>
      <c r="K57" s="12">
        <f t="shared" si="48"/>
        <v>0.88434764629017304</v>
      </c>
      <c r="L57" s="12">
        <f t="shared" si="48"/>
        <v>0.36002285775394915</v>
      </c>
      <c r="M57" s="12">
        <f t="shared" si="48"/>
        <v>1.1103502797549223</v>
      </c>
      <c r="N57" s="12">
        <f t="shared" si="48"/>
        <v>1.0705261528335126</v>
      </c>
      <c r="O57" s="45">
        <f t="shared" si="48"/>
        <v>0.86639556296397569</v>
      </c>
      <c r="P57" s="12">
        <f t="shared" si="48"/>
        <v>1.1389314391044378</v>
      </c>
      <c r="Q57" s="12">
        <f t="shared" si="48"/>
        <v>0.97870173106999681</v>
      </c>
      <c r="R57" s="12">
        <f t="shared" si="48"/>
        <v>0.11166387455807356</v>
      </c>
      <c r="S57" s="12">
        <f t="shared" si="48"/>
        <v>0.28626755960679323</v>
      </c>
      <c r="T57" s="12">
        <f t="shared" si="48"/>
        <v>0.89912865666016617</v>
      </c>
      <c r="U57" s="12">
        <f t="shared" si="48"/>
        <v>0.89171879616415672</v>
      </c>
      <c r="V57" s="45">
        <f t="shared" si="48"/>
        <v>1.1820151590889156</v>
      </c>
      <c r="W57" s="12">
        <f t="shared" si="48"/>
        <v>1.2470417820204112</v>
      </c>
      <c r="X57" s="12">
        <f t="shared" si="48"/>
        <v>0.90413423709226626</v>
      </c>
      <c r="Y57" s="12">
        <f t="shared" si="48"/>
        <v>0.66891876049757826</v>
      </c>
      <c r="Z57" s="12">
        <f t="shared" si="48"/>
        <v>0.43079379718654892</v>
      </c>
      <c r="AA57" s="12">
        <f t="shared" si="48"/>
        <v>1.9912513554901434</v>
      </c>
      <c r="AB57" s="12">
        <f t="shared" si="48"/>
        <v>0.53475969737946671</v>
      </c>
      <c r="AC57" s="12">
        <f t="shared" si="48"/>
        <v>2.3894786584203125</v>
      </c>
      <c r="AD57" s="12">
        <f t="shared" si="48"/>
        <v>0.72215759802967505</v>
      </c>
      <c r="AE57" s="12">
        <f t="shared" si="48"/>
        <v>0.15867509995505674</v>
      </c>
      <c r="AF57" s="12">
        <f t="shared" si="48"/>
        <v>0.74563923478927741</v>
      </c>
      <c r="AG57" s="12">
        <f t="shared" si="48"/>
        <v>0.40080966185692107</v>
      </c>
      <c r="AH57" s="12">
        <f t="shared" si="48"/>
        <v>2.2102147147835826E-2</v>
      </c>
      <c r="AI57" s="12">
        <f t="shared" si="48"/>
        <v>0.39096093871179605</v>
      </c>
      <c r="AJ57" s="12">
        <f t="shared" si="48"/>
        <v>0.24996437530155671</v>
      </c>
      <c r="AK57" s="12">
        <f t="shared" si="48"/>
        <v>4.3369749386100285</v>
      </c>
      <c r="AL57" s="12">
        <f t="shared" si="48"/>
        <v>2.6731305301194982E-2</v>
      </c>
      <c r="AM57" s="12">
        <f t="shared" si="48"/>
        <v>0.81523291519143415</v>
      </c>
      <c r="AN57" s="12">
        <f t="shared" si="48"/>
        <v>0.24519345027048758</v>
      </c>
      <c r="AO57" s="12">
        <f t="shared" si="48"/>
        <v>0.64807484858366671</v>
      </c>
      <c r="AP57" s="12">
        <f t="shared" si="48"/>
        <v>0.41235948341519219</v>
      </c>
      <c r="AQ57" s="12">
        <f t="shared" si="48"/>
        <v>0.16679473918578894</v>
      </c>
      <c r="AR57" s="12">
        <f t="shared" si="48"/>
        <v>0</v>
      </c>
      <c r="AS57" s="12">
        <f t="shared" si="48"/>
        <v>0.51792945637879428</v>
      </c>
      <c r="AT57" s="12">
        <f t="shared" si="48"/>
        <v>0.31453356355806122</v>
      </c>
      <c r="AU57" s="12">
        <f t="shared" si="48"/>
        <v>0.35740136747709556</v>
      </c>
      <c r="AV57" s="12">
        <f t="shared" si="48"/>
        <v>0.11943147839065392</v>
      </c>
      <c r="AW57" s="12">
        <f t="shared" si="48"/>
        <v>1.7227174767905042</v>
      </c>
      <c r="AX57" s="12">
        <f t="shared" si="48"/>
        <v>0.39086395615335601</v>
      </c>
      <c r="AY57" s="12">
        <f t="shared" si="48"/>
        <v>0.52049909849321352</v>
      </c>
      <c r="AZ57" s="45">
        <f t="shared" si="48"/>
        <v>1.3295010067560482</v>
      </c>
      <c r="BA57" s="12">
        <f t="shared" si="48"/>
        <v>1.0392124074074733</v>
      </c>
      <c r="BB57" s="12">
        <f t="shared" si="48"/>
        <v>0.84283571288004422</v>
      </c>
      <c r="BC57" s="12">
        <f t="shared" si="48"/>
        <v>1.0624485183868395</v>
      </c>
    </row>
    <row r="58" spans="1:55" x14ac:dyDescent="0.2">
      <c r="A58" s="5" t="s">
        <v>53</v>
      </c>
      <c r="B58" s="5" t="s">
        <v>54</v>
      </c>
      <c r="C58" s="40"/>
      <c r="D58" s="12">
        <f t="shared" si="49"/>
        <v>0.60323344740743179</v>
      </c>
      <c r="E58" s="12">
        <f t="shared" si="49"/>
        <v>9.3365655650946636E-2</v>
      </c>
      <c r="F58" s="12">
        <f t="shared" si="49"/>
        <v>0.73626795565424252</v>
      </c>
      <c r="G58" s="12">
        <f t="shared" si="49"/>
        <v>0.21940868919851655</v>
      </c>
      <c r="H58" s="12">
        <f t="shared" si="49"/>
        <v>0.37218159075641361</v>
      </c>
      <c r="I58" s="12">
        <f t="shared" si="49"/>
        <v>0.60263237944357606</v>
      </c>
      <c r="J58" s="45">
        <f t="shared" si="48"/>
        <v>0.60339472137481243</v>
      </c>
      <c r="K58" s="12">
        <f t="shared" si="48"/>
        <v>0.8537611906787157</v>
      </c>
      <c r="L58" s="12">
        <f t="shared" si="48"/>
        <v>0.52831279677343401</v>
      </c>
      <c r="M58" s="12">
        <f t="shared" si="48"/>
        <v>0.85341289725690372</v>
      </c>
      <c r="N58" s="12">
        <f t="shared" si="48"/>
        <v>0.83615799321875706</v>
      </c>
      <c r="O58" s="45">
        <f t="shared" si="48"/>
        <v>0.85545856205351023</v>
      </c>
      <c r="P58" s="12">
        <f t="shared" si="48"/>
        <v>0.37437636222969578</v>
      </c>
      <c r="Q58" s="12">
        <f t="shared" si="48"/>
        <v>0.31024854287178794</v>
      </c>
      <c r="R58" s="12">
        <f t="shared" si="48"/>
        <v>8.7091098815827286E-2</v>
      </c>
      <c r="S58" s="12">
        <f t="shared" si="48"/>
        <v>0.69557774074149692</v>
      </c>
      <c r="T58" s="12">
        <f t="shared" si="48"/>
        <v>7.0528975946413983E-2</v>
      </c>
      <c r="U58" s="12">
        <f t="shared" si="48"/>
        <v>0.28723566838138337</v>
      </c>
      <c r="V58" s="45">
        <f t="shared" si="48"/>
        <v>0.38956306630906884</v>
      </c>
      <c r="W58" s="12">
        <f t="shared" si="48"/>
        <v>0.81195699047661796</v>
      </c>
      <c r="X58" s="12">
        <f t="shared" si="48"/>
        <v>0.26363476363116367</v>
      </c>
      <c r="Y58" s="12">
        <f t="shared" si="48"/>
        <v>0</v>
      </c>
      <c r="Z58" s="12">
        <f t="shared" si="48"/>
        <v>0.3828933942633605</v>
      </c>
      <c r="AA58" s="12">
        <f t="shared" si="48"/>
        <v>1.4444082340838795E-2</v>
      </c>
      <c r="AB58" s="12">
        <f t="shared" si="48"/>
        <v>2.3765910326501605E-2</v>
      </c>
      <c r="AC58" s="12">
        <f t="shared" si="48"/>
        <v>2.4849274203690909E-2</v>
      </c>
      <c r="AD58" s="12">
        <f t="shared" si="48"/>
        <v>7.3242326490657608E-2</v>
      </c>
      <c r="AE58" s="12">
        <f t="shared" ref="AE58:BC73" si="50">AE34/$C34</f>
        <v>0</v>
      </c>
      <c r="AF58" s="12">
        <f t="shared" si="50"/>
        <v>0.48837913570385005</v>
      </c>
      <c r="AG58" s="12">
        <f t="shared" si="50"/>
        <v>0.1799826057722462</v>
      </c>
      <c r="AH58" s="12">
        <f t="shared" si="50"/>
        <v>4.5486051072275518E-2</v>
      </c>
      <c r="AI58" s="12">
        <f t="shared" si="50"/>
        <v>0</v>
      </c>
      <c r="AJ58" s="12">
        <f t="shared" si="50"/>
        <v>0.32216348108785148</v>
      </c>
      <c r="AK58" s="12">
        <f t="shared" si="50"/>
        <v>0</v>
      </c>
      <c r="AL58" s="12">
        <f t="shared" si="50"/>
        <v>0</v>
      </c>
      <c r="AM58" s="12">
        <f t="shared" si="50"/>
        <v>0</v>
      </c>
      <c r="AN58" s="12">
        <f t="shared" si="50"/>
        <v>0.19878484588027187</v>
      </c>
      <c r="AO58" s="12">
        <f t="shared" si="50"/>
        <v>7.6243932398519509E-2</v>
      </c>
      <c r="AP58" s="12">
        <f t="shared" si="50"/>
        <v>3.7115231017969562E-2</v>
      </c>
      <c r="AQ58" s="12">
        <f t="shared" si="50"/>
        <v>1.8450352538154295E-2</v>
      </c>
      <c r="AR58" s="12">
        <f t="shared" si="50"/>
        <v>0</v>
      </c>
      <c r="AS58" s="12">
        <f t="shared" si="50"/>
        <v>0.65839339178702927</v>
      </c>
      <c r="AT58" s="12">
        <f t="shared" si="50"/>
        <v>0.20438043327078975</v>
      </c>
      <c r="AU58" s="12">
        <f t="shared" si="50"/>
        <v>7.7884690826559633E-2</v>
      </c>
      <c r="AV58" s="12">
        <f t="shared" si="50"/>
        <v>2.0250187446564063E-2</v>
      </c>
      <c r="AW58" s="12">
        <f t="shared" si="50"/>
        <v>3.1398735475739764E-2</v>
      </c>
      <c r="AX58" s="12">
        <f t="shared" si="50"/>
        <v>0.93293274277984817</v>
      </c>
      <c r="AY58" s="12">
        <f t="shared" si="50"/>
        <v>0.29807833153047875</v>
      </c>
      <c r="AZ58" s="45">
        <f t="shared" si="50"/>
        <v>0.87027983479895199</v>
      </c>
      <c r="BA58" s="12">
        <f t="shared" si="50"/>
        <v>0.80243701396269473</v>
      </c>
      <c r="BB58" s="12">
        <f t="shared" si="50"/>
        <v>0.58697505702724717</v>
      </c>
      <c r="BC58" s="12">
        <f t="shared" si="50"/>
        <v>0.82793137293045005</v>
      </c>
    </row>
    <row r="59" spans="1:55" x14ac:dyDescent="0.2">
      <c r="A59" s="5" t="s">
        <v>55</v>
      </c>
      <c r="B59" s="5" t="s">
        <v>56</v>
      </c>
      <c r="C59" s="40"/>
      <c r="D59" s="12">
        <f t="shared" si="49"/>
        <v>0.78143495569676968</v>
      </c>
      <c r="E59" s="12">
        <f t="shared" si="49"/>
        <v>0.16434318027145853</v>
      </c>
      <c r="F59" s="12">
        <f t="shared" si="49"/>
        <v>0.3934375371503222</v>
      </c>
      <c r="G59" s="12">
        <f t="shared" si="49"/>
        <v>2.1639500864620289</v>
      </c>
      <c r="H59" s="12">
        <f t="shared" si="49"/>
        <v>0.65005689605357941</v>
      </c>
      <c r="I59" s="12">
        <f t="shared" si="49"/>
        <v>0.47019017232065358</v>
      </c>
      <c r="J59" s="45">
        <f t="shared" si="49"/>
        <v>0.86494577986310806</v>
      </c>
      <c r="K59" s="12">
        <f t="shared" si="49"/>
        <v>1.1611266958119857</v>
      </c>
      <c r="L59" s="12">
        <f t="shared" si="49"/>
        <v>0.57175876643009227</v>
      </c>
      <c r="M59" s="12">
        <f t="shared" si="49"/>
        <v>1.0617117871599258</v>
      </c>
      <c r="N59" s="12">
        <f t="shared" si="49"/>
        <v>1.0357072047457068</v>
      </c>
      <c r="O59" s="45">
        <f t="shared" si="49"/>
        <v>1.1732201495417101</v>
      </c>
      <c r="P59" s="12">
        <f t="shared" si="49"/>
        <v>0.53617298144710357</v>
      </c>
      <c r="Q59" s="12">
        <f t="shared" si="49"/>
        <v>0.31260396362708959</v>
      </c>
      <c r="R59" s="12">
        <f t="shared" si="49"/>
        <v>0.10440581471949895</v>
      </c>
      <c r="S59" s="12">
        <f t="shared" si="49"/>
        <v>0.61186422080455216</v>
      </c>
      <c r="T59" s="12">
        <f t="shared" ref="T59:AY66" si="51">T35/$C35</f>
        <v>0.1334709683606923</v>
      </c>
      <c r="U59" s="12">
        <f t="shared" si="51"/>
        <v>0.29568064722398657</v>
      </c>
      <c r="V59" s="45">
        <f t="shared" si="51"/>
        <v>0.57808549960494371</v>
      </c>
      <c r="W59" s="12">
        <f t="shared" si="51"/>
        <v>0.98942611841071804</v>
      </c>
      <c r="X59" s="12">
        <f t="shared" si="51"/>
        <v>0.79275314472508196</v>
      </c>
      <c r="Y59" s="12">
        <f t="shared" si="51"/>
        <v>1.3181082710369961E-2</v>
      </c>
      <c r="Z59" s="12">
        <f t="shared" si="51"/>
        <v>0.4590674631224605</v>
      </c>
      <c r="AA59" s="12">
        <f t="shared" si="51"/>
        <v>0.28494357886785515</v>
      </c>
      <c r="AB59" s="12">
        <f t="shared" si="51"/>
        <v>4.4597640552625994E-2</v>
      </c>
      <c r="AC59" s="12">
        <f t="shared" si="51"/>
        <v>0.23027157935183207</v>
      </c>
      <c r="AD59" s="12">
        <f t="shared" si="51"/>
        <v>0.41290076297569883</v>
      </c>
      <c r="AE59" s="12">
        <f t="shared" si="51"/>
        <v>0.21084179210029874</v>
      </c>
      <c r="AF59" s="12">
        <f t="shared" si="51"/>
        <v>0.66024537246821502</v>
      </c>
      <c r="AG59" s="12">
        <f t="shared" si="51"/>
        <v>0.54231051670200769</v>
      </c>
      <c r="AH59" s="12">
        <f t="shared" si="51"/>
        <v>0</v>
      </c>
      <c r="AI59" s="12">
        <f t="shared" si="51"/>
        <v>3.9634318784982386E-2</v>
      </c>
      <c r="AJ59" s="12">
        <f t="shared" si="51"/>
        <v>9.2757747093382234E-2</v>
      </c>
      <c r="AK59" s="12">
        <f t="shared" si="51"/>
        <v>0</v>
      </c>
      <c r="AL59" s="12">
        <f t="shared" si="51"/>
        <v>0.21311760886795222</v>
      </c>
      <c r="AM59" s="12">
        <f t="shared" si="51"/>
        <v>0.13674873241108776</v>
      </c>
      <c r="AN59" s="12">
        <f t="shared" si="51"/>
        <v>0.18399109717590423</v>
      </c>
      <c r="AO59" s="12">
        <f t="shared" si="51"/>
        <v>0.54131400815304986</v>
      </c>
      <c r="AP59" s="12">
        <f t="shared" si="51"/>
        <v>9.2125223080282773E-2</v>
      </c>
      <c r="AQ59" s="12">
        <f t="shared" si="51"/>
        <v>9.9057443034777037E-2</v>
      </c>
      <c r="AR59" s="12">
        <f t="shared" si="51"/>
        <v>0</v>
      </c>
      <c r="AS59" s="12">
        <f t="shared" si="51"/>
        <v>0.60513531657473729</v>
      </c>
      <c r="AT59" s="12">
        <f t="shared" si="51"/>
        <v>0.19157247378908071</v>
      </c>
      <c r="AU59" s="12">
        <f t="shared" si="51"/>
        <v>0.50373782143932933</v>
      </c>
      <c r="AV59" s="12">
        <f t="shared" si="51"/>
        <v>0.20086254643556464</v>
      </c>
      <c r="AW59" s="12">
        <f t="shared" si="51"/>
        <v>6.0224942237762355E-2</v>
      </c>
      <c r="AX59" s="12">
        <f t="shared" si="51"/>
        <v>0.15575476874155633</v>
      </c>
      <c r="AY59" s="12">
        <f t="shared" si="51"/>
        <v>0.52252607814388496</v>
      </c>
      <c r="AZ59" s="45">
        <f t="shared" si="50"/>
        <v>1.0424171074088193</v>
      </c>
      <c r="BA59" s="12">
        <f t="shared" si="50"/>
        <v>1.0476357513186316</v>
      </c>
      <c r="BB59" s="12">
        <f t="shared" si="50"/>
        <v>0.72758608934008273</v>
      </c>
      <c r="BC59" s="12">
        <f t="shared" si="50"/>
        <v>1.08550536452573</v>
      </c>
    </row>
    <row r="60" spans="1:55" x14ac:dyDescent="0.2">
      <c r="A60" s="5" t="s">
        <v>57</v>
      </c>
      <c r="B60" s="5" t="s">
        <v>58</v>
      </c>
      <c r="C60" s="40"/>
      <c r="D60" s="12">
        <f t="shared" si="49"/>
        <v>1.0061907912664154</v>
      </c>
      <c r="E60" s="12">
        <f t="shared" si="49"/>
        <v>0.91008192581850522</v>
      </c>
      <c r="F60" s="12">
        <f t="shared" si="49"/>
        <v>0.99592419054164194</v>
      </c>
      <c r="G60" s="12">
        <f t="shared" si="49"/>
        <v>1.0758312631687743</v>
      </c>
      <c r="H60" s="12">
        <f t="shared" si="49"/>
        <v>0.82371812148749024</v>
      </c>
      <c r="I60" s="12">
        <f t="shared" si="49"/>
        <v>0.96514466790662701</v>
      </c>
      <c r="J60" s="45">
        <f t="shared" si="49"/>
        <v>1.0172039737314429</v>
      </c>
      <c r="K60" s="12">
        <f t="shared" si="49"/>
        <v>0.85368756840075533</v>
      </c>
      <c r="L60" s="12">
        <f t="shared" si="49"/>
        <v>0.87603574153865249</v>
      </c>
      <c r="M60" s="12">
        <f t="shared" si="49"/>
        <v>0.93720646162138765</v>
      </c>
      <c r="N60" s="12">
        <f t="shared" si="49"/>
        <v>0.93395978497194254</v>
      </c>
      <c r="O60" s="45">
        <f t="shared" si="49"/>
        <v>0.84594739716713852</v>
      </c>
      <c r="P60" s="12">
        <f t="shared" si="49"/>
        <v>0.9682686661349823</v>
      </c>
      <c r="Q60" s="12">
        <f t="shared" si="49"/>
        <v>0.79450656853268387</v>
      </c>
      <c r="R60" s="12">
        <f t="shared" si="49"/>
        <v>1.051600942459241</v>
      </c>
      <c r="S60" s="12">
        <f t="shared" si="49"/>
        <v>0.91072262302725837</v>
      </c>
      <c r="T60" s="12">
        <f t="shared" si="51"/>
        <v>0.87629268005457384</v>
      </c>
      <c r="U60" s="12">
        <f t="shared" si="51"/>
        <v>0.82539708089046837</v>
      </c>
      <c r="V60" s="45">
        <f t="shared" si="51"/>
        <v>0.99316803737749604</v>
      </c>
      <c r="W60" s="12">
        <f t="shared" si="51"/>
        <v>0.95322968506498273</v>
      </c>
      <c r="X60" s="12">
        <f t="shared" si="51"/>
        <v>0.8922356370800022</v>
      </c>
      <c r="Y60" s="12">
        <f t="shared" si="51"/>
        <v>1.0000416184887493</v>
      </c>
      <c r="Z60" s="12">
        <f t="shared" si="51"/>
        <v>0.87701829641614715</v>
      </c>
      <c r="AA60" s="12">
        <f t="shared" si="51"/>
        <v>1.4251107449909826</v>
      </c>
      <c r="AB60" s="12">
        <f t="shared" si="51"/>
        <v>1.636157565039468</v>
      </c>
      <c r="AC60" s="12">
        <f t="shared" si="51"/>
        <v>0.9108166213221992</v>
      </c>
      <c r="AD60" s="12">
        <f t="shared" si="51"/>
        <v>0.37896197678533616</v>
      </c>
      <c r="AE60" s="12">
        <f t="shared" si="51"/>
        <v>0.53830681390911284</v>
      </c>
      <c r="AF60" s="12">
        <f t="shared" si="51"/>
        <v>0.90883537736994269</v>
      </c>
      <c r="AG60" s="12">
        <f t="shared" si="51"/>
        <v>0.90903317572413211</v>
      </c>
      <c r="AH60" s="12">
        <f t="shared" si="51"/>
        <v>0.18562629012032281</v>
      </c>
      <c r="AI60" s="12">
        <f t="shared" si="51"/>
        <v>0.39580393411413684</v>
      </c>
      <c r="AJ60" s="12">
        <f t="shared" si="51"/>
        <v>0.86671982276282911</v>
      </c>
      <c r="AK60" s="12">
        <f t="shared" si="51"/>
        <v>0</v>
      </c>
      <c r="AL60" s="12">
        <f t="shared" si="51"/>
        <v>0.44188137156213581</v>
      </c>
      <c r="AM60" s="12">
        <f t="shared" si="51"/>
        <v>0.63061965746597537</v>
      </c>
      <c r="AN60" s="12">
        <f t="shared" si="51"/>
        <v>0.95328310184310894</v>
      </c>
      <c r="AO60" s="12">
        <f t="shared" si="51"/>
        <v>1.0576915569596634</v>
      </c>
      <c r="AP60" s="12">
        <f t="shared" si="51"/>
        <v>0.62372839524370405</v>
      </c>
      <c r="AQ60" s="12">
        <f t="shared" si="51"/>
        <v>0.5873732812983582</v>
      </c>
      <c r="AR60" s="12">
        <f t="shared" si="51"/>
        <v>0.44722620953039799</v>
      </c>
      <c r="AS60" s="12">
        <f t="shared" si="51"/>
        <v>0.98005225701002419</v>
      </c>
      <c r="AT60" s="12">
        <f t="shared" si="51"/>
        <v>0.94461535392897056</v>
      </c>
      <c r="AU60" s="12">
        <f t="shared" si="51"/>
        <v>1.0435126192923572</v>
      </c>
      <c r="AV60" s="12">
        <f t="shared" si="51"/>
        <v>0.45100898729279976</v>
      </c>
      <c r="AW60" s="12">
        <f t="shared" si="51"/>
        <v>0.40775005964667482</v>
      </c>
      <c r="AX60" s="12">
        <f t="shared" si="51"/>
        <v>0.36033006246764598</v>
      </c>
      <c r="AY60" s="12">
        <f t="shared" si="51"/>
        <v>0.89847800408835599</v>
      </c>
      <c r="AZ60" s="45">
        <f t="shared" si="50"/>
        <v>0.95944374690700329</v>
      </c>
      <c r="BA60" s="12">
        <f t="shared" si="50"/>
        <v>0.90623161572396926</v>
      </c>
      <c r="BB60" s="12">
        <f t="shared" si="50"/>
        <v>0.9229745194954686</v>
      </c>
      <c r="BC60" s="12">
        <f t="shared" si="50"/>
        <v>0.90425052539607864</v>
      </c>
    </row>
    <row r="61" spans="1:55" x14ac:dyDescent="0.2">
      <c r="A61" s="5" t="s">
        <v>59</v>
      </c>
      <c r="B61" s="5" t="s">
        <v>60</v>
      </c>
      <c r="C61" s="40"/>
      <c r="D61" s="12">
        <f t="shared" si="49"/>
        <v>0.88130494967814155</v>
      </c>
      <c r="E61" s="12">
        <f t="shared" si="49"/>
        <v>0.26918106308101092</v>
      </c>
      <c r="F61" s="12">
        <f t="shared" si="49"/>
        <v>0.58032840582529011</v>
      </c>
      <c r="G61" s="12">
        <f t="shared" si="49"/>
        <v>2.3156568491985907</v>
      </c>
      <c r="H61" s="12">
        <f t="shared" si="49"/>
        <v>0.41049839776124109</v>
      </c>
      <c r="I61" s="12">
        <f t="shared" si="49"/>
        <v>0.58544278402469774</v>
      </c>
      <c r="J61" s="45">
        <f t="shared" si="49"/>
        <v>0.96068842729132098</v>
      </c>
      <c r="K61" s="12">
        <f t="shared" si="49"/>
        <v>0.85522274823767874</v>
      </c>
      <c r="L61" s="12">
        <f t="shared" si="49"/>
        <v>0.61644927825010376</v>
      </c>
      <c r="M61" s="12">
        <f t="shared" si="49"/>
        <v>0.51845441640413359</v>
      </c>
      <c r="N61" s="12">
        <f t="shared" si="49"/>
        <v>0.52365555886723658</v>
      </c>
      <c r="O61" s="45">
        <f t="shared" si="49"/>
        <v>0.8871937953919623</v>
      </c>
      <c r="P61" s="12">
        <f t="shared" si="49"/>
        <v>0.59154284198700002</v>
      </c>
      <c r="Q61" s="12">
        <f t="shared" si="49"/>
        <v>0.42795800249532073</v>
      </c>
      <c r="R61" s="12">
        <f t="shared" si="49"/>
        <v>0.67441332684121813</v>
      </c>
      <c r="S61" s="12">
        <f t="shared" si="49"/>
        <v>0.41314163246379315</v>
      </c>
      <c r="T61" s="12">
        <f t="shared" si="51"/>
        <v>0.4189926713016518</v>
      </c>
      <c r="U61" s="12">
        <f t="shared" si="51"/>
        <v>0.42870934989033799</v>
      </c>
      <c r="V61" s="45">
        <f t="shared" si="51"/>
        <v>0.61992113402800197</v>
      </c>
      <c r="W61" s="12">
        <f t="shared" si="51"/>
        <v>1.0597533449520751</v>
      </c>
      <c r="X61" s="12">
        <f t="shared" si="51"/>
        <v>0.21885933283802655</v>
      </c>
      <c r="Y61" s="12">
        <f t="shared" si="51"/>
        <v>0.38013585948543771</v>
      </c>
      <c r="Z61" s="12">
        <f t="shared" si="51"/>
        <v>0.77023847985189187</v>
      </c>
      <c r="AA61" s="12">
        <f t="shared" si="51"/>
        <v>0.26426235517114582</v>
      </c>
      <c r="AB61" s="12">
        <f t="shared" si="51"/>
        <v>0</v>
      </c>
      <c r="AC61" s="12">
        <f t="shared" si="51"/>
        <v>0.93149572511118828</v>
      </c>
      <c r="AD61" s="12">
        <f t="shared" si="51"/>
        <v>0.19495573499980468</v>
      </c>
      <c r="AE61" s="12">
        <f t="shared" si="51"/>
        <v>6.7552617412251645E-2</v>
      </c>
      <c r="AF61" s="12">
        <f t="shared" si="51"/>
        <v>1.1142820349545663</v>
      </c>
      <c r="AG61" s="12">
        <f t="shared" si="51"/>
        <v>0.59017615772456045</v>
      </c>
      <c r="AH61" s="12">
        <f t="shared" si="51"/>
        <v>5.6457171567181143E-2</v>
      </c>
      <c r="AI61" s="12">
        <f t="shared" si="51"/>
        <v>0</v>
      </c>
      <c r="AJ61" s="12">
        <f t="shared" si="51"/>
        <v>0.30855199696635677</v>
      </c>
      <c r="AK61" s="12">
        <f t="shared" si="51"/>
        <v>1.2163254149974474</v>
      </c>
      <c r="AL61" s="12">
        <f t="shared" si="51"/>
        <v>0</v>
      </c>
      <c r="AM61" s="12">
        <f t="shared" si="51"/>
        <v>0.45059275397181381</v>
      </c>
      <c r="AN61" s="12">
        <f t="shared" si="51"/>
        <v>0.89266571934066297</v>
      </c>
      <c r="AO61" s="12">
        <f t="shared" si="51"/>
        <v>1.4979056064067728</v>
      </c>
      <c r="AP61" s="12">
        <f t="shared" si="51"/>
        <v>0.28073555874041739</v>
      </c>
      <c r="AQ61" s="12">
        <f t="shared" si="51"/>
        <v>0.13572356078827275</v>
      </c>
      <c r="AR61" s="12">
        <f t="shared" si="51"/>
        <v>0.12432315665924179</v>
      </c>
      <c r="AS61" s="12">
        <f t="shared" si="51"/>
        <v>0.70332773007257332</v>
      </c>
      <c r="AT61" s="12">
        <f t="shared" si="51"/>
        <v>0.68338778355191454</v>
      </c>
      <c r="AU61" s="12">
        <f t="shared" si="51"/>
        <v>3.8530757341750359</v>
      </c>
      <c r="AV61" s="12">
        <f t="shared" si="51"/>
        <v>0.10763495530280882</v>
      </c>
      <c r="AW61" s="12">
        <f t="shared" si="51"/>
        <v>0.65758888029754436</v>
      </c>
      <c r="AX61" s="12">
        <f t="shared" si="51"/>
        <v>0.23580402208272139</v>
      </c>
      <c r="AY61" s="12">
        <f t="shared" si="51"/>
        <v>1.0920980167543242</v>
      </c>
      <c r="AZ61" s="45">
        <f t="shared" si="50"/>
        <v>1.0560823747233283</v>
      </c>
      <c r="BA61" s="12">
        <f t="shared" si="50"/>
        <v>0.92289523714837995</v>
      </c>
      <c r="BB61" s="12">
        <f t="shared" si="50"/>
        <v>0.72624356530063772</v>
      </c>
      <c r="BC61" s="12">
        <f t="shared" si="50"/>
        <v>0.94616388459317036</v>
      </c>
    </row>
    <row r="62" spans="1:55" x14ac:dyDescent="0.2">
      <c r="A62" s="5" t="s">
        <v>61</v>
      </c>
      <c r="B62" s="5" t="s">
        <v>62</v>
      </c>
      <c r="C62" s="40"/>
      <c r="D62" s="12">
        <f t="shared" si="49"/>
        <v>0.77981307614759909</v>
      </c>
      <c r="E62" s="12">
        <f t="shared" si="49"/>
        <v>0.31503344118851107</v>
      </c>
      <c r="F62" s="12">
        <f t="shared" si="49"/>
        <v>0.59132909444086945</v>
      </c>
      <c r="G62" s="12">
        <f t="shared" si="49"/>
        <v>0.13209719680783108</v>
      </c>
      <c r="H62" s="12">
        <f t="shared" si="49"/>
        <v>0.28696154697018245</v>
      </c>
      <c r="I62" s="12">
        <f t="shared" si="49"/>
        <v>0.50401451475340509</v>
      </c>
      <c r="J62" s="45">
        <f t="shared" si="49"/>
        <v>0.85381324063577579</v>
      </c>
      <c r="K62" s="12">
        <f t="shared" si="49"/>
        <v>1.3188471754258138</v>
      </c>
      <c r="L62" s="12">
        <f t="shared" si="49"/>
        <v>0.19239060271613079</v>
      </c>
      <c r="M62" s="12">
        <f t="shared" si="49"/>
        <v>1.157026874689411</v>
      </c>
      <c r="N62" s="12">
        <f t="shared" si="49"/>
        <v>1.1058281630314897</v>
      </c>
      <c r="O62" s="45">
        <f t="shared" si="49"/>
        <v>1.3393873286989679</v>
      </c>
      <c r="P62" s="12">
        <f t="shared" si="49"/>
        <v>0.60572374837206411</v>
      </c>
      <c r="Q62" s="12">
        <f t="shared" si="49"/>
        <v>0.34174699935934377</v>
      </c>
      <c r="R62" s="12">
        <f t="shared" si="49"/>
        <v>0.10723741449641411</v>
      </c>
      <c r="S62" s="12">
        <f t="shared" si="49"/>
        <v>0.19144257615612273</v>
      </c>
      <c r="T62" s="12">
        <f t="shared" si="51"/>
        <v>0.31367803871604277</v>
      </c>
      <c r="U62" s="12">
        <f t="shared" si="51"/>
        <v>0.31984548108698307</v>
      </c>
      <c r="V62" s="45">
        <f t="shared" si="51"/>
        <v>0.65554603525378075</v>
      </c>
      <c r="W62" s="12">
        <f t="shared" si="51"/>
        <v>0.90356874722514036</v>
      </c>
      <c r="X62" s="12">
        <f t="shared" si="51"/>
        <v>1.1831924764587558</v>
      </c>
      <c r="Y62" s="12">
        <f t="shared" si="51"/>
        <v>6.3382634753113745E-2</v>
      </c>
      <c r="Z62" s="12">
        <f t="shared" si="51"/>
        <v>0.55141922176094049</v>
      </c>
      <c r="AA62" s="12">
        <f t="shared" si="51"/>
        <v>0.13033665997409441</v>
      </c>
      <c r="AB62" s="12">
        <f t="shared" si="51"/>
        <v>0.14296832433316894</v>
      </c>
      <c r="AC62" s="12">
        <f t="shared" si="51"/>
        <v>3.2733449463153222E-2</v>
      </c>
      <c r="AD62" s="12">
        <f t="shared" si="51"/>
        <v>1.3231023497177696E-2</v>
      </c>
      <c r="AE62" s="12">
        <f t="shared" si="51"/>
        <v>2.2118816803991193</v>
      </c>
      <c r="AF62" s="12">
        <f t="shared" si="51"/>
        <v>0.84841552286182309</v>
      </c>
      <c r="AG62" s="12">
        <f t="shared" si="51"/>
        <v>0.32982754890002502</v>
      </c>
      <c r="AH62" s="12">
        <f t="shared" si="51"/>
        <v>0.72714575491701861</v>
      </c>
      <c r="AI62" s="12">
        <f t="shared" si="51"/>
        <v>0.12705721810751536</v>
      </c>
      <c r="AJ62" s="12">
        <f t="shared" si="51"/>
        <v>5.2336515248483179E-2</v>
      </c>
      <c r="AK62" s="12">
        <f t="shared" si="51"/>
        <v>0</v>
      </c>
      <c r="AL62" s="12">
        <f t="shared" si="51"/>
        <v>0</v>
      </c>
      <c r="AM62" s="12">
        <f t="shared" si="51"/>
        <v>5.1497643813386916E-2</v>
      </c>
      <c r="AN62" s="12">
        <f t="shared" si="51"/>
        <v>0.21385277781204468</v>
      </c>
      <c r="AO62" s="12">
        <f t="shared" si="51"/>
        <v>0.3714432672858714</v>
      </c>
      <c r="AP62" s="12">
        <f t="shared" si="51"/>
        <v>0.10306987010393011</v>
      </c>
      <c r="AQ62" s="12">
        <f t="shared" si="51"/>
        <v>7.3045608460594422E-2</v>
      </c>
      <c r="AR62" s="12">
        <f t="shared" si="51"/>
        <v>0</v>
      </c>
      <c r="AS62" s="12">
        <f t="shared" si="51"/>
        <v>0.34629427980365718</v>
      </c>
      <c r="AT62" s="12">
        <f t="shared" si="51"/>
        <v>0.27380310583504075</v>
      </c>
      <c r="AU62" s="12">
        <f t="shared" si="51"/>
        <v>0.31715823981350488</v>
      </c>
      <c r="AV62" s="12">
        <f t="shared" si="51"/>
        <v>0.47716287439193883</v>
      </c>
      <c r="AW62" s="12">
        <f t="shared" si="51"/>
        <v>0.11656452559994114</v>
      </c>
      <c r="AX62" s="12">
        <f t="shared" si="51"/>
        <v>2.8206063855642231E-2</v>
      </c>
      <c r="AY62" s="12">
        <f t="shared" si="51"/>
        <v>0.51400196342057314</v>
      </c>
      <c r="AZ62" s="45">
        <f t="shared" si="50"/>
        <v>0.94778277030129132</v>
      </c>
      <c r="BA62" s="12">
        <f t="shared" si="50"/>
        <v>1.1015857006456511</v>
      </c>
      <c r="BB62" s="12">
        <f t="shared" si="50"/>
        <v>0.76228787415272081</v>
      </c>
      <c r="BC62" s="12">
        <f t="shared" si="50"/>
        <v>1.1417328370989859</v>
      </c>
    </row>
    <row r="63" spans="1:55" x14ac:dyDescent="0.2">
      <c r="A63" s="5" t="s">
        <v>63</v>
      </c>
      <c r="B63" s="5" t="s">
        <v>64</v>
      </c>
      <c r="C63" s="40"/>
      <c r="D63" s="12">
        <f t="shared" si="49"/>
        <v>1.060513858833767</v>
      </c>
      <c r="E63" s="12">
        <f t="shared" si="49"/>
        <v>0.21727629172154286</v>
      </c>
      <c r="F63" s="12">
        <f t="shared" si="49"/>
        <v>0.6378668622689686</v>
      </c>
      <c r="G63" s="12">
        <f t="shared" si="49"/>
        <v>0.29562676868642868</v>
      </c>
      <c r="H63" s="12">
        <f t="shared" si="49"/>
        <v>0.30643079983704163</v>
      </c>
      <c r="I63" s="12">
        <f t="shared" si="49"/>
        <v>0.53664253071128298</v>
      </c>
      <c r="J63" s="45">
        <f t="shared" si="49"/>
        <v>1.2010750142500028</v>
      </c>
      <c r="K63" s="12">
        <f t="shared" si="49"/>
        <v>0.80263070046599017</v>
      </c>
      <c r="L63" s="12">
        <f t="shared" si="49"/>
        <v>0.25803197731362787</v>
      </c>
      <c r="M63" s="12">
        <f t="shared" si="49"/>
        <v>0.8750930555005465</v>
      </c>
      <c r="N63" s="12">
        <f t="shared" si="49"/>
        <v>0.84234212840468758</v>
      </c>
      <c r="O63" s="45">
        <f t="shared" si="49"/>
        <v>0.7988015642429438</v>
      </c>
      <c r="P63" s="12">
        <f t="shared" si="49"/>
        <v>0.56451503466901343</v>
      </c>
      <c r="Q63" s="12">
        <f t="shared" si="49"/>
        <v>0.42381348306792699</v>
      </c>
      <c r="R63" s="12">
        <f t="shared" si="49"/>
        <v>0.3894744093558421</v>
      </c>
      <c r="S63" s="12">
        <f t="shared" si="49"/>
        <v>0.23082539342306557</v>
      </c>
      <c r="T63" s="12">
        <f t="shared" si="51"/>
        <v>0.35364230131449481</v>
      </c>
      <c r="U63" s="12">
        <f t="shared" si="51"/>
        <v>0.39262282276862714</v>
      </c>
      <c r="V63" s="45">
        <f t="shared" si="51"/>
        <v>0.59447206209668302</v>
      </c>
      <c r="W63" s="12">
        <f t="shared" si="51"/>
        <v>0.95959970685108942</v>
      </c>
      <c r="X63" s="12">
        <f t="shared" si="51"/>
        <v>1.0404264184791558</v>
      </c>
      <c r="Y63" s="12">
        <f t="shared" si="51"/>
        <v>0.59664169457977889</v>
      </c>
      <c r="Z63" s="12">
        <f t="shared" si="51"/>
        <v>0.43017417383069351</v>
      </c>
      <c r="AA63" s="12">
        <f t="shared" si="51"/>
        <v>0.54123187568091324</v>
      </c>
      <c r="AB63" s="12">
        <f t="shared" si="51"/>
        <v>0</v>
      </c>
      <c r="AC63" s="12">
        <f t="shared" si="51"/>
        <v>0.14023350061842574</v>
      </c>
      <c r="AD63" s="12">
        <f t="shared" si="51"/>
        <v>0.25113741135703765</v>
      </c>
      <c r="AE63" s="12">
        <f t="shared" si="51"/>
        <v>0.19912638568495297</v>
      </c>
      <c r="AF63" s="12">
        <f t="shared" si="51"/>
        <v>0.42495120279115478</v>
      </c>
      <c r="AG63" s="12">
        <f t="shared" si="51"/>
        <v>0.42289049811643215</v>
      </c>
      <c r="AH63" s="12">
        <f t="shared" si="51"/>
        <v>2.3292749459111573E-2</v>
      </c>
      <c r="AI63" s="12">
        <f t="shared" si="51"/>
        <v>0.75284358333248058</v>
      </c>
      <c r="AJ63" s="12">
        <f t="shared" si="51"/>
        <v>0.86165543960835267</v>
      </c>
      <c r="AK63" s="12">
        <f t="shared" si="51"/>
        <v>0</v>
      </c>
      <c r="AL63" s="12">
        <f t="shared" si="51"/>
        <v>0</v>
      </c>
      <c r="AM63" s="12">
        <f t="shared" si="51"/>
        <v>0.15140644748320095</v>
      </c>
      <c r="AN63" s="12">
        <f t="shared" si="51"/>
        <v>0.36228257240346939</v>
      </c>
      <c r="AO63" s="12">
        <f t="shared" si="51"/>
        <v>0.54443255225582676</v>
      </c>
      <c r="AP63" s="12">
        <f t="shared" si="51"/>
        <v>0.51456604705243403</v>
      </c>
      <c r="AQ63" s="12">
        <f t="shared" si="51"/>
        <v>0.2780080193658499</v>
      </c>
      <c r="AR63" s="12">
        <f t="shared" si="51"/>
        <v>0.366470194506618</v>
      </c>
      <c r="AS63" s="12">
        <f t="shared" si="51"/>
        <v>0.49660858387308354</v>
      </c>
      <c r="AT63" s="12">
        <f t="shared" si="51"/>
        <v>0.54713960680102669</v>
      </c>
      <c r="AU63" s="12">
        <f t="shared" si="51"/>
        <v>0.50492602376009621</v>
      </c>
      <c r="AV63" s="12">
        <f t="shared" si="51"/>
        <v>0.21117962894007258</v>
      </c>
      <c r="AW63" s="12">
        <f t="shared" si="51"/>
        <v>0.32445976055034553</v>
      </c>
      <c r="AX63" s="12">
        <f t="shared" si="51"/>
        <v>0.19695514061442626</v>
      </c>
      <c r="AY63" s="12">
        <f t="shared" si="51"/>
        <v>0.42841999708907408</v>
      </c>
      <c r="AZ63" s="45">
        <f t="shared" si="50"/>
        <v>1.019886140195424</v>
      </c>
      <c r="BA63" s="12">
        <f t="shared" si="50"/>
        <v>0.87493961466392689</v>
      </c>
      <c r="BB63" s="12">
        <f t="shared" si="50"/>
        <v>0.62685881589342163</v>
      </c>
      <c r="BC63" s="12">
        <f t="shared" si="50"/>
        <v>0.90429357128262422</v>
      </c>
    </row>
    <row r="64" spans="1:55" x14ac:dyDescent="0.2">
      <c r="A64" s="5" t="s">
        <v>65</v>
      </c>
      <c r="B64" s="5" t="s">
        <v>66</v>
      </c>
      <c r="C64" s="40"/>
      <c r="D64" s="12">
        <f t="shared" si="49"/>
        <v>0.9841335363113789</v>
      </c>
      <c r="E64" s="12">
        <f t="shared" si="49"/>
        <v>0.46871861940052517</v>
      </c>
      <c r="F64" s="12">
        <f t="shared" si="49"/>
        <v>0.95131044795904363</v>
      </c>
      <c r="G64" s="12">
        <f t="shared" si="49"/>
        <v>0.72256668075588093</v>
      </c>
      <c r="H64" s="12">
        <f t="shared" si="49"/>
        <v>0.53519981504759861</v>
      </c>
      <c r="I64" s="12">
        <f t="shared" si="49"/>
        <v>0.83560444517212251</v>
      </c>
      <c r="J64" s="45">
        <f t="shared" si="49"/>
        <v>1.0239857281430647</v>
      </c>
      <c r="K64" s="12">
        <f t="shared" si="49"/>
        <v>1.1681403482197117</v>
      </c>
      <c r="L64" s="12">
        <f t="shared" si="49"/>
        <v>0.50159683122930154</v>
      </c>
      <c r="M64" s="12">
        <f t="shared" si="49"/>
        <v>1.4255185810364785</v>
      </c>
      <c r="N64" s="12">
        <f t="shared" si="49"/>
        <v>1.376480819719361</v>
      </c>
      <c r="O64" s="45">
        <f t="shared" si="49"/>
        <v>1.1480513187499739</v>
      </c>
      <c r="P64" s="12">
        <f t="shared" si="49"/>
        <v>0.75658459278193668</v>
      </c>
      <c r="Q64" s="12">
        <f t="shared" si="49"/>
        <v>0.55702006481753685</v>
      </c>
      <c r="R64" s="12">
        <f t="shared" si="49"/>
        <v>0</v>
      </c>
      <c r="S64" s="12">
        <f t="shared" si="49"/>
        <v>0.32972862978245643</v>
      </c>
      <c r="T64" s="12">
        <f t="shared" si="51"/>
        <v>0.38847049852345922</v>
      </c>
      <c r="U64" s="12">
        <f t="shared" si="51"/>
        <v>0.49392892560596924</v>
      </c>
      <c r="V64" s="45">
        <f t="shared" si="51"/>
        <v>0.80235969183170153</v>
      </c>
      <c r="W64" s="12">
        <f t="shared" si="51"/>
        <v>1.0539495388499265</v>
      </c>
      <c r="X64" s="12">
        <f t="shared" si="51"/>
        <v>3.0709642012264013</v>
      </c>
      <c r="Y64" s="12">
        <f t="shared" si="51"/>
        <v>0.13591578974932544</v>
      </c>
      <c r="Z64" s="12">
        <f t="shared" si="51"/>
        <v>0.5714467747517038</v>
      </c>
      <c r="AA64" s="12">
        <f t="shared" si="51"/>
        <v>0.27948996034435247</v>
      </c>
      <c r="AB64" s="12">
        <f t="shared" si="51"/>
        <v>0.58735168967780016</v>
      </c>
      <c r="AC64" s="12">
        <f t="shared" si="51"/>
        <v>0.59091513937946927</v>
      </c>
      <c r="AD64" s="12">
        <f t="shared" si="51"/>
        <v>2.1279152580381391E-2</v>
      </c>
      <c r="AE64" s="12">
        <f t="shared" si="51"/>
        <v>0.14763006132048478</v>
      </c>
      <c r="AF64" s="12">
        <f t="shared" si="51"/>
        <v>0.6116166913366361</v>
      </c>
      <c r="AG64" s="12">
        <f t="shared" si="51"/>
        <v>0.46995350121044893</v>
      </c>
      <c r="AH64" s="12">
        <f t="shared" si="51"/>
        <v>6.1690990073557446E-2</v>
      </c>
      <c r="AI64" s="12">
        <f t="shared" si="51"/>
        <v>0.51085804721103678</v>
      </c>
      <c r="AJ64" s="12">
        <f t="shared" si="51"/>
        <v>2.0109544890574047</v>
      </c>
      <c r="AK64" s="12">
        <f t="shared" si="51"/>
        <v>0.62319915099792245</v>
      </c>
      <c r="AL64" s="12">
        <f t="shared" si="51"/>
        <v>0.14922357352513838</v>
      </c>
      <c r="AM64" s="12">
        <f t="shared" si="51"/>
        <v>0.23238707384271962</v>
      </c>
      <c r="AN64" s="12">
        <f t="shared" si="51"/>
        <v>0.23304016412685696</v>
      </c>
      <c r="AO64" s="12">
        <f t="shared" si="51"/>
        <v>0.52940248793025668</v>
      </c>
      <c r="AP64" s="12">
        <f t="shared" si="51"/>
        <v>0</v>
      </c>
      <c r="AQ64" s="12">
        <f t="shared" si="51"/>
        <v>0.10040052680040853</v>
      </c>
      <c r="AR64" s="12">
        <f t="shared" si="51"/>
        <v>0</v>
      </c>
      <c r="AS64" s="12">
        <f t="shared" si="51"/>
        <v>0.72404037018749501</v>
      </c>
      <c r="AT64" s="12">
        <f t="shared" si="51"/>
        <v>0.43568806685167688</v>
      </c>
      <c r="AU64" s="12">
        <f t="shared" si="51"/>
        <v>0.46461080549945377</v>
      </c>
      <c r="AV64" s="12">
        <f t="shared" si="51"/>
        <v>0.14583860398908283</v>
      </c>
      <c r="AW64" s="12">
        <f t="shared" si="51"/>
        <v>0.20483694886603032</v>
      </c>
      <c r="AX64" s="12">
        <f t="shared" si="51"/>
        <v>0</v>
      </c>
      <c r="AY64" s="12">
        <f t="shared" si="51"/>
        <v>0.51855553420015665</v>
      </c>
      <c r="AZ64" s="45">
        <f t="shared" si="50"/>
        <v>1.1147142751173111</v>
      </c>
      <c r="BA64" s="12">
        <f t="shared" si="50"/>
        <v>1.0989458574333477</v>
      </c>
      <c r="BB64" s="12">
        <f t="shared" si="50"/>
        <v>0.94855333720054591</v>
      </c>
      <c r="BC64" s="12">
        <f t="shared" si="50"/>
        <v>1.1167409287833641</v>
      </c>
    </row>
    <row r="65" spans="1:55" x14ac:dyDescent="0.2">
      <c r="A65" s="5" t="s">
        <v>67</v>
      </c>
      <c r="B65" s="5" t="s">
        <v>68</v>
      </c>
      <c r="C65" s="40"/>
      <c r="D65" s="13">
        <f t="shared" si="49"/>
        <v>0.7811745845607907</v>
      </c>
      <c r="E65" s="12">
        <f t="shared" si="49"/>
        <v>1.7372021364060335</v>
      </c>
      <c r="F65" s="12">
        <f t="shared" si="49"/>
        <v>0.63826570960380724</v>
      </c>
      <c r="G65" s="12">
        <f t="shared" si="49"/>
        <v>0.16314002477660444</v>
      </c>
      <c r="H65" s="12">
        <f t="shared" si="49"/>
        <v>0.23668901970547551</v>
      </c>
      <c r="I65" s="12">
        <f t="shared" si="49"/>
        <v>0.66961901730511686</v>
      </c>
      <c r="J65" s="45">
        <f t="shared" si="49"/>
        <v>0.81110632272781047</v>
      </c>
      <c r="K65" s="12">
        <f t="shared" si="49"/>
        <v>1.2646486413555917</v>
      </c>
      <c r="L65" s="12">
        <f t="shared" si="49"/>
        <v>0.18362237228136336</v>
      </c>
      <c r="M65" s="12">
        <f t="shared" si="49"/>
        <v>1.519518292210124</v>
      </c>
      <c r="N65" s="12">
        <f t="shared" si="49"/>
        <v>1.4486147278339745</v>
      </c>
      <c r="O65" s="45">
        <f t="shared" si="49"/>
        <v>1.2469098885050551</v>
      </c>
      <c r="P65" s="12">
        <f t="shared" si="49"/>
        <v>0.90069886498528218</v>
      </c>
      <c r="Q65" s="12">
        <f t="shared" si="49"/>
        <v>0.72406207371447073</v>
      </c>
      <c r="R65" s="12">
        <f t="shared" si="49"/>
        <v>0.15784546916857675</v>
      </c>
      <c r="S65" s="12">
        <f t="shared" si="49"/>
        <v>0.14366629043699974</v>
      </c>
      <c r="T65" s="12">
        <f t="shared" si="51"/>
        <v>0.39557646796398344</v>
      </c>
      <c r="U65" s="12">
        <f t="shared" si="51"/>
        <v>0.59803976600362529</v>
      </c>
      <c r="V65" s="45">
        <f t="shared" si="51"/>
        <v>0.95344568131388696</v>
      </c>
      <c r="W65" s="12">
        <f t="shared" si="51"/>
        <v>0.88736698155210858</v>
      </c>
      <c r="X65" s="12">
        <f t="shared" si="51"/>
        <v>0.25604706297464858</v>
      </c>
      <c r="Y65" s="12">
        <f t="shared" si="51"/>
        <v>0.14305893199693123</v>
      </c>
      <c r="Z65" s="12">
        <f t="shared" si="51"/>
        <v>0.22342676785032267</v>
      </c>
      <c r="AA65" s="12">
        <f t="shared" si="51"/>
        <v>0.12781587563411037</v>
      </c>
      <c r="AB65" s="12">
        <f t="shared" si="51"/>
        <v>2.6557897460047063E-2</v>
      </c>
      <c r="AC65" s="12">
        <f t="shared" si="51"/>
        <v>5.0711830264595144E-2</v>
      </c>
      <c r="AD65" s="12">
        <f t="shared" si="51"/>
        <v>3.4409260495696675E-2</v>
      </c>
      <c r="AE65" s="12">
        <f t="shared" si="51"/>
        <v>0.18211062133203085</v>
      </c>
      <c r="AF65" s="12">
        <f t="shared" si="51"/>
        <v>0.46326091810150516</v>
      </c>
      <c r="AG65" s="12">
        <f t="shared" si="51"/>
        <v>0.31036161531910283</v>
      </c>
      <c r="AH65" s="12">
        <f t="shared" si="51"/>
        <v>2.8501958694882656E-2</v>
      </c>
      <c r="AI65" s="12">
        <f t="shared" si="51"/>
        <v>0.34123083312652569</v>
      </c>
      <c r="AJ65" s="12">
        <f t="shared" si="51"/>
        <v>4.4625474655899409E-2</v>
      </c>
      <c r="AK65" s="12">
        <f t="shared" si="51"/>
        <v>0.14396264705145492</v>
      </c>
      <c r="AL65" s="12">
        <f t="shared" si="51"/>
        <v>0</v>
      </c>
      <c r="AM65" s="12">
        <f t="shared" si="51"/>
        <v>0</v>
      </c>
      <c r="AN65" s="12">
        <f t="shared" si="51"/>
        <v>0.12626290415943392</v>
      </c>
      <c r="AO65" s="12">
        <f t="shared" si="51"/>
        <v>0.22843151277973989</v>
      </c>
      <c r="AP65" s="12">
        <f t="shared" si="51"/>
        <v>3.7252861074607839E-2</v>
      </c>
      <c r="AQ65" s="12">
        <f t="shared" si="51"/>
        <v>5.303093801530314E-2</v>
      </c>
      <c r="AR65" s="12">
        <f t="shared" si="51"/>
        <v>0.12552713419950934</v>
      </c>
      <c r="AS65" s="12">
        <f t="shared" si="51"/>
        <v>0.25316717800688854</v>
      </c>
      <c r="AT65" s="12">
        <f t="shared" si="51"/>
        <v>0.15361603751905045</v>
      </c>
      <c r="AU65" s="12">
        <f t="shared" si="51"/>
        <v>0.24952119872870923</v>
      </c>
      <c r="AV65" s="12">
        <f t="shared" si="51"/>
        <v>5.8786784437554571E-2</v>
      </c>
      <c r="AW65" s="12">
        <f t="shared" si="51"/>
        <v>4.9207773736001818E-2</v>
      </c>
      <c r="AX65" s="12">
        <f t="shared" si="51"/>
        <v>9.0254937988576117E-2</v>
      </c>
      <c r="AY65" s="12">
        <f t="shared" si="51"/>
        <v>0.31353037714048182</v>
      </c>
      <c r="AZ65" s="45">
        <f t="shared" si="50"/>
        <v>0.9524947745882929</v>
      </c>
      <c r="BA65" s="12">
        <f t="shared" si="50"/>
        <v>1.0760403603850461</v>
      </c>
      <c r="BB65" s="12">
        <f t="shared" si="50"/>
        <v>0.88390227715260761</v>
      </c>
      <c r="BC65" s="12">
        <f t="shared" si="50"/>
        <v>1.0987749411666168</v>
      </c>
    </row>
    <row r="66" spans="1:55" x14ac:dyDescent="0.2">
      <c r="A66" s="5" t="s">
        <v>69</v>
      </c>
      <c r="B66" s="5" t="s">
        <v>70</v>
      </c>
      <c r="C66" s="40"/>
      <c r="D66" s="12">
        <f t="shared" si="49"/>
        <v>0.68000562144819376</v>
      </c>
      <c r="E66" s="12">
        <f t="shared" si="49"/>
        <v>9.36238938764858E-2</v>
      </c>
      <c r="F66" s="12">
        <f t="shared" si="49"/>
        <v>0.4390840091523483</v>
      </c>
      <c r="G66" s="12">
        <f t="shared" si="49"/>
        <v>1.5733653574115342E-2</v>
      </c>
      <c r="H66" s="12">
        <f t="shared" si="49"/>
        <v>9.793228993237714E-2</v>
      </c>
      <c r="I66" s="12">
        <f t="shared" si="49"/>
        <v>0.34091470810778507</v>
      </c>
      <c r="J66" s="45">
        <f t="shared" si="49"/>
        <v>0.77098790662324845</v>
      </c>
      <c r="K66" s="12">
        <f t="shared" si="49"/>
        <v>0.76835419356357249</v>
      </c>
      <c r="L66" s="12">
        <f t="shared" si="49"/>
        <v>4.6685471285075206E-2</v>
      </c>
      <c r="M66" s="12">
        <f t="shared" si="49"/>
        <v>0.75654604903972045</v>
      </c>
      <c r="N66" s="12">
        <f t="shared" si="49"/>
        <v>0.71886972678880656</v>
      </c>
      <c r="O66" s="45">
        <f t="shared" si="49"/>
        <v>0.77312568565138895</v>
      </c>
      <c r="P66" s="12">
        <f t="shared" si="49"/>
        <v>0.33851302353526164</v>
      </c>
      <c r="Q66" s="12">
        <f t="shared" si="49"/>
        <v>0.13672461021019783</v>
      </c>
      <c r="R66" s="12">
        <f t="shared" si="49"/>
        <v>4.3944882212197778E-2</v>
      </c>
      <c r="S66" s="12">
        <f t="shared" si="49"/>
        <v>8.0737754731245951E-3</v>
      </c>
      <c r="T66" s="12">
        <f t="shared" si="51"/>
        <v>3.578874254261602E-2</v>
      </c>
      <c r="U66" s="12">
        <f t="shared" si="51"/>
        <v>0.10332730892767814</v>
      </c>
      <c r="V66" s="45">
        <f t="shared" si="51"/>
        <v>0.37950071474711489</v>
      </c>
      <c r="W66" s="12">
        <f t="shared" si="51"/>
        <v>1.1318880838198435</v>
      </c>
      <c r="X66" s="12">
        <f t="shared" si="51"/>
        <v>0</v>
      </c>
      <c r="Y66" s="12">
        <f t="shared" si="51"/>
        <v>0</v>
      </c>
      <c r="Z66" s="12">
        <f t="shared" si="51"/>
        <v>7.6771652755047146E-2</v>
      </c>
      <c r="AA66" s="12">
        <f t="shared" si="51"/>
        <v>0.45229497287024623</v>
      </c>
      <c r="AB66" s="12">
        <f t="shared" si="51"/>
        <v>0</v>
      </c>
      <c r="AC66" s="12">
        <f t="shared" si="51"/>
        <v>0.25339399882375147</v>
      </c>
      <c r="AD66" s="12">
        <f t="shared" si="51"/>
        <v>0</v>
      </c>
      <c r="AE66" s="12">
        <f t="shared" si="51"/>
        <v>0</v>
      </c>
      <c r="AF66" s="12">
        <f t="shared" si="51"/>
        <v>0.4001313653765371</v>
      </c>
      <c r="AG66" s="12">
        <f t="shared" si="51"/>
        <v>0.13160004491400257</v>
      </c>
      <c r="AH66" s="12">
        <f t="shared" si="51"/>
        <v>0</v>
      </c>
      <c r="AI66" s="12">
        <f t="shared" si="51"/>
        <v>0</v>
      </c>
      <c r="AJ66" s="12">
        <f t="shared" si="51"/>
        <v>0</v>
      </c>
      <c r="AK66" s="12">
        <f t="shared" si="51"/>
        <v>0</v>
      </c>
      <c r="AL66" s="12">
        <f t="shared" si="51"/>
        <v>0</v>
      </c>
      <c r="AM66" s="12">
        <f t="shared" si="51"/>
        <v>0</v>
      </c>
      <c r="AN66" s="12">
        <f t="shared" si="51"/>
        <v>3.5999045375006908E-3</v>
      </c>
      <c r="AO66" s="12">
        <f t="shared" si="51"/>
        <v>0</v>
      </c>
      <c r="AP66" s="12">
        <f t="shared" si="51"/>
        <v>0</v>
      </c>
      <c r="AQ66" s="12">
        <f t="shared" si="51"/>
        <v>0.29835541807542448</v>
      </c>
      <c r="AR66" s="12">
        <f t="shared" si="51"/>
        <v>0</v>
      </c>
      <c r="AS66" s="12">
        <f t="shared" si="51"/>
        <v>0.11203079054508891</v>
      </c>
      <c r="AT66" s="12">
        <f t="shared" si="51"/>
        <v>7.0561930746066481E-2</v>
      </c>
      <c r="AU66" s="12">
        <f t="shared" si="51"/>
        <v>9.0805503090725354E-2</v>
      </c>
      <c r="AV66" s="12">
        <f t="shared" si="51"/>
        <v>0.15681889103788238</v>
      </c>
      <c r="AW66" s="12">
        <f t="shared" si="51"/>
        <v>0.25140727202967872</v>
      </c>
      <c r="AX66" s="12">
        <f t="shared" si="51"/>
        <v>0.65617469388691063</v>
      </c>
      <c r="AY66" s="12">
        <f t="shared" ref="AY66" si="52">AY42/$C42</f>
        <v>0.20310286200537311</v>
      </c>
      <c r="AZ66" s="45">
        <f t="shared" si="50"/>
        <v>1.2373008986112968</v>
      </c>
      <c r="BA66" s="12">
        <f t="shared" si="50"/>
        <v>0.87763552507378306</v>
      </c>
      <c r="BB66" s="12">
        <f t="shared" si="50"/>
        <v>0.44866151769638868</v>
      </c>
      <c r="BC66" s="12">
        <f t="shared" si="50"/>
        <v>0.92839352192606428</v>
      </c>
    </row>
    <row r="67" spans="1:55" x14ac:dyDescent="0.2">
      <c r="A67" s="5" t="s">
        <v>71</v>
      </c>
      <c r="B67" s="5" t="s">
        <v>72</v>
      </c>
      <c r="C67" s="40"/>
      <c r="D67" s="12">
        <f t="shared" si="49"/>
        <v>1.0691349656447648</v>
      </c>
      <c r="E67" s="12">
        <f t="shared" si="49"/>
        <v>0.42113092804131469</v>
      </c>
      <c r="F67" s="12">
        <f t="shared" si="49"/>
        <v>0.81088504782229787</v>
      </c>
      <c r="G67" s="12">
        <f t="shared" si="49"/>
        <v>0.38045051479662845</v>
      </c>
      <c r="H67" s="12">
        <f t="shared" si="49"/>
        <v>0.66606695164651708</v>
      </c>
      <c r="I67" s="12">
        <f t="shared" si="49"/>
        <v>0.73692562523112737</v>
      </c>
      <c r="J67" s="45">
        <f t="shared" si="49"/>
        <v>1.1582708397075059</v>
      </c>
      <c r="K67" s="12">
        <f t="shared" si="49"/>
        <v>0.9565910992796185</v>
      </c>
      <c r="L67" s="12">
        <f t="shared" si="49"/>
        <v>0.24430284436347527</v>
      </c>
      <c r="M67" s="12">
        <f t="shared" si="49"/>
        <v>0.94620297918184026</v>
      </c>
      <c r="N67" s="12">
        <f t="shared" si="49"/>
        <v>0.90894916273379267</v>
      </c>
      <c r="O67" s="45">
        <f t="shared" si="49"/>
        <v>0.9611849271632521</v>
      </c>
      <c r="P67" s="12">
        <f t="shared" si="49"/>
        <v>0.60201923654848066</v>
      </c>
      <c r="Q67" s="12">
        <f t="shared" si="49"/>
        <v>0.38630320068121837</v>
      </c>
      <c r="R67" s="12">
        <f t="shared" si="49"/>
        <v>1.1393571782792464E-2</v>
      </c>
      <c r="S67" s="12">
        <f t="shared" si="49"/>
        <v>6.2103938804065895E-2</v>
      </c>
      <c r="T67" s="12">
        <f t="shared" ref="T67:AY74" si="53">T43/$C43</f>
        <v>0.12401024795251056</v>
      </c>
      <c r="U67" s="12">
        <f t="shared" si="53"/>
        <v>0.29824310380355756</v>
      </c>
      <c r="V67" s="45">
        <f t="shared" si="53"/>
        <v>0.6549607272646788</v>
      </c>
      <c r="W67" s="12">
        <f t="shared" si="53"/>
        <v>1.1116311247003223</v>
      </c>
      <c r="X67" s="12">
        <f t="shared" si="53"/>
        <v>0.3509377899586858</v>
      </c>
      <c r="Y67" s="12">
        <f t="shared" si="53"/>
        <v>0.67502065474919526</v>
      </c>
      <c r="Z67" s="12">
        <f t="shared" si="53"/>
        <v>0.59638035495990926</v>
      </c>
      <c r="AA67" s="12">
        <f t="shared" si="53"/>
        <v>0.35068906150862894</v>
      </c>
      <c r="AB67" s="12">
        <f t="shared" si="53"/>
        <v>0</v>
      </c>
      <c r="AC67" s="12">
        <f t="shared" si="53"/>
        <v>2.6083543782845262E-2</v>
      </c>
      <c r="AD67" s="12">
        <f t="shared" si="53"/>
        <v>8.4510656971009679E-2</v>
      </c>
      <c r="AE67" s="12">
        <f t="shared" si="53"/>
        <v>2.9258275516872156E-2</v>
      </c>
      <c r="AF67" s="12">
        <f t="shared" si="53"/>
        <v>0.84460600650079531</v>
      </c>
      <c r="AG67" s="12">
        <f t="shared" si="53"/>
        <v>0.3683572958796103</v>
      </c>
      <c r="AH67" s="12">
        <f t="shared" si="53"/>
        <v>1.2255439221118316</v>
      </c>
      <c r="AI67" s="12">
        <f t="shared" si="53"/>
        <v>0</v>
      </c>
      <c r="AJ67" s="12">
        <f t="shared" si="53"/>
        <v>0.17548562670059281</v>
      </c>
      <c r="AK67" s="12">
        <f t="shared" si="53"/>
        <v>0</v>
      </c>
      <c r="AL67" s="12">
        <f t="shared" si="53"/>
        <v>0.66714613714165993</v>
      </c>
      <c r="AM67" s="12">
        <f t="shared" si="53"/>
        <v>0.47458692355524035</v>
      </c>
      <c r="AN67" s="12">
        <f t="shared" si="53"/>
        <v>0.21813694404852829</v>
      </c>
      <c r="AO67" s="12">
        <f t="shared" si="53"/>
        <v>6.888282512571218E-3</v>
      </c>
      <c r="AP67" s="12">
        <f t="shared" si="53"/>
        <v>0.10322680812437816</v>
      </c>
      <c r="AQ67" s="12">
        <f t="shared" si="53"/>
        <v>7.8580030221327684E-3</v>
      </c>
      <c r="AR67" s="12">
        <f t="shared" si="53"/>
        <v>0</v>
      </c>
      <c r="AS67" s="12">
        <f t="shared" si="53"/>
        <v>7.2517740252787469E-2</v>
      </c>
      <c r="AT67" s="12">
        <f t="shared" si="53"/>
        <v>0.34260113676769399</v>
      </c>
      <c r="AU67" s="12">
        <f t="shared" si="53"/>
        <v>0.61355734037586895</v>
      </c>
      <c r="AV67" s="12">
        <f t="shared" si="53"/>
        <v>0.24881041125780329</v>
      </c>
      <c r="AW67" s="12">
        <f t="shared" si="53"/>
        <v>4.6759836109324875E-2</v>
      </c>
      <c r="AX67" s="12">
        <f t="shared" si="53"/>
        <v>0.45058892942592327</v>
      </c>
      <c r="AY67" s="12">
        <f t="shared" si="53"/>
        <v>0.55540291913582929</v>
      </c>
      <c r="AZ67" s="45">
        <f t="shared" si="50"/>
        <v>1.1747604461384973</v>
      </c>
      <c r="BA67" s="12">
        <f t="shared" si="50"/>
        <v>1.011763309728416</v>
      </c>
      <c r="BB67" s="12">
        <f t="shared" si="50"/>
        <v>0.73173368396203353</v>
      </c>
      <c r="BC67" s="12">
        <f t="shared" si="50"/>
        <v>1.0448975850428894</v>
      </c>
    </row>
    <row r="68" spans="1:55" x14ac:dyDescent="0.2">
      <c r="A68" s="5" t="s">
        <v>73</v>
      </c>
      <c r="B68" s="5" t="s">
        <v>74</v>
      </c>
      <c r="C68" s="40"/>
      <c r="D68" s="12">
        <f t="shared" si="49"/>
        <v>1.0677173405778406</v>
      </c>
      <c r="E68" s="12">
        <f t="shared" si="49"/>
        <v>0.34792949521943567</v>
      </c>
      <c r="F68" s="12">
        <f t="shared" si="49"/>
        <v>0.615820339844523</v>
      </c>
      <c r="G68" s="12">
        <f t="shared" si="49"/>
        <v>0.16097100905363587</v>
      </c>
      <c r="H68" s="12">
        <f t="shared" si="49"/>
        <v>0.22089769976376081</v>
      </c>
      <c r="I68" s="12">
        <f t="shared" si="49"/>
        <v>0.51621116436365522</v>
      </c>
      <c r="J68" s="45">
        <f t="shared" si="49"/>
        <v>1.2156932674637102</v>
      </c>
      <c r="K68" s="12">
        <f t="shared" si="49"/>
        <v>0.89990577436002572</v>
      </c>
      <c r="L68" s="12">
        <f t="shared" si="49"/>
        <v>0.21030766704213194</v>
      </c>
      <c r="M68" s="12">
        <f t="shared" si="49"/>
        <v>0.83450483128352426</v>
      </c>
      <c r="N68" s="12">
        <f t="shared" si="49"/>
        <v>0.80137515167453244</v>
      </c>
      <c r="O68" s="45">
        <f t="shared" si="49"/>
        <v>0.90940649483239833</v>
      </c>
      <c r="P68" s="12">
        <f t="shared" si="49"/>
        <v>0.42272603341176551</v>
      </c>
      <c r="Q68" s="12">
        <f t="shared" si="49"/>
        <v>0.3081141242401611</v>
      </c>
      <c r="R68" s="12">
        <f t="shared" si="49"/>
        <v>3.289161806604346E-2</v>
      </c>
      <c r="S68" s="12">
        <f t="shared" si="49"/>
        <v>0.12326325509125305</v>
      </c>
      <c r="T68" s="12">
        <f t="shared" si="53"/>
        <v>0.24695368262939005</v>
      </c>
      <c r="U68" s="12">
        <f t="shared" si="53"/>
        <v>0.27572438191915793</v>
      </c>
      <c r="V68" s="45">
        <f t="shared" si="53"/>
        <v>0.4483451842563006</v>
      </c>
      <c r="W68" s="12">
        <f t="shared" si="53"/>
        <v>0.56902297058829154</v>
      </c>
      <c r="X68" s="12">
        <f t="shared" si="53"/>
        <v>0.33415478237388963</v>
      </c>
      <c r="Y68" s="12">
        <f t="shared" si="53"/>
        <v>0.25611220068395762</v>
      </c>
      <c r="Z68" s="12">
        <f t="shared" si="53"/>
        <v>0.30623371908271474</v>
      </c>
      <c r="AA68" s="12">
        <f t="shared" si="53"/>
        <v>0</v>
      </c>
      <c r="AB68" s="12">
        <f t="shared" si="53"/>
        <v>0</v>
      </c>
      <c r="AC68" s="12">
        <f t="shared" si="53"/>
        <v>0.29212649334956481</v>
      </c>
      <c r="AD68" s="12">
        <f t="shared" si="53"/>
        <v>1.2174569114771999E-2</v>
      </c>
      <c r="AE68" s="12">
        <f t="shared" si="53"/>
        <v>0</v>
      </c>
      <c r="AF68" s="12">
        <f t="shared" si="53"/>
        <v>0.27224449336037376</v>
      </c>
      <c r="AG68" s="12">
        <f t="shared" si="53"/>
        <v>0.29627753339048962</v>
      </c>
      <c r="AH68" s="12">
        <f t="shared" si="53"/>
        <v>3.5295635931559134E-2</v>
      </c>
      <c r="AI68" s="12">
        <f t="shared" si="53"/>
        <v>0.24445013147727468</v>
      </c>
      <c r="AJ68" s="12">
        <f t="shared" si="53"/>
        <v>2.4078806989304057E-2</v>
      </c>
      <c r="AK68" s="12">
        <f t="shared" si="53"/>
        <v>0</v>
      </c>
      <c r="AL68" s="12">
        <f t="shared" si="53"/>
        <v>0</v>
      </c>
      <c r="AM68" s="12">
        <f t="shared" si="53"/>
        <v>0</v>
      </c>
      <c r="AN68" s="12">
        <f t="shared" si="53"/>
        <v>0.1887801069087777</v>
      </c>
      <c r="AO68" s="12">
        <f t="shared" si="53"/>
        <v>0</v>
      </c>
      <c r="AP68" s="12">
        <f t="shared" si="53"/>
        <v>7.7166126157509299E-2</v>
      </c>
      <c r="AQ68" s="12">
        <f t="shared" si="53"/>
        <v>0.17888048453238603</v>
      </c>
      <c r="AR68" s="12">
        <f t="shared" si="53"/>
        <v>0</v>
      </c>
      <c r="AS68" s="12">
        <f t="shared" si="53"/>
        <v>0.11784854983400864</v>
      </c>
      <c r="AT68" s="12">
        <f t="shared" si="53"/>
        <v>0.4106151425207783</v>
      </c>
      <c r="AU68" s="12">
        <f t="shared" si="53"/>
        <v>0.24110839840060835</v>
      </c>
      <c r="AV68" s="12">
        <f t="shared" si="53"/>
        <v>0.11844064634661167</v>
      </c>
      <c r="AW68" s="12">
        <f t="shared" si="53"/>
        <v>0</v>
      </c>
      <c r="AX68" s="12">
        <f t="shared" si="53"/>
        <v>0.36324834682264068</v>
      </c>
      <c r="AY68" s="12">
        <f t="shared" si="53"/>
        <v>0.2705259765197624</v>
      </c>
      <c r="AZ68" s="45">
        <f t="shared" si="50"/>
        <v>0.60290099492860216</v>
      </c>
      <c r="BA68" s="12">
        <f t="shared" si="50"/>
        <v>0.78318538739789467</v>
      </c>
      <c r="BB68" s="12">
        <f t="shared" si="50"/>
        <v>0.5463289452078991</v>
      </c>
      <c r="BC68" s="12">
        <f t="shared" si="50"/>
        <v>0.81121123124942096</v>
      </c>
    </row>
    <row r="69" spans="1:55" x14ac:dyDescent="0.2">
      <c r="A69" s="5" t="s">
        <v>75</v>
      </c>
      <c r="B69" s="5" t="s">
        <v>76</v>
      </c>
      <c r="C69" s="40"/>
      <c r="D69" s="12">
        <f t="shared" si="49"/>
        <v>0.8393350220759388</v>
      </c>
      <c r="E69" s="12">
        <f t="shared" si="49"/>
        <v>0.61103592571513032</v>
      </c>
      <c r="F69" s="12">
        <f t="shared" si="49"/>
        <v>1.0068470161922787</v>
      </c>
      <c r="G69" s="12">
        <f t="shared" si="49"/>
        <v>0.38581716774169306</v>
      </c>
      <c r="H69" s="12">
        <f t="shared" si="49"/>
        <v>0.55186516255518925</v>
      </c>
      <c r="I69" s="12">
        <f t="shared" si="49"/>
        <v>0.8802650639623848</v>
      </c>
      <c r="J69" s="45">
        <f t="shared" si="49"/>
        <v>0.82835298570564786</v>
      </c>
      <c r="K69" s="12">
        <f t="shared" si="49"/>
        <v>0.78495282582138826</v>
      </c>
      <c r="L69" s="12">
        <f t="shared" si="49"/>
        <v>0.44160210401967986</v>
      </c>
      <c r="M69" s="12">
        <f t="shared" si="49"/>
        <v>0.79958161673989747</v>
      </c>
      <c r="N69" s="12">
        <f t="shared" si="49"/>
        <v>0.78058161603111909</v>
      </c>
      <c r="O69" s="45">
        <f t="shared" si="49"/>
        <v>0.78537431551881987</v>
      </c>
      <c r="P69" s="12">
        <f t="shared" si="49"/>
        <v>0.91764791182668348</v>
      </c>
      <c r="Q69" s="12">
        <f t="shared" si="49"/>
        <v>1.004709140054616</v>
      </c>
      <c r="R69" s="12">
        <f t="shared" si="49"/>
        <v>0.50284869147292299</v>
      </c>
      <c r="S69" s="12">
        <f t="shared" si="49"/>
        <v>0.59862267238480726</v>
      </c>
      <c r="T69" s="12">
        <f t="shared" si="53"/>
        <v>0.63321909506653939</v>
      </c>
      <c r="U69" s="12">
        <f t="shared" si="53"/>
        <v>0.88477444621446499</v>
      </c>
      <c r="V69" s="45">
        <f t="shared" si="53"/>
        <v>0.92337703300151897</v>
      </c>
      <c r="W69" s="12">
        <f t="shared" si="53"/>
        <v>0.8849756983304774</v>
      </c>
      <c r="X69" s="12">
        <f t="shared" si="53"/>
        <v>1.0929908438755471</v>
      </c>
      <c r="Y69" s="12">
        <f t="shared" si="53"/>
        <v>0.90139152809447265</v>
      </c>
      <c r="Z69" s="12">
        <f t="shared" si="53"/>
        <v>1.2840684158689513</v>
      </c>
      <c r="AA69" s="12">
        <f t="shared" si="53"/>
        <v>0.12038722396413724</v>
      </c>
      <c r="AB69" s="12">
        <f t="shared" si="53"/>
        <v>0.61692840212162736</v>
      </c>
      <c r="AC69" s="12">
        <f t="shared" si="53"/>
        <v>0.8028188527030331</v>
      </c>
      <c r="AD69" s="12">
        <f t="shared" si="53"/>
        <v>0.81775659636874587</v>
      </c>
      <c r="AE69" s="12">
        <f t="shared" si="53"/>
        <v>0.10367166640079771</v>
      </c>
      <c r="AF69" s="12">
        <f t="shared" si="53"/>
        <v>0.77894694127967756</v>
      </c>
      <c r="AG69" s="12">
        <f t="shared" si="53"/>
        <v>1.1866977847814388</v>
      </c>
      <c r="AH69" s="12">
        <f t="shared" si="53"/>
        <v>0.10072255010064882</v>
      </c>
      <c r="AI69" s="12">
        <f t="shared" si="53"/>
        <v>0.56938199533231737</v>
      </c>
      <c r="AJ69" s="12">
        <f t="shared" si="53"/>
        <v>2.3333052467973938</v>
      </c>
      <c r="AK69" s="12">
        <f t="shared" si="53"/>
        <v>0</v>
      </c>
      <c r="AL69" s="12">
        <f t="shared" si="53"/>
        <v>7.6592400910988276E-2</v>
      </c>
      <c r="AM69" s="12">
        <f t="shared" si="53"/>
        <v>0.24429684073110314</v>
      </c>
      <c r="AN69" s="12">
        <f t="shared" si="53"/>
        <v>1.2632886575002458</v>
      </c>
      <c r="AO69" s="12">
        <f t="shared" si="53"/>
        <v>0.46846313509886189</v>
      </c>
      <c r="AP69" s="12">
        <f t="shared" si="53"/>
        <v>0.14575719283970343</v>
      </c>
      <c r="AQ69" s="12">
        <f t="shared" si="53"/>
        <v>1.5582206626275212</v>
      </c>
      <c r="AR69" s="12">
        <f t="shared" si="53"/>
        <v>0.24415352800901535</v>
      </c>
      <c r="AS69" s="12">
        <f t="shared" si="53"/>
        <v>1.0232644475488906</v>
      </c>
      <c r="AT69" s="12">
        <f t="shared" si="53"/>
        <v>1.1234111427563007</v>
      </c>
      <c r="AU69" s="12">
        <f t="shared" si="53"/>
        <v>0.94664705891942325</v>
      </c>
      <c r="AV69" s="12">
        <f t="shared" si="53"/>
        <v>0.9762301534495601</v>
      </c>
      <c r="AW69" s="12">
        <f t="shared" si="53"/>
        <v>0.32093257434733047</v>
      </c>
      <c r="AX69" s="12">
        <f t="shared" si="53"/>
        <v>0.65137715668774954</v>
      </c>
      <c r="AY69" s="12">
        <f t="shared" si="53"/>
        <v>1.0308691813701527</v>
      </c>
      <c r="AZ69" s="45">
        <f t="shared" si="50"/>
        <v>0.8684174646875078</v>
      </c>
      <c r="BA69" s="12">
        <f t="shared" si="50"/>
        <v>0.82936174854172817</v>
      </c>
      <c r="BB69" s="12">
        <f t="shared" si="50"/>
        <v>0.88874773773540083</v>
      </c>
      <c r="BC69" s="12">
        <f t="shared" si="50"/>
        <v>0.82233495017930391</v>
      </c>
    </row>
    <row r="70" spans="1:55" x14ac:dyDescent="0.2">
      <c r="A70" s="5" t="s">
        <v>77</v>
      </c>
      <c r="B70" s="5" t="s">
        <v>78</v>
      </c>
      <c r="C70" s="40"/>
      <c r="D70" s="12">
        <f t="shared" ref="D70:U74" si="54">D46/$C46</f>
        <v>0.97186097169284236</v>
      </c>
      <c r="E70" s="12">
        <f t="shared" si="54"/>
        <v>0.33390002645372868</v>
      </c>
      <c r="F70" s="12">
        <f t="shared" si="54"/>
        <v>1.1321667840291163</v>
      </c>
      <c r="G70" s="12">
        <f t="shared" si="54"/>
        <v>0.1508035167262726</v>
      </c>
      <c r="H70" s="12">
        <f t="shared" si="54"/>
        <v>0.4789777557732896</v>
      </c>
      <c r="I70" s="12">
        <f t="shared" si="54"/>
        <v>0.92500485541816468</v>
      </c>
      <c r="J70" s="45">
        <f t="shared" si="54"/>
        <v>0.98443304710206625</v>
      </c>
      <c r="K70" s="12">
        <f t="shared" si="54"/>
        <v>1.1975812006773268</v>
      </c>
      <c r="L70" s="12">
        <f t="shared" si="54"/>
        <v>0.12115286352648831</v>
      </c>
      <c r="M70" s="12">
        <f t="shared" si="54"/>
        <v>1.5320686920318671</v>
      </c>
      <c r="N70" s="12">
        <f t="shared" si="54"/>
        <v>1.4571833961166776</v>
      </c>
      <c r="O70" s="45">
        <f t="shared" si="54"/>
        <v>1.1725493088079713</v>
      </c>
      <c r="P70" s="12">
        <f t="shared" si="54"/>
        <v>1.0350710097214673</v>
      </c>
      <c r="Q70" s="12">
        <f t="shared" si="54"/>
        <v>0.81448109512313338</v>
      </c>
      <c r="R70" s="12">
        <f t="shared" si="54"/>
        <v>0</v>
      </c>
      <c r="S70" s="12">
        <f t="shared" si="54"/>
        <v>0.51167085985859684</v>
      </c>
      <c r="T70" s="12">
        <f t="shared" si="54"/>
        <v>1.2608567885178914</v>
      </c>
      <c r="U70" s="12">
        <f t="shared" si="54"/>
        <v>0.87186719644384292</v>
      </c>
      <c r="V70" s="45">
        <f t="shared" si="53"/>
        <v>1.0635138405897522</v>
      </c>
      <c r="W70" s="12">
        <f t="shared" si="53"/>
        <v>0.70160993475208555</v>
      </c>
      <c r="X70" s="12">
        <f t="shared" si="53"/>
        <v>0.71452554365246146</v>
      </c>
      <c r="Y70" s="12">
        <f t="shared" si="53"/>
        <v>5.4869999850765051E-2</v>
      </c>
      <c r="Z70" s="12">
        <f t="shared" si="53"/>
        <v>0.29671620617123168</v>
      </c>
      <c r="AA70" s="12">
        <f t="shared" si="53"/>
        <v>0.16924759931133451</v>
      </c>
      <c r="AB70" s="12">
        <f t="shared" si="53"/>
        <v>0</v>
      </c>
      <c r="AC70" s="12">
        <f t="shared" si="53"/>
        <v>0.21635179381297173</v>
      </c>
      <c r="AD70" s="12">
        <f t="shared" si="53"/>
        <v>0</v>
      </c>
      <c r="AE70" s="12">
        <f t="shared" si="53"/>
        <v>0.23839647939546732</v>
      </c>
      <c r="AF70" s="12">
        <f t="shared" si="53"/>
        <v>0.35142266560688862</v>
      </c>
      <c r="AG70" s="12">
        <f t="shared" si="53"/>
        <v>0.26891968456143456</v>
      </c>
      <c r="AH70" s="12">
        <f t="shared" si="53"/>
        <v>0</v>
      </c>
      <c r="AI70" s="12">
        <f t="shared" si="53"/>
        <v>0.40602351348617832</v>
      </c>
      <c r="AJ70" s="12">
        <f t="shared" si="53"/>
        <v>0</v>
      </c>
      <c r="AK70" s="12">
        <f t="shared" si="53"/>
        <v>2.9797322980260055</v>
      </c>
      <c r="AL70" s="12">
        <f t="shared" si="53"/>
        <v>3.2167438339147059</v>
      </c>
      <c r="AM70" s="12">
        <f t="shared" si="53"/>
        <v>0.3738096917315602</v>
      </c>
      <c r="AN70" s="12">
        <f t="shared" si="53"/>
        <v>2.0602457729664687</v>
      </c>
      <c r="AO70" s="12">
        <f t="shared" si="53"/>
        <v>0.31373959486312253</v>
      </c>
      <c r="AP70" s="12">
        <f t="shared" si="53"/>
        <v>0.94950201633087694</v>
      </c>
      <c r="AQ70" s="12">
        <f t="shared" si="53"/>
        <v>3.5570567879450051E-3</v>
      </c>
      <c r="AR70" s="12">
        <f t="shared" si="53"/>
        <v>0</v>
      </c>
      <c r="AS70" s="12">
        <f t="shared" si="53"/>
        <v>0.3164932047835276</v>
      </c>
      <c r="AT70" s="12">
        <f t="shared" si="53"/>
        <v>0.43301350294858021</v>
      </c>
      <c r="AU70" s="12">
        <f t="shared" si="53"/>
        <v>0.33129872835655</v>
      </c>
      <c r="AV70" s="12">
        <f t="shared" si="53"/>
        <v>0.2141655837171135</v>
      </c>
      <c r="AW70" s="12">
        <f t="shared" si="53"/>
        <v>2.9450750842579185E-2</v>
      </c>
      <c r="AX70" s="12">
        <f t="shared" si="53"/>
        <v>0.20474140667572574</v>
      </c>
      <c r="AY70" s="12">
        <f t="shared" si="53"/>
        <v>0.34362771176312673</v>
      </c>
      <c r="AZ70" s="45">
        <f t="shared" si="50"/>
        <v>0.7422392566709326</v>
      </c>
      <c r="BA70" s="12">
        <f t="shared" si="50"/>
        <v>0.9956623076652702</v>
      </c>
      <c r="BB70" s="12">
        <f t="shared" si="50"/>
        <v>0.95504422713459358</v>
      </c>
      <c r="BC70" s="12">
        <f t="shared" si="50"/>
        <v>1.0004684086603544</v>
      </c>
    </row>
    <row r="71" spans="1:55" x14ac:dyDescent="0.2">
      <c r="A71" s="5" t="s">
        <v>79</v>
      </c>
      <c r="B71" s="5" t="s">
        <v>80</v>
      </c>
      <c r="C71" s="40"/>
      <c r="D71" s="12">
        <f t="shared" si="54"/>
        <v>1.0285989716640476</v>
      </c>
      <c r="E71" s="12">
        <f t="shared" si="54"/>
        <v>0.8813572829141082</v>
      </c>
      <c r="F71" s="12">
        <f t="shared" si="54"/>
        <v>1.0992294617074594</v>
      </c>
      <c r="G71" s="12">
        <f t="shared" si="54"/>
        <v>0.73759676746949077</v>
      </c>
      <c r="H71" s="12">
        <f t="shared" si="54"/>
        <v>0.79498940727545286</v>
      </c>
      <c r="I71" s="12">
        <f t="shared" si="54"/>
        <v>1.020987850555767</v>
      </c>
      <c r="J71" s="45">
        <f t="shared" si="54"/>
        <v>1.0306411295748976</v>
      </c>
      <c r="K71" s="12">
        <f t="shared" si="54"/>
        <v>0.95840994608590713</v>
      </c>
      <c r="L71" s="12">
        <f t="shared" si="54"/>
        <v>0.51289649059922648</v>
      </c>
      <c r="M71" s="12">
        <f t="shared" si="54"/>
        <v>1.2154126488260797</v>
      </c>
      <c r="N71" s="12">
        <f t="shared" si="54"/>
        <v>1.1781261365259454</v>
      </c>
      <c r="O71" s="45">
        <f t="shared" si="54"/>
        <v>0.93722402386466508</v>
      </c>
      <c r="P71" s="12">
        <f t="shared" si="54"/>
        <v>1.0396832316823812</v>
      </c>
      <c r="Q71" s="12">
        <f t="shared" si="54"/>
        <v>0.81466277488179817</v>
      </c>
      <c r="R71" s="12">
        <f t="shared" si="54"/>
        <v>1.0421685564653602</v>
      </c>
      <c r="S71" s="12">
        <f t="shared" si="54"/>
        <v>0.78759763683031669</v>
      </c>
      <c r="T71" s="12">
        <f t="shared" si="54"/>
        <v>1.0220282972930073</v>
      </c>
      <c r="U71" s="12">
        <f t="shared" si="54"/>
        <v>0.86008915424363042</v>
      </c>
      <c r="V71" s="45">
        <f t="shared" si="53"/>
        <v>1.0709825246765139</v>
      </c>
      <c r="W71" s="12">
        <f t="shared" si="53"/>
        <v>0.98657544504043582</v>
      </c>
      <c r="X71" s="12">
        <f t="shared" si="53"/>
        <v>1.7310692828899439</v>
      </c>
      <c r="Y71" s="12">
        <f t="shared" si="53"/>
        <v>1.2607073587801314</v>
      </c>
      <c r="Z71" s="12">
        <f t="shared" si="53"/>
        <v>0.80689803495811818</v>
      </c>
      <c r="AA71" s="12">
        <f t="shared" si="53"/>
        <v>1.6079637319788282</v>
      </c>
      <c r="AB71" s="12">
        <f t="shared" si="53"/>
        <v>2.0583027021890481</v>
      </c>
      <c r="AC71" s="12">
        <f t="shared" si="53"/>
        <v>0.80612946449744349</v>
      </c>
      <c r="AD71" s="12">
        <f t="shared" si="53"/>
        <v>0.12730716462231573</v>
      </c>
      <c r="AE71" s="12">
        <f t="shared" si="53"/>
        <v>0.15749976898156939</v>
      </c>
      <c r="AF71" s="12">
        <f t="shared" si="53"/>
        <v>0.92139722694395498</v>
      </c>
      <c r="AG71" s="12">
        <f t="shared" si="53"/>
        <v>0.63653287651110968</v>
      </c>
      <c r="AH71" s="12">
        <f t="shared" si="53"/>
        <v>0.21162574556333358</v>
      </c>
      <c r="AI71" s="12">
        <f t="shared" si="53"/>
        <v>0.93117970793272664</v>
      </c>
      <c r="AJ71" s="12">
        <f t="shared" si="53"/>
        <v>0.45422561255400756</v>
      </c>
      <c r="AK71" s="12">
        <f t="shared" si="53"/>
        <v>0.11178366610082432</v>
      </c>
      <c r="AL71" s="12">
        <f t="shared" si="53"/>
        <v>0.12351597239086401</v>
      </c>
      <c r="AM71" s="12">
        <f t="shared" si="53"/>
        <v>0.84836644840816611</v>
      </c>
      <c r="AN71" s="12">
        <f t="shared" si="53"/>
        <v>0.54872928050654679</v>
      </c>
      <c r="AO71" s="12">
        <f t="shared" si="53"/>
        <v>0.94049671023543657</v>
      </c>
      <c r="AP71" s="12">
        <f t="shared" si="53"/>
        <v>0.49277129984390233</v>
      </c>
      <c r="AQ71" s="12">
        <f t="shared" si="53"/>
        <v>0.28498013495822727</v>
      </c>
      <c r="AR71" s="12">
        <f t="shared" si="53"/>
        <v>0.14620337507689821</v>
      </c>
      <c r="AS71" s="12">
        <f t="shared" si="53"/>
        <v>1.0301471367698287</v>
      </c>
      <c r="AT71" s="12">
        <f t="shared" si="53"/>
        <v>0.81845415295552304</v>
      </c>
      <c r="AU71" s="12">
        <f t="shared" si="53"/>
        <v>0.83590619816699274</v>
      </c>
      <c r="AV71" s="12">
        <f t="shared" si="53"/>
        <v>0.29582246125932293</v>
      </c>
      <c r="AW71" s="12">
        <f t="shared" si="53"/>
        <v>0.40843831932611718</v>
      </c>
      <c r="AX71" s="12">
        <f t="shared" si="53"/>
        <v>0.27133638541807326</v>
      </c>
      <c r="AY71" s="12">
        <f t="shared" si="53"/>
        <v>0.77020754131197966</v>
      </c>
      <c r="AZ71" s="45">
        <f t="shared" si="50"/>
        <v>1.0111321985576649</v>
      </c>
      <c r="BA71" s="12">
        <f t="shared" si="50"/>
        <v>0.97712376749679175</v>
      </c>
      <c r="BB71" s="12">
        <f t="shared" si="50"/>
        <v>0.99678124295492865</v>
      </c>
      <c r="BC71" s="12">
        <f t="shared" si="50"/>
        <v>0.97479781286954537</v>
      </c>
    </row>
    <row r="72" spans="1:55" x14ac:dyDescent="0.2">
      <c r="A72" s="5" t="s">
        <v>81</v>
      </c>
      <c r="B72" s="5" t="s">
        <v>82</v>
      </c>
      <c r="C72" s="40"/>
      <c r="D72" s="12">
        <f t="shared" si="54"/>
        <v>0.75537337703451113</v>
      </c>
      <c r="E72" s="12">
        <f t="shared" si="54"/>
        <v>0.47690091159561415</v>
      </c>
      <c r="F72" s="12">
        <f t="shared" si="54"/>
        <v>0.87459285529262998</v>
      </c>
      <c r="G72" s="12">
        <f t="shared" si="54"/>
        <v>0.34344019061124759</v>
      </c>
      <c r="H72" s="12">
        <f t="shared" si="54"/>
        <v>0.46124559992106723</v>
      </c>
      <c r="I72" s="12">
        <f t="shared" si="54"/>
        <v>0.75704290046534195</v>
      </c>
      <c r="J72" s="45">
        <f t="shared" si="54"/>
        <v>0.7549254232530489</v>
      </c>
      <c r="K72" s="12">
        <f t="shared" si="54"/>
        <v>0.86107066629972595</v>
      </c>
      <c r="L72" s="12">
        <f t="shared" si="54"/>
        <v>0.36270762709932003</v>
      </c>
      <c r="M72" s="12">
        <f t="shared" si="54"/>
        <v>1.0326132981303227</v>
      </c>
      <c r="N72" s="12">
        <f t="shared" si="54"/>
        <v>0.99705760912542829</v>
      </c>
      <c r="O72" s="45">
        <f t="shared" si="54"/>
        <v>0.84795825620359311</v>
      </c>
      <c r="P72" s="12">
        <f t="shared" si="54"/>
        <v>0.76924442036230534</v>
      </c>
      <c r="Q72" s="12">
        <f t="shared" si="54"/>
        <v>0.53680486829648655</v>
      </c>
      <c r="R72" s="12">
        <f t="shared" si="54"/>
        <v>0.18957441213315188</v>
      </c>
      <c r="S72" s="12">
        <f t="shared" si="54"/>
        <v>0.31305876979901515</v>
      </c>
      <c r="T72" s="12">
        <f t="shared" si="54"/>
        <v>0.60444871036462067</v>
      </c>
      <c r="U72" s="12">
        <f t="shared" si="54"/>
        <v>0.52748497643514092</v>
      </c>
      <c r="V72" s="45">
        <f t="shared" si="53"/>
        <v>0.8113777678395101</v>
      </c>
      <c r="W72" s="12">
        <f t="shared" si="53"/>
        <v>0.96324737314876574</v>
      </c>
      <c r="X72" s="12">
        <f t="shared" si="53"/>
        <v>0.52673398955548978</v>
      </c>
      <c r="Y72" s="12">
        <f t="shared" si="53"/>
        <v>0.37398303748773859</v>
      </c>
      <c r="Z72" s="12">
        <f t="shared" si="53"/>
        <v>0.45268507328941132</v>
      </c>
      <c r="AA72" s="12">
        <f t="shared" si="53"/>
        <v>0.60310482852934832</v>
      </c>
      <c r="AB72" s="12">
        <f t="shared" si="53"/>
        <v>0.20339029759751584</v>
      </c>
      <c r="AC72" s="12">
        <f t="shared" si="53"/>
        <v>0.60125228424512789</v>
      </c>
      <c r="AD72" s="12">
        <f t="shared" si="53"/>
        <v>0.40756540823469356</v>
      </c>
      <c r="AE72" s="12">
        <f t="shared" si="53"/>
        <v>1.3345451195988571</v>
      </c>
      <c r="AF72" s="12">
        <f t="shared" si="53"/>
        <v>0.61117560325836096</v>
      </c>
      <c r="AG72" s="12">
        <f t="shared" si="53"/>
        <v>0.38167783606664601</v>
      </c>
      <c r="AH72" s="12">
        <f t="shared" si="53"/>
        <v>8.7757124076804E-2</v>
      </c>
      <c r="AI72" s="12">
        <f t="shared" si="53"/>
        <v>0.86162787094010473</v>
      </c>
      <c r="AJ72" s="12">
        <f t="shared" si="53"/>
        <v>9.3069036981224512E-2</v>
      </c>
      <c r="AK72" s="12">
        <f t="shared" si="53"/>
        <v>9.0522712114198818</v>
      </c>
      <c r="AL72" s="12">
        <f t="shared" si="53"/>
        <v>0.33424781221470873</v>
      </c>
      <c r="AM72" s="12">
        <f t="shared" si="53"/>
        <v>0.25799992026927676</v>
      </c>
      <c r="AN72" s="12">
        <f t="shared" si="53"/>
        <v>0.19322499384344105</v>
      </c>
      <c r="AO72" s="12">
        <f t="shared" si="53"/>
        <v>0.66458151058677029</v>
      </c>
      <c r="AP72" s="12">
        <f t="shared" si="53"/>
        <v>0.14808716097616278</v>
      </c>
      <c r="AQ72" s="12">
        <f t="shared" si="53"/>
        <v>0.12124404851801419</v>
      </c>
      <c r="AR72" s="12">
        <f t="shared" si="53"/>
        <v>0.53543878137267331</v>
      </c>
      <c r="AS72" s="12">
        <f t="shared" si="53"/>
        <v>0.81564526413991689</v>
      </c>
      <c r="AT72" s="12">
        <f t="shared" si="53"/>
        <v>0.43693725111424142</v>
      </c>
      <c r="AU72" s="12">
        <f t="shared" si="53"/>
        <v>0.38751247732412525</v>
      </c>
      <c r="AV72" s="12">
        <f t="shared" si="53"/>
        <v>0.20991526359621934</v>
      </c>
      <c r="AW72" s="12">
        <f t="shared" si="53"/>
        <v>0.1239570468211405</v>
      </c>
      <c r="AX72" s="12">
        <f t="shared" si="53"/>
        <v>0.15416055453098859</v>
      </c>
      <c r="AY72" s="12">
        <f t="shared" si="53"/>
        <v>0.46067580422261195</v>
      </c>
      <c r="AZ72" s="45">
        <f t="shared" si="50"/>
        <v>1.0202869151982894</v>
      </c>
      <c r="BA72" s="12">
        <f t="shared" si="50"/>
        <v>0.88534668777505532</v>
      </c>
      <c r="BB72" s="12">
        <f t="shared" si="50"/>
        <v>0.75050999027149179</v>
      </c>
      <c r="BC72" s="12">
        <f t="shared" si="50"/>
        <v>0.90130112918585337</v>
      </c>
    </row>
    <row r="73" spans="1:55" x14ac:dyDescent="0.2">
      <c r="A73" s="5" t="s">
        <v>83</v>
      </c>
      <c r="B73" s="5" t="s">
        <v>84</v>
      </c>
      <c r="C73" s="40"/>
      <c r="D73" s="12">
        <f t="shared" si="54"/>
        <v>0.52220737680586893</v>
      </c>
      <c r="E73" s="12">
        <f t="shared" si="54"/>
        <v>0.39793349030174668</v>
      </c>
      <c r="F73" s="12">
        <f t="shared" si="54"/>
        <v>0.54716434752707876</v>
      </c>
      <c r="G73" s="12">
        <f t="shared" si="54"/>
        <v>0.7117854495715833</v>
      </c>
      <c r="H73" s="12">
        <f t="shared" si="54"/>
        <v>0.19008007930569742</v>
      </c>
      <c r="I73" s="12">
        <f t="shared" si="54"/>
        <v>0.48609507443166211</v>
      </c>
      <c r="J73" s="45">
        <f t="shared" si="54"/>
        <v>0.53189675408988835</v>
      </c>
      <c r="K73" s="12">
        <f t="shared" si="54"/>
        <v>1.0663381073392446</v>
      </c>
      <c r="L73" s="12">
        <f t="shared" si="54"/>
        <v>0.61794925540696199</v>
      </c>
      <c r="M73" s="12">
        <f t="shared" si="54"/>
        <v>1.18247252907751</v>
      </c>
      <c r="N73" s="12">
        <f t="shared" si="54"/>
        <v>1.1525100808961661</v>
      </c>
      <c r="O73" s="45">
        <f t="shared" si="54"/>
        <v>1.0580290577158575</v>
      </c>
      <c r="P73" s="12">
        <f t="shared" si="54"/>
        <v>0.50366564278450932</v>
      </c>
      <c r="Q73" s="12">
        <f t="shared" si="54"/>
        <v>0.15767433231332417</v>
      </c>
      <c r="R73" s="12">
        <f t="shared" si="54"/>
        <v>0</v>
      </c>
      <c r="S73" s="12">
        <f t="shared" si="54"/>
        <v>1.1998559074450872</v>
      </c>
      <c r="T73" s="12">
        <f t="shared" si="54"/>
        <v>0.41727983276763414</v>
      </c>
      <c r="U73" s="12">
        <f t="shared" si="54"/>
        <v>0.29537120874367856</v>
      </c>
      <c r="V73" s="45">
        <f t="shared" si="53"/>
        <v>0.53996677594584297</v>
      </c>
      <c r="W73" s="12">
        <f t="shared" si="53"/>
        <v>0.92628281955019109</v>
      </c>
      <c r="X73" s="12">
        <f t="shared" si="53"/>
        <v>1.4068896644622975</v>
      </c>
      <c r="Y73" s="12">
        <f t="shared" si="53"/>
        <v>0</v>
      </c>
      <c r="Z73" s="12">
        <f t="shared" si="53"/>
        <v>0.33540366716022679</v>
      </c>
      <c r="AA73" s="12">
        <f t="shared" si="53"/>
        <v>3.9687248303016096</v>
      </c>
      <c r="AB73" s="12">
        <f t="shared" si="53"/>
        <v>0</v>
      </c>
      <c r="AC73" s="12">
        <f t="shared" si="53"/>
        <v>0</v>
      </c>
      <c r="AD73" s="12">
        <f t="shared" si="53"/>
        <v>1.2086459364692188</v>
      </c>
      <c r="AE73" s="12">
        <f t="shared" si="53"/>
        <v>8.3853185901873655</v>
      </c>
      <c r="AF73" s="12">
        <f t="shared" si="53"/>
        <v>0.33030356180231335</v>
      </c>
      <c r="AG73" s="12">
        <f t="shared" si="53"/>
        <v>1.0631328378314417</v>
      </c>
      <c r="AH73" s="12">
        <f t="shared" si="53"/>
        <v>3.5040194475560145</v>
      </c>
      <c r="AI73" s="12">
        <f t="shared" si="53"/>
        <v>0</v>
      </c>
      <c r="AJ73" s="12">
        <f t="shared" si="53"/>
        <v>0</v>
      </c>
      <c r="AK73" s="12">
        <f t="shared" si="53"/>
        <v>0</v>
      </c>
      <c r="AL73" s="12">
        <f t="shared" si="53"/>
        <v>0</v>
      </c>
      <c r="AM73" s="12">
        <f t="shared" si="53"/>
        <v>0</v>
      </c>
      <c r="AN73" s="12">
        <f t="shared" si="53"/>
        <v>0.80248083562700812</v>
      </c>
      <c r="AO73" s="12">
        <f t="shared" si="53"/>
        <v>0</v>
      </c>
      <c r="AP73" s="12">
        <f t="shared" si="53"/>
        <v>3.6638815200013597</v>
      </c>
      <c r="AQ73" s="12">
        <f t="shared" si="53"/>
        <v>0.50046132368974094</v>
      </c>
      <c r="AR73" s="12">
        <f t="shared" si="53"/>
        <v>0</v>
      </c>
      <c r="AS73" s="12">
        <f t="shared" si="53"/>
        <v>4.26219566000516</v>
      </c>
      <c r="AT73" s="12">
        <f t="shared" si="53"/>
        <v>1.9722219944109858</v>
      </c>
      <c r="AU73" s="12">
        <f t="shared" si="53"/>
        <v>0.47618000534223193</v>
      </c>
      <c r="AV73" s="12">
        <f t="shared" si="53"/>
        <v>0</v>
      </c>
      <c r="AW73" s="12">
        <f t="shared" si="53"/>
        <v>0</v>
      </c>
      <c r="AX73" s="12">
        <f t="shared" si="53"/>
        <v>1.2883033754034694</v>
      </c>
      <c r="AY73" s="12">
        <f t="shared" si="53"/>
        <v>0.67857514783098327</v>
      </c>
      <c r="AZ73" s="45">
        <f t="shared" si="50"/>
        <v>0.95439649137449889</v>
      </c>
      <c r="BA73" s="12">
        <f t="shared" si="50"/>
        <v>0.95113705444931229</v>
      </c>
      <c r="BB73" s="12">
        <f t="shared" si="50"/>
        <v>0.83496664545754207</v>
      </c>
      <c r="BC73" s="12">
        <f t="shared" si="50"/>
        <v>0.96488282261364045</v>
      </c>
    </row>
    <row r="74" spans="1:55" x14ac:dyDescent="0.2">
      <c r="B74" s="5" t="s">
        <v>85</v>
      </c>
      <c r="C74" s="40"/>
      <c r="D74" s="12">
        <f t="shared" si="54"/>
        <v>0.89635363066903839</v>
      </c>
      <c r="E74" s="12">
        <f t="shared" si="54"/>
        <v>0.59873387647037335</v>
      </c>
      <c r="F74" s="12">
        <f t="shared" si="54"/>
        <v>0.83807275481249188</v>
      </c>
      <c r="G74" s="12">
        <f t="shared" si="54"/>
        <v>0.61018300568169148</v>
      </c>
      <c r="H74" s="12">
        <f t="shared" si="54"/>
        <v>0.53986562673203908</v>
      </c>
      <c r="I74" s="12">
        <f t="shared" si="54"/>
        <v>0.76326972244707258</v>
      </c>
      <c r="J74" s="45">
        <f t="shared" si="54"/>
        <v>0.93206168893218144</v>
      </c>
      <c r="K74" s="12">
        <f t="shared" si="54"/>
        <v>0.92500587212731777</v>
      </c>
      <c r="L74" s="12">
        <f t="shared" si="54"/>
        <v>0.45355143105170165</v>
      </c>
      <c r="M74" s="12">
        <f t="shared" si="54"/>
        <v>0.98887821979837076</v>
      </c>
      <c r="N74" s="12">
        <f t="shared" si="54"/>
        <v>0.96046539447122936</v>
      </c>
      <c r="O74" s="45">
        <f t="shared" si="54"/>
        <v>0.92158672180946477</v>
      </c>
      <c r="P74" s="12">
        <f t="shared" si="54"/>
        <v>0.79028125203158994</v>
      </c>
      <c r="Q74" s="12">
        <f t="shared" si="54"/>
        <v>0.63186791601899728</v>
      </c>
      <c r="R74" s="12">
        <f t="shared" si="54"/>
        <v>0.41876739157441834</v>
      </c>
      <c r="S74" s="12">
        <f t="shared" si="54"/>
        <v>0.49063674245886346</v>
      </c>
      <c r="T74" s="12">
        <f t="shared" si="54"/>
        <v>0.52417660126967258</v>
      </c>
      <c r="U74" s="12">
        <f t="shared" si="54"/>
        <v>0.59412207858935606</v>
      </c>
      <c r="V74" s="45">
        <f t="shared" si="53"/>
        <v>0.82446747649185481</v>
      </c>
      <c r="W74" s="12">
        <f t="shared" si="53"/>
        <v>0.96385386503737369</v>
      </c>
      <c r="X74" s="12">
        <f t="shared" si="53"/>
        <v>0.82438199746414786</v>
      </c>
      <c r="Y74" s="12">
        <f t="shared" si="53"/>
        <v>0.63065554778867627</v>
      </c>
      <c r="Z74" s="12">
        <f t="shared" si="53"/>
        <v>0.66004151782238352</v>
      </c>
      <c r="AA74" s="12">
        <f t="shared" si="53"/>
        <v>0.79140649685410425</v>
      </c>
      <c r="AB74" s="12">
        <f t="shared" si="53"/>
        <v>0.61733162641136263</v>
      </c>
      <c r="AC74" s="12">
        <f t="shared" si="53"/>
        <v>0.87909014188771439</v>
      </c>
      <c r="AD74" s="12">
        <f t="shared" si="53"/>
        <v>0.49141524024887656</v>
      </c>
      <c r="AE74" s="12">
        <f t="shared" si="53"/>
        <v>0.27949306637880689</v>
      </c>
      <c r="AF74" s="12">
        <f t="shared" si="53"/>
        <v>0.70605441787749856</v>
      </c>
      <c r="AG74" s="12">
        <f t="shared" si="53"/>
        <v>0.58749453425803255</v>
      </c>
      <c r="AH74" s="12">
        <f t="shared" si="53"/>
        <v>0.22509055800083411</v>
      </c>
      <c r="AI74" s="12">
        <f t="shared" si="53"/>
        <v>0.39782195200743914</v>
      </c>
      <c r="AJ74" s="12">
        <f t="shared" si="53"/>
        <v>0.70201716309028073</v>
      </c>
      <c r="AK74" s="12">
        <f t="shared" si="53"/>
        <v>0.83105725031063193</v>
      </c>
      <c r="AL74" s="12">
        <f t="shared" si="53"/>
        <v>0.27824036895516663</v>
      </c>
      <c r="AM74" s="12">
        <f t="shared" si="53"/>
        <v>0.38061237503834938</v>
      </c>
      <c r="AN74" s="12">
        <f t="shared" si="53"/>
        <v>0.56159822748943544</v>
      </c>
      <c r="AO74" s="12">
        <f t="shared" si="53"/>
        <v>0.78174804986973956</v>
      </c>
      <c r="AP74" s="12">
        <f t="shared" si="53"/>
        <v>0.26508299937986768</v>
      </c>
      <c r="AQ74" s="12">
        <f t="shared" si="53"/>
        <v>0.42004664348482795</v>
      </c>
      <c r="AR74" s="12">
        <f t="shared" si="53"/>
        <v>0.2325606911426302</v>
      </c>
      <c r="AS74" s="12">
        <f t="shared" si="53"/>
        <v>0.67541706220818432</v>
      </c>
      <c r="AT74" s="12">
        <f t="shared" si="53"/>
        <v>0.57886296994317243</v>
      </c>
      <c r="AU74" s="12">
        <f t="shared" si="53"/>
        <v>0.71654026339479016</v>
      </c>
      <c r="AV74" s="12">
        <f t="shared" si="53"/>
        <v>0.33803470959723231</v>
      </c>
      <c r="AW74" s="12">
        <f t="shared" si="53"/>
        <v>0.44178256348152595</v>
      </c>
      <c r="AX74" s="12">
        <f t="shared" si="53"/>
        <v>0.39906222014697534</v>
      </c>
      <c r="AY74" s="12">
        <f t="shared" si="53"/>
        <v>0.64163509995290369</v>
      </c>
      <c r="AZ74" s="45">
        <f t="shared" ref="AZ74:BC74" si="55">AZ50/$C50</f>
        <v>1.0004242003618571</v>
      </c>
      <c r="BA74" s="12">
        <f t="shared" si="55"/>
        <v>0.93238659780033284</v>
      </c>
      <c r="BB74" s="12">
        <f t="shared" si="55"/>
        <v>0.80056402489954914</v>
      </c>
      <c r="BC74" s="12">
        <f t="shared" si="55"/>
        <v>0.94798439539479429</v>
      </c>
    </row>
    <row r="75" spans="1:55" x14ac:dyDescent="0.2">
      <c r="C75" s="40"/>
      <c r="J75" s="40"/>
      <c r="O75" s="40"/>
      <c r="V75" s="40"/>
      <c r="AZ75" s="40"/>
    </row>
    <row r="76" spans="1:55" x14ac:dyDescent="0.2">
      <c r="B76" s="19" t="s">
        <v>1775</v>
      </c>
      <c r="C76" s="40"/>
      <c r="J76" s="40"/>
      <c r="O76" s="40"/>
      <c r="V76" s="40"/>
      <c r="AZ76" s="40"/>
    </row>
    <row r="77" spans="1:55" x14ac:dyDescent="0.2">
      <c r="A77" s="5" t="s">
        <v>43</v>
      </c>
      <c r="B77" s="5" t="s">
        <v>44</v>
      </c>
      <c r="C77" s="40"/>
      <c r="D77" s="6">
        <f t="shared" ref="D77:AI77" si="56">IF(D5&gt;0,(D5-(D5/D53))," ")</f>
        <v>-245707.70745798014</v>
      </c>
      <c r="E77" s="6">
        <f t="shared" si="56"/>
        <v>-19422.688852204679</v>
      </c>
      <c r="F77" s="6">
        <f t="shared" si="56"/>
        <v>-58545.92780626897</v>
      </c>
      <c r="G77" s="6">
        <f t="shared" si="56"/>
        <v>-6684.2902211298278</v>
      </c>
      <c r="H77" s="6">
        <f t="shared" si="56"/>
        <v>-33115.28057597093</v>
      </c>
      <c r="I77" s="6">
        <f t="shared" si="56"/>
        <v>-117768.18745557434</v>
      </c>
      <c r="J77" s="39">
        <f t="shared" si="56"/>
        <v>-127939.52000240586</v>
      </c>
      <c r="K77" s="6">
        <f t="shared" si="56"/>
        <v>-1019492.1419999078</v>
      </c>
      <c r="L77" s="6">
        <f t="shared" si="56"/>
        <v>-34515.024132230501</v>
      </c>
      <c r="M77" s="6">
        <f t="shared" si="56"/>
        <v>-13470.184433819493</v>
      </c>
      <c r="N77" s="6">
        <f t="shared" si="56"/>
        <v>-47985.208566050045</v>
      </c>
      <c r="O77" s="39">
        <f t="shared" si="56"/>
        <v>-971506.93343385868</v>
      </c>
      <c r="P77" s="6">
        <f t="shared" si="56"/>
        <v>-159122.70568025683</v>
      </c>
      <c r="Q77" s="6">
        <f t="shared" si="56"/>
        <v>-28506.083309059817</v>
      </c>
      <c r="R77" s="6">
        <f t="shared" si="56"/>
        <v>-1023.1562150106668</v>
      </c>
      <c r="S77" s="6">
        <f t="shared" si="56"/>
        <v>-4667.6140310248866</v>
      </c>
      <c r="T77" s="6">
        <f t="shared" si="56"/>
        <v>-11360.795192986625</v>
      </c>
      <c r="U77" s="6">
        <f t="shared" si="56"/>
        <v>-45557.648748081978</v>
      </c>
      <c r="V77" s="39">
        <f t="shared" si="56"/>
        <v>-113565.05693217483</v>
      </c>
      <c r="W77" s="6">
        <f t="shared" si="56"/>
        <v>-342962.2845129557</v>
      </c>
      <c r="X77" s="6">
        <f t="shared" si="56"/>
        <v>-600.64434243796086</v>
      </c>
      <c r="Y77" s="6">
        <f t="shared" si="56"/>
        <v>-967.8884996003826</v>
      </c>
      <c r="Z77" s="6">
        <f t="shared" si="56"/>
        <v>-51069.620859953662</v>
      </c>
      <c r="AA77" s="6">
        <f t="shared" si="56"/>
        <v>-280.89071458750504</v>
      </c>
      <c r="AB77" s="6">
        <f t="shared" si="56"/>
        <v>-331.10487511167651</v>
      </c>
      <c r="AC77" s="6">
        <f t="shared" si="56"/>
        <v>-448.02334184017036</v>
      </c>
      <c r="AD77" s="6">
        <f t="shared" si="56"/>
        <v>-2187.595040465254</v>
      </c>
      <c r="AE77" s="6">
        <f t="shared" si="56"/>
        <v>-515.76655381480009</v>
      </c>
      <c r="AF77" s="6">
        <f t="shared" si="56"/>
        <v>-87566.449579755077</v>
      </c>
      <c r="AG77" s="6">
        <f t="shared" si="56"/>
        <v>-119269.27449222538</v>
      </c>
      <c r="AH77" s="6">
        <f t="shared" si="56"/>
        <v>-966.15196209726014</v>
      </c>
      <c r="AI77" s="6">
        <f t="shared" si="56"/>
        <v>-505.35112922066253</v>
      </c>
      <c r="AJ77" s="6">
        <f t="shared" ref="AJ77:BC77" si="57">IF(AJ5&gt;0,(AJ5-(AJ5/AJ53))," ")</f>
        <v>-575.14764032686048</v>
      </c>
      <c r="AK77" s="6">
        <f t="shared" si="57"/>
        <v>-27.07921991725118</v>
      </c>
      <c r="AL77" s="6">
        <f t="shared" si="57"/>
        <v>-942.76437817453052</v>
      </c>
      <c r="AM77" s="6">
        <f t="shared" si="57"/>
        <v>-1567.2675186760189</v>
      </c>
      <c r="AN77" s="6">
        <f t="shared" si="57"/>
        <v>-8805.262223071004</v>
      </c>
      <c r="AO77" s="6">
        <f t="shared" si="57"/>
        <v>-1221.093888706484</v>
      </c>
      <c r="AP77" s="6">
        <f t="shared" si="57"/>
        <v>-2063.4580816054763</v>
      </c>
      <c r="AQ77" s="6">
        <f t="shared" si="57"/>
        <v>-12992.850953023146</v>
      </c>
      <c r="AR77" s="6">
        <f t="shared" si="57"/>
        <v>-264.96429993261881</v>
      </c>
      <c r="AS77" s="6">
        <f t="shared" si="57"/>
        <v>-3101.2414109927849</v>
      </c>
      <c r="AT77" s="6">
        <f t="shared" si="57"/>
        <v>-7492.4743456688957</v>
      </c>
      <c r="AU77" s="6">
        <f t="shared" si="57"/>
        <v>-26390.61775620906</v>
      </c>
      <c r="AV77" s="6">
        <f t="shared" si="57"/>
        <v>-5240.3143105602057</v>
      </c>
      <c r="AW77" s="6">
        <f t="shared" si="57"/>
        <v>-2887.6164033994191</v>
      </c>
      <c r="AX77" s="6">
        <f t="shared" si="57"/>
        <v>-2578.6036053123471</v>
      </c>
      <c r="AY77" s="6">
        <f t="shared" si="57"/>
        <v>-340859.5174266859</v>
      </c>
      <c r="AZ77" s="39">
        <f t="shared" si="57"/>
        <v>-2102.767086269334</v>
      </c>
      <c r="BA77" s="6">
        <f t="shared" si="57"/>
        <v>-1767284.8396510966</v>
      </c>
      <c r="BB77" s="6">
        <f t="shared" si="57"/>
        <v>-552170.56219639257</v>
      </c>
      <c r="BC77" s="6">
        <f t="shared" si="57"/>
        <v>-1215114.2774547078</v>
      </c>
    </row>
    <row r="78" spans="1:55" x14ac:dyDescent="0.2">
      <c r="A78" s="5" t="s">
        <v>45</v>
      </c>
      <c r="B78" s="5" t="s">
        <v>46</v>
      </c>
      <c r="C78" s="40"/>
      <c r="D78" s="6">
        <f t="shared" ref="D78:AI78" si="58">IF(D6&gt;0,(D6-(D6/D54))," ")</f>
        <v>-1889.7282615697659</v>
      </c>
      <c r="E78" s="6">
        <f t="shared" si="58"/>
        <v>-54.00282225955123</v>
      </c>
      <c r="F78" s="6">
        <f t="shared" si="58"/>
        <v>-396.08783791468915</v>
      </c>
      <c r="G78" s="6">
        <f t="shared" si="58"/>
        <v>39.165432091221433</v>
      </c>
      <c r="H78" s="6">
        <f t="shared" si="58"/>
        <v>405.34606916722316</v>
      </c>
      <c r="I78" s="6">
        <f t="shared" si="58"/>
        <v>-5.5791589157959152</v>
      </c>
      <c r="J78" s="39">
        <f t="shared" si="58"/>
        <v>-1884.14910265397</v>
      </c>
      <c r="K78" s="6">
        <f t="shared" si="58"/>
        <v>7536.2187624691942</v>
      </c>
      <c r="L78" s="6">
        <f t="shared" si="58"/>
        <v>424.64160783488404</v>
      </c>
      <c r="M78" s="6">
        <f t="shared" si="58"/>
        <v>-818.40439689079517</v>
      </c>
      <c r="N78" s="6">
        <f t="shared" si="58"/>
        <v>-393.76278905591107</v>
      </c>
      <c r="O78" s="39">
        <f t="shared" si="58"/>
        <v>7929.9815515251066</v>
      </c>
      <c r="P78" s="6">
        <f t="shared" si="58"/>
        <v>-614.18092676640481</v>
      </c>
      <c r="Q78" s="6">
        <f t="shared" si="58"/>
        <v>-2.9565568806689697</v>
      </c>
      <c r="R78" s="6">
        <f t="shared" si="58"/>
        <v>-0.80737077395294032</v>
      </c>
      <c r="S78" s="6">
        <f t="shared" si="58"/>
        <v>-9.5381457478427265</v>
      </c>
      <c r="T78" s="6">
        <f t="shared" si="58"/>
        <v>-20.621935857933245</v>
      </c>
      <c r="U78" s="6">
        <f t="shared" si="58"/>
        <v>-33.924009260397867</v>
      </c>
      <c r="V78" s="39">
        <f t="shared" si="58"/>
        <v>-580.25691750600697</v>
      </c>
      <c r="W78" s="6">
        <f t="shared" si="58"/>
        <v>-6104.6186428034143</v>
      </c>
      <c r="X78" s="6">
        <f t="shared" si="58"/>
        <v>-3.3493746385631251</v>
      </c>
      <c r="Y78" s="6">
        <f t="shared" si="58"/>
        <v>-2.1849979587270791</v>
      </c>
      <c r="Z78" s="6">
        <f t="shared" si="58"/>
        <v>-74.249926742963538</v>
      </c>
      <c r="AA78" s="6" t="str">
        <f t="shared" si="58"/>
        <v xml:space="preserve"> </v>
      </c>
      <c r="AB78" s="6" t="str">
        <f t="shared" si="58"/>
        <v xml:space="preserve"> </v>
      </c>
      <c r="AC78" s="6">
        <f t="shared" si="58"/>
        <v>-3.5226239108787238</v>
      </c>
      <c r="AD78" s="6" t="str">
        <f t="shared" si="58"/>
        <v xml:space="preserve"> </v>
      </c>
      <c r="AE78" s="6" t="str">
        <f t="shared" si="58"/>
        <v xml:space="preserve"> </v>
      </c>
      <c r="AF78" s="6">
        <f t="shared" si="58"/>
        <v>-141.89714059936159</v>
      </c>
      <c r="AG78" s="6">
        <f t="shared" si="58"/>
        <v>-199.94117721214104</v>
      </c>
      <c r="AH78" s="6" t="str">
        <f t="shared" si="58"/>
        <v xml:space="preserve"> </v>
      </c>
      <c r="AI78" s="6" t="str">
        <f t="shared" si="58"/>
        <v xml:space="preserve"> </v>
      </c>
      <c r="AJ78" s="6" t="str">
        <f t="shared" ref="AJ78:BC78" si="59">IF(AJ6&gt;0,(AJ6-(AJ6/AJ54))," ")</f>
        <v xml:space="preserve"> </v>
      </c>
      <c r="AK78" s="6" t="str">
        <f t="shared" si="59"/>
        <v xml:space="preserve"> </v>
      </c>
      <c r="AL78" s="6">
        <f t="shared" si="59"/>
        <v>1.3254639952332723</v>
      </c>
      <c r="AM78" s="6">
        <f t="shared" si="59"/>
        <v>7.2218102876625272</v>
      </c>
      <c r="AN78" s="6" t="str">
        <f t="shared" si="59"/>
        <v xml:space="preserve"> </v>
      </c>
      <c r="AO78" s="6">
        <f t="shared" si="59"/>
        <v>21.534753109510383</v>
      </c>
      <c r="AP78" s="6" t="str">
        <f t="shared" si="59"/>
        <v xml:space="preserve"> </v>
      </c>
      <c r="AQ78" s="6">
        <f t="shared" si="59"/>
        <v>-27.730558556560293</v>
      </c>
      <c r="AR78" s="6" t="str">
        <f t="shared" si="59"/>
        <v xml:space="preserve"> </v>
      </c>
      <c r="AS78" s="6">
        <f t="shared" si="59"/>
        <v>24.668153930640216</v>
      </c>
      <c r="AT78" s="6">
        <f t="shared" si="59"/>
        <v>-17.140114813992358</v>
      </c>
      <c r="AU78" s="6">
        <f t="shared" si="59"/>
        <v>-116.06810443448148</v>
      </c>
      <c r="AV78" s="6">
        <f t="shared" si="59"/>
        <v>67.920100649891907</v>
      </c>
      <c r="AW78" s="6" t="str">
        <f t="shared" si="59"/>
        <v xml:space="preserve"> </v>
      </c>
      <c r="AX78" s="6">
        <f t="shared" si="59"/>
        <v>4.0030175867169318</v>
      </c>
      <c r="AY78" s="6">
        <f t="shared" si="59"/>
        <v>-514.27473196247536</v>
      </c>
      <c r="AZ78" s="39">
        <f t="shared" si="59"/>
        <v>-5590.3439108409366</v>
      </c>
      <c r="BA78" s="6">
        <f t="shared" si="59"/>
        <v>-1072.3090686703872</v>
      </c>
      <c r="BB78" s="6">
        <f t="shared" si="59"/>
        <v>-947.54068919458041</v>
      </c>
      <c r="BC78" s="6">
        <f t="shared" si="59"/>
        <v>-124.76837947581225</v>
      </c>
    </row>
    <row r="79" spans="1:55" x14ac:dyDescent="0.2">
      <c r="A79" s="5" t="s">
        <v>47</v>
      </c>
      <c r="B79" s="5" t="s">
        <v>48</v>
      </c>
      <c r="C79" s="40"/>
      <c r="D79" s="6">
        <f t="shared" ref="D79:AI79" si="60">IF(D7&gt;0,(D7-(D7/D55))," ")</f>
        <v>-2356.3866524870791</v>
      </c>
      <c r="E79" s="6">
        <f t="shared" si="60"/>
        <v>-195.86013457089598</v>
      </c>
      <c r="F79" s="6">
        <f t="shared" si="60"/>
        <v>284.31689132462043</v>
      </c>
      <c r="G79" s="6">
        <f t="shared" si="60"/>
        <v>-89.02237179832197</v>
      </c>
      <c r="H79" s="6">
        <f t="shared" si="60"/>
        <v>-371.77231263753907</v>
      </c>
      <c r="I79" s="6">
        <f t="shared" si="60"/>
        <v>-372.33792768213607</v>
      </c>
      <c r="J79" s="39">
        <f t="shared" si="60"/>
        <v>-1984.048724804943</v>
      </c>
      <c r="K79" s="6">
        <f t="shared" si="60"/>
        <v>-56178.662030443433</v>
      </c>
      <c r="L79" s="6">
        <f t="shared" si="60"/>
        <v>-25.517927470976758</v>
      </c>
      <c r="M79" s="6">
        <f t="shared" si="60"/>
        <v>-6189.6560750886356</v>
      </c>
      <c r="N79" s="6">
        <f t="shared" si="60"/>
        <v>-6215.1740025596127</v>
      </c>
      <c r="O79" s="39">
        <f t="shared" si="60"/>
        <v>-49963.488027883825</v>
      </c>
      <c r="P79" s="6">
        <f t="shared" si="60"/>
        <v>12298.668309264056</v>
      </c>
      <c r="Q79" s="6">
        <f t="shared" si="60"/>
        <v>-393.04302625234874</v>
      </c>
      <c r="R79" s="6" t="str">
        <f t="shared" si="60"/>
        <v xml:space="preserve"> </v>
      </c>
      <c r="S79" s="6">
        <f t="shared" si="60"/>
        <v>-50.91268749788766</v>
      </c>
      <c r="T79" s="6">
        <f t="shared" si="60"/>
        <v>-126.01316174699207</v>
      </c>
      <c r="U79" s="6">
        <f t="shared" si="60"/>
        <v>-580.08006980657206</v>
      </c>
      <c r="V79" s="39">
        <f t="shared" si="60"/>
        <v>12878.748379070628</v>
      </c>
      <c r="W79" s="6">
        <f t="shared" si="60"/>
        <v>133380.77969161671</v>
      </c>
      <c r="X79" s="6" t="str">
        <f t="shared" si="60"/>
        <v xml:space="preserve"> </v>
      </c>
      <c r="Y79" s="6">
        <f t="shared" si="60"/>
        <v>100.98159522386459</v>
      </c>
      <c r="Z79" s="6">
        <f t="shared" si="60"/>
        <v>-842.26668345722476</v>
      </c>
      <c r="AA79" s="6">
        <f t="shared" si="60"/>
        <v>168.29016209029174</v>
      </c>
      <c r="AB79" s="6">
        <f t="shared" si="60"/>
        <v>29.553424696125891</v>
      </c>
      <c r="AC79" s="6">
        <f t="shared" si="60"/>
        <v>1146.0412342910167</v>
      </c>
      <c r="AD79" s="6">
        <f t="shared" si="60"/>
        <v>637.33228060496435</v>
      </c>
      <c r="AE79" s="6">
        <f t="shared" si="60"/>
        <v>-2.2833820724342218</v>
      </c>
      <c r="AF79" s="6">
        <f t="shared" si="60"/>
        <v>-1560.5442214852201</v>
      </c>
      <c r="AG79" s="6">
        <f t="shared" si="60"/>
        <v>-657.80124179181644</v>
      </c>
      <c r="AH79" s="6" t="str">
        <f t="shared" si="60"/>
        <v xml:space="preserve"> </v>
      </c>
      <c r="AI79" s="6" t="str">
        <f t="shared" si="60"/>
        <v xml:space="preserve"> </v>
      </c>
      <c r="AJ79" s="6">
        <f t="shared" ref="AJ79:BC79" si="61">IF(AJ7&gt;0,(AJ7-(AJ7/AJ55))," ")</f>
        <v>1.7466615005315127</v>
      </c>
      <c r="AK79" s="6" t="str">
        <f t="shared" si="61"/>
        <v xml:space="preserve"> </v>
      </c>
      <c r="AL79" s="6" t="str">
        <f t="shared" si="61"/>
        <v xml:space="preserve"> </v>
      </c>
      <c r="AM79" s="6">
        <f t="shared" si="61"/>
        <v>89.259189327883959</v>
      </c>
      <c r="AN79" s="6">
        <f t="shared" si="61"/>
        <v>-106.73762627376261</v>
      </c>
      <c r="AO79" s="6">
        <f t="shared" si="61"/>
        <v>1203.0914231632157</v>
      </c>
      <c r="AP79" s="6">
        <f t="shared" si="61"/>
        <v>-14.555994025290802</v>
      </c>
      <c r="AQ79" s="6">
        <f t="shared" si="61"/>
        <v>-53.527951144277097</v>
      </c>
      <c r="AR79" s="6">
        <f t="shared" si="61"/>
        <v>18.018724223799559</v>
      </c>
      <c r="AS79" s="6">
        <f t="shared" si="61"/>
        <v>44.532638079789358</v>
      </c>
      <c r="AT79" s="6" t="str">
        <f t="shared" si="61"/>
        <v xml:space="preserve"> </v>
      </c>
      <c r="AU79" s="6">
        <f t="shared" si="61"/>
        <v>390.17057321650861</v>
      </c>
      <c r="AV79" s="6" t="str">
        <f t="shared" si="61"/>
        <v xml:space="preserve"> </v>
      </c>
      <c r="AW79" s="6">
        <f t="shared" si="61"/>
        <v>366.33729209745479</v>
      </c>
      <c r="AX79" s="6">
        <f t="shared" si="61"/>
        <v>-14.357922481727224</v>
      </c>
      <c r="AY79" s="6">
        <f t="shared" si="61"/>
        <v>755.10704597171025</v>
      </c>
      <c r="AZ79" s="39">
        <f t="shared" si="61"/>
        <v>132625.67264564498</v>
      </c>
      <c r="BA79" s="6">
        <f t="shared" si="61"/>
        <v>87144.399317950214</v>
      </c>
      <c r="BB79" s="6">
        <f t="shared" si="61"/>
        <v>-6412.4849540766118</v>
      </c>
      <c r="BC79" s="6">
        <f t="shared" si="61"/>
        <v>93556.884272026859</v>
      </c>
    </row>
    <row r="80" spans="1:55" x14ac:dyDescent="0.2">
      <c r="A80" s="5" t="s">
        <v>49</v>
      </c>
      <c r="B80" s="5" t="s">
        <v>50</v>
      </c>
      <c r="C80" s="40"/>
      <c r="D80" s="6">
        <f t="shared" ref="D80:AI80" si="62">IF(D8&gt;0,(D8-(D8/D56))," ")</f>
        <v>-781.58151105946854</v>
      </c>
      <c r="E80" s="6">
        <f t="shared" si="62"/>
        <v>200.37835759919443</v>
      </c>
      <c r="F80" s="6">
        <f t="shared" si="62"/>
        <v>-271.11923390081461</v>
      </c>
      <c r="G80" s="6">
        <f t="shared" si="62"/>
        <v>-56.355383503751014</v>
      </c>
      <c r="H80" s="6">
        <f t="shared" si="62"/>
        <v>-92.690972455806389</v>
      </c>
      <c r="I80" s="6">
        <f t="shared" si="62"/>
        <v>-219.78723226117791</v>
      </c>
      <c r="J80" s="39">
        <f t="shared" si="62"/>
        <v>-561.794278798292</v>
      </c>
      <c r="K80" s="6">
        <f t="shared" si="62"/>
        <v>-15269.494900990838</v>
      </c>
      <c r="L80" s="6">
        <f t="shared" si="62"/>
        <v>66.824063919752234</v>
      </c>
      <c r="M80" s="6">
        <f t="shared" si="62"/>
        <v>-735.50109898785468</v>
      </c>
      <c r="N80" s="6">
        <f t="shared" si="62"/>
        <v>-668.67703506810267</v>
      </c>
      <c r="O80" s="39">
        <f t="shared" si="62"/>
        <v>-14600.817865922727</v>
      </c>
      <c r="P80" s="6">
        <f t="shared" si="62"/>
        <v>911.78037285642677</v>
      </c>
      <c r="Q80" s="6">
        <f t="shared" si="62"/>
        <v>-172.24593672815496</v>
      </c>
      <c r="R80" s="6">
        <f t="shared" si="62"/>
        <v>1.601360510196093</v>
      </c>
      <c r="S80" s="6">
        <f t="shared" si="62"/>
        <v>-4.7427980675004591</v>
      </c>
      <c r="T80" s="6">
        <f t="shared" si="62"/>
        <v>-15.612710947593655</v>
      </c>
      <c r="U80" s="6">
        <f t="shared" si="62"/>
        <v>-191.00008523305303</v>
      </c>
      <c r="V80" s="39">
        <f t="shared" si="62"/>
        <v>1102.7804580894799</v>
      </c>
      <c r="W80" s="6">
        <f t="shared" si="62"/>
        <v>-4560.6953077715953</v>
      </c>
      <c r="X80" s="6">
        <f t="shared" si="62"/>
        <v>17.778706074309401</v>
      </c>
      <c r="Y80" s="6">
        <f t="shared" si="62"/>
        <v>17.070420979544778</v>
      </c>
      <c r="Z80" s="6">
        <f t="shared" si="62"/>
        <v>-555.35464743678745</v>
      </c>
      <c r="AA80" s="6">
        <f t="shared" si="62"/>
        <v>71.207262928684997</v>
      </c>
      <c r="AB80" s="6">
        <f t="shared" si="62"/>
        <v>-2.7624669555054564</v>
      </c>
      <c r="AC80" s="6">
        <f t="shared" si="62"/>
        <v>-2.2897781197215892</v>
      </c>
      <c r="AD80" s="6">
        <f t="shared" si="62"/>
        <v>123.90940950647985</v>
      </c>
      <c r="AE80" s="6" t="str">
        <f t="shared" si="62"/>
        <v xml:space="preserve"> </v>
      </c>
      <c r="AF80" s="6">
        <f t="shared" si="62"/>
        <v>-585.5932537041183</v>
      </c>
      <c r="AG80" s="6">
        <f t="shared" si="62"/>
        <v>-1078.7217638285317</v>
      </c>
      <c r="AH80" s="6">
        <f t="shared" si="62"/>
        <v>23.965265143743618</v>
      </c>
      <c r="AI80" s="6">
        <f t="shared" si="62"/>
        <v>5.0301630876050094</v>
      </c>
      <c r="AJ80" s="6">
        <f t="shared" ref="AJ80:BC80" si="63">IF(AJ8&gt;0,(AJ8-(AJ8/AJ56))," ")</f>
        <v>-5.0619636018828214</v>
      </c>
      <c r="AK80" s="6">
        <f t="shared" si="63"/>
        <v>13.276509268034417</v>
      </c>
      <c r="AL80" s="6">
        <f t="shared" si="63"/>
        <v>63.528560033713248</v>
      </c>
      <c r="AM80" s="6">
        <f t="shared" si="63"/>
        <v>-12.119890156330129</v>
      </c>
      <c r="AN80" s="6">
        <f t="shared" si="63"/>
        <v>-85.607968194813452</v>
      </c>
      <c r="AO80" s="6">
        <f t="shared" si="63"/>
        <v>185.51919591578661</v>
      </c>
      <c r="AP80" s="6">
        <f t="shared" si="63"/>
        <v>1.4262248561799495</v>
      </c>
      <c r="AQ80" s="6">
        <f t="shared" si="63"/>
        <v>-71.709063547849468</v>
      </c>
      <c r="AR80" s="6">
        <f t="shared" si="63"/>
        <v>4.3414414573578419E-2</v>
      </c>
      <c r="AS80" s="6">
        <f t="shared" si="63"/>
        <v>0.6066064724480924</v>
      </c>
      <c r="AT80" s="6">
        <f t="shared" si="63"/>
        <v>-86.153805908652913</v>
      </c>
      <c r="AU80" s="6">
        <f t="shared" si="63"/>
        <v>-348.76087418110541</v>
      </c>
      <c r="AV80" s="6" t="str">
        <f t="shared" si="63"/>
        <v xml:space="preserve"> </v>
      </c>
      <c r="AW80" s="6">
        <f t="shared" si="63"/>
        <v>315.733567206327</v>
      </c>
      <c r="AX80" s="6">
        <f t="shared" si="63"/>
        <v>-22.20852623773974</v>
      </c>
      <c r="AY80" s="6">
        <f t="shared" si="63"/>
        <v>-2066.582186836868</v>
      </c>
      <c r="AZ80" s="39">
        <f t="shared" si="63"/>
        <v>-2494.1131209347295</v>
      </c>
      <c r="BA80" s="6">
        <f t="shared" si="63"/>
        <v>-19699.991346965457</v>
      </c>
      <c r="BB80" s="6">
        <f t="shared" si="63"/>
        <v>-3146.0465393992035</v>
      </c>
      <c r="BC80" s="6">
        <f t="shared" si="63"/>
        <v>-16553.944807566295</v>
      </c>
    </row>
    <row r="81" spans="1:55" x14ac:dyDescent="0.2">
      <c r="A81" s="5" t="s">
        <v>51</v>
      </c>
      <c r="B81" s="5" t="s">
        <v>52</v>
      </c>
      <c r="C81" s="40"/>
      <c r="D81" s="6">
        <f t="shared" ref="D81:AI81" si="64">IF(D9&gt;0,(D9-(D9/D57))," ")</f>
        <v>9249.2721934833244</v>
      </c>
      <c r="E81" s="6">
        <f t="shared" si="64"/>
        <v>-775.89194756575489</v>
      </c>
      <c r="F81" s="6">
        <f t="shared" si="64"/>
        <v>-159.54776179373948</v>
      </c>
      <c r="G81" s="6">
        <f t="shared" si="64"/>
        <v>-441.46357707388677</v>
      </c>
      <c r="H81" s="6">
        <f t="shared" si="64"/>
        <v>-998.1459448786668</v>
      </c>
      <c r="I81" s="6">
        <f t="shared" si="64"/>
        <v>-2375.0492313120521</v>
      </c>
      <c r="J81" s="39">
        <f t="shared" si="64"/>
        <v>11624.321424795358</v>
      </c>
      <c r="K81" s="6">
        <f t="shared" si="64"/>
        <v>-72606.357726198854</v>
      </c>
      <c r="L81" s="6">
        <f t="shared" si="64"/>
        <v>-1875.3694953752629</v>
      </c>
      <c r="M81" s="6">
        <f t="shared" si="64"/>
        <v>5769.2008157886376</v>
      </c>
      <c r="N81" s="6">
        <f t="shared" si="64"/>
        <v>3893.8313204133738</v>
      </c>
      <c r="O81" s="39">
        <f t="shared" si="64"/>
        <v>-76500.189046612242</v>
      </c>
      <c r="P81" s="6">
        <f t="shared" si="64"/>
        <v>4811.1718594991398</v>
      </c>
      <c r="Q81" s="6">
        <f t="shared" si="64"/>
        <v>-75.556819179348622</v>
      </c>
      <c r="R81" s="6">
        <f t="shared" si="64"/>
        <v>-71.599030220103344</v>
      </c>
      <c r="S81" s="6">
        <f t="shared" si="64"/>
        <v>-299.18825928033084</v>
      </c>
      <c r="T81" s="6">
        <f t="shared" si="64"/>
        <v>-110.16850416898205</v>
      </c>
      <c r="U81" s="6">
        <f t="shared" si="64"/>
        <v>-556.51261284876455</v>
      </c>
      <c r="V81" s="39">
        <f t="shared" si="64"/>
        <v>5367.6844723479153</v>
      </c>
      <c r="W81" s="6">
        <f t="shared" si="64"/>
        <v>105490.43827677128</v>
      </c>
      <c r="X81" s="6">
        <f t="shared" si="64"/>
        <v>-14.950293900452152</v>
      </c>
      <c r="Y81" s="6">
        <f t="shared" si="64"/>
        <v>-39.6356274464151</v>
      </c>
      <c r="Z81" s="6">
        <f t="shared" si="64"/>
        <v>-3912.3580180073541</v>
      </c>
      <c r="AA81" s="6">
        <f t="shared" si="64"/>
        <v>60.919510037802361</v>
      </c>
      <c r="AB81" s="6">
        <f t="shared" si="64"/>
        <v>-18.376924701560274</v>
      </c>
      <c r="AC81" s="6">
        <f t="shared" si="64"/>
        <v>233.81921820431484</v>
      </c>
      <c r="AD81" s="6">
        <f t="shared" si="64"/>
        <v>-54.632979265787498</v>
      </c>
      <c r="AE81" s="6">
        <f t="shared" si="64"/>
        <v>-27.597733151083617</v>
      </c>
      <c r="AF81" s="6">
        <f t="shared" si="64"/>
        <v>-3466.2335546714712</v>
      </c>
      <c r="AG81" s="6">
        <f t="shared" si="64"/>
        <v>-7927.7189787581447</v>
      </c>
      <c r="AH81" s="6">
        <f t="shared" si="64"/>
        <v>-55.814212753978694</v>
      </c>
      <c r="AI81" s="6">
        <f t="shared" si="64"/>
        <v>-23.367004257316665</v>
      </c>
      <c r="AJ81" s="6">
        <f t="shared" ref="AJ81:BC81" si="65">IF(AJ9&gt;0,(AJ9-(AJ9/AJ57))," ")</f>
        <v>-66.012541681026448</v>
      </c>
      <c r="AK81" s="6">
        <f t="shared" si="65"/>
        <v>24.293961242945613</v>
      </c>
      <c r="AL81" s="6">
        <f t="shared" si="65"/>
        <v>-58.338850257305019</v>
      </c>
      <c r="AM81" s="6">
        <f t="shared" si="65"/>
        <v>-21.522364320451558</v>
      </c>
      <c r="AN81" s="6">
        <f t="shared" si="65"/>
        <v>-692.64278267543045</v>
      </c>
      <c r="AO81" s="6">
        <f t="shared" si="65"/>
        <v>-91.772348085009867</v>
      </c>
      <c r="AP81" s="6">
        <f t="shared" si="65"/>
        <v>-75.528631283195011</v>
      </c>
      <c r="AQ81" s="6">
        <f t="shared" si="65"/>
        <v>-853.64430605140535</v>
      </c>
      <c r="AR81" s="6" t="str">
        <f t="shared" si="65"/>
        <v xml:space="preserve"> </v>
      </c>
      <c r="AS81" s="6">
        <f t="shared" si="65"/>
        <v>-213.14515544471743</v>
      </c>
      <c r="AT81" s="6">
        <f t="shared" si="65"/>
        <v>-557.90360095145695</v>
      </c>
      <c r="AU81" s="6">
        <f t="shared" si="65"/>
        <v>-2729.3256627852234</v>
      </c>
      <c r="AV81" s="6">
        <f t="shared" si="65"/>
        <v>-323.57395094580136</v>
      </c>
      <c r="AW81" s="6">
        <f t="shared" si="65"/>
        <v>170.88608966314706</v>
      </c>
      <c r="AX81" s="6">
        <f t="shared" si="65"/>
        <v>-119.99948994475446</v>
      </c>
      <c r="AY81" s="6">
        <f t="shared" si="65"/>
        <v>-20869.969510539355</v>
      </c>
      <c r="AZ81" s="39">
        <f t="shared" si="65"/>
        <v>126360.4077873106</v>
      </c>
      <c r="BA81" s="6">
        <f t="shared" si="65"/>
        <v>46944.524603554979</v>
      </c>
      <c r="BB81" s="6">
        <f t="shared" si="65"/>
        <v>-19907.700034286812</v>
      </c>
      <c r="BC81" s="6">
        <f t="shared" si="65"/>
        <v>66852.224637841806</v>
      </c>
    </row>
    <row r="82" spans="1:55" x14ac:dyDescent="0.2">
      <c r="A82" s="5" t="s">
        <v>53</v>
      </c>
      <c r="B82" s="5" t="s">
        <v>54</v>
      </c>
      <c r="C82" s="40"/>
      <c r="D82" s="6">
        <f t="shared" ref="D82:AI82" si="66">IF(D10&gt;0,(D10-(D10/D58))," ")</f>
        <v>-90459.336672532168</v>
      </c>
      <c r="E82" s="6">
        <f t="shared" si="66"/>
        <v>-4243.5219430338702</v>
      </c>
      <c r="F82" s="6">
        <f t="shared" si="66"/>
        <v>-9181.7706322797894</v>
      </c>
      <c r="G82" s="6">
        <f t="shared" si="66"/>
        <v>-1305.6776015144314</v>
      </c>
      <c r="H82" s="6">
        <f t="shared" si="66"/>
        <v>-4434.7561483276986</v>
      </c>
      <c r="I82" s="6">
        <f t="shared" si="66"/>
        <v>-19165.726325155789</v>
      </c>
      <c r="J82" s="39">
        <f t="shared" si="66"/>
        <v>-71293.610347376351</v>
      </c>
      <c r="K82" s="6">
        <f t="shared" si="66"/>
        <v>-194273.33506302745</v>
      </c>
      <c r="L82" s="6">
        <f t="shared" si="66"/>
        <v>-2924.8719455737637</v>
      </c>
      <c r="M82" s="6">
        <f t="shared" si="66"/>
        <v>-16216.919354943573</v>
      </c>
      <c r="N82" s="6">
        <f t="shared" si="66"/>
        <v>-19141.791300517347</v>
      </c>
      <c r="O82" s="39">
        <f t="shared" si="66"/>
        <v>-175131.54376251018</v>
      </c>
      <c r="P82" s="6">
        <f t="shared" si="66"/>
        <v>-45845.199136958545</v>
      </c>
      <c r="Q82" s="6">
        <f t="shared" si="66"/>
        <v>-5177.884572097646</v>
      </c>
      <c r="R82" s="6">
        <f t="shared" si="66"/>
        <v>-155.69964989524723</v>
      </c>
      <c r="S82" s="6">
        <f t="shared" si="66"/>
        <v>-270.03241041363424</v>
      </c>
      <c r="T82" s="6">
        <f t="shared" si="66"/>
        <v>-2148.1068580358096</v>
      </c>
      <c r="U82" s="6">
        <f t="shared" si="66"/>
        <v>-7751.7234904423367</v>
      </c>
      <c r="V82" s="39">
        <f t="shared" si="66"/>
        <v>-38093.475646516206</v>
      </c>
      <c r="W82" s="6">
        <f t="shared" si="66"/>
        <v>-169914.42749094521</v>
      </c>
      <c r="X82" s="6">
        <f t="shared" si="66"/>
        <v>-243.00200277728442</v>
      </c>
      <c r="Y82" s="6" t="str">
        <f t="shared" si="66"/>
        <v xml:space="preserve"> </v>
      </c>
      <c r="Z82" s="6">
        <f t="shared" si="66"/>
        <v>-8975.5183527233912</v>
      </c>
      <c r="AA82" s="6">
        <f t="shared" si="66"/>
        <v>-128.16937175619168</v>
      </c>
      <c r="AB82" s="6">
        <f t="shared" si="66"/>
        <v>-81.598063723291602</v>
      </c>
      <c r="AC82" s="6">
        <f t="shared" si="66"/>
        <v>-347.24056149661561</v>
      </c>
      <c r="AD82" s="6">
        <f t="shared" si="66"/>
        <v>-385.61412009007353</v>
      </c>
      <c r="AE82" s="6" t="str">
        <f t="shared" si="66"/>
        <v xml:space="preserve"> </v>
      </c>
      <c r="AF82" s="6">
        <f t="shared" si="66"/>
        <v>-14753.203208606847</v>
      </c>
      <c r="AG82" s="6">
        <f t="shared" si="66"/>
        <v>-22958.149937791528</v>
      </c>
      <c r="AH82" s="6">
        <f t="shared" si="66"/>
        <v>-115.2826546085314</v>
      </c>
      <c r="AI82" s="6" t="str">
        <f t="shared" si="66"/>
        <v xml:space="preserve"> </v>
      </c>
      <c r="AJ82" s="6">
        <f t="shared" ref="AJ82:BC82" si="67">IF(AJ10&gt;0,(AJ10-(AJ10/AJ58))," ")</f>
        <v>-126.24084827180789</v>
      </c>
      <c r="AK82" s="6" t="str">
        <f t="shared" si="67"/>
        <v xml:space="preserve"> </v>
      </c>
      <c r="AL82" s="6" t="str">
        <f t="shared" si="67"/>
        <v xml:space="preserve"> </v>
      </c>
      <c r="AM82" s="6" t="str">
        <f t="shared" si="67"/>
        <v xml:space="preserve"> </v>
      </c>
      <c r="AN82" s="6">
        <f t="shared" si="67"/>
        <v>-1555.7979187029571</v>
      </c>
      <c r="AO82" s="6">
        <f t="shared" si="67"/>
        <v>-509.7405927679219</v>
      </c>
      <c r="AP82" s="6">
        <f t="shared" si="67"/>
        <v>-261.88135407897403</v>
      </c>
      <c r="AQ82" s="6">
        <f t="shared" si="67"/>
        <v>-2127.9802549724859</v>
      </c>
      <c r="AR82" s="6" t="str">
        <f t="shared" si="67"/>
        <v xml:space="preserve"> </v>
      </c>
      <c r="AS82" s="6">
        <f t="shared" si="67"/>
        <v>-319.61084859621087</v>
      </c>
      <c r="AT82" s="6">
        <f t="shared" si="67"/>
        <v>-1370.2783725760316</v>
      </c>
      <c r="AU82" s="6">
        <f t="shared" si="67"/>
        <v>-8287.645615218793</v>
      </c>
      <c r="AV82" s="6">
        <f t="shared" si="67"/>
        <v>-761.82630208453907</v>
      </c>
      <c r="AW82" s="6">
        <f t="shared" si="67"/>
        <v>-484.63364913315343</v>
      </c>
      <c r="AX82" s="6">
        <f t="shared" si="67"/>
        <v>-27.957995174719883</v>
      </c>
      <c r="AY82" s="6">
        <f t="shared" si="67"/>
        <v>-64647.452244260436</v>
      </c>
      <c r="AZ82" s="39">
        <f t="shared" si="67"/>
        <v>-105266.97524668474</v>
      </c>
      <c r="BA82" s="6">
        <f t="shared" si="67"/>
        <v>-500492.29836346349</v>
      </c>
      <c r="BB82" s="6">
        <f t="shared" si="67"/>
        <v>-110706.69336037594</v>
      </c>
      <c r="BC82" s="6">
        <f t="shared" si="67"/>
        <v>-389785.60500308708</v>
      </c>
    </row>
    <row r="83" spans="1:55" x14ac:dyDescent="0.2">
      <c r="A83" s="5" t="s">
        <v>55</v>
      </c>
      <c r="B83" s="5" t="s">
        <v>56</v>
      </c>
      <c r="C83" s="40"/>
      <c r="D83" s="6">
        <f t="shared" ref="D83:AI83" si="68">IF(D11&gt;0,(D11-(D11/D59))," ")</f>
        <v>-25524.03311053729</v>
      </c>
      <c r="E83" s="6">
        <f t="shared" si="68"/>
        <v>-2003.4222681415758</v>
      </c>
      <c r="F83" s="6">
        <f t="shared" si="68"/>
        <v>-10816.563844357763</v>
      </c>
      <c r="G83" s="6">
        <f t="shared" si="68"/>
        <v>997.2334730829142</v>
      </c>
      <c r="H83" s="6">
        <f t="shared" si="68"/>
        <v>-1266.1448335964456</v>
      </c>
      <c r="I83" s="6">
        <f t="shared" si="68"/>
        <v>-13088.897473012868</v>
      </c>
      <c r="J83" s="39">
        <f t="shared" si="68"/>
        <v>-12435.135637524407</v>
      </c>
      <c r="K83" s="6">
        <f t="shared" si="68"/>
        <v>109639.8174636201</v>
      </c>
      <c r="L83" s="6">
        <f t="shared" si="68"/>
        <v>-1360.1646810220591</v>
      </c>
      <c r="M83" s="6">
        <f t="shared" si="68"/>
        <v>3496.9624485701934</v>
      </c>
      <c r="N83" s="6">
        <f t="shared" si="68"/>
        <v>2136.7977675481452</v>
      </c>
      <c r="O83" s="39">
        <f t="shared" si="68"/>
        <v>107503.01969607186</v>
      </c>
      <c r="P83" s="6">
        <f t="shared" si="68"/>
        <v>-17409.528401046337</v>
      </c>
      <c r="Q83" s="6">
        <f t="shared" si="68"/>
        <v>-2643.1207913469889</v>
      </c>
      <c r="R83" s="6">
        <f t="shared" si="68"/>
        <v>-78.238714990437401</v>
      </c>
      <c r="S83" s="6">
        <f t="shared" si="68"/>
        <v>-176.34916856954374</v>
      </c>
      <c r="T83" s="6">
        <f t="shared" si="68"/>
        <v>-1025.7780300883139</v>
      </c>
      <c r="U83" s="6">
        <f t="shared" si="68"/>
        <v>-3923.4867049952845</v>
      </c>
      <c r="V83" s="39">
        <f t="shared" si="68"/>
        <v>-13486.041696051048</v>
      </c>
      <c r="W83" s="6">
        <f t="shared" si="68"/>
        <v>-4893.9300238105934</v>
      </c>
      <c r="X83" s="6">
        <f t="shared" si="68"/>
        <v>-35.031180628705954</v>
      </c>
      <c r="Y83" s="6">
        <f t="shared" si="68"/>
        <v>-128.04695605079661</v>
      </c>
      <c r="Z83" s="6">
        <f t="shared" si="68"/>
        <v>-4029.8854193194766</v>
      </c>
      <c r="AA83" s="6">
        <f t="shared" si="68"/>
        <v>-47.631421841096284</v>
      </c>
      <c r="AB83" s="6">
        <f t="shared" si="68"/>
        <v>-40.903685741675659</v>
      </c>
      <c r="AC83" s="6">
        <f t="shared" si="68"/>
        <v>-140.39332929500682</v>
      </c>
      <c r="AD83" s="6">
        <f t="shared" si="68"/>
        <v>-125.12627122749885</v>
      </c>
      <c r="AE83" s="6">
        <f t="shared" si="68"/>
        <v>-28.057849003005327</v>
      </c>
      <c r="AF83" s="6">
        <f t="shared" si="68"/>
        <v>-5018.2663383217769</v>
      </c>
      <c r="AG83" s="6">
        <f t="shared" si="68"/>
        <v>-6563.49268912363</v>
      </c>
      <c r="AH83" s="6" t="str">
        <f t="shared" si="68"/>
        <v xml:space="preserve"> </v>
      </c>
      <c r="AI83" s="6">
        <f t="shared" si="68"/>
        <v>-39.936973461835777</v>
      </c>
      <c r="AJ83" s="6">
        <f t="shared" ref="AJ83:BC83" si="69">IF(AJ11&gt;0,(AJ11-(AJ11/AJ59))," ")</f>
        <v>-86.546290617204704</v>
      </c>
      <c r="AK83" s="6" t="str">
        <f t="shared" si="69"/>
        <v xml:space="preserve"> </v>
      </c>
      <c r="AL83" s="6">
        <f t="shared" si="69"/>
        <v>-51.122909860184073</v>
      </c>
      <c r="AM83" s="6">
        <f t="shared" si="69"/>
        <v>-108.98913957172817</v>
      </c>
      <c r="AN83" s="6">
        <f t="shared" si="69"/>
        <v>-811.61334167187067</v>
      </c>
      <c r="AO83" s="6">
        <f t="shared" si="69"/>
        <v>-129.64555820757761</v>
      </c>
      <c r="AP83" s="6">
        <f t="shared" si="69"/>
        <v>-126.47551616338642</v>
      </c>
      <c r="AQ83" s="6">
        <f t="shared" si="69"/>
        <v>-1000.4667820002305</v>
      </c>
      <c r="AR83" s="6" t="str">
        <f t="shared" si="69"/>
        <v xml:space="preserve"> </v>
      </c>
      <c r="AS83" s="6">
        <f t="shared" si="69"/>
        <v>-189.23165622111486</v>
      </c>
      <c r="AT83" s="6">
        <f t="shared" si="69"/>
        <v>-713.17266634071461</v>
      </c>
      <c r="AU83" s="6">
        <f t="shared" si="69"/>
        <v>-2284.585240778476</v>
      </c>
      <c r="AV83" s="6">
        <f t="shared" si="69"/>
        <v>-318.28231504405159</v>
      </c>
      <c r="AW83" s="6">
        <f t="shared" si="69"/>
        <v>-240.84780728987059</v>
      </c>
      <c r="AX83" s="6">
        <f t="shared" si="69"/>
        <v>-180.26621714835767</v>
      </c>
      <c r="AY83" s="6">
        <f t="shared" si="69"/>
        <v>-22524.889578217881</v>
      </c>
      <c r="AZ83" s="39">
        <f t="shared" si="69"/>
        <v>17630.959554407222</v>
      </c>
      <c r="BA83" s="6">
        <f t="shared" si="69"/>
        <v>61812.325928225648</v>
      </c>
      <c r="BB83" s="6">
        <f t="shared" si="69"/>
        <v>-37400.475988677863</v>
      </c>
      <c r="BC83" s="6">
        <f t="shared" si="69"/>
        <v>99212.801916903816</v>
      </c>
    </row>
    <row r="84" spans="1:55" x14ac:dyDescent="0.2">
      <c r="A84" s="5" t="s">
        <v>57</v>
      </c>
      <c r="B84" s="5" t="s">
        <v>58</v>
      </c>
      <c r="C84" s="40"/>
      <c r="D84" s="6">
        <f t="shared" ref="D84:AI84" si="70">IF(D12&gt;0,(D12-(D12/D60))," ")</f>
        <v>1888.7069859208423</v>
      </c>
      <c r="E84" s="6">
        <f t="shared" si="70"/>
        <v>-563.17240052159104</v>
      </c>
      <c r="F84" s="6">
        <f t="shared" si="70"/>
        <v>-189.87924305422348</v>
      </c>
      <c r="G84" s="6">
        <f t="shared" si="70"/>
        <v>169.73078210477934</v>
      </c>
      <c r="H84" s="6">
        <f t="shared" si="70"/>
        <v>-1666.2626088884044</v>
      </c>
      <c r="I84" s="6">
        <f t="shared" si="70"/>
        <v>-2249.5834703594373</v>
      </c>
      <c r="J84" s="39">
        <f t="shared" si="70"/>
        <v>4138.2904562802578</v>
      </c>
      <c r="K84" s="6">
        <f t="shared" si="70"/>
        <v>-260094.91525724786</v>
      </c>
      <c r="L84" s="6">
        <f t="shared" si="70"/>
        <v>-1028.6066561312527</v>
      </c>
      <c r="M84" s="6">
        <f t="shared" si="70"/>
        <v>-9295.8184332759702</v>
      </c>
      <c r="N84" s="6">
        <f t="shared" si="70"/>
        <v>-10324.425089407217</v>
      </c>
      <c r="O84" s="39">
        <f t="shared" si="70"/>
        <v>-249770.49016784062</v>
      </c>
      <c r="P84" s="6">
        <f t="shared" si="70"/>
        <v>-3111.4951154765295</v>
      </c>
      <c r="Q84" s="6">
        <f t="shared" si="70"/>
        <v>-2064.2284677010612</v>
      </c>
      <c r="R84" s="6">
        <f t="shared" si="70"/>
        <v>11.776545351182818</v>
      </c>
      <c r="S84" s="6">
        <f t="shared" si="70"/>
        <v>-105.96952581098344</v>
      </c>
      <c r="T84" s="6">
        <f t="shared" si="70"/>
        <v>-382.57404709945376</v>
      </c>
      <c r="U84" s="6">
        <f t="shared" si="70"/>
        <v>-2540.9954952603148</v>
      </c>
      <c r="V84" s="39">
        <f t="shared" si="70"/>
        <v>-570.49962021621468</v>
      </c>
      <c r="W84" s="6">
        <f t="shared" si="70"/>
        <v>-56551.410076798405</v>
      </c>
      <c r="X84" s="6">
        <f t="shared" si="70"/>
        <v>-47.587383002806519</v>
      </c>
      <c r="Y84" s="6">
        <f t="shared" si="70"/>
        <v>1.4108080529013023E-2</v>
      </c>
      <c r="Z84" s="6">
        <f t="shared" si="70"/>
        <v>-2393.5358099721125</v>
      </c>
      <c r="AA84" s="6">
        <f t="shared" si="70"/>
        <v>73.978436502793159</v>
      </c>
      <c r="AB84" s="6">
        <f t="shared" si="70"/>
        <v>71.152581444327083</v>
      </c>
      <c r="AC84" s="6">
        <f t="shared" si="70"/>
        <v>-42.495476520814975</v>
      </c>
      <c r="AD84" s="6">
        <f t="shared" si="70"/>
        <v>-345.78409161223431</v>
      </c>
      <c r="AE84" s="6">
        <f t="shared" si="70"/>
        <v>-42.883832617511601</v>
      </c>
      <c r="AF84" s="6">
        <f t="shared" si="70"/>
        <v>-3517.7461514156239</v>
      </c>
      <c r="AG84" s="6">
        <f t="shared" si="70"/>
        <v>-3407.9792138181656</v>
      </c>
      <c r="AH84" s="6">
        <f t="shared" si="70"/>
        <v>-131.61503836850926</v>
      </c>
      <c r="AI84" s="6">
        <f t="shared" si="70"/>
        <v>-65.639647799964052</v>
      </c>
      <c r="AJ84" s="6">
        <f t="shared" ref="AJ84:BC84" si="71">IF(AJ12&gt;0,(AJ12-(AJ12/AJ60))," ")</f>
        <v>-33.215483858970941</v>
      </c>
      <c r="AK84" s="6" t="str">
        <f t="shared" si="71"/>
        <v xml:space="preserve"> </v>
      </c>
      <c r="AL84" s="6">
        <f t="shared" si="71"/>
        <v>-94.728811456478809</v>
      </c>
      <c r="AM84" s="6">
        <f t="shared" si="71"/>
        <v>-121.8343106458309</v>
      </c>
      <c r="AN84" s="6">
        <f t="shared" si="71"/>
        <v>-121.38865832289139</v>
      </c>
      <c r="AO84" s="6">
        <f t="shared" si="71"/>
        <v>42.599475895424462</v>
      </c>
      <c r="AP84" s="6">
        <f t="shared" si="71"/>
        <v>-136.94046147491207</v>
      </c>
      <c r="AQ84" s="6">
        <f t="shared" si="71"/>
        <v>-1197.0512637438942</v>
      </c>
      <c r="AR84" s="6">
        <f t="shared" si="71"/>
        <v>-24.720098182529703</v>
      </c>
      <c r="AS84" s="6">
        <f t="shared" si="71"/>
        <v>-24.974056713436994</v>
      </c>
      <c r="AT84" s="6">
        <f t="shared" si="71"/>
        <v>-127.64176867878587</v>
      </c>
      <c r="AU84" s="6">
        <f t="shared" si="71"/>
        <v>523.31266725782552</v>
      </c>
      <c r="AV84" s="6">
        <f t="shared" si="71"/>
        <v>-571.22353047936667</v>
      </c>
      <c r="AW84" s="6">
        <f t="shared" si="71"/>
        <v>-396.52779905553177</v>
      </c>
      <c r="AX84" s="6">
        <f t="shared" si="71"/>
        <v>-356.82189979790485</v>
      </c>
      <c r="AY84" s="6">
        <f t="shared" si="71"/>
        <v>-12511.89216277274</v>
      </c>
      <c r="AZ84" s="39">
        <f t="shared" si="71"/>
        <v>-44039.517914025579</v>
      </c>
      <c r="BA84" s="6">
        <f t="shared" si="71"/>
        <v>-317869.11346360203</v>
      </c>
      <c r="BB84" s="6">
        <f t="shared" si="71"/>
        <v>-27626.896217799687</v>
      </c>
      <c r="BC84" s="6">
        <f t="shared" si="71"/>
        <v>-290242.21724580228</v>
      </c>
    </row>
    <row r="85" spans="1:55" x14ac:dyDescent="0.2">
      <c r="A85" s="5" t="s">
        <v>59</v>
      </c>
      <c r="B85" s="5" t="s">
        <v>60</v>
      </c>
      <c r="C85" s="40"/>
      <c r="D85" s="6">
        <f t="shared" ref="D85:AI85" si="72">IF(D13&gt;0,(D13-(D13/D61))," ")</f>
        <v>-10116.564882771287</v>
      </c>
      <c r="E85" s="6">
        <f t="shared" si="72"/>
        <v>-1278.7516155445564</v>
      </c>
      <c r="F85" s="6">
        <f t="shared" si="72"/>
        <v>-5462.0444544564598</v>
      </c>
      <c r="G85" s="6">
        <f t="shared" si="72"/>
        <v>822.6914615172243</v>
      </c>
      <c r="H85" s="6">
        <f t="shared" si="72"/>
        <v>-1556.6924019968742</v>
      </c>
      <c r="I85" s="6">
        <f t="shared" si="72"/>
        <v>-7474.79701048067</v>
      </c>
      <c r="J85" s="39">
        <f t="shared" si="72"/>
        <v>-2641.767872290613</v>
      </c>
      <c r="K85" s="6">
        <f t="shared" si="72"/>
        <v>-71900.680250228441</v>
      </c>
      <c r="L85" s="6">
        <f t="shared" si="72"/>
        <v>-889.1144830868484</v>
      </c>
      <c r="M85" s="6">
        <f t="shared" si="72"/>
        <v>-19915.541418426321</v>
      </c>
      <c r="N85" s="6">
        <f t="shared" si="72"/>
        <v>-20804.655901513172</v>
      </c>
      <c r="O85" s="39">
        <f t="shared" si="72"/>
        <v>-51096.024348715262</v>
      </c>
      <c r="P85" s="6">
        <f t="shared" si="72"/>
        <v>-11189.465539583231</v>
      </c>
      <c r="Q85" s="6">
        <f t="shared" si="72"/>
        <v>-1605.3501394932596</v>
      </c>
      <c r="R85" s="6">
        <f t="shared" si="72"/>
        <v>-20.759119650557842</v>
      </c>
      <c r="S85" s="6">
        <f t="shared" si="72"/>
        <v>-194.60540898043331</v>
      </c>
      <c r="T85" s="6">
        <f t="shared" si="72"/>
        <v>-501.9769255996838</v>
      </c>
      <c r="U85" s="6">
        <f t="shared" si="72"/>
        <v>-2322.6915937239341</v>
      </c>
      <c r="V85" s="39">
        <f t="shared" si="72"/>
        <v>-8866.7739458592951</v>
      </c>
      <c r="W85" s="6">
        <f t="shared" si="72"/>
        <v>20184.47243519302</v>
      </c>
      <c r="X85" s="6">
        <f t="shared" si="72"/>
        <v>-96.366911750490274</v>
      </c>
      <c r="Y85" s="6">
        <f t="shared" si="72"/>
        <v>-58.702983424743422</v>
      </c>
      <c r="Z85" s="6">
        <f t="shared" si="72"/>
        <v>-1249.2770376329481</v>
      </c>
      <c r="AA85" s="6">
        <f t="shared" si="72"/>
        <v>-35.769105606453643</v>
      </c>
      <c r="AB85" s="6" t="str">
        <f t="shared" si="72"/>
        <v xml:space="preserve"> </v>
      </c>
      <c r="AC85" s="6">
        <f t="shared" si="72"/>
        <v>-9.119236790054714</v>
      </c>
      <c r="AD85" s="6">
        <f t="shared" si="72"/>
        <v>-125.22430082913064</v>
      </c>
      <c r="AE85" s="6">
        <f t="shared" si="72"/>
        <v>-24.196162818780767</v>
      </c>
      <c r="AF85" s="6">
        <f t="shared" si="72"/>
        <v>1231.9644047121546</v>
      </c>
      <c r="AG85" s="6">
        <f t="shared" si="72"/>
        <v>-4289.3665570896392</v>
      </c>
      <c r="AH85" s="6">
        <f t="shared" si="72"/>
        <v>-42.601552352261571</v>
      </c>
      <c r="AI85" s="6" t="str">
        <f t="shared" si="72"/>
        <v xml:space="preserve"> </v>
      </c>
      <c r="AJ85" s="6">
        <f t="shared" ref="AJ85:BC85" si="73">IF(AJ13&gt;0,(AJ13-(AJ13/AJ61))," ")</f>
        <v>-48.141163828812843</v>
      </c>
      <c r="AK85" s="6">
        <f t="shared" si="73"/>
        <v>1.2458490644869471</v>
      </c>
      <c r="AL85" s="6" t="str">
        <f t="shared" si="73"/>
        <v xml:space="preserve"> </v>
      </c>
      <c r="AM85" s="6">
        <f t="shared" si="73"/>
        <v>-50.62584096239582</v>
      </c>
      <c r="AN85" s="6">
        <f t="shared" si="73"/>
        <v>-77.915632201741801</v>
      </c>
      <c r="AO85" s="6">
        <f t="shared" si="73"/>
        <v>102.71196777796982</v>
      </c>
      <c r="AP85" s="6">
        <f t="shared" si="73"/>
        <v>-73.130908496827686</v>
      </c>
      <c r="AQ85" s="6">
        <f t="shared" si="73"/>
        <v>-700.47092605828982</v>
      </c>
      <c r="AR85" s="6">
        <f t="shared" si="73"/>
        <v>-10.940285371855584</v>
      </c>
      <c r="AS85" s="6">
        <f t="shared" si="73"/>
        <v>-103.76581966221681</v>
      </c>
      <c r="AT85" s="6">
        <f t="shared" si="73"/>
        <v>-203.85113487556919</v>
      </c>
      <c r="AU85" s="6">
        <f t="shared" si="73"/>
        <v>9586.0868051528687</v>
      </c>
      <c r="AV85" s="6">
        <f t="shared" si="73"/>
        <v>-259.39729388188476</v>
      </c>
      <c r="AW85" s="6">
        <f t="shared" si="73"/>
        <v>-64.046958495321917</v>
      </c>
      <c r="AX85" s="6">
        <f t="shared" si="73"/>
        <v>-119.09193313793838</v>
      </c>
      <c r="AY85" s="6">
        <f t="shared" si="73"/>
        <v>3170.9921020789407</v>
      </c>
      <c r="AZ85" s="39">
        <f t="shared" si="73"/>
        <v>17013.480333114101</v>
      </c>
      <c r="BA85" s="6">
        <f t="shared" si="73"/>
        <v>-73022.238237389945</v>
      </c>
      <c r="BB85" s="6">
        <f t="shared" si="73"/>
        <v>-27431.152403638858</v>
      </c>
      <c r="BC85" s="6">
        <f t="shared" si="73"/>
        <v>-45591.085833751131</v>
      </c>
    </row>
    <row r="86" spans="1:55" x14ac:dyDescent="0.2">
      <c r="A86" s="5" t="s">
        <v>61</v>
      </c>
      <c r="B86" s="5" t="s">
        <v>62</v>
      </c>
      <c r="C86" s="40"/>
      <c r="D86" s="6">
        <f t="shared" ref="D86:AI86" si="74">IF(D14&gt;0,(D14-(D14/D62))," ")</f>
        <v>-14265.038533210798</v>
      </c>
      <c r="E86" s="6">
        <f t="shared" si="74"/>
        <v>-911.01753216820225</v>
      </c>
      <c r="F86" s="6">
        <f t="shared" si="74"/>
        <v>-4042.9683233859159</v>
      </c>
      <c r="G86" s="6">
        <f t="shared" si="74"/>
        <v>-412.52133322968137</v>
      </c>
      <c r="H86" s="6">
        <f t="shared" si="74"/>
        <v>-1431.2375761894359</v>
      </c>
      <c r="I86" s="6">
        <f t="shared" si="74"/>
        <v>-6797.7447649732394</v>
      </c>
      <c r="J86" s="39">
        <f t="shared" si="74"/>
        <v>-7467.2937682375705</v>
      </c>
      <c r="K86" s="6">
        <f t="shared" si="74"/>
        <v>120363.88791856682</v>
      </c>
      <c r="L86" s="6">
        <f t="shared" si="74"/>
        <v>-1423.0403242885466</v>
      </c>
      <c r="M86" s="6">
        <f t="shared" si="74"/>
        <v>4936.392263672471</v>
      </c>
      <c r="N86" s="6">
        <f t="shared" si="74"/>
        <v>3513.3519393839233</v>
      </c>
      <c r="O86" s="39">
        <f t="shared" si="74"/>
        <v>116850.53597918287</v>
      </c>
      <c r="P86" s="6">
        <f t="shared" si="74"/>
        <v>-8210.0237528222206</v>
      </c>
      <c r="Q86" s="6">
        <f t="shared" si="74"/>
        <v>-1404.1569885518243</v>
      </c>
      <c r="R86" s="6">
        <f t="shared" si="74"/>
        <v>-43.267246302711271</v>
      </c>
      <c r="S86" s="6">
        <f t="shared" si="74"/>
        <v>-203.80434447498016</v>
      </c>
      <c r="T86" s="6">
        <f t="shared" si="74"/>
        <v>-450.72433060091157</v>
      </c>
      <c r="U86" s="6">
        <f t="shared" si="74"/>
        <v>-2101.9529099304273</v>
      </c>
      <c r="V86" s="39">
        <f t="shared" si="74"/>
        <v>-6108.0708428917915</v>
      </c>
      <c r="W86" s="6">
        <f t="shared" si="74"/>
        <v>-24760.188827620877</v>
      </c>
      <c r="X86" s="6">
        <f t="shared" si="74"/>
        <v>17.178581096867362</v>
      </c>
      <c r="Y86" s="6">
        <f t="shared" si="74"/>
        <v>-67.422806922416072</v>
      </c>
      <c r="Z86" s="6">
        <f t="shared" si="74"/>
        <v>-1853.9716304086805</v>
      </c>
      <c r="AA86" s="6">
        <f t="shared" si="74"/>
        <v>-32.137880305005794</v>
      </c>
      <c r="AB86" s="6">
        <f t="shared" si="74"/>
        <v>-20.355690462840673</v>
      </c>
      <c r="AC86" s="6">
        <f t="shared" si="74"/>
        <v>-97.874138234981913</v>
      </c>
      <c r="AD86" s="6">
        <f t="shared" si="74"/>
        <v>-116.67164057925947</v>
      </c>
      <c r="AE86" s="6">
        <f t="shared" si="74"/>
        <v>23.903601893134059</v>
      </c>
      <c r="AF86" s="6">
        <f t="shared" si="74"/>
        <v>-1242.0980718385981</v>
      </c>
      <c r="AG86" s="6">
        <f t="shared" si="74"/>
        <v>-5331.6726196797108</v>
      </c>
      <c r="AH86" s="6">
        <f t="shared" si="74"/>
        <v>-9.3643035708915185</v>
      </c>
      <c r="AI86" s="6">
        <f t="shared" si="74"/>
        <v>-20.1389640578133</v>
      </c>
      <c r="AJ86" s="6">
        <f t="shared" ref="AJ86:BC86" si="75">IF(AJ14&gt;0,(AJ14-(AJ14/AJ62))," ")</f>
        <v>-50.152451664772464</v>
      </c>
      <c r="AK86" s="6" t="str">
        <f t="shared" si="75"/>
        <v xml:space="preserve"> </v>
      </c>
      <c r="AL86" s="6" t="str">
        <f t="shared" si="75"/>
        <v xml:space="preserve"> </v>
      </c>
      <c r="AM86" s="6">
        <f t="shared" si="75"/>
        <v>-66.43504664542489</v>
      </c>
      <c r="AN86" s="6">
        <f t="shared" si="75"/>
        <v>-433.78146951034819</v>
      </c>
      <c r="AO86" s="6">
        <f t="shared" si="75"/>
        <v>-98.559723958067494</v>
      </c>
      <c r="AP86" s="6">
        <f t="shared" si="75"/>
        <v>-69.318946567253761</v>
      </c>
      <c r="AQ86" s="6">
        <f t="shared" si="75"/>
        <v>-571.05346232793647</v>
      </c>
      <c r="AR86" s="6" t="str">
        <f t="shared" si="75"/>
        <v xml:space="preserve"> </v>
      </c>
      <c r="AS86" s="6">
        <f t="shared" si="75"/>
        <v>-173.79633519886789</v>
      </c>
      <c r="AT86" s="6">
        <f t="shared" si="75"/>
        <v>-355.40277573305366</v>
      </c>
      <c r="AU86" s="6">
        <f t="shared" si="75"/>
        <v>-1743.9301784380423</v>
      </c>
      <c r="AV86" s="6">
        <f t="shared" si="75"/>
        <v>-115.52348243261541</v>
      </c>
      <c r="AW86" s="6">
        <f t="shared" si="75"/>
        <v>-125.60486114402052</v>
      </c>
      <c r="AX86" s="6">
        <f t="shared" si="75"/>
        <v>-115.115219194801</v>
      </c>
      <c r="AY86" s="6">
        <f t="shared" si="75"/>
        <v>-12719.216495344572</v>
      </c>
      <c r="AZ86" s="39">
        <f t="shared" si="75"/>
        <v>-12040.972332276317</v>
      </c>
      <c r="BA86" s="6">
        <f t="shared" si="75"/>
        <v>73128.636804912938</v>
      </c>
      <c r="BB86" s="6">
        <f t="shared" si="75"/>
        <v>-18105.562230864314</v>
      </c>
      <c r="BC86" s="6">
        <f t="shared" si="75"/>
        <v>91234.199035777361</v>
      </c>
    </row>
    <row r="87" spans="1:55" x14ac:dyDescent="0.2">
      <c r="A87" s="5" t="s">
        <v>63</v>
      </c>
      <c r="B87" s="5" t="s">
        <v>64</v>
      </c>
      <c r="C87" s="40"/>
      <c r="D87" s="6">
        <f t="shared" ref="D87:AI87" si="76">IF(D15&gt;0,(D15-(D15/D63))," ")</f>
        <v>7393.7211729293194</v>
      </c>
      <c r="E87" s="6">
        <f t="shared" si="76"/>
        <v>-1963.3270506957178</v>
      </c>
      <c r="F87" s="6">
        <f t="shared" si="76"/>
        <v>-6756.4984592658111</v>
      </c>
      <c r="G87" s="6">
        <f t="shared" si="76"/>
        <v>-631.40055661226506</v>
      </c>
      <c r="H87" s="6">
        <f t="shared" si="76"/>
        <v>-2625.5202565045101</v>
      </c>
      <c r="I87" s="6">
        <f t="shared" si="76"/>
        <v>-11976.746323078303</v>
      </c>
      <c r="J87" s="39">
        <f t="shared" si="76"/>
        <v>19370.467496007623</v>
      </c>
      <c r="K87" s="6">
        <f t="shared" si="76"/>
        <v>-140514.13986973744</v>
      </c>
      <c r="L87" s="6">
        <f t="shared" si="76"/>
        <v>-2465.6295562263012</v>
      </c>
      <c r="M87" s="6">
        <f t="shared" si="76"/>
        <v>-7405.4091205350633</v>
      </c>
      <c r="N87" s="6">
        <f t="shared" si="76"/>
        <v>-9871.03867676136</v>
      </c>
      <c r="O87" s="39">
        <f t="shared" si="76"/>
        <v>-130643.101192976</v>
      </c>
      <c r="P87" s="6">
        <f t="shared" si="76"/>
        <v>-17101.876129983204</v>
      </c>
      <c r="Q87" s="6">
        <f t="shared" si="76"/>
        <v>-2317.9961247521942</v>
      </c>
      <c r="R87" s="6">
        <f t="shared" si="76"/>
        <v>-55.802536856221622</v>
      </c>
      <c r="S87" s="6">
        <f t="shared" si="76"/>
        <v>-365.64050710367866</v>
      </c>
      <c r="T87" s="6">
        <f t="shared" si="76"/>
        <v>-800.53961579807083</v>
      </c>
      <c r="U87" s="6">
        <f t="shared" si="76"/>
        <v>-3539.978784510166</v>
      </c>
      <c r="V87" s="39">
        <f t="shared" si="76"/>
        <v>-13561.897345473044</v>
      </c>
      <c r="W87" s="6">
        <f t="shared" si="76"/>
        <v>-19563.540595220111</v>
      </c>
      <c r="X87" s="6">
        <f t="shared" si="76"/>
        <v>7.1494349509481481</v>
      </c>
      <c r="Y87" s="6">
        <f t="shared" si="76"/>
        <v>-54.759871855836622</v>
      </c>
      <c r="Z87" s="6">
        <f t="shared" si="76"/>
        <v>-4441.5172071619118</v>
      </c>
      <c r="AA87" s="6">
        <f t="shared" si="76"/>
        <v>-31.973199447010352</v>
      </c>
      <c r="AB87" s="6" t="str">
        <f t="shared" si="76"/>
        <v xml:space="preserve"> </v>
      </c>
      <c r="AC87" s="6">
        <f t="shared" si="76"/>
        <v>-164.06996918839658</v>
      </c>
      <c r="AD87" s="6">
        <f t="shared" si="76"/>
        <v>-166.98549506184796</v>
      </c>
      <c r="AE87" s="6">
        <f t="shared" si="76"/>
        <v>-29.791605486702885</v>
      </c>
      <c r="AF87" s="6">
        <f t="shared" si="76"/>
        <v>-8886.5390342862447</v>
      </c>
      <c r="AG87" s="6">
        <f t="shared" si="76"/>
        <v>-8658.8840509797064</v>
      </c>
      <c r="AH87" s="6">
        <f t="shared" si="76"/>
        <v>-63.217304887622902</v>
      </c>
      <c r="AI87" s="6">
        <f t="shared" si="76"/>
        <v>-10.753504831222493</v>
      </c>
      <c r="AJ87" s="6">
        <f t="shared" ref="AJ87:BC87" si="77">IF(AJ15&gt;0,(AJ15-(AJ15/AJ63))," ")</f>
        <v>-13.807876845864854</v>
      </c>
      <c r="AK87" s="6" t="str">
        <f t="shared" si="77"/>
        <v xml:space="preserve"> </v>
      </c>
      <c r="AL87" s="6" t="str">
        <f t="shared" si="77"/>
        <v xml:space="preserve"> </v>
      </c>
      <c r="AM87" s="6">
        <f t="shared" si="77"/>
        <v>-112.09477094572915</v>
      </c>
      <c r="AN87" s="6">
        <f t="shared" si="77"/>
        <v>-663.62416665226715</v>
      </c>
      <c r="AO87" s="6">
        <f t="shared" si="77"/>
        <v>-134.72074508202206</v>
      </c>
      <c r="AP87" s="6">
        <f t="shared" si="77"/>
        <v>-70.753884131335894</v>
      </c>
      <c r="AQ87" s="6">
        <f t="shared" si="77"/>
        <v>-838.83698850406927</v>
      </c>
      <c r="AR87" s="6">
        <f t="shared" si="77"/>
        <v>-11.346439340339776</v>
      </c>
      <c r="AS87" s="6">
        <f t="shared" si="77"/>
        <v>-252.40091832088837</v>
      </c>
      <c r="AT87" s="6">
        <f t="shared" si="77"/>
        <v>-417.98198434691051</v>
      </c>
      <c r="AU87" s="6">
        <f t="shared" si="77"/>
        <v>-2384.5471486086599</v>
      </c>
      <c r="AV87" s="6">
        <f t="shared" si="77"/>
        <v>-328.70685966103372</v>
      </c>
      <c r="AW87" s="6">
        <f t="shared" si="77"/>
        <v>-181.13802689255346</v>
      </c>
      <c r="AX87" s="6">
        <f t="shared" si="77"/>
        <v>-179.40112506196326</v>
      </c>
      <c r="AY87" s="6">
        <f t="shared" si="77"/>
        <v>-28211.726641753674</v>
      </c>
      <c r="AZ87" s="39">
        <f t="shared" si="77"/>
        <v>8648.1860465334612</v>
      </c>
      <c r="BA87" s="6">
        <f t="shared" si="77"/>
        <v>-169785.83542201156</v>
      </c>
      <c r="BB87" s="6">
        <f t="shared" si="77"/>
        <v>-53599.490426103497</v>
      </c>
      <c r="BC87" s="6">
        <f t="shared" si="77"/>
        <v>-116186.34499590797</v>
      </c>
    </row>
    <row r="88" spans="1:55" x14ac:dyDescent="0.2">
      <c r="A88" s="5" t="s">
        <v>65</v>
      </c>
      <c r="B88" s="5" t="s">
        <v>66</v>
      </c>
      <c r="C88" s="40"/>
      <c r="D88" s="6">
        <f t="shared" ref="D88:AI88" si="78">IF(D16&gt;0,(D16-(D16/D64))," ")</f>
        <v>-631.52532274881378</v>
      </c>
      <c r="E88" s="6">
        <f t="shared" si="78"/>
        <v>-434.12136908459854</v>
      </c>
      <c r="F88" s="6">
        <f t="shared" si="78"/>
        <v>-295.93177548380118</v>
      </c>
      <c r="G88" s="6">
        <f t="shared" si="78"/>
        <v>-81.014571969014355</v>
      </c>
      <c r="H88" s="6">
        <f t="shared" si="78"/>
        <v>-573.1842826614245</v>
      </c>
      <c r="I88" s="6">
        <f t="shared" si="78"/>
        <v>-1384.2519991988374</v>
      </c>
      <c r="J88" s="39">
        <f t="shared" si="78"/>
        <v>752.72667645002002</v>
      </c>
      <c r="K88" s="6">
        <f t="shared" si="78"/>
        <v>38995.525604788098</v>
      </c>
      <c r="L88" s="6">
        <f t="shared" si="78"/>
        <v>-539.54272394271015</v>
      </c>
      <c r="M88" s="6">
        <f t="shared" si="78"/>
        <v>8218.3268102883703</v>
      </c>
      <c r="N88" s="6">
        <f t="shared" si="78"/>
        <v>7678.7840863456622</v>
      </c>
      <c r="O88" s="39">
        <f t="shared" si="78"/>
        <v>31316.741518442461</v>
      </c>
      <c r="P88" s="6">
        <f t="shared" si="78"/>
        <v>-3114.01758500082</v>
      </c>
      <c r="Q88" s="6">
        <f t="shared" si="78"/>
        <v>-580.54524981811232</v>
      </c>
      <c r="R88" s="6" t="str">
        <f t="shared" si="78"/>
        <v xml:space="preserve"> </v>
      </c>
      <c r="S88" s="6">
        <f t="shared" si="78"/>
        <v>-103.79643570030177</v>
      </c>
      <c r="T88" s="6">
        <f t="shared" si="78"/>
        <v>-246.73441048310374</v>
      </c>
      <c r="U88" s="6">
        <f t="shared" si="78"/>
        <v>-960.85114445848274</v>
      </c>
      <c r="V88" s="39">
        <f t="shared" si="78"/>
        <v>-2153.1664405423362</v>
      </c>
      <c r="W88" s="6">
        <f t="shared" si="78"/>
        <v>8510.4609367139055</v>
      </c>
      <c r="X88" s="6">
        <f t="shared" si="78"/>
        <v>119.31126487324309</v>
      </c>
      <c r="Y88" s="6">
        <f t="shared" si="78"/>
        <v>-38.214650759564734</v>
      </c>
      <c r="Z88" s="6">
        <f t="shared" si="78"/>
        <v>-1088.1691126972692</v>
      </c>
      <c r="AA88" s="6">
        <f t="shared" si="78"/>
        <v>-16.358192133066424</v>
      </c>
      <c r="AB88" s="6">
        <f t="shared" si="78"/>
        <v>-6.0214105344435236</v>
      </c>
      <c r="AC88" s="6">
        <f t="shared" si="78"/>
        <v>-25.431055840475167</v>
      </c>
      <c r="AD88" s="6">
        <f t="shared" si="78"/>
        <v>-71.094803667539651</v>
      </c>
      <c r="AE88" s="6">
        <f t="shared" si="78"/>
        <v>-10.329051759370719</v>
      </c>
      <c r="AF88" s="6">
        <f t="shared" si="78"/>
        <v>-1955.1987777853283</v>
      </c>
      <c r="AG88" s="6">
        <f t="shared" si="78"/>
        <v>-2590.7176020258757</v>
      </c>
      <c r="AH88" s="6">
        <f t="shared" si="78"/>
        <v>-19.784262156254677</v>
      </c>
      <c r="AI88" s="6">
        <f t="shared" si="78"/>
        <v>-6.9329084277138797</v>
      </c>
      <c r="AJ88" s="6">
        <f t="shared" ref="AJ88:BC88" si="79">IF(AJ16&gt;0,(AJ16-(AJ16/AJ64))," ")</f>
        <v>32.869933742435833</v>
      </c>
      <c r="AK88" s="6">
        <f t="shared" si="79"/>
        <v>-1.0133977192969261</v>
      </c>
      <c r="AL88" s="6">
        <f t="shared" si="79"/>
        <v>-18.839233102304558</v>
      </c>
      <c r="AM88" s="6">
        <f t="shared" si="79"/>
        <v>-33.031653330116093</v>
      </c>
      <c r="AN88" s="6">
        <f t="shared" si="79"/>
        <v>-259.99735822789683</v>
      </c>
      <c r="AO88" s="6">
        <f t="shared" si="79"/>
        <v>-45.33502139249245</v>
      </c>
      <c r="AP88" s="6" t="str">
        <f t="shared" si="79"/>
        <v xml:space="preserve"> </v>
      </c>
      <c r="AQ88" s="6">
        <f t="shared" si="79"/>
        <v>-340.48406986491403</v>
      </c>
      <c r="AR88" s="6" t="str">
        <f t="shared" si="79"/>
        <v xml:space="preserve"> </v>
      </c>
      <c r="AS88" s="6">
        <f t="shared" si="79"/>
        <v>-45.074724932737183</v>
      </c>
      <c r="AT88" s="6">
        <f t="shared" si="79"/>
        <v>-169.67383058392755</v>
      </c>
      <c r="AU88" s="6">
        <f t="shared" si="79"/>
        <v>-840.05519925721364</v>
      </c>
      <c r="AV88" s="6">
        <f t="shared" si="79"/>
        <v>-115.95059875257989</v>
      </c>
      <c r="AW88" s="6">
        <f t="shared" si="79"/>
        <v>-69.457157678570184</v>
      </c>
      <c r="AX88" s="6" t="str">
        <f t="shared" si="79"/>
        <v xml:space="preserve"> </v>
      </c>
      <c r="AY88" s="6">
        <f t="shared" si="79"/>
        <v>-7741.0744806247476</v>
      </c>
      <c r="AZ88" s="39">
        <f t="shared" si="79"/>
        <v>16251.535417338629</v>
      </c>
      <c r="BA88" s="6">
        <f t="shared" si="79"/>
        <v>43760.443633752351</v>
      </c>
      <c r="BB88" s="6">
        <f t="shared" si="79"/>
        <v>-2407.393537936412</v>
      </c>
      <c r="BC88" s="6">
        <f t="shared" si="79"/>
        <v>46167.837171688792</v>
      </c>
    </row>
    <row r="89" spans="1:55" x14ac:dyDescent="0.2">
      <c r="A89" s="5" t="s">
        <v>67</v>
      </c>
      <c r="B89" s="5" t="s">
        <v>68</v>
      </c>
      <c r="C89" s="40"/>
      <c r="D89" s="6">
        <f t="shared" ref="D89:AI89" si="80">IF(D17&gt;0,(D17-(D17/D65))," ")</f>
        <v>-36017.168468596356</v>
      </c>
      <c r="E89" s="6">
        <f t="shared" si="80"/>
        <v>2491.0034647182738</v>
      </c>
      <c r="F89" s="6">
        <f t="shared" si="80"/>
        <v>-9091.7331124333832</v>
      </c>
      <c r="G89" s="6">
        <f t="shared" si="80"/>
        <v>-1010.5516126086266</v>
      </c>
      <c r="H89" s="6">
        <f t="shared" si="80"/>
        <v>-3892.5183532465217</v>
      </c>
      <c r="I89" s="6">
        <f t="shared" si="80"/>
        <v>-11503.799613570249</v>
      </c>
      <c r="J89" s="39">
        <f t="shared" si="80"/>
        <v>-24513.368855026114</v>
      </c>
      <c r="K89" s="6">
        <f t="shared" si="80"/>
        <v>253812.89513603447</v>
      </c>
      <c r="L89" s="6">
        <f t="shared" si="80"/>
        <v>-3654.5786967421091</v>
      </c>
      <c r="M89" s="6">
        <f t="shared" si="80"/>
        <v>41492.241816072798</v>
      </c>
      <c r="N89" s="6">
        <f t="shared" si="80"/>
        <v>37837.663119330682</v>
      </c>
      <c r="O89" s="39">
        <f t="shared" si="80"/>
        <v>215975.23201670381</v>
      </c>
      <c r="P89" s="6">
        <f t="shared" si="80"/>
        <v>-5253.2538523778494</v>
      </c>
      <c r="Q89" s="6">
        <f t="shared" si="80"/>
        <v>-1495.4248565868184</v>
      </c>
      <c r="R89" s="6">
        <f t="shared" si="80"/>
        <v>-103.69204621583222</v>
      </c>
      <c r="S89" s="6">
        <f t="shared" si="80"/>
        <v>-548.37290668644118</v>
      </c>
      <c r="T89" s="6">
        <f t="shared" si="80"/>
        <v>-1008.4511174210998</v>
      </c>
      <c r="U89" s="6">
        <f t="shared" si="80"/>
        <v>-3155.9409269101925</v>
      </c>
      <c r="V89" s="39">
        <f t="shared" si="80"/>
        <v>-2097.3129254676605</v>
      </c>
      <c r="W89" s="6">
        <f t="shared" si="80"/>
        <v>-73473.756911278004</v>
      </c>
      <c r="X89" s="6">
        <f t="shared" si="80"/>
        <v>-177.23745248755171</v>
      </c>
      <c r="Y89" s="6">
        <f t="shared" si="80"/>
        <v>-156.72055483474742</v>
      </c>
      <c r="Z89" s="6">
        <f t="shared" si="80"/>
        <v>-8154.084759636431</v>
      </c>
      <c r="AA89" s="6">
        <f t="shared" si="80"/>
        <v>-81.885050980298928</v>
      </c>
      <c r="AB89" s="6">
        <f t="shared" si="80"/>
        <v>-58.739395292686964</v>
      </c>
      <c r="AC89" s="6">
        <f t="shared" si="80"/>
        <v>-244.03393952163256</v>
      </c>
      <c r="AD89" s="6">
        <f t="shared" si="80"/>
        <v>-290.05028086205283</v>
      </c>
      <c r="AE89" s="6">
        <f t="shared" si="80"/>
        <v>-40.985295976846707</v>
      </c>
      <c r="AF89" s="6">
        <f t="shared" si="80"/>
        <v>-11173.642117367002</v>
      </c>
      <c r="AG89" s="6">
        <f t="shared" si="80"/>
        <v>-13938.906661042227</v>
      </c>
      <c r="AH89" s="6">
        <f t="shared" si="80"/>
        <v>-84.706566652525382</v>
      </c>
      <c r="AI89" s="6">
        <f t="shared" si="80"/>
        <v>-38.611350611989273</v>
      </c>
      <c r="AJ89" s="6">
        <f t="shared" ref="AJ89:BC89" si="81">IF(AJ17&gt;0,(AJ17-(AJ17/AJ65))," ")</f>
        <v>-128.45235140388161</v>
      </c>
      <c r="AK89" s="6">
        <f t="shared" si="81"/>
        <v>-9.5205479258288026</v>
      </c>
      <c r="AL89" s="6" t="str">
        <f t="shared" si="81"/>
        <v xml:space="preserve"> </v>
      </c>
      <c r="AM89" s="6" t="str">
        <f t="shared" si="81"/>
        <v xml:space="preserve"> </v>
      </c>
      <c r="AN89" s="6">
        <f t="shared" si="81"/>
        <v>-1224.8369146372529</v>
      </c>
      <c r="AO89" s="6">
        <f t="shared" si="81"/>
        <v>-307.36885415956061</v>
      </c>
      <c r="AP89" s="6">
        <f t="shared" si="81"/>
        <v>-189.03227377357604</v>
      </c>
      <c r="AQ89" s="6">
        <f t="shared" si="81"/>
        <v>-1482.124116342213</v>
      </c>
      <c r="AR89" s="6">
        <f t="shared" si="81"/>
        <v>-21.098057264317074</v>
      </c>
      <c r="AS89" s="6">
        <f t="shared" si="81"/>
        <v>-504.44300705262503</v>
      </c>
      <c r="AT89" s="6">
        <f t="shared" si="81"/>
        <v>-1052.3597629825169</v>
      </c>
      <c r="AU89" s="6">
        <f t="shared" si="81"/>
        <v>-4869.4266677487803</v>
      </c>
      <c r="AV89" s="6">
        <f t="shared" si="81"/>
        <v>-528.35065586133192</v>
      </c>
      <c r="AW89" s="6">
        <f t="shared" si="81"/>
        <v>-343.43742260043257</v>
      </c>
      <c r="AX89" s="6">
        <f t="shared" si="81"/>
        <v>-273.78436772706965</v>
      </c>
      <c r="AY89" s="6">
        <f t="shared" si="81"/>
        <v>-45643.353927559518</v>
      </c>
      <c r="AZ89" s="39">
        <f t="shared" si="81"/>
        <v>-27830.402983718435</v>
      </c>
      <c r="BA89" s="6">
        <f t="shared" si="81"/>
        <v>139068.71590378205</v>
      </c>
      <c r="BB89" s="6">
        <f t="shared" si="81"/>
        <v>-22465.431348709273</v>
      </c>
      <c r="BC89" s="6">
        <f t="shared" si="81"/>
        <v>161534.14725249121</v>
      </c>
    </row>
    <row r="90" spans="1:55" x14ac:dyDescent="0.2">
      <c r="A90" s="5" t="s">
        <v>69</v>
      </c>
      <c r="B90" s="5" t="s">
        <v>70</v>
      </c>
      <c r="C90" s="40"/>
      <c r="D90" s="6">
        <f t="shared" ref="D90:AI90" si="82">IF(D18&gt;0,(D18-(D18/D66))," ")</f>
        <v>-19405.145740175532</v>
      </c>
      <c r="E90" s="6">
        <f t="shared" si="82"/>
        <v>-1128.3892727678688</v>
      </c>
      <c r="F90" s="6">
        <f t="shared" si="82"/>
        <v>-5194.1869237948631</v>
      </c>
      <c r="G90" s="6">
        <f t="shared" si="82"/>
        <v>-437.90619848883955</v>
      </c>
      <c r="H90" s="6">
        <f t="shared" si="82"/>
        <v>-1694.8491530939709</v>
      </c>
      <c r="I90" s="6">
        <f t="shared" si="82"/>
        <v>-8455.3315481455429</v>
      </c>
      <c r="J90" s="39">
        <f t="shared" si="82"/>
        <v>-10949.814192029989</v>
      </c>
      <c r="K90" s="6">
        <f t="shared" si="82"/>
        <v>-81852.360966492328</v>
      </c>
      <c r="L90" s="6">
        <f t="shared" si="82"/>
        <v>-1572.3353902291224</v>
      </c>
      <c r="M90" s="6">
        <f t="shared" si="82"/>
        <v>-7163.8360456141818</v>
      </c>
      <c r="N90" s="6">
        <f t="shared" si="82"/>
        <v>-8736.1714358433019</v>
      </c>
      <c r="O90" s="39">
        <f t="shared" si="82"/>
        <v>-73116.189530649048</v>
      </c>
      <c r="P90" s="6">
        <f t="shared" si="82"/>
        <v>-12893.126016641163</v>
      </c>
      <c r="Q90" s="6">
        <f t="shared" si="82"/>
        <v>-1723.7144143274204</v>
      </c>
      <c r="R90" s="6">
        <f t="shared" si="82"/>
        <v>-43.37099044486024</v>
      </c>
      <c r="S90" s="6">
        <f t="shared" si="82"/>
        <v>-234.03190928511535</v>
      </c>
      <c r="T90" s="6">
        <f t="shared" si="82"/>
        <v>-592.71844040910764</v>
      </c>
      <c r="U90" s="6">
        <f t="shared" si="82"/>
        <v>-2593.8357544665037</v>
      </c>
      <c r="V90" s="39">
        <f t="shared" si="82"/>
        <v>-10299.290262174662</v>
      </c>
      <c r="W90" s="6">
        <f t="shared" si="82"/>
        <v>31698.217195880366</v>
      </c>
      <c r="X90" s="6" t="str">
        <f t="shared" si="82"/>
        <v xml:space="preserve"> </v>
      </c>
      <c r="Y90" s="6" t="str">
        <f t="shared" si="82"/>
        <v xml:space="preserve"> </v>
      </c>
      <c r="Z90" s="6">
        <f t="shared" si="82"/>
        <v>-3571.6154243367455</v>
      </c>
      <c r="AA90" s="6">
        <f t="shared" si="82"/>
        <v>-18.945493732578726</v>
      </c>
      <c r="AB90" s="6" t="str">
        <f t="shared" si="82"/>
        <v xml:space="preserve"> </v>
      </c>
      <c r="AC90" s="6">
        <f t="shared" si="82"/>
        <v>-70.714160995948575</v>
      </c>
      <c r="AD90" s="6" t="str">
        <f t="shared" si="82"/>
        <v xml:space="preserve"> </v>
      </c>
      <c r="AE90" s="6" t="str">
        <f t="shared" si="82"/>
        <v xml:space="preserve"> </v>
      </c>
      <c r="AF90" s="6">
        <f t="shared" si="82"/>
        <v>-4600.9810751200857</v>
      </c>
      <c r="AG90" s="6">
        <f t="shared" si="82"/>
        <v>-6466.8059691043891</v>
      </c>
      <c r="AH90" s="6" t="str">
        <f t="shared" si="82"/>
        <v xml:space="preserve"> </v>
      </c>
      <c r="AI90" s="6" t="str">
        <f t="shared" si="82"/>
        <v xml:space="preserve"> </v>
      </c>
      <c r="AJ90" s="6" t="str">
        <f t="shared" ref="AJ90:BC90" si="83">IF(AJ18&gt;0,(AJ18-(AJ18/AJ66))," ")</f>
        <v xml:space="preserve"> </v>
      </c>
      <c r="AK90" s="6" t="str">
        <f t="shared" si="83"/>
        <v xml:space="preserve"> </v>
      </c>
      <c r="AL90" s="6" t="str">
        <f t="shared" si="83"/>
        <v xml:space="preserve"> </v>
      </c>
      <c r="AM90" s="6" t="str">
        <f t="shared" si="83"/>
        <v xml:space="preserve"> </v>
      </c>
      <c r="AN90" s="6">
        <f t="shared" si="83"/>
        <v>-514.62870512954248</v>
      </c>
      <c r="AO90" s="6" t="str">
        <f t="shared" si="83"/>
        <v xml:space="preserve"> </v>
      </c>
      <c r="AP90" s="6" t="str">
        <f t="shared" si="83"/>
        <v xml:space="preserve"> </v>
      </c>
      <c r="AQ90" s="6">
        <f t="shared" si="83"/>
        <v>-404.60264123810282</v>
      </c>
      <c r="AR90" s="6" t="str">
        <f t="shared" si="83"/>
        <v xml:space="preserve"> </v>
      </c>
      <c r="AS90" s="6">
        <f t="shared" si="83"/>
        <v>-220.97816898684556</v>
      </c>
      <c r="AT90" s="6">
        <f t="shared" si="83"/>
        <v>-425.77486507499509</v>
      </c>
      <c r="AU90" s="6">
        <f t="shared" si="83"/>
        <v>-2173.4965401566769</v>
      </c>
      <c r="AV90" s="6">
        <f t="shared" si="83"/>
        <v>-174.38850574891993</v>
      </c>
      <c r="AW90" s="6">
        <f t="shared" si="83"/>
        <v>-99.625462856118844</v>
      </c>
      <c r="AX90" s="6">
        <f t="shared" si="83"/>
        <v>-38.123216298141173</v>
      </c>
      <c r="AY90" s="6">
        <f t="shared" si="83"/>
        <v>-19521.86237469779</v>
      </c>
      <c r="AZ90" s="39">
        <f t="shared" si="83"/>
        <v>51220.07957057812</v>
      </c>
      <c r="BA90" s="6">
        <f t="shared" si="83"/>
        <v>-82452.415527428733</v>
      </c>
      <c r="BB90" s="6">
        <f t="shared" si="83"/>
        <v>-39307.20111315314</v>
      </c>
      <c r="BC90" s="6">
        <f t="shared" si="83"/>
        <v>-43145.214414275484</v>
      </c>
    </row>
    <row r="91" spans="1:55" x14ac:dyDescent="0.2">
      <c r="A91" s="5" t="s">
        <v>71</v>
      </c>
      <c r="B91" s="5" t="s">
        <v>72</v>
      </c>
      <c r="C91" s="40"/>
      <c r="D91" s="6">
        <f t="shared" ref="D91:AI91" si="84">IF(D19&gt;0,(D19-(D19/D67))," ")</f>
        <v>13474.249298958457</v>
      </c>
      <c r="E91" s="6">
        <f t="shared" si="84"/>
        <v>-2316.1309732983909</v>
      </c>
      <c r="F91" s="6">
        <f t="shared" si="84"/>
        <v>-5628.3084182662678</v>
      </c>
      <c r="G91" s="6">
        <f t="shared" si="84"/>
        <v>-885.8837269041353</v>
      </c>
      <c r="H91" s="6">
        <f t="shared" si="84"/>
        <v>-2016.4320075596279</v>
      </c>
      <c r="I91" s="6">
        <f t="shared" si="84"/>
        <v>-10846.755126028416</v>
      </c>
      <c r="J91" s="39">
        <f t="shared" si="84"/>
        <v>24321.004424986924</v>
      </c>
      <c r="K91" s="6">
        <f t="shared" si="84"/>
        <v>-49296.697235831525</v>
      </c>
      <c r="L91" s="6">
        <f t="shared" si="84"/>
        <v>-4005.797882128998</v>
      </c>
      <c r="M91" s="6">
        <f t="shared" si="84"/>
        <v>-5087.6743328949669</v>
      </c>
      <c r="N91" s="6">
        <f t="shared" si="84"/>
        <v>-9093.472215023954</v>
      </c>
      <c r="O91" s="39">
        <f t="shared" si="84"/>
        <v>-40203.225020807586</v>
      </c>
      <c r="P91" s="6">
        <f t="shared" si="84"/>
        <v>-24930.516568427047</v>
      </c>
      <c r="Q91" s="6">
        <f t="shared" si="84"/>
        <v>-3938.239089990605</v>
      </c>
      <c r="R91" s="6">
        <f t="shared" si="84"/>
        <v>-144.13588089217026</v>
      </c>
      <c r="S91" s="6">
        <f t="shared" si="84"/>
        <v>-711.18515471439673</v>
      </c>
      <c r="T91" s="6">
        <f t="shared" si="84"/>
        <v>-1730.6431750206821</v>
      </c>
      <c r="U91" s="6">
        <f t="shared" si="84"/>
        <v>-6524.2033006178544</v>
      </c>
      <c r="V91" s="39">
        <f t="shared" si="84"/>
        <v>-18406.313267809208</v>
      </c>
      <c r="W91" s="6">
        <f t="shared" si="84"/>
        <v>86227.708695426001</v>
      </c>
      <c r="X91" s="6">
        <f t="shared" si="84"/>
        <v>-183.10128071888408</v>
      </c>
      <c r="Y91" s="6">
        <f t="shared" si="84"/>
        <v>-70.376195402682214</v>
      </c>
      <c r="Z91" s="6">
        <f t="shared" si="84"/>
        <v>-5018.340465244637</v>
      </c>
      <c r="AA91" s="6">
        <f t="shared" si="84"/>
        <v>-72.184538960812034</v>
      </c>
      <c r="AB91" s="6" t="str">
        <f t="shared" si="84"/>
        <v xml:space="preserve"> </v>
      </c>
      <c r="AC91" s="6">
        <f t="shared" si="84"/>
        <v>-296.46190013474859</v>
      </c>
      <c r="AD91" s="6">
        <f t="shared" si="84"/>
        <v>-325.63307688852478</v>
      </c>
      <c r="AE91" s="6">
        <f t="shared" si="84"/>
        <v>-57.601292111147792</v>
      </c>
      <c r="AF91" s="6">
        <f t="shared" si="84"/>
        <v>-3830.5469292804446</v>
      </c>
      <c r="AG91" s="6">
        <f t="shared" si="84"/>
        <v>-15117.28460876019</v>
      </c>
      <c r="AH91" s="6">
        <f t="shared" si="84"/>
        <v>23.286343503280179</v>
      </c>
      <c r="AI91" s="6" t="str">
        <f t="shared" si="84"/>
        <v xml:space="preserve"> </v>
      </c>
      <c r="AJ91" s="6">
        <f t="shared" ref="AJ91:BC91" si="85">IF(AJ19&gt;0,(AJ19-(AJ19/AJ67))," ")</f>
        <v>-131.2688420111719</v>
      </c>
      <c r="AK91" s="6" t="str">
        <f t="shared" si="85"/>
        <v xml:space="preserve"> </v>
      </c>
      <c r="AL91" s="6">
        <f t="shared" si="85"/>
        <v>-36.090888432264379</v>
      </c>
      <c r="AM91" s="6">
        <f t="shared" si="85"/>
        <v>-110.70955611435073</v>
      </c>
      <c r="AN91" s="6">
        <f t="shared" si="85"/>
        <v>-1297.8461289799493</v>
      </c>
      <c r="AO91" s="6">
        <f t="shared" si="85"/>
        <v>-468.46646106978972</v>
      </c>
      <c r="AP91" s="6">
        <f t="shared" si="85"/>
        <v>-208.49774391050005</v>
      </c>
      <c r="AQ91" s="6">
        <f t="shared" si="85"/>
        <v>-1838.7286297505093</v>
      </c>
      <c r="AR91" s="6" t="str">
        <f t="shared" si="85"/>
        <v xml:space="preserve"> </v>
      </c>
      <c r="AS91" s="6">
        <f t="shared" si="85"/>
        <v>-741.80429337455223</v>
      </c>
      <c r="AT91" s="6">
        <f t="shared" si="85"/>
        <v>-967.87835785757807</v>
      </c>
      <c r="AU91" s="6">
        <f t="shared" si="85"/>
        <v>-2969.0634885928921</v>
      </c>
      <c r="AV91" s="6">
        <f t="shared" si="85"/>
        <v>-499.31983218659468</v>
      </c>
      <c r="AW91" s="6">
        <f t="shared" si="85"/>
        <v>-407.71749569951095</v>
      </c>
      <c r="AX91" s="6">
        <f t="shared" si="85"/>
        <v>-195.7858803159063</v>
      </c>
      <c r="AY91" s="6">
        <f t="shared" si="85"/>
        <v>-35004.014391335666</v>
      </c>
      <c r="AZ91" s="39">
        <f t="shared" si="85"/>
        <v>121231.72308676166</v>
      </c>
      <c r="BA91" s="6">
        <f t="shared" si="85"/>
        <v>25474.744190125726</v>
      </c>
      <c r="BB91" s="6">
        <f t="shared" si="85"/>
        <v>-61468.445033005904</v>
      </c>
      <c r="BC91" s="6">
        <f t="shared" si="85"/>
        <v>86943.189223131631</v>
      </c>
    </row>
    <row r="92" spans="1:55" x14ac:dyDescent="0.2">
      <c r="A92" s="5" t="s">
        <v>73</v>
      </c>
      <c r="B92" s="5" t="s">
        <v>74</v>
      </c>
      <c r="C92" s="40"/>
      <c r="D92" s="6">
        <f t="shared" ref="D92:AI92" si="86">IF(D20&gt;0,(D20-(D20/D68))," ")</f>
        <v>4759.2270386946038</v>
      </c>
      <c r="E92" s="6">
        <f t="shared" si="86"/>
        <v>-940.82105109655504</v>
      </c>
      <c r="F92" s="6">
        <f t="shared" si="86"/>
        <v>-4123.0261647554271</v>
      </c>
      <c r="G92" s="6">
        <f t="shared" si="86"/>
        <v>-432.6207971110141</v>
      </c>
      <c r="H92" s="6">
        <f t="shared" si="86"/>
        <v>-1696.4785365099128</v>
      </c>
      <c r="I92" s="6">
        <f t="shared" si="86"/>
        <v>-7192.9465494729084</v>
      </c>
      <c r="J92" s="39">
        <f t="shared" si="86"/>
        <v>11952.173588167527</v>
      </c>
      <c r="K92" s="6">
        <f t="shared" si="86"/>
        <v>-40989.985241486458</v>
      </c>
      <c r="L92" s="6">
        <f t="shared" si="86"/>
        <v>-1509.4852332961566</v>
      </c>
      <c r="M92" s="6">
        <f t="shared" si="86"/>
        <v>-5643.8582857071742</v>
      </c>
      <c r="N92" s="6">
        <f t="shared" si="86"/>
        <v>-7153.3435190033197</v>
      </c>
      <c r="O92" s="39">
        <f t="shared" si="86"/>
        <v>-33836.641722483153</v>
      </c>
      <c r="P92" s="6">
        <f t="shared" si="86"/>
        <v>-13040.098482843114</v>
      </c>
      <c r="Q92" s="6">
        <f t="shared" si="86"/>
        <v>-1601.0776222392474</v>
      </c>
      <c r="R92" s="6">
        <f t="shared" si="86"/>
        <v>-50.845617525973545</v>
      </c>
      <c r="S92" s="6">
        <f t="shared" si="86"/>
        <v>-239.73248189471104</v>
      </c>
      <c r="T92" s="6">
        <f t="shared" si="86"/>
        <v>-536.48786116679889</v>
      </c>
      <c r="U92" s="6">
        <f t="shared" si="86"/>
        <v>-2428.1435828267299</v>
      </c>
      <c r="V92" s="39">
        <f t="shared" si="86"/>
        <v>-10611.954900016386</v>
      </c>
      <c r="W92" s="6">
        <f t="shared" si="86"/>
        <v>-120045.35802842176</v>
      </c>
      <c r="X92" s="6">
        <f t="shared" si="86"/>
        <v>-67.734206109796531</v>
      </c>
      <c r="Y92" s="6">
        <f t="shared" si="86"/>
        <v>-58.090774069291584</v>
      </c>
      <c r="Z92" s="6">
        <f t="shared" si="86"/>
        <v>-3110.5036589460224</v>
      </c>
      <c r="AA92" s="6" t="str">
        <f t="shared" si="86"/>
        <v xml:space="preserve"> </v>
      </c>
      <c r="AB92" s="6" t="str">
        <f t="shared" si="86"/>
        <v xml:space="preserve"> </v>
      </c>
      <c r="AC92" s="6">
        <f t="shared" si="86"/>
        <v>-77.702062089143922</v>
      </c>
      <c r="AD92" s="6">
        <f t="shared" si="86"/>
        <v>-126.70248262829183</v>
      </c>
      <c r="AE92" s="6" t="str">
        <f t="shared" si="86"/>
        <v xml:space="preserve"> </v>
      </c>
      <c r="AF92" s="6">
        <f t="shared" si="86"/>
        <v>-6469.0686828203834</v>
      </c>
      <c r="AG92" s="6">
        <f t="shared" si="86"/>
        <v>-6073.4215197779104</v>
      </c>
      <c r="AH92" s="6">
        <f t="shared" si="86"/>
        <v>-35.916508920627237</v>
      </c>
      <c r="AI92" s="6">
        <f t="shared" si="86"/>
        <v>-18.909044643514086</v>
      </c>
      <c r="AJ92" s="6">
        <f t="shared" ref="AJ92:BC92" si="87">IF(AJ20&gt;0,(AJ20-(AJ20/AJ68))," ")</f>
        <v>-56.028355396372142</v>
      </c>
      <c r="AK92" s="6" t="str">
        <f t="shared" si="87"/>
        <v xml:space="preserve"> </v>
      </c>
      <c r="AL92" s="6" t="str">
        <f t="shared" si="87"/>
        <v xml:space="preserve"> </v>
      </c>
      <c r="AM92" s="6" t="str">
        <f t="shared" si="87"/>
        <v xml:space="preserve"> </v>
      </c>
      <c r="AN92" s="6">
        <f t="shared" si="87"/>
        <v>-485.58001910446978</v>
      </c>
      <c r="AO92" s="6" t="str">
        <f t="shared" si="87"/>
        <v xml:space="preserve"> </v>
      </c>
      <c r="AP92" s="6">
        <f t="shared" si="87"/>
        <v>-77.369888822050314</v>
      </c>
      <c r="AQ92" s="6">
        <f t="shared" si="87"/>
        <v>-548.75675732094714</v>
      </c>
      <c r="AR92" s="6" t="str">
        <f t="shared" si="87"/>
        <v xml:space="preserve"> </v>
      </c>
      <c r="AS92" s="6">
        <f t="shared" si="87"/>
        <v>-254.42312687358293</v>
      </c>
      <c r="AT92" s="6">
        <f t="shared" si="87"/>
        <v>-312.91076637284164</v>
      </c>
      <c r="AU92" s="6">
        <f t="shared" si="87"/>
        <v>-2102.5380834146613</v>
      </c>
      <c r="AV92" s="6">
        <f t="shared" si="87"/>
        <v>-211.30536113386154</v>
      </c>
      <c r="AW92" s="6" t="str">
        <f t="shared" si="87"/>
        <v xml:space="preserve"> </v>
      </c>
      <c r="AX92" s="6">
        <f t="shared" si="87"/>
        <v>-81.824572596453095</v>
      </c>
      <c r="AY92" s="6">
        <f t="shared" si="87"/>
        <v>-20710.509373316061</v>
      </c>
      <c r="AZ92" s="39">
        <f t="shared" si="87"/>
        <v>-99334.848655105685</v>
      </c>
      <c r="BA92" s="6">
        <f t="shared" si="87"/>
        <v>-169316.2147140567</v>
      </c>
      <c r="BB92" s="6">
        <f t="shared" si="87"/>
        <v>-37484.943024619031</v>
      </c>
      <c r="BC92" s="6">
        <f t="shared" si="87"/>
        <v>-131831.27168943768</v>
      </c>
    </row>
    <row r="93" spans="1:55" x14ac:dyDescent="0.2">
      <c r="A93" s="5" t="s">
        <v>75</v>
      </c>
      <c r="B93" s="5" t="s">
        <v>76</v>
      </c>
      <c r="C93" s="40"/>
      <c r="D93" s="6">
        <f t="shared" ref="D93:AI93" si="88">IF(D21&gt;0,(D21-(D21/D69))," ")</f>
        <v>-60222.829627227795</v>
      </c>
      <c r="E93" s="6">
        <f t="shared" si="88"/>
        <v>-2993.1285548341211</v>
      </c>
      <c r="F93" s="6">
        <f t="shared" si="88"/>
        <v>391.91012816753937</v>
      </c>
      <c r="G93" s="6">
        <f t="shared" si="88"/>
        <v>-1689.0072280618315</v>
      </c>
      <c r="H93" s="6">
        <f t="shared" si="88"/>
        <v>-5204.3440464437153</v>
      </c>
      <c r="I93" s="6">
        <f t="shared" si="88"/>
        <v>-9494.569701172135</v>
      </c>
      <c r="J93" s="39">
        <f t="shared" si="88"/>
        <v>-50728.259926055616</v>
      </c>
      <c r="K93" s="6">
        <f t="shared" si="88"/>
        <v>-469684.13125522202</v>
      </c>
      <c r="L93" s="6">
        <f t="shared" si="88"/>
        <v>-5692.6978037934568</v>
      </c>
      <c r="M93" s="6">
        <f t="shared" si="88"/>
        <v>-36452.871458876296</v>
      </c>
      <c r="N93" s="6">
        <f t="shared" si="88"/>
        <v>-42145.569262669771</v>
      </c>
      <c r="O93" s="39">
        <f t="shared" si="88"/>
        <v>-427538.56199255213</v>
      </c>
      <c r="P93" s="6">
        <f t="shared" si="88"/>
        <v>-9921.4905746121949</v>
      </c>
      <c r="Q93" s="6">
        <f t="shared" si="88"/>
        <v>58.11964313777753</v>
      </c>
      <c r="R93" s="6">
        <f t="shared" si="88"/>
        <v>-139.40243992082151</v>
      </c>
      <c r="S93" s="6">
        <f t="shared" si="88"/>
        <v>-585.34770427608737</v>
      </c>
      <c r="T93" s="6">
        <f t="shared" si="88"/>
        <v>-1393.6327317753658</v>
      </c>
      <c r="U93" s="6">
        <f t="shared" si="88"/>
        <v>-2060.2632328344953</v>
      </c>
      <c r="V93" s="39">
        <f t="shared" si="88"/>
        <v>-7861.2273417776887</v>
      </c>
      <c r="W93" s="6">
        <f t="shared" si="88"/>
        <v>-170877.25645077205</v>
      </c>
      <c r="X93" s="6">
        <f t="shared" si="88"/>
        <v>50.451996672424457</v>
      </c>
      <c r="Y93" s="6">
        <f t="shared" si="88"/>
        <v>-41.069306174531164</v>
      </c>
      <c r="Z93" s="6">
        <f t="shared" si="88"/>
        <v>6792.7227252557277</v>
      </c>
      <c r="AA93" s="6">
        <f t="shared" si="88"/>
        <v>-188.0685205691797</v>
      </c>
      <c r="AB93" s="6">
        <f t="shared" si="88"/>
        <v>-52.641400081053717</v>
      </c>
      <c r="AC93" s="6">
        <f t="shared" si="88"/>
        <v>-115.43717355109925</v>
      </c>
      <c r="AD93" s="6">
        <f t="shared" si="88"/>
        <v>-124.66948034926054</v>
      </c>
      <c r="AE93" s="6">
        <f t="shared" si="88"/>
        <v>-102.28896056628939</v>
      </c>
      <c r="AF93" s="6">
        <f t="shared" si="88"/>
        <v>-10479.877348349197</v>
      </c>
      <c r="AG93" s="6">
        <f t="shared" si="88"/>
        <v>8593.5890577184837</v>
      </c>
      <c r="AH93" s="6">
        <f t="shared" si="88"/>
        <v>-178.56526646728702</v>
      </c>
      <c r="AI93" s="6">
        <f t="shared" si="88"/>
        <v>-57.478052736182718</v>
      </c>
      <c r="AJ93" s="6">
        <f t="shared" ref="AJ93:BC93" si="89">IF(AJ21&gt;0,(AJ21-(AJ21/AJ69))," ")</f>
        <v>408.24993393144638</v>
      </c>
      <c r="AK93" s="6" t="str">
        <f t="shared" si="89"/>
        <v xml:space="preserve"> </v>
      </c>
      <c r="AL93" s="6">
        <f t="shared" si="89"/>
        <v>-192.561973188487</v>
      </c>
      <c r="AM93" s="6">
        <f t="shared" si="89"/>
        <v>-306.24470027415964</v>
      </c>
      <c r="AN93" s="6">
        <f t="shared" si="89"/>
        <v>840.53881857819533</v>
      </c>
      <c r="AO93" s="6">
        <f t="shared" si="89"/>
        <v>-482.22186690380738</v>
      </c>
      <c r="AP93" s="6">
        <f t="shared" si="89"/>
        <v>-381.97345712854337</v>
      </c>
      <c r="AQ93" s="6">
        <f t="shared" si="89"/>
        <v>1989.6781210726158</v>
      </c>
      <c r="AR93" s="6">
        <f t="shared" si="89"/>
        <v>-41.529609924415567</v>
      </c>
      <c r="AS93" s="6">
        <f t="shared" si="89"/>
        <v>35.785705767134232</v>
      </c>
      <c r="AT93" s="6">
        <f t="shared" si="89"/>
        <v>349.44539017533316</v>
      </c>
      <c r="AU93" s="6">
        <f t="shared" si="89"/>
        <v>-788.36239209045198</v>
      </c>
      <c r="AV93" s="6">
        <f t="shared" si="89"/>
        <v>-30.387064351707522</v>
      </c>
      <c r="AW93" s="6">
        <f t="shared" si="89"/>
        <v>-558.60269321955775</v>
      </c>
      <c r="AX93" s="6">
        <f t="shared" si="89"/>
        <v>-238.9312275205076</v>
      </c>
      <c r="AY93" s="6">
        <f t="shared" si="89"/>
        <v>4674.2234619585215</v>
      </c>
      <c r="AZ93" s="39">
        <f t="shared" si="89"/>
        <v>-175551.47991273063</v>
      </c>
      <c r="BA93" s="6">
        <f t="shared" si="89"/>
        <v>-710705.70790783362</v>
      </c>
      <c r="BB93" s="6">
        <f t="shared" si="89"/>
        <v>-49026.178734717774</v>
      </c>
      <c r="BC93" s="6">
        <f t="shared" si="89"/>
        <v>-661679.5291731162</v>
      </c>
    </row>
    <row r="94" spans="1:55" x14ac:dyDescent="0.2">
      <c r="A94" s="5" t="s">
        <v>77</v>
      </c>
      <c r="B94" s="5" t="s">
        <v>78</v>
      </c>
      <c r="C94" s="40"/>
      <c r="D94" s="6">
        <f t="shared" ref="D94:AI94" si="90">IF(D22&gt;0,(D22-(D22/D70))," ")</f>
        <v>-1169.9345378864236</v>
      </c>
      <c r="E94" s="6">
        <f t="shared" si="90"/>
        <v>-568.54889913282125</v>
      </c>
      <c r="F94" s="6">
        <f t="shared" si="90"/>
        <v>839.11209638248511</v>
      </c>
      <c r="G94" s="6">
        <f t="shared" si="90"/>
        <v>-259.03267429429911</v>
      </c>
      <c r="H94" s="6">
        <f t="shared" si="90"/>
        <v>-671.1600294858772</v>
      </c>
      <c r="I94" s="6">
        <f t="shared" si="90"/>
        <v>-659.62950653051303</v>
      </c>
      <c r="J94" s="39">
        <f t="shared" si="90"/>
        <v>-510.30503135591425</v>
      </c>
      <c r="K94" s="6">
        <f t="shared" si="90"/>
        <v>47866.348066995619</v>
      </c>
      <c r="L94" s="6">
        <f t="shared" si="90"/>
        <v>-993.80282225477026</v>
      </c>
      <c r="M94" s="6">
        <f t="shared" si="90"/>
        <v>10734.317127910417</v>
      </c>
      <c r="N94" s="6">
        <f t="shared" si="90"/>
        <v>9740.5143056556444</v>
      </c>
      <c r="O94" s="39">
        <f t="shared" si="90"/>
        <v>38125.833761339978</v>
      </c>
      <c r="P94" s="6">
        <f t="shared" si="90"/>
        <v>468.66562961499039</v>
      </c>
      <c r="Q94" s="6">
        <f t="shared" si="90"/>
        <v>-253.96977311847127</v>
      </c>
      <c r="R94" s="6" t="str">
        <f t="shared" si="90"/>
        <v xml:space="preserve"> </v>
      </c>
      <c r="S94" s="6">
        <f t="shared" si="90"/>
        <v>-78.992571161794132</v>
      </c>
      <c r="T94" s="6">
        <f t="shared" si="90"/>
        <v>109.94014121688855</v>
      </c>
      <c r="U94" s="6">
        <f t="shared" si="90"/>
        <v>-254.12463263334462</v>
      </c>
      <c r="V94" s="39">
        <f t="shared" si="90"/>
        <v>722.79026224833433</v>
      </c>
      <c r="W94" s="6">
        <f t="shared" si="90"/>
        <v>-49169.019015717902</v>
      </c>
      <c r="X94" s="6">
        <f t="shared" si="90"/>
        <v>-17.179793965371232</v>
      </c>
      <c r="Y94" s="6">
        <f t="shared" si="90"/>
        <v>-43.662360676283249</v>
      </c>
      <c r="Z94" s="6">
        <f t="shared" si="90"/>
        <v>-1865.3660778603744</v>
      </c>
      <c r="AA94" s="6">
        <f t="shared" si="90"/>
        <v>-19.70192726785757</v>
      </c>
      <c r="AB94" s="6" t="str">
        <f t="shared" si="90"/>
        <v xml:space="preserve"> </v>
      </c>
      <c r="AC94" s="6">
        <f t="shared" si="90"/>
        <v>-50.887834039444257</v>
      </c>
      <c r="AD94" s="6" t="str">
        <f t="shared" si="90"/>
        <v xml:space="preserve"> </v>
      </c>
      <c r="AE94" s="6">
        <f t="shared" si="90"/>
        <v>-9.6405788350616977</v>
      </c>
      <c r="AF94" s="6">
        <f t="shared" si="90"/>
        <v>-3410.6249575240126</v>
      </c>
      <c r="AG94" s="6">
        <f t="shared" si="90"/>
        <v>-3732.6136044453042</v>
      </c>
      <c r="AH94" s="6" t="str">
        <f t="shared" si="90"/>
        <v xml:space="preserve"> </v>
      </c>
      <c r="AI94" s="6">
        <f t="shared" si="90"/>
        <v>-8.7941049117287555</v>
      </c>
      <c r="AJ94" s="6" t="str">
        <f t="shared" ref="AJ94:BC94" si="91">IF(AJ22&gt;0,(AJ22-(AJ22/AJ70))," ")</f>
        <v xml:space="preserve"> </v>
      </c>
      <c r="AK94" s="6">
        <f t="shared" si="91"/>
        <v>5.5618126639659025</v>
      </c>
      <c r="AL94" s="6">
        <f t="shared" si="91"/>
        <v>51.27493510757192</v>
      </c>
      <c r="AM94" s="6">
        <f t="shared" si="91"/>
        <v>-28.147265688822916</v>
      </c>
      <c r="AN94" s="6">
        <f t="shared" si="91"/>
        <v>375.44359682252997</v>
      </c>
      <c r="AO94" s="6">
        <f t="shared" si="91"/>
        <v>-69.058156202043534</v>
      </c>
      <c r="AP94" s="6">
        <f t="shared" si="91"/>
        <v>-2.5046002479357767</v>
      </c>
      <c r="AQ94" s="6">
        <f t="shared" si="91"/>
        <v>-393.9507025225999</v>
      </c>
      <c r="AR94" s="6" t="str">
        <f t="shared" si="91"/>
        <v xml:space="preserve"> </v>
      </c>
      <c r="AS94" s="6">
        <f t="shared" si="91"/>
        <v>-116.61977692991692</v>
      </c>
      <c r="AT94" s="6">
        <f t="shared" si="91"/>
        <v>-178.07796540735086</v>
      </c>
      <c r="AU94" s="6">
        <f t="shared" si="91"/>
        <v>-1096.0041781736422</v>
      </c>
      <c r="AV94" s="6">
        <f t="shared" si="91"/>
        <v>-111.43097734404668</v>
      </c>
      <c r="AW94" s="6">
        <f t="shared" si="91"/>
        <v>-88.556456837744449</v>
      </c>
      <c r="AX94" s="6">
        <f t="shared" si="91"/>
        <v>-60.455799844423282</v>
      </c>
      <c r="AY94" s="6">
        <f t="shared" si="91"/>
        <v>-11024.200990558567</v>
      </c>
      <c r="AZ94" s="39">
        <f t="shared" si="91"/>
        <v>-38144.818025159329</v>
      </c>
      <c r="BA94" s="6">
        <f t="shared" si="91"/>
        <v>-2003.9398569936166</v>
      </c>
      <c r="BB94" s="6">
        <f t="shared" si="91"/>
        <v>-2197.4408240667835</v>
      </c>
      <c r="BC94" s="6">
        <f t="shared" si="91"/>
        <v>193.50096707313787</v>
      </c>
    </row>
    <row r="95" spans="1:55" x14ac:dyDescent="0.2">
      <c r="A95" s="5" t="s">
        <v>79</v>
      </c>
      <c r="B95" s="5" t="s">
        <v>80</v>
      </c>
      <c r="C95" s="40"/>
      <c r="D95" s="6">
        <f t="shared" ref="D95:AI95" si="92">IF(D23&gt;0,(D23-(D23/D71))," ")</f>
        <v>6859.811920171458</v>
      </c>
      <c r="E95" s="6">
        <f t="shared" si="92"/>
        <v>-584.22322267569052</v>
      </c>
      <c r="F95" s="6">
        <f t="shared" si="92"/>
        <v>3634.5246615387514</v>
      </c>
      <c r="G95" s="6">
        <f t="shared" si="92"/>
        <v>-461.76910047086017</v>
      </c>
      <c r="H95" s="6">
        <f t="shared" si="92"/>
        <v>-1523.545560144752</v>
      </c>
      <c r="I95" s="6">
        <f t="shared" si="92"/>
        <v>1064.9867782474539</v>
      </c>
      <c r="J95" s="39">
        <f t="shared" si="92"/>
        <v>5794.825141924026</v>
      </c>
      <c r="K95" s="6">
        <f t="shared" si="92"/>
        <v>-58127.746029635891</v>
      </c>
      <c r="L95" s="6">
        <f t="shared" si="92"/>
        <v>-3177.7334653836415</v>
      </c>
      <c r="M95" s="6">
        <f t="shared" si="92"/>
        <v>25071.899784544206</v>
      </c>
      <c r="N95" s="6">
        <f t="shared" si="92"/>
        <v>21894.166319160562</v>
      </c>
      <c r="O95" s="39">
        <f t="shared" si="92"/>
        <v>-80021.912348796614</v>
      </c>
      <c r="P95" s="6">
        <f t="shared" si="92"/>
        <v>3059.3642903354048</v>
      </c>
      <c r="Q95" s="6">
        <f t="shared" si="92"/>
        <v>-1463.7464030236661</v>
      </c>
      <c r="R95" s="6">
        <f t="shared" si="92"/>
        <v>7.5664536318069793</v>
      </c>
      <c r="S95" s="6">
        <f t="shared" si="92"/>
        <v>-198.21762995379765</v>
      </c>
      <c r="T95" s="6">
        <f t="shared" si="92"/>
        <v>53.560472756097624</v>
      </c>
      <c r="U95" s="6">
        <f t="shared" si="92"/>
        <v>-1600.8371065895572</v>
      </c>
      <c r="V95" s="39">
        <f t="shared" si="92"/>
        <v>4660.2013969249674</v>
      </c>
      <c r="W95" s="6">
        <f t="shared" si="92"/>
        <v>-12761.931430804078</v>
      </c>
      <c r="X95" s="6">
        <f t="shared" si="92"/>
        <v>253.81574461499486</v>
      </c>
      <c r="Y95" s="6">
        <f t="shared" si="92"/>
        <v>69.482954898339131</v>
      </c>
      <c r="Z95" s="6">
        <f t="shared" si="92"/>
        <v>-2954.8094791132662</v>
      </c>
      <c r="AA95" s="6">
        <f t="shared" si="92"/>
        <v>83.18099368493921</v>
      </c>
      <c r="AB95" s="6">
        <f t="shared" si="92"/>
        <v>93.063468698018667</v>
      </c>
      <c r="AC95" s="6">
        <f t="shared" si="92"/>
        <v>-72.629651067614247</v>
      </c>
      <c r="AD95" s="6">
        <f t="shared" si="92"/>
        <v>-382.0248328122816</v>
      </c>
      <c r="AE95" s="6">
        <f t="shared" si="92"/>
        <v>-61.525269037416365</v>
      </c>
      <c r="AF95" s="6">
        <f t="shared" si="92"/>
        <v>-2384.6211503404847</v>
      </c>
      <c r="AG95" s="6">
        <f t="shared" si="92"/>
        <v>-10705.880795419158</v>
      </c>
      <c r="AH95" s="6">
        <f t="shared" si="92"/>
        <v>-100.17458884854213</v>
      </c>
      <c r="AI95" s="6">
        <f t="shared" si="92"/>
        <v>-5.8782523486920724</v>
      </c>
      <c r="AJ95" s="6">
        <f t="shared" ref="AJ95:BC95" si="93">IF(AJ23&gt;0,(AJ23-(AJ23/AJ71))," ")</f>
        <v>-106.93787215030255</v>
      </c>
      <c r="AK95" s="6">
        <f t="shared" si="93"/>
        <v>-14.395871753331949</v>
      </c>
      <c r="AL95" s="6">
        <f t="shared" si="93"/>
        <v>-116.96150338931918</v>
      </c>
      <c r="AM95" s="6">
        <f t="shared" si="93"/>
        <v>-39.32190082811195</v>
      </c>
      <c r="AN95" s="6">
        <f t="shared" si="93"/>
        <v>-921.90173647226311</v>
      </c>
      <c r="AO95" s="6">
        <f t="shared" si="93"/>
        <v>-34.544295432270701</v>
      </c>
      <c r="AP95" s="6">
        <f t="shared" si="93"/>
        <v>-145.13679417747193</v>
      </c>
      <c r="AQ95" s="6">
        <f t="shared" si="93"/>
        <v>-1630.8607347149928</v>
      </c>
      <c r="AR95" s="6">
        <f t="shared" si="93"/>
        <v>-30.019299082309736</v>
      </c>
      <c r="AS95" s="6">
        <f t="shared" si="93"/>
        <v>29.674592680479009</v>
      </c>
      <c r="AT95" s="6">
        <f t="shared" si="93"/>
        <v>-328.95244064036183</v>
      </c>
      <c r="AU95" s="6">
        <f t="shared" si="93"/>
        <v>-1551.6064033646308</v>
      </c>
      <c r="AV95" s="6">
        <f t="shared" si="93"/>
        <v>-576.05823320447166</v>
      </c>
      <c r="AW95" s="6">
        <f t="shared" si="93"/>
        <v>-311.39527151793379</v>
      </c>
      <c r="AX95" s="6">
        <f t="shared" si="93"/>
        <v>-319.57000533358479</v>
      </c>
      <c r="AY95" s="6">
        <f t="shared" si="93"/>
        <v>-22265.988626472041</v>
      </c>
      <c r="AZ95" s="39">
        <f t="shared" si="93"/>
        <v>9504.0571956679923</v>
      </c>
      <c r="BA95" s="6">
        <f t="shared" si="93"/>
        <v>-60970.50124993315</v>
      </c>
      <c r="BB95" s="6">
        <f t="shared" si="93"/>
        <v>-907.67263565358007</v>
      </c>
      <c r="BC95" s="6">
        <f t="shared" si="93"/>
        <v>-60062.828614279628</v>
      </c>
    </row>
    <row r="96" spans="1:55" x14ac:dyDescent="0.2">
      <c r="A96" s="5" t="s">
        <v>81</v>
      </c>
      <c r="B96" s="5" t="s">
        <v>82</v>
      </c>
      <c r="C96" s="40"/>
      <c r="D96" s="6">
        <f t="shared" ref="D96:AI96" si="94">IF(D24&gt;0,(D24-(D24/D72))," ")</f>
        <v>-26310.433136535081</v>
      </c>
      <c r="E96" s="6">
        <f t="shared" si="94"/>
        <v>-1155.0058443941207</v>
      </c>
      <c r="F96" s="6">
        <f t="shared" si="94"/>
        <v>-2059.6420559300714</v>
      </c>
      <c r="G96" s="6">
        <f t="shared" si="94"/>
        <v>-518.07480081955441</v>
      </c>
      <c r="H96" s="6">
        <f t="shared" si="94"/>
        <v>-1795.2811106773183</v>
      </c>
      <c r="I96" s="6">
        <f t="shared" si="94"/>
        <v>-5528.003811821065</v>
      </c>
      <c r="J96" s="39">
        <f t="shared" si="94"/>
        <v>-20782.42932471403</v>
      </c>
      <c r="K96" s="6">
        <f t="shared" si="94"/>
        <v>-87066.37021734193</v>
      </c>
      <c r="L96" s="6">
        <f t="shared" si="94"/>
        <v>-1864.2210891872614</v>
      </c>
      <c r="M96" s="6">
        <f t="shared" si="94"/>
        <v>1702.0536659013669</v>
      </c>
      <c r="N96" s="6">
        <f t="shared" si="94"/>
        <v>-162.16742328589316</v>
      </c>
      <c r="O96" s="39">
        <f t="shared" si="94"/>
        <v>-86904.20279405592</v>
      </c>
      <c r="P96" s="6">
        <f t="shared" si="94"/>
        <v>-7976.9865224832829</v>
      </c>
      <c r="Q96" s="6">
        <f t="shared" si="94"/>
        <v>-1640.3240681529087</v>
      </c>
      <c r="R96" s="6">
        <f t="shared" si="94"/>
        <v>-65.204755697075768</v>
      </c>
      <c r="S96" s="6">
        <f t="shared" si="94"/>
        <v>-287.45178170252973</v>
      </c>
      <c r="T96" s="6">
        <f t="shared" si="94"/>
        <v>-431.24965840769596</v>
      </c>
      <c r="U96" s="6">
        <f t="shared" si="94"/>
        <v>-2424.2302639602099</v>
      </c>
      <c r="V96" s="39">
        <f t="shared" si="94"/>
        <v>-5552.7562585230662</v>
      </c>
      <c r="W96" s="6">
        <f t="shared" si="94"/>
        <v>-15666.334007777739</v>
      </c>
      <c r="X96" s="6">
        <f t="shared" si="94"/>
        <v>-73.676302699204399</v>
      </c>
      <c r="Y96" s="6">
        <f t="shared" si="94"/>
        <v>-74.812398269451293</v>
      </c>
      <c r="Z96" s="6">
        <f t="shared" si="94"/>
        <v>-3755.2821214325022</v>
      </c>
      <c r="AA96" s="6">
        <f t="shared" si="94"/>
        <v>-24.349202078556239</v>
      </c>
      <c r="AB96" s="6">
        <f t="shared" si="94"/>
        <v>-31.410685103368422</v>
      </c>
      <c r="AC96" s="6">
        <f t="shared" si="94"/>
        <v>-66.98272979005057</v>
      </c>
      <c r="AD96" s="6">
        <f t="shared" si="94"/>
        <v>-116.28751209899684</v>
      </c>
      <c r="AE96" s="6">
        <f t="shared" si="94"/>
        <v>10.954704779827459</v>
      </c>
      <c r="AF96" s="6">
        <f t="shared" si="94"/>
        <v>-5289.2916819250731</v>
      </c>
      <c r="AG96" s="6">
        <f t="shared" si="94"/>
        <v>-8166.4737478855714</v>
      </c>
      <c r="AH96" s="6">
        <f t="shared" si="94"/>
        <v>-51.975431369241988</v>
      </c>
      <c r="AI96" s="6">
        <f t="shared" si="94"/>
        <v>-5.2995967435389133</v>
      </c>
      <c r="AJ96" s="6">
        <f t="shared" ref="AJ96:BC96" si="95">IF(AJ24&gt;0,(AJ24-(AJ24/AJ72))," ")</f>
        <v>-79.681060053805297</v>
      </c>
      <c r="AK96" s="6">
        <f t="shared" si="95"/>
        <v>58.519430958173771</v>
      </c>
      <c r="AL96" s="6">
        <f t="shared" si="95"/>
        <v>-39.835844152519755</v>
      </c>
      <c r="AM96" s="6">
        <f t="shared" si="95"/>
        <v>-86.279105701617041</v>
      </c>
      <c r="AN96" s="6">
        <f t="shared" si="95"/>
        <v>-739.03056353782461</v>
      </c>
      <c r="AO96" s="6">
        <f t="shared" si="95"/>
        <v>-87.31419358515609</v>
      </c>
      <c r="AP96" s="6">
        <f t="shared" si="95"/>
        <v>-109.30281757551137</v>
      </c>
      <c r="AQ96" s="6">
        <f t="shared" si="95"/>
        <v>-898.730612476837</v>
      </c>
      <c r="AR96" s="6">
        <f t="shared" si="95"/>
        <v>-7.3240542573320528</v>
      </c>
      <c r="AS96" s="6">
        <f t="shared" si="95"/>
        <v>-81.368344582510929</v>
      </c>
      <c r="AT96" s="6">
        <f t="shared" si="95"/>
        <v>-457.47364259904191</v>
      </c>
      <c r="AU96" s="6">
        <f t="shared" si="95"/>
        <v>-2596.8634783203461</v>
      </c>
      <c r="AV96" s="6">
        <f t="shared" si="95"/>
        <v>-289.81467884161424</v>
      </c>
      <c r="AW96" s="6">
        <f t="shared" si="95"/>
        <v>-206.77587470224319</v>
      </c>
      <c r="AX96" s="6">
        <f t="shared" si="95"/>
        <v>-166.33718491638433</v>
      </c>
      <c r="AY96" s="6">
        <f t="shared" si="95"/>
        <v>-23432.498728960294</v>
      </c>
      <c r="AZ96" s="39">
        <f t="shared" si="95"/>
        <v>7766.1647211824893</v>
      </c>
      <c r="BA96" s="6">
        <f t="shared" si="95"/>
        <v>-137020.12388413819</v>
      </c>
      <c r="BB96" s="6">
        <f t="shared" si="95"/>
        <v>-31546.900228027473</v>
      </c>
      <c r="BC96" s="6">
        <f t="shared" si="95"/>
        <v>-105473.22365611047</v>
      </c>
    </row>
    <row r="97" spans="1:55" x14ac:dyDescent="0.2">
      <c r="A97" s="5" t="s">
        <v>83</v>
      </c>
      <c r="B97" s="5" t="s">
        <v>84</v>
      </c>
      <c r="C97" s="40"/>
      <c r="D97" s="6">
        <f t="shared" ref="D97:AI97" si="96">IF(D25&gt;0,(D25-(D25/D73))," ")</f>
        <v>-182.98961080044296</v>
      </c>
      <c r="E97" s="6">
        <f t="shared" si="96"/>
        <v>-4.7337727362553226</v>
      </c>
      <c r="F97" s="6">
        <f t="shared" si="96"/>
        <v>-26.483342609263012</v>
      </c>
      <c r="G97" s="6">
        <f t="shared" si="96"/>
        <v>-0.80983546545350205</v>
      </c>
      <c r="H97" s="6">
        <f t="shared" si="96"/>
        <v>-9.6105098396373823</v>
      </c>
      <c r="I97" s="6">
        <f t="shared" si="96"/>
        <v>-41.637460650609214</v>
      </c>
      <c r="J97" s="39">
        <f t="shared" si="96"/>
        <v>-141.35215014983362</v>
      </c>
      <c r="K97" s="6">
        <f t="shared" si="96"/>
        <v>148.04109150361774</v>
      </c>
      <c r="L97" s="6">
        <f t="shared" si="96"/>
        <v>-3.9796278519108359</v>
      </c>
      <c r="M97" s="6">
        <f t="shared" si="96"/>
        <v>33.910854672909977</v>
      </c>
      <c r="N97" s="6">
        <f t="shared" si="96"/>
        <v>29.931226820999171</v>
      </c>
      <c r="O97" s="39">
        <f t="shared" si="96"/>
        <v>118.10986468261876</v>
      </c>
      <c r="P97" s="6">
        <f t="shared" si="96"/>
        <v>-61.097536804840928</v>
      </c>
      <c r="Q97" s="6">
        <f t="shared" si="96"/>
        <v>-10.622051956847338</v>
      </c>
      <c r="R97" s="6" t="str">
        <f t="shared" si="96"/>
        <v xml:space="preserve"> </v>
      </c>
      <c r="S97" s="6">
        <f t="shared" si="96"/>
        <v>0.29780029710627498</v>
      </c>
      <c r="T97" s="6">
        <f t="shared" si="96"/>
        <v>-2.2622923320099773</v>
      </c>
      <c r="U97" s="6">
        <f t="shared" si="96"/>
        <v>-12.873046773361736</v>
      </c>
      <c r="V97" s="39">
        <f t="shared" si="96"/>
        <v>-48.224490031479199</v>
      </c>
      <c r="W97" s="6">
        <f t="shared" si="96"/>
        <v>-111.89493481349746</v>
      </c>
      <c r="X97" s="6">
        <f t="shared" si="96"/>
        <v>0.22555989428652912</v>
      </c>
      <c r="Y97" s="6" t="str">
        <f t="shared" si="96"/>
        <v xml:space="preserve"> </v>
      </c>
      <c r="Z97" s="6">
        <f t="shared" si="96"/>
        <v>-16.237753079283998</v>
      </c>
      <c r="AA97" s="6">
        <f t="shared" si="96"/>
        <v>0.64854718545229528</v>
      </c>
      <c r="AB97" s="6" t="str">
        <f t="shared" si="96"/>
        <v xml:space="preserve"> </v>
      </c>
      <c r="AC97" s="6" t="str">
        <f t="shared" si="96"/>
        <v xml:space="preserve"> </v>
      </c>
      <c r="AD97" s="6">
        <f t="shared" si="96"/>
        <v>0.14583619237946555</v>
      </c>
      <c r="AE97" s="6">
        <f t="shared" si="96"/>
        <v>0.86114826259722665</v>
      </c>
      <c r="AF97" s="6">
        <f t="shared" si="96"/>
        <v>-32.440289025935478</v>
      </c>
      <c r="AG97" s="6">
        <f t="shared" si="96"/>
        <v>2.9691885898388222</v>
      </c>
      <c r="AH97" s="6">
        <f t="shared" si="96"/>
        <v>0.50802845132890584</v>
      </c>
      <c r="AI97" s="6" t="str">
        <f t="shared" si="96"/>
        <v xml:space="preserve"> </v>
      </c>
      <c r="AJ97" s="6" t="str">
        <f t="shared" ref="AJ97:BC97" si="97">IF(AJ25&gt;0,(AJ25-(AJ25/AJ73))," ")</f>
        <v xml:space="preserve"> </v>
      </c>
      <c r="AK97" s="6" t="str">
        <f t="shared" si="97"/>
        <v xml:space="preserve"> </v>
      </c>
      <c r="AL97" s="6" t="str">
        <f t="shared" si="97"/>
        <v xml:space="preserve"> </v>
      </c>
      <c r="AM97" s="6" t="str">
        <f t="shared" si="97"/>
        <v xml:space="preserve"> </v>
      </c>
      <c r="AN97" s="6">
        <f t="shared" si="97"/>
        <v>-0.64429078411877772</v>
      </c>
      <c r="AO97" s="6" t="str">
        <f t="shared" si="97"/>
        <v xml:space="preserve"> </v>
      </c>
      <c r="AP97" s="6">
        <f t="shared" si="97"/>
        <v>1.2170651147717124</v>
      </c>
      <c r="AQ97" s="6">
        <f t="shared" si="97"/>
        <v>-1.8192529576452339</v>
      </c>
      <c r="AR97" s="6" t="str">
        <f t="shared" si="97"/>
        <v xml:space="preserve"> </v>
      </c>
      <c r="AS97" s="6">
        <f t="shared" si="97"/>
        <v>5.1271249669490926</v>
      </c>
      <c r="AT97" s="6">
        <f t="shared" si="97"/>
        <v>2.81279083443936</v>
      </c>
      <c r="AU97" s="6">
        <f t="shared" si="97"/>
        <v>-7.9085462721791915</v>
      </c>
      <c r="AV97" s="6" t="str">
        <f t="shared" si="97"/>
        <v xml:space="preserve"> </v>
      </c>
      <c r="AW97" s="6" t="str">
        <f t="shared" si="97"/>
        <v xml:space="preserve"> </v>
      </c>
      <c r="AX97" s="6">
        <f t="shared" si="97"/>
        <v>0.20188955708660472</v>
      </c>
      <c r="AY97" s="6">
        <f t="shared" si="97"/>
        <v>-49.729130512349599</v>
      </c>
      <c r="AZ97" s="39">
        <f t="shared" si="97"/>
        <v>-62.165804301148</v>
      </c>
      <c r="BA97" s="6">
        <f t="shared" si="97"/>
        <v>-207.94099091516409</v>
      </c>
      <c r="BB97" s="6">
        <f t="shared" si="97"/>
        <v>-74.308411115321405</v>
      </c>
      <c r="BC97" s="6">
        <f t="shared" si="97"/>
        <v>-133.63257979984337</v>
      </c>
    </row>
    <row r="98" spans="1:55" x14ac:dyDescent="0.2">
      <c r="B98" s="5" t="s">
        <v>85</v>
      </c>
      <c r="C98" s="40"/>
      <c r="D98" s="6">
        <f t="shared" ref="D98:AI98" si="98">IF(D26&gt;0,(D26-(D26/D74))," ")</f>
        <v>-243634.98958561011</v>
      </c>
      <c r="E98" s="6">
        <f t="shared" si="98"/>
        <v>-19363.952257208861</v>
      </c>
      <c r="F98" s="6">
        <f t="shared" si="98"/>
        <v>-58123.356625744898</v>
      </c>
      <c r="G98" s="6">
        <f t="shared" si="98"/>
        <v>-6722.6458177555942</v>
      </c>
      <c r="H98" s="6">
        <f t="shared" si="98"/>
        <v>-33511.016135298501</v>
      </c>
      <c r="I98" s="6">
        <f t="shared" si="98"/>
        <v>-117720.97083600785</v>
      </c>
      <c r="J98" s="39">
        <f t="shared" si="98"/>
        <v>-125914.01874960191</v>
      </c>
      <c r="K98" s="6">
        <f t="shared" si="98"/>
        <v>-1027176.4018538799</v>
      </c>
      <c r="L98" s="6">
        <f t="shared" si="98"/>
        <v>-34935.686112213472</v>
      </c>
      <c r="M98" s="6">
        <f t="shared" si="98"/>
        <v>-12685.690891601611</v>
      </c>
      <c r="N98" s="6">
        <f t="shared" si="98"/>
        <v>-47621.377003815025</v>
      </c>
      <c r="O98" s="39">
        <f t="shared" si="98"/>
        <v>-979555.02485006489</v>
      </c>
      <c r="P98" s="6">
        <f t="shared" si="98"/>
        <v>-158447.42721668549</v>
      </c>
      <c r="Q98" s="6">
        <f t="shared" si="98"/>
        <v>-28492.504700222285</v>
      </c>
      <c r="R98" s="6">
        <f t="shared" si="98"/>
        <v>-1022.0623414551027</v>
      </c>
      <c r="S98" s="6">
        <f t="shared" si="98"/>
        <v>-4658.3736855741481</v>
      </c>
      <c r="T98" s="6">
        <f t="shared" si="98"/>
        <v>-11337.910964796674</v>
      </c>
      <c r="U98" s="6">
        <f t="shared" si="98"/>
        <v>-45510.851692048207</v>
      </c>
      <c r="V98" s="39">
        <f t="shared" si="98"/>
        <v>-112936.57552463724</v>
      </c>
      <c r="W98" s="6">
        <f t="shared" si="98"/>
        <v>-336745.77093533613</v>
      </c>
      <c r="X98" s="6">
        <f t="shared" si="98"/>
        <v>-597.52052769368265</v>
      </c>
      <c r="Y98" s="6">
        <f t="shared" si="98"/>
        <v>-964.67349106680513</v>
      </c>
      <c r="Z98" s="6">
        <f t="shared" si="98"/>
        <v>-50979.133180131379</v>
      </c>
      <c r="AA98" s="6">
        <f t="shared" si="98"/>
        <v>-279.68616530913391</v>
      </c>
      <c r="AB98" s="6">
        <f t="shared" si="98"/>
        <v>-329.77344111234413</v>
      </c>
      <c r="AC98" s="6">
        <f t="shared" si="98"/>
        <v>-443.90254418041741</v>
      </c>
      <c r="AD98" s="6">
        <f t="shared" si="98"/>
        <v>-2181.8118721679321</v>
      </c>
      <c r="AE98" s="6">
        <f t="shared" si="98"/>
        <v>-515.63861372357019</v>
      </c>
      <c r="AF98" s="6">
        <f t="shared" si="98"/>
        <v>-87392.112150129688</v>
      </c>
      <c r="AG98" s="6">
        <f t="shared" si="98"/>
        <v>-119072.30250360299</v>
      </c>
      <c r="AH98" s="6">
        <f t="shared" si="98"/>
        <v>-964.93900695274738</v>
      </c>
      <c r="AI98" s="6">
        <f t="shared" si="98"/>
        <v>-504.05788059119732</v>
      </c>
      <c r="AJ98" s="6">
        <f t="shared" ref="AJ98:BC98" si="99">IF(AJ26&gt;0,(AJ26-(AJ26/AJ74))," ")</f>
        <v>-572.18097401793102</v>
      </c>
      <c r="AK98" s="6">
        <f t="shared" si="99"/>
        <v>-26.833822760900205</v>
      </c>
      <c r="AL98" s="6">
        <f t="shared" si="99"/>
        <v>-943.87677127099641</v>
      </c>
      <c r="AM98" s="6">
        <f t="shared" si="99"/>
        <v>-1574.0752678952601</v>
      </c>
      <c r="AN98" s="6">
        <f t="shared" si="99"/>
        <v>-8776.9485748945535</v>
      </c>
      <c r="AO98" s="6">
        <f t="shared" si="99"/>
        <v>-1241.7016827336129</v>
      </c>
      <c r="AP98" s="6">
        <f t="shared" si="99"/>
        <v>-2060.7996684826771</v>
      </c>
      <c r="AQ98" s="6">
        <f t="shared" si="99"/>
        <v>-12963.301141508933</v>
      </c>
      <c r="AR98" s="6">
        <f t="shared" si="99"/>
        <v>-264.43195095270863</v>
      </c>
      <c r="AS98" s="6">
        <f t="shared" si="99"/>
        <v>-3131.0366898903731</v>
      </c>
      <c r="AT98" s="6">
        <f t="shared" si="99"/>
        <v>-7478.1470216893395</v>
      </c>
      <c r="AU98" s="6">
        <f t="shared" si="99"/>
        <v>-26266.641105502378</v>
      </c>
      <c r="AV98" s="6">
        <f t="shared" si="99"/>
        <v>-5306.9282119843847</v>
      </c>
      <c r="AW98" s="6">
        <f t="shared" si="99"/>
        <v>-2879.6463305388029</v>
      </c>
      <c r="AX98" s="6">
        <f t="shared" si="99"/>
        <v>-2582.8085124561494</v>
      </c>
      <c r="AY98" s="6">
        <f t="shared" si="99"/>
        <v>-340294.90910324082</v>
      </c>
      <c r="AZ98" s="39">
        <f t="shared" si="99"/>
        <v>3549.1381679037586</v>
      </c>
      <c r="BA98" s="6">
        <f t="shared" si="99"/>
        <v>-1766004.5895915106</v>
      </c>
      <c r="BB98" s="6">
        <f t="shared" si="99"/>
        <v>-551148.10863511264</v>
      </c>
      <c r="BC98" s="6">
        <f t="shared" si="99"/>
        <v>-1214856.480956398</v>
      </c>
    </row>
    <row r="100" spans="1:55" x14ac:dyDescent="0.2">
      <c r="A100" s="27" t="s">
        <v>1661</v>
      </c>
      <c r="B100" s="56"/>
      <c r="C100" s="56"/>
      <c r="D100" s="56"/>
    </row>
    <row r="102" spans="1:55" x14ac:dyDescent="0.2">
      <c r="A102" s="29" t="s">
        <v>1749</v>
      </c>
    </row>
    <row r="104" spans="1:55" x14ac:dyDescent="0.2">
      <c r="A104" s="49" t="s">
        <v>1754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556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/>
    </sheetView>
  </sheetViews>
  <sheetFormatPr defaultRowHeight="12.75" x14ac:dyDescent="0.2"/>
  <cols>
    <col min="1" max="1" width="9.140625" style="5"/>
    <col min="2" max="2" width="45.7109375" style="5" customWidth="1"/>
    <col min="3" max="9" width="11.7109375" style="5" customWidth="1"/>
    <col min="10" max="16384" width="9.140625" style="5"/>
  </cols>
  <sheetData>
    <row r="1" spans="1:10" ht="38.25" customHeight="1" x14ac:dyDescent="0.2">
      <c r="A1" s="59" t="s">
        <v>1666</v>
      </c>
      <c r="B1" s="21" t="s">
        <v>1748</v>
      </c>
      <c r="C1" s="51" t="s">
        <v>87</v>
      </c>
      <c r="D1" s="58" t="s">
        <v>88</v>
      </c>
      <c r="E1" s="58" t="s">
        <v>89</v>
      </c>
      <c r="F1" s="58" t="s">
        <v>90</v>
      </c>
      <c r="G1" s="58" t="s">
        <v>91</v>
      </c>
      <c r="H1" s="51" t="s">
        <v>92</v>
      </c>
      <c r="I1" s="52" t="s">
        <v>1624</v>
      </c>
      <c r="J1" s="51" t="s">
        <v>1662</v>
      </c>
    </row>
    <row r="2" spans="1:10" ht="12.75" customHeight="1" x14ac:dyDescent="0.2">
      <c r="A2" s="14"/>
      <c r="B2" s="11" t="s">
        <v>86</v>
      </c>
      <c r="C2" s="8">
        <v>311587816</v>
      </c>
      <c r="D2" s="8">
        <v>6467315</v>
      </c>
      <c r="E2" s="8">
        <v>37683933</v>
      </c>
      <c r="F2" s="8">
        <v>2078674</v>
      </c>
      <c r="G2" s="8">
        <v>25631778</v>
      </c>
      <c r="H2" s="6">
        <f t="shared" ref="H2" si="0">SUM(D2:G2)</f>
        <v>71861700</v>
      </c>
      <c r="I2" s="39">
        <f t="shared" ref="I2" si="1">C2-H2</f>
        <v>239726116</v>
      </c>
      <c r="J2" s="8">
        <v>3138183</v>
      </c>
    </row>
    <row r="3" spans="1:10" ht="12.75" customHeight="1" x14ac:dyDescent="0.2">
      <c r="A3" s="32"/>
      <c r="B3" s="33"/>
      <c r="C3" s="34"/>
      <c r="D3" s="35"/>
      <c r="E3" s="35"/>
      <c r="F3" s="35"/>
      <c r="G3" s="35"/>
      <c r="H3" s="34"/>
      <c r="I3" s="42"/>
      <c r="J3" s="34"/>
    </row>
    <row r="4" spans="1:10" ht="12.75" customHeight="1" x14ac:dyDescent="0.2">
      <c r="A4" s="14"/>
      <c r="B4" s="28" t="s">
        <v>1765</v>
      </c>
      <c r="C4" s="31"/>
      <c r="D4" s="30"/>
      <c r="E4" s="30"/>
      <c r="F4" s="30"/>
      <c r="G4" s="30"/>
      <c r="H4" s="31"/>
      <c r="I4" s="38"/>
      <c r="J4" s="31"/>
    </row>
    <row r="5" spans="1:10" x14ac:dyDescent="0.2">
      <c r="A5" s="5" t="s">
        <v>43</v>
      </c>
      <c r="B5" s="5" t="s">
        <v>44</v>
      </c>
      <c r="C5" s="6">
        <v>113425965</v>
      </c>
      <c r="D5" s="6">
        <v>2108561</v>
      </c>
      <c r="E5" s="6">
        <v>12698427</v>
      </c>
      <c r="F5" s="6">
        <v>597568</v>
      </c>
      <c r="G5" s="6">
        <v>8987663</v>
      </c>
      <c r="H5" s="6">
        <f>SUM(D5:G5)</f>
        <v>24392219</v>
      </c>
      <c r="I5" s="39">
        <f>C5-H5</f>
        <v>89033746</v>
      </c>
      <c r="J5" s="6">
        <v>1128909</v>
      </c>
    </row>
    <row r="6" spans="1:10" x14ac:dyDescent="0.2">
      <c r="A6" s="5" t="s">
        <v>45</v>
      </c>
      <c r="B6" s="5" t="s">
        <v>46</v>
      </c>
      <c r="C6" s="6">
        <v>156520</v>
      </c>
      <c r="D6" s="6">
        <v>1359</v>
      </c>
      <c r="E6" s="6">
        <v>26466</v>
      </c>
      <c r="F6" s="6">
        <v>430</v>
      </c>
      <c r="G6" s="6">
        <v>6771</v>
      </c>
      <c r="H6" s="6">
        <f t="shared" ref="H6:H69" si="2">SUM(D6:G6)</f>
        <v>35026</v>
      </c>
      <c r="I6" s="39">
        <f t="shared" ref="I6:I69" si="3">C6-H6</f>
        <v>121494</v>
      </c>
      <c r="J6" s="6">
        <v>758</v>
      </c>
    </row>
    <row r="7" spans="1:10" x14ac:dyDescent="0.2">
      <c r="A7" s="5">
        <v>113</v>
      </c>
      <c r="B7" s="5" t="s">
        <v>93</v>
      </c>
      <c r="C7" s="6">
        <v>53034</v>
      </c>
      <c r="D7" s="6">
        <v>92</v>
      </c>
      <c r="E7" s="6">
        <v>1296</v>
      </c>
      <c r="F7" s="7">
        <v>49</v>
      </c>
      <c r="G7" s="6">
        <v>1327</v>
      </c>
      <c r="H7" s="6">
        <f t="shared" si="2"/>
        <v>2764</v>
      </c>
      <c r="I7" s="39">
        <f t="shared" si="3"/>
        <v>50270</v>
      </c>
      <c r="J7" s="7">
        <v>14</v>
      </c>
    </row>
    <row r="8" spans="1:10" x14ac:dyDescent="0.2">
      <c r="A8" s="5">
        <v>1131</v>
      </c>
      <c r="B8" s="5" t="s">
        <v>94</v>
      </c>
      <c r="C8" s="6">
        <v>2002</v>
      </c>
      <c r="D8" s="7">
        <v>2</v>
      </c>
      <c r="E8" s="6">
        <v>218</v>
      </c>
      <c r="F8" s="6"/>
      <c r="G8" s="6">
        <v>83</v>
      </c>
      <c r="H8" s="6">
        <f t="shared" si="2"/>
        <v>303</v>
      </c>
      <c r="I8" s="39">
        <f t="shared" si="3"/>
        <v>1699</v>
      </c>
      <c r="J8" s="6">
        <v>0</v>
      </c>
    </row>
    <row r="9" spans="1:10" x14ac:dyDescent="0.2">
      <c r="A9" s="5">
        <v>11311</v>
      </c>
      <c r="B9" s="5" t="s">
        <v>94</v>
      </c>
      <c r="C9" s="6">
        <v>2002</v>
      </c>
      <c r="D9" s="7">
        <v>2</v>
      </c>
      <c r="E9" s="6">
        <v>218</v>
      </c>
      <c r="F9" s="6"/>
      <c r="G9" s="6">
        <v>83</v>
      </c>
      <c r="H9" s="6">
        <f t="shared" si="2"/>
        <v>303</v>
      </c>
      <c r="I9" s="39">
        <f t="shared" si="3"/>
        <v>1699</v>
      </c>
      <c r="J9" s="6">
        <v>0</v>
      </c>
    </row>
    <row r="10" spans="1:10" x14ac:dyDescent="0.2">
      <c r="A10" s="5">
        <v>113110</v>
      </c>
      <c r="B10" s="5" t="s">
        <v>94</v>
      </c>
      <c r="C10" s="6">
        <v>2002</v>
      </c>
      <c r="D10" s="7">
        <v>2</v>
      </c>
      <c r="E10" s="6">
        <v>218</v>
      </c>
      <c r="F10" s="6"/>
      <c r="G10" s="6">
        <v>83</v>
      </c>
      <c r="H10" s="6">
        <f t="shared" si="2"/>
        <v>303</v>
      </c>
      <c r="I10" s="39">
        <f t="shared" si="3"/>
        <v>1699</v>
      </c>
      <c r="J10" s="6">
        <v>0</v>
      </c>
    </row>
    <row r="11" spans="1:10" x14ac:dyDescent="0.2">
      <c r="A11" s="5">
        <v>1132</v>
      </c>
      <c r="B11" s="5" t="s">
        <v>95</v>
      </c>
      <c r="C11" s="6">
        <v>1581</v>
      </c>
      <c r="D11" s="7">
        <v>8</v>
      </c>
      <c r="E11" s="6">
        <v>61</v>
      </c>
      <c r="F11" s="7">
        <v>2</v>
      </c>
      <c r="G11" s="7">
        <v>8</v>
      </c>
      <c r="H11" s="6">
        <f t="shared" si="2"/>
        <v>79</v>
      </c>
      <c r="I11" s="39">
        <f t="shared" si="3"/>
        <v>1502</v>
      </c>
      <c r="J11" s="7">
        <v>14</v>
      </c>
    </row>
    <row r="12" spans="1:10" x14ac:dyDescent="0.2">
      <c r="A12" s="5">
        <v>11321</v>
      </c>
      <c r="B12" s="5" t="s">
        <v>95</v>
      </c>
      <c r="C12" s="6">
        <v>1581</v>
      </c>
      <c r="D12" s="7">
        <v>8</v>
      </c>
      <c r="E12" s="6">
        <v>61</v>
      </c>
      <c r="F12" s="7">
        <v>2</v>
      </c>
      <c r="G12" s="7">
        <v>8</v>
      </c>
      <c r="H12" s="6">
        <f t="shared" si="2"/>
        <v>79</v>
      </c>
      <c r="I12" s="39">
        <f t="shared" si="3"/>
        <v>1502</v>
      </c>
      <c r="J12" s="7">
        <v>14</v>
      </c>
    </row>
    <row r="13" spans="1:10" x14ac:dyDescent="0.2">
      <c r="A13" s="5">
        <v>113210</v>
      </c>
      <c r="B13" s="5" t="s">
        <v>95</v>
      </c>
      <c r="C13" s="6">
        <v>1581</v>
      </c>
      <c r="D13" s="7">
        <v>8</v>
      </c>
      <c r="E13" s="6">
        <v>61</v>
      </c>
      <c r="F13" s="7">
        <v>2</v>
      </c>
      <c r="G13" s="7">
        <v>8</v>
      </c>
      <c r="H13" s="6">
        <f t="shared" si="2"/>
        <v>79</v>
      </c>
      <c r="I13" s="39">
        <f t="shared" si="3"/>
        <v>1502</v>
      </c>
      <c r="J13" s="7">
        <v>14</v>
      </c>
    </row>
    <row r="14" spans="1:10" x14ac:dyDescent="0.2">
      <c r="A14" s="5">
        <v>1133</v>
      </c>
      <c r="B14" s="5" t="s">
        <v>96</v>
      </c>
      <c r="C14" s="6">
        <v>49451</v>
      </c>
      <c r="D14" s="6">
        <v>82</v>
      </c>
      <c r="E14" s="6">
        <v>1017</v>
      </c>
      <c r="F14" s="7">
        <v>47</v>
      </c>
      <c r="G14" s="6">
        <v>1236</v>
      </c>
      <c r="H14" s="6">
        <f t="shared" si="2"/>
        <v>2382</v>
      </c>
      <c r="I14" s="39">
        <f t="shared" si="3"/>
        <v>47069</v>
      </c>
      <c r="J14" s="6">
        <v>0</v>
      </c>
    </row>
    <row r="15" spans="1:10" x14ac:dyDescent="0.2">
      <c r="A15" s="5">
        <v>11331</v>
      </c>
      <c r="B15" s="5" t="s">
        <v>96</v>
      </c>
      <c r="C15" s="6">
        <v>49451</v>
      </c>
      <c r="D15" s="6">
        <v>82</v>
      </c>
      <c r="E15" s="6">
        <v>1017</v>
      </c>
      <c r="F15" s="7">
        <v>47</v>
      </c>
      <c r="G15" s="6">
        <v>1236</v>
      </c>
      <c r="H15" s="6">
        <f t="shared" si="2"/>
        <v>2382</v>
      </c>
      <c r="I15" s="39">
        <f t="shared" si="3"/>
        <v>47069</v>
      </c>
      <c r="J15" s="6">
        <v>0</v>
      </c>
    </row>
    <row r="16" spans="1:10" x14ac:dyDescent="0.2">
      <c r="A16" s="5">
        <v>113310</v>
      </c>
      <c r="B16" s="5" t="s">
        <v>96</v>
      </c>
      <c r="C16" s="6">
        <v>49451</v>
      </c>
      <c r="D16" s="6">
        <v>82</v>
      </c>
      <c r="E16" s="6">
        <v>1017</v>
      </c>
      <c r="F16" s="7">
        <v>47</v>
      </c>
      <c r="G16" s="6">
        <v>1236</v>
      </c>
      <c r="H16" s="6">
        <f t="shared" si="2"/>
        <v>2382</v>
      </c>
      <c r="I16" s="39">
        <f t="shared" si="3"/>
        <v>47069</v>
      </c>
      <c r="J16" s="6">
        <v>0</v>
      </c>
    </row>
    <row r="17" spans="1:10" x14ac:dyDescent="0.2">
      <c r="A17" s="5">
        <v>114</v>
      </c>
      <c r="B17" s="5" t="s">
        <v>97</v>
      </c>
      <c r="C17" s="6">
        <v>7544</v>
      </c>
      <c r="D17" s="7">
        <v>8</v>
      </c>
      <c r="E17" s="6">
        <v>355</v>
      </c>
      <c r="F17" s="7">
        <v>2</v>
      </c>
      <c r="G17" s="7">
        <v>400</v>
      </c>
      <c r="H17" s="6">
        <f t="shared" si="2"/>
        <v>765</v>
      </c>
      <c r="I17" s="39">
        <f t="shared" si="3"/>
        <v>6779</v>
      </c>
      <c r="J17" s="6">
        <v>63</v>
      </c>
    </row>
    <row r="18" spans="1:10" x14ac:dyDescent="0.2">
      <c r="A18" s="5">
        <v>1141</v>
      </c>
      <c r="B18" s="5" t="s">
        <v>98</v>
      </c>
      <c r="C18" s="6">
        <v>6022</v>
      </c>
      <c r="D18" s="7">
        <v>2</v>
      </c>
      <c r="E18" s="6">
        <v>268</v>
      </c>
      <c r="F18" s="6"/>
      <c r="G18" s="7">
        <v>271</v>
      </c>
      <c r="H18" s="6">
        <f t="shared" si="2"/>
        <v>541</v>
      </c>
      <c r="I18" s="39">
        <f t="shared" si="3"/>
        <v>5481</v>
      </c>
      <c r="J18" s="6">
        <v>63</v>
      </c>
    </row>
    <row r="19" spans="1:10" x14ac:dyDescent="0.2">
      <c r="A19" s="5">
        <v>11411</v>
      </c>
      <c r="B19" s="5" t="s">
        <v>98</v>
      </c>
      <c r="C19" s="6">
        <v>6022</v>
      </c>
      <c r="D19" s="7">
        <v>2</v>
      </c>
      <c r="E19" s="6">
        <v>268</v>
      </c>
      <c r="F19" s="6"/>
      <c r="G19" s="7">
        <v>271</v>
      </c>
      <c r="H19" s="6">
        <f t="shared" si="2"/>
        <v>541</v>
      </c>
      <c r="I19" s="39">
        <f t="shared" si="3"/>
        <v>5481</v>
      </c>
      <c r="J19" s="6">
        <v>63</v>
      </c>
    </row>
    <row r="20" spans="1:10" x14ac:dyDescent="0.2">
      <c r="A20" s="5">
        <v>114111</v>
      </c>
      <c r="B20" s="5" t="s">
        <v>99</v>
      </c>
      <c r="C20" s="6">
        <v>3871</v>
      </c>
      <c r="D20" s="7">
        <v>2</v>
      </c>
      <c r="E20" s="6">
        <v>214</v>
      </c>
      <c r="F20" s="6"/>
      <c r="G20" s="6">
        <v>2</v>
      </c>
      <c r="H20" s="6">
        <f t="shared" si="2"/>
        <v>218</v>
      </c>
      <c r="I20" s="39">
        <f t="shared" si="3"/>
        <v>3653</v>
      </c>
      <c r="J20" s="6">
        <v>57</v>
      </c>
    </row>
    <row r="21" spans="1:10" x14ac:dyDescent="0.2">
      <c r="A21" s="5">
        <v>114112</v>
      </c>
      <c r="B21" s="5" t="s">
        <v>100</v>
      </c>
      <c r="C21" s="6">
        <v>2013</v>
      </c>
      <c r="D21" s="6"/>
      <c r="E21" s="7">
        <v>44</v>
      </c>
      <c r="F21" s="6"/>
      <c r="G21" s="7">
        <v>269</v>
      </c>
      <c r="H21" s="6">
        <f t="shared" si="2"/>
        <v>313</v>
      </c>
      <c r="I21" s="39">
        <f t="shared" si="3"/>
        <v>1700</v>
      </c>
      <c r="J21" s="7">
        <v>6</v>
      </c>
    </row>
    <row r="22" spans="1:10" x14ac:dyDescent="0.2">
      <c r="A22" s="5">
        <v>114119</v>
      </c>
      <c r="B22" s="5" t="s">
        <v>101</v>
      </c>
      <c r="C22" s="6">
        <v>138</v>
      </c>
      <c r="D22" s="6"/>
      <c r="E22" s="7">
        <v>10</v>
      </c>
      <c r="F22" s="6"/>
      <c r="G22" s="6"/>
      <c r="H22" s="6">
        <f t="shared" si="2"/>
        <v>10</v>
      </c>
      <c r="I22" s="39">
        <f t="shared" si="3"/>
        <v>128</v>
      </c>
      <c r="J22" s="6">
        <v>0</v>
      </c>
    </row>
    <row r="23" spans="1:10" x14ac:dyDescent="0.2">
      <c r="A23" s="5">
        <v>1142</v>
      </c>
      <c r="B23" s="5" t="s">
        <v>102</v>
      </c>
      <c r="C23" s="6">
        <v>1522</v>
      </c>
      <c r="D23" s="7">
        <v>6</v>
      </c>
      <c r="E23" s="6">
        <v>87</v>
      </c>
      <c r="F23" s="7">
        <v>2</v>
      </c>
      <c r="G23" s="6">
        <v>129</v>
      </c>
      <c r="H23" s="6">
        <f t="shared" si="2"/>
        <v>224</v>
      </c>
      <c r="I23" s="39">
        <f t="shared" si="3"/>
        <v>1298</v>
      </c>
      <c r="J23" s="6">
        <v>0</v>
      </c>
    </row>
    <row r="24" spans="1:10" x14ac:dyDescent="0.2">
      <c r="A24" s="5">
        <v>11421</v>
      </c>
      <c r="B24" s="5" t="s">
        <v>102</v>
      </c>
      <c r="C24" s="6">
        <v>1522</v>
      </c>
      <c r="D24" s="7">
        <v>6</v>
      </c>
      <c r="E24" s="6">
        <v>87</v>
      </c>
      <c r="F24" s="7">
        <v>2</v>
      </c>
      <c r="G24" s="6">
        <v>129</v>
      </c>
      <c r="H24" s="6">
        <f t="shared" si="2"/>
        <v>224</v>
      </c>
      <c r="I24" s="39">
        <f t="shared" si="3"/>
        <v>1298</v>
      </c>
      <c r="J24" s="6">
        <v>0</v>
      </c>
    </row>
    <row r="25" spans="1:10" x14ac:dyDescent="0.2">
      <c r="A25" s="5">
        <v>114210</v>
      </c>
      <c r="B25" s="5" t="s">
        <v>102</v>
      </c>
      <c r="C25" s="6">
        <v>1522</v>
      </c>
      <c r="D25" s="7">
        <v>6</v>
      </c>
      <c r="E25" s="6">
        <v>87</v>
      </c>
      <c r="F25" s="7">
        <v>2</v>
      </c>
      <c r="G25" s="6">
        <v>129</v>
      </c>
      <c r="H25" s="6">
        <f t="shared" si="2"/>
        <v>224</v>
      </c>
      <c r="I25" s="39">
        <f t="shared" si="3"/>
        <v>1298</v>
      </c>
      <c r="J25" s="6">
        <v>0</v>
      </c>
    </row>
    <row r="26" spans="1:10" x14ac:dyDescent="0.2">
      <c r="A26" s="5">
        <v>115</v>
      </c>
      <c r="B26" s="5" t="s">
        <v>103</v>
      </c>
      <c r="C26" s="6">
        <v>95942</v>
      </c>
      <c r="D26" s="6">
        <v>1259</v>
      </c>
      <c r="E26" s="6">
        <v>24815</v>
      </c>
      <c r="F26" s="6">
        <v>379</v>
      </c>
      <c r="G26" s="6">
        <v>5044</v>
      </c>
      <c r="H26" s="6">
        <f t="shared" si="2"/>
        <v>31497</v>
      </c>
      <c r="I26" s="39">
        <f t="shared" si="3"/>
        <v>64445</v>
      </c>
      <c r="J26" s="6">
        <v>681</v>
      </c>
    </row>
    <row r="27" spans="1:10" x14ac:dyDescent="0.2">
      <c r="A27" s="5">
        <v>1151</v>
      </c>
      <c r="B27" s="5" t="s">
        <v>104</v>
      </c>
      <c r="C27" s="6">
        <v>66034</v>
      </c>
      <c r="D27" s="6">
        <v>1033</v>
      </c>
      <c r="E27" s="6">
        <v>22345</v>
      </c>
      <c r="F27" s="6">
        <v>251</v>
      </c>
      <c r="G27" s="6">
        <v>3748</v>
      </c>
      <c r="H27" s="6">
        <f t="shared" si="2"/>
        <v>27377</v>
      </c>
      <c r="I27" s="39">
        <f t="shared" si="3"/>
        <v>38657</v>
      </c>
      <c r="J27" s="6">
        <v>321</v>
      </c>
    </row>
    <row r="28" spans="1:10" x14ac:dyDescent="0.2">
      <c r="A28" s="5">
        <v>11511</v>
      </c>
      <c r="B28" s="5" t="s">
        <v>104</v>
      </c>
      <c r="C28" s="6">
        <v>66034</v>
      </c>
      <c r="D28" s="6">
        <v>1033</v>
      </c>
      <c r="E28" s="6">
        <v>22345</v>
      </c>
      <c r="F28" s="6">
        <v>251</v>
      </c>
      <c r="G28" s="6">
        <v>3748</v>
      </c>
      <c r="H28" s="6">
        <f t="shared" si="2"/>
        <v>27377</v>
      </c>
      <c r="I28" s="39">
        <f t="shared" si="3"/>
        <v>38657</v>
      </c>
      <c r="J28" s="6">
        <v>321</v>
      </c>
    </row>
    <row r="29" spans="1:10" x14ac:dyDescent="0.2">
      <c r="A29" s="5">
        <v>115111</v>
      </c>
      <c r="B29" s="5" t="s">
        <v>105</v>
      </c>
      <c r="C29" s="6">
        <v>2090</v>
      </c>
      <c r="D29" s="7">
        <v>86</v>
      </c>
      <c r="E29" s="6">
        <v>159</v>
      </c>
      <c r="F29" s="7">
        <v>7</v>
      </c>
      <c r="G29" s="6">
        <v>375</v>
      </c>
      <c r="H29" s="6">
        <f t="shared" si="2"/>
        <v>627</v>
      </c>
      <c r="I29" s="39">
        <f t="shared" si="3"/>
        <v>1463</v>
      </c>
      <c r="J29" s="6">
        <v>0</v>
      </c>
    </row>
    <row r="30" spans="1:10" x14ac:dyDescent="0.2">
      <c r="A30" s="5">
        <v>115112</v>
      </c>
      <c r="B30" s="5" t="s">
        <v>106</v>
      </c>
      <c r="C30" s="6">
        <v>10753</v>
      </c>
      <c r="D30" s="6">
        <v>118</v>
      </c>
      <c r="E30" s="6">
        <v>2174</v>
      </c>
      <c r="F30" s="6">
        <v>60</v>
      </c>
      <c r="G30" s="6">
        <v>1206</v>
      </c>
      <c r="H30" s="6">
        <f t="shared" si="2"/>
        <v>3558</v>
      </c>
      <c r="I30" s="39">
        <f t="shared" si="3"/>
        <v>7195</v>
      </c>
      <c r="J30" s="6">
        <v>31</v>
      </c>
    </row>
    <row r="31" spans="1:10" x14ac:dyDescent="0.2">
      <c r="A31" s="5">
        <v>115113</v>
      </c>
      <c r="B31" s="5" t="s">
        <v>107</v>
      </c>
      <c r="C31" s="6">
        <v>1624</v>
      </c>
      <c r="D31" s="7">
        <v>121</v>
      </c>
      <c r="E31" s="6">
        <v>417</v>
      </c>
      <c r="F31" s="7">
        <v>15</v>
      </c>
      <c r="G31" s="7">
        <v>57</v>
      </c>
      <c r="H31" s="6">
        <f t="shared" si="2"/>
        <v>610</v>
      </c>
      <c r="I31" s="39">
        <f t="shared" si="3"/>
        <v>1014</v>
      </c>
      <c r="J31" s="6">
        <v>0</v>
      </c>
    </row>
    <row r="32" spans="1:10" x14ac:dyDescent="0.2">
      <c r="A32" s="5">
        <v>115114</v>
      </c>
      <c r="B32" s="5" t="s">
        <v>108</v>
      </c>
      <c r="C32" s="6">
        <v>37568</v>
      </c>
      <c r="D32" s="6">
        <v>569</v>
      </c>
      <c r="E32" s="6">
        <v>11754</v>
      </c>
      <c r="F32" s="6">
        <v>137</v>
      </c>
      <c r="G32" s="6">
        <v>1788</v>
      </c>
      <c r="H32" s="6">
        <f t="shared" si="2"/>
        <v>14248</v>
      </c>
      <c r="I32" s="39">
        <f t="shared" si="3"/>
        <v>23320</v>
      </c>
      <c r="J32" s="6">
        <v>288</v>
      </c>
    </row>
    <row r="33" spans="1:10" x14ac:dyDescent="0.2">
      <c r="A33" s="5">
        <v>115115</v>
      </c>
      <c r="B33" s="5" t="s">
        <v>109</v>
      </c>
      <c r="C33" s="6">
        <v>10521</v>
      </c>
      <c r="D33" s="7">
        <v>94</v>
      </c>
      <c r="E33" s="6">
        <v>6497</v>
      </c>
      <c r="F33" s="6">
        <v>7</v>
      </c>
      <c r="G33" s="6">
        <v>208</v>
      </c>
      <c r="H33" s="6">
        <f t="shared" si="2"/>
        <v>6806</v>
      </c>
      <c r="I33" s="39">
        <f t="shared" si="3"/>
        <v>3715</v>
      </c>
      <c r="J33" s="7">
        <v>1</v>
      </c>
    </row>
    <row r="34" spans="1:10" x14ac:dyDescent="0.2">
      <c r="A34" s="5">
        <v>115116</v>
      </c>
      <c r="B34" s="5" t="s">
        <v>110</v>
      </c>
      <c r="C34" s="6">
        <v>3478</v>
      </c>
      <c r="D34" s="6">
        <v>45</v>
      </c>
      <c r="E34" s="6">
        <v>1344</v>
      </c>
      <c r="F34" s="7">
        <v>25</v>
      </c>
      <c r="G34" s="6">
        <v>114</v>
      </c>
      <c r="H34" s="6">
        <f t="shared" si="2"/>
        <v>1528</v>
      </c>
      <c r="I34" s="39">
        <f t="shared" si="3"/>
        <v>1950</v>
      </c>
      <c r="J34" s="6">
        <v>2</v>
      </c>
    </row>
    <row r="35" spans="1:10" x14ac:dyDescent="0.2">
      <c r="A35" s="5">
        <v>1152</v>
      </c>
      <c r="B35" s="5" t="s">
        <v>111</v>
      </c>
      <c r="C35" s="6">
        <v>19350</v>
      </c>
      <c r="D35" s="6">
        <v>186</v>
      </c>
      <c r="E35" s="6">
        <v>1969</v>
      </c>
      <c r="F35" s="6">
        <v>82</v>
      </c>
      <c r="G35" s="6">
        <v>1103</v>
      </c>
      <c r="H35" s="6">
        <f t="shared" si="2"/>
        <v>3340</v>
      </c>
      <c r="I35" s="39">
        <f t="shared" si="3"/>
        <v>16010</v>
      </c>
      <c r="J35" s="6">
        <v>360</v>
      </c>
    </row>
    <row r="36" spans="1:10" x14ac:dyDescent="0.2">
      <c r="A36" s="5">
        <v>11521</v>
      </c>
      <c r="B36" s="5" t="s">
        <v>111</v>
      </c>
      <c r="C36" s="6">
        <v>19350</v>
      </c>
      <c r="D36" s="6">
        <v>186</v>
      </c>
      <c r="E36" s="6">
        <v>1969</v>
      </c>
      <c r="F36" s="6">
        <v>82</v>
      </c>
      <c r="G36" s="6">
        <v>1103</v>
      </c>
      <c r="H36" s="6">
        <f t="shared" si="2"/>
        <v>3340</v>
      </c>
      <c r="I36" s="39">
        <f t="shared" si="3"/>
        <v>16010</v>
      </c>
      <c r="J36" s="6">
        <v>360</v>
      </c>
    </row>
    <row r="37" spans="1:10" x14ac:dyDescent="0.2">
      <c r="A37" s="5">
        <v>115210</v>
      </c>
      <c r="B37" s="5" t="s">
        <v>111</v>
      </c>
      <c r="C37" s="6">
        <v>19350</v>
      </c>
      <c r="D37" s="6">
        <v>186</v>
      </c>
      <c r="E37" s="6">
        <v>1969</v>
      </c>
      <c r="F37" s="6">
        <v>82</v>
      </c>
      <c r="G37" s="6">
        <v>1103</v>
      </c>
      <c r="H37" s="6">
        <f t="shared" si="2"/>
        <v>3340</v>
      </c>
      <c r="I37" s="39">
        <f t="shared" si="3"/>
        <v>16010</v>
      </c>
      <c r="J37" s="6">
        <v>360</v>
      </c>
    </row>
    <row r="38" spans="1:10" x14ac:dyDescent="0.2">
      <c r="A38" s="5">
        <v>1153</v>
      </c>
      <c r="B38" s="5" t="s">
        <v>112</v>
      </c>
      <c r="C38" s="6">
        <v>10558</v>
      </c>
      <c r="D38" s="7">
        <v>40</v>
      </c>
      <c r="E38" s="6">
        <v>501</v>
      </c>
      <c r="F38" s="6">
        <v>46</v>
      </c>
      <c r="G38" s="6">
        <v>193</v>
      </c>
      <c r="H38" s="6">
        <f t="shared" si="2"/>
        <v>780</v>
      </c>
      <c r="I38" s="39">
        <f t="shared" si="3"/>
        <v>9778</v>
      </c>
      <c r="J38" s="6">
        <v>0</v>
      </c>
    </row>
    <row r="39" spans="1:10" x14ac:dyDescent="0.2">
      <c r="A39" s="5">
        <v>11531</v>
      </c>
      <c r="B39" s="5" t="s">
        <v>112</v>
      </c>
      <c r="C39" s="6">
        <v>10558</v>
      </c>
      <c r="D39" s="7">
        <v>40</v>
      </c>
      <c r="E39" s="6">
        <v>501</v>
      </c>
      <c r="F39" s="6">
        <v>46</v>
      </c>
      <c r="G39" s="6">
        <v>193</v>
      </c>
      <c r="H39" s="6">
        <f t="shared" si="2"/>
        <v>780</v>
      </c>
      <c r="I39" s="39">
        <f t="shared" si="3"/>
        <v>9778</v>
      </c>
      <c r="J39" s="6">
        <v>0</v>
      </c>
    </row>
    <row r="40" spans="1:10" x14ac:dyDescent="0.2">
      <c r="A40" s="5">
        <v>115310</v>
      </c>
      <c r="B40" s="5" t="s">
        <v>112</v>
      </c>
      <c r="C40" s="6">
        <v>10558</v>
      </c>
      <c r="D40" s="7">
        <v>40</v>
      </c>
      <c r="E40" s="6">
        <v>501</v>
      </c>
      <c r="F40" s="6">
        <v>46</v>
      </c>
      <c r="G40" s="6">
        <v>193</v>
      </c>
      <c r="H40" s="6">
        <f t="shared" si="2"/>
        <v>780</v>
      </c>
      <c r="I40" s="39">
        <f t="shared" si="3"/>
        <v>9778</v>
      </c>
      <c r="J40" s="6">
        <v>0</v>
      </c>
    </row>
    <row r="41" spans="1:10" x14ac:dyDescent="0.2">
      <c r="A41" s="5" t="s">
        <v>47</v>
      </c>
      <c r="B41" s="5" t="s">
        <v>48</v>
      </c>
      <c r="C41" s="6">
        <v>651204</v>
      </c>
      <c r="D41" s="6">
        <v>11160</v>
      </c>
      <c r="E41" s="6">
        <v>22579</v>
      </c>
      <c r="F41" s="6">
        <v>16643</v>
      </c>
      <c r="G41" s="6">
        <v>186950</v>
      </c>
      <c r="H41" s="6">
        <f t="shared" si="2"/>
        <v>237332</v>
      </c>
      <c r="I41" s="39">
        <f t="shared" si="3"/>
        <v>413872</v>
      </c>
      <c r="J41" s="6">
        <v>369</v>
      </c>
    </row>
    <row r="42" spans="1:10" x14ac:dyDescent="0.2">
      <c r="A42" s="5">
        <v>211</v>
      </c>
      <c r="B42" s="5" t="s">
        <v>113</v>
      </c>
      <c r="C42" s="6">
        <v>118959</v>
      </c>
      <c r="D42" s="6">
        <v>73</v>
      </c>
      <c r="E42" s="6">
        <v>6192</v>
      </c>
      <c r="F42" s="6">
        <v>3583</v>
      </c>
      <c r="G42" s="6">
        <v>46928</v>
      </c>
      <c r="H42" s="6">
        <f t="shared" si="2"/>
        <v>56776</v>
      </c>
      <c r="I42" s="39">
        <f t="shared" si="3"/>
        <v>62183</v>
      </c>
      <c r="J42" s="6">
        <v>36</v>
      </c>
    </row>
    <row r="43" spans="1:10" x14ac:dyDescent="0.2">
      <c r="A43" s="5">
        <v>2111</v>
      </c>
      <c r="B43" s="5" t="s">
        <v>113</v>
      </c>
      <c r="C43" s="6">
        <v>118959</v>
      </c>
      <c r="D43" s="6">
        <v>73</v>
      </c>
      <c r="E43" s="6">
        <v>6192</v>
      </c>
      <c r="F43" s="6">
        <v>3583</v>
      </c>
      <c r="G43" s="6">
        <v>46928</v>
      </c>
      <c r="H43" s="6">
        <f t="shared" si="2"/>
        <v>56776</v>
      </c>
      <c r="I43" s="39">
        <f t="shared" si="3"/>
        <v>62183</v>
      </c>
      <c r="J43" s="6">
        <v>36</v>
      </c>
    </row>
    <row r="44" spans="1:10" x14ac:dyDescent="0.2">
      <c r="A44" s="5">
        <v>21111</v>
      </c>
      <c r="B44" s="5" t="s">
        <v>113</v>
      </c>
      <c r="C44" s="6">
        <v>118959</v>
      </c>
      <c r="D44" s="6">
        <v>73</v>
      </c>
      <c r="E44" s="6">
        <v>6192</v>
      </c>
      <c r="F44" s="6">
        <v>3583</v>
      </c>
      <c r="G44" s="6">
        <v>46928</v>
      </c>
      <c r="H44" s="6">
        <f t="shared" si="2"/>
        <v>56776</v>
      </c>
      <c r="I44" s="39">
        <f t="shared" si="3"/>
        <v>62183</v>
      </c>
      <c r="J44" s="6">
        <v>36</v>
      </c>
    </row>
    <row r="45" spans="1:10" x14ac:dyDescent="0.2">
      <c r="A45" s="5">
        <v>211111</v>
      </c>
      <c r="B45" s="5" t="s">
        <v>114</v>
      </c>
      <c r="C45" s="6">
        <v>108954</v>
      </c>
      <c r="D45" s="6">
        <v>67</v>
      </c>
      <c r="E45" s="6">
        <v>6060</v>
      </c>
      <c r="F45" s="6">
        <v>2978</v>
      </c>
      <c r="G45" s="6">
        <v>43875</v>
      </c>
      <c r="H45" s="6">
        <f t="shared" si="2"/>
        <v>52980</v>
      </c>
      <c r="I45" s="39">
        <f t="shared" si="3"/>
        <v>55974</v>
      </c>
      <c r="J45" s="6">
        <v>36</v>
      </c>
    </row>
    <row r="46" spans="1:10" x14ac:dyDescent="0.2">
      <c r="A46" s="5">
        <v>211112</v>
      </c>
      <c r="B46" s="5" t="s">
        <v>115</v>
      </c>
      <c r="C46" s="6">
        <v>10005</v>
      </c>
      <c r="D46" s="7">
        <v>6</v>
      </c>
      <c r="E46" s="6">
        <v>132</v>
      </c>
      <c r="F46" s="6">
        <v>605</v>
      </c>
      <c r="G46" s="6">
        <v>3053</v>
      </c>
      <c r="H46" s="6">
        <f t="shared" si="2"/>
        <v>3796</v>
      </c>
      <c r="I46" s="39">
        <f t="shared" si="3"/>
        <v>6209</v>
      </c>
      <c r="J46" s="6">
        <v>0</v>
      </c>
    </row>
    <row r="47" spans="1:10" x14ac:dyDescent="0.2">
      <c r="A47" s="5">
        <v>212</v>
      </c>
      <c r="B47" s="5" t="s">
        <v>116</v>
      </c>
      <c r="C47" s="6">
        <v>200278</v>
      </c>
      <c r="D47" s="6">
        <v>10329</v>
      </c>
      <c r="E47" s="6">
        <v>5712</v>
      </c>
      <c r="F47" s="6">
        <v>3809</v>
      </c>
      <c r="G47" s="6">
        <v>7921</v>
      </c>
      <c r="H47" s="6">
        <f t="shared" si="2"/>
        <v>27771</v>
      </c>
      <c r="I47" s="39">
        <f t="shared" si="3"/>
        <v>172507</v>
      </c>
      <c r="J47" s="6">
        <v>287</v>
      </c>
    </row>
    <row r="48" spans="1:10" x14ac:dyDescent="0.2">
      <c r="A48" s="5">
        <v>2121</v>
      </c>
      <c r="B48" s="5" t="s">
        <v>117</v>
      </c>
      <c r="C48" s="6">
        <v>86180</v>
      </c>
      <c r="D48" s="7">
        <v>316</v>
      </c>
      <c r="E48" s="7">
        <v>4</v>
      </c>
      <c r="F48" s="6">
        <v>1492</v>
      </c>
      <c r="G48" s="6">
        <v>2422</v>
      </c>
      <c r="H48" s="6">
        <f t="shared" si="2"/>
        <v>4234</v>
      </c>
      <c r="I48" s="39">
        <f t="shared" si="3"/>
        <v>81946</v>
      </c>
      <c r="J48" s="6">
        <v>0</v>
      </c>
    </row>
    <row r="49" spans="1:10" x14ac:dyDescent="0.2">
      <c r="A49" s="5">
        <v>21211</v>
      </c>
      <c r="B49" s="5" t="s">
        <v>117</v>
      </c>
      <c r="C49" s="6">
        <v>86180</v>
      </c>
      <c r="D49" s="7">
        <v>316</v>
      </c>
      <c r="E49" s="7">
        <v>4</v>
      </c>
      <c r="F49" s="6">
        <v>1492</v>
      </c>
      <c r="G49" s="6">
        <v>2422</v>
      </c>
      <c r="H49" s="6">
        <f t="shared" si="2"/>
        <v>4234</v>
      </c>
      <c r="I49" s="39">
        <f t="shared" si="3"/>
        <v>81946</v>
      </c>
      <c r="J49" s="6">
        <v>0</v>
      </c>
    </row>
    <row r="50" spans="1:10" x14ac:dyDescent="0.2">
      <c r="A50" s="5">
        <v>212111</v>
      </c>
      <c r="B50" s="5" t="s">
        <v>118</v>
      </c>
      <c r="C50" s="6">
        <v>39266</v>
      </c>
      <c r="D50" s="7">
        <v>314</v>
      </c>
      <c r="E50" s="7">
        <v>2</v>
      </c>
      <c r="F50" s="6">
        <v>1043</v>
      </c>
      <c r="G50" s="6">
        <v>2413</v>
      </c>
      <c r="H50" s="6">
        <f t="shared" si="2"/>
        <v>3772</v>
      </c>
      <c r="I50" s="39">
        <f t="shared" si="3"/>
        <v>35494</v>
      </c>
      <c r="J50" s="6">
        <v>0</v>
      </c>
    </row>
    <row r="51" spans="1:10" x14ac:dyDescent="0.2">
      <c r="A51" s="5">
        <v>212112</v>
      </c>
      <c r="B51" s="5" t="s">
        <v>119</v>
      </c>
      <c r="C51" s="6">
        <v>45882</v>
      </c>
      <c r="D51" s="7">
        <v>2</v>
      </c>
      <c r="E51" s="7">
        <v>2</v>
      </c>
      <c r="F51" s="7">
        <v>449</v>
      </c>
      <c r="G51" s="7">
        <v>9</v>
      </c>
      <c r="H51" s="6">
        <f t="shared" si="2"/>
        <v>462</v>
      </c>
      <c r="I51" s="39">
        <f t="shared" si="3"/>
        <v>45420</v>
      </c>
      <c r="J51" s="6">
        <v>0</v>
      </c>
    </row>
    <row r="52" spans="1:10" x14ac:dyDescent="0.2">
      <c r="A52" s="5">
        <v>212113</v>
      </c>
      <c r="B52" s="5" t="s">
        <v>120</v>
      </c>
      <c r="C52" s="6">
        <v>1032</v>
      </c>
      <c r="D52" s="6"/>
      <c r="E52" s="6"/>
      <c r="F52" s="6"/>
      <c r="G52" s="6"/>
      <c r="H52" s="6">
        <f t="shared" si="2"/>
        <v>0</v>
      </c>
      <c r="I52" s="39">
        <f t="shared" si="3"/>
        <v>1032</v>
      </c>
      <c r="J52" s="6">
        <v>0</v>
      </c>
    </row>
    <row r="53" spans="1:10" x14ac:dyDescent="0.2">
      <c r="A53" s="5">
        <v>2122</v>
      </c>
      <c r="B53" s="5" t="s">
        <v>121</v>
      </c>
      <c r="C53" s="6">
        <v>34870</v>
      </c>
      <c r="D53" s="7">
        <v>8330</v>
      </c>
      <c r="E53" s="6">
        <v>631</v>
      </c>
      <c r="F53" s="6">
        <v>1211</v>
      </c>
      <c r="G53" s="6">
        <v>182</v>
      </c>
      <c r="H53" s="6">
        <f t="shared" si="2"/>
        <v>10354</v>
      </c>
      <c r="I53" s="39">
        <f t="shared" si="3"/>
        <v>24516</v>
      </c>
      <c r="J53" s="7">
        <v>1.6230629624459025</v>
      </c>
    </row>
    <row r="54" spans="1:10" x14ac:dyDescent="0.2">
      <c r="A54" s="5">
        <v>21221</v>
      </c>
      <c r="B54" s="5" t="s">
        <v>122</v>
      </c>
      <c r="C54" s="6">
        <v>5595</v>
      </c>
      <c r="D54" s="6"/>
      <c r="E54" s="7">
        <v>8</v>
      </c>
      <c r="F54" s="6"/>
      <c r="G54" s="7">
        <v>19</v>
      </c>
      <c r="H54" s="6">
        <f t="shared" si="2"/>
        <v>27</v>
      </c>
      <c r="I54" s="39">
        <f t="shared" si="3"/>
        <v>5568</v>
      </c>
      <c r="J54" s="6">
        <v>0</v>
      </c>
    </row>
    <row r="55" spans="1:10" x14ac:dyDescent="0.2">
      <c r="A55" s="5">
        <v>212210</v>
      </c>
      <c r="B55" s="5" t="s">
        <v>122</v>
      </c>
      <c r="C55" s="6">
        <v>5595</v>
      </c>
      <c r="D55" s="6"/>
      <c r="E55" s="7">
        <v>8</v>
      </c>
      <c r="F55" s="6"/>
      <c r="G55" s="7">
        <v>19</v>
      </c>
      <c r="H55" s="6">
        <f t="shared" si="2"/>
        <v>27</v>
      </c>
      <c r="I55" s="39">
        <f t="shared" si="3"/>
        <v>5568</v>
      </c>
      <c r="J55" s="6">
        <v>0</v>
      </c>
    </row>
    <row r="56" spans="1:10" x14ac:dyDescent="0.2">
      <c r="A56" s="5">
        <v>21222</v>
      </c>
      <c r="B56" s="5" t="s">
        <v>123</v>
      </c>
      <c r="C56" s="6">
        <v>11555</v>
      </c>
      <c r="D56" s="7">
        <v>152</v>
      </c>
      <c r="E56" s="6">
        <v>444</v>
      </c>
      <c r="F56" s="7">
        <v>67</v>
      </c>
      <c r="G56" s="7">
        <v>3</v>
      </c>
      <c r="H56" s="6">
        <f t="shared" si="2"/>
        <v>666</v>
      </c>
      <c r="I56" s="39">
        <f t="shared" si="3"/>
        <v>10889</v>
      </c>
      <c r="J56" s="7">
        <v>1.6230629624459025</v>
      </c>
    </row>
    <row r="57" spans="1:10" x14ac:dyDescent="0.2">
      <c r="A57" s="5">
        <v>212221</v>
      </c>
      <c r="B57" s="5" t="s">
        <v>124</v>
      </c>
      <c r="C57" s="6">
        <v>11163</v>
      </c>
      <c r="D57" s="7">
        <v>152</v>
      </c>
      <c r="E57" s="6">
        <v>444</v>
      </c>
      <c r="F57" s="7">
        <v>67</v>
      </c>
      <c r="G57" s="7">
        <v>2</v>
      </c>
      <c r="H57" s="6">
        <f t="shared" si="2"/>
        <v>665</v>
      </c>
      <c r="I57" s="39">
        <f t="shared" si="3"/>
        <v>10498</v>
      </c>
      <c r="J57" s="7">
        <v>1.6230629624459025</v>
      </c>
    </row>
    <row r="58" spans="1:10" x14ac:dyDescent="0.2">
      <c r="A58" s="5">
        <v>212222</v>
      </c>
      <c r="B58" s="5" t="s">
        <v>125</v>
      </c>
      <c r="C58" s="7">
        <f>C56-C57</f>
        <v>392</v>
      </c>
      <c r="D58" s="6"/>
      <c r="E58" s="6"/>
      <c r="F58" s="6"/>
      <c r="G58" s="7">
        <v>1</v>
      </c>
      <c r="H58" s="6">
        <f t="shared" si="2"/>
        <v>1</v>
      </c>
      <c r="I58" s="39">
        <f t="shared" si="3"/>
        <v>391</v>
      </c>
      <c r="J58" s="6">
        <v>0</v>
      </c>
    </row>
    <row r="59" spans="1:10" x14ac:dyDescent="0.2">
      <c r="A59" s="5">
        <v>21223</v>
      </c>
      <c r="B59" s="5" t="s">
        <v>126</v>
      </c>
      <c r="C59" s="6">
        <v>12896</v>
      </c>
      <c r="D59" s="7">
        <v>6440</v>
      </c>
      <c r="E59" s="6"/>
      <c r="F59" s="7">
        <v>999</v>
      </c>
      <c r="G59" s="6"/>
      <c r="H59" s="6">
        <f t="shared" si="2"/>
        <v>7439</v>
      </c>
      <c r="I59" s="39">
        <f t="shared" si="3"/>
        <v>5457</v>
      </c>
      <c r="J59" s="6">
        <v>0</v>
      </c>
    </row>
    <row r="60" spans="1:10" x14ac:dyDescent="0.2">
      <c r="A60" s="5">
        <v>212231</v>
      </c>
      <c r="B60" s="5" t="s">
        <v>127</v>
      </c>
      <c r="C60" s="6">
        <v>2544</v>
      </c>
      <c r="D60" s="7">
        <v>2</v>
      </c>
      <c r="E60" s="6"/>
      <c r="F60" s="6"/>
      <c r="G60" s="6"/>
      <c r="H60" s="6">
        <f t="shared" si="2"/>
        <v>2</v>
      </c>
      <c r="I60" s="39">
        <f t="shared" si="3"/>
        <v>2542</v>
      </c>
      <c r="J60" s="6">
        <v>0</v>
      </c>
    </row>
    <row r="61" spans="1:10" x14ac:dyDescent="0.2">
      <c r="A61" s="5">
        <v>212234</v>
      </c>
      <c r="B61" s="5" t="s">
        <v>128</v>
      </c>
      <c r="C61" s="6">
        <v>10352</v>
      </c>
      <c r="D61" s="7">
        <v>6438</v>
      </c>
      <c r="E61" s="6"/>
      <c r="F61" s="7">
        <v>999</v>
      </c>
      <c r="G61" s="6"/>
      <c r="H61" s="6">
        <f t="shared" si="2"/>
        <v>7437</v>
      </c>
      <c r="I61" s="39">
        <f t="shared" si="3"/>
        <v>2915</v>
      </c>
      <c r="J61" s="6">
        <v>0</v>
      </c>
    </row>
    <row r="62" spans="1:10" x14ac:dyDescent="0.2">
      <c r="A62" s="5">
        <v>21229</v>
      </c>
      <c r="B62" s="5" t="s">
        <v>129</v>
      </c>
      <c r="C62" s="6">
        <v>4824</v>
      </c>
      <c r="D62" s="7">
        <v>1738</v>
      </c>
      <c r="E62" s="7">
        <v>179</v>
      </c>
      <c r="F62" s="7">
        <v>154</v>
      </c>
      <c r="G62" s="6">
        <v>160</v>
      </c>
      <c r="H62" s="6">
        <f t="shared" si="2"/>
        <v>2231</v>
      </c>
      <c r="I62" s="39">
        <f t="shared" si="3"/>
        <v>2593</v>
      </c>
      <c r="J62" s="6">
        <v>0</v>
      </c>
    </row>
    <row r="63" spans="1:10" x14ac:dyDescent="0.2">
      <c r="A63" s="5">
        <v>212291</v>
      </c>
      <c r="B63" s="5" t="s">
        <v>130</v>
      </c>
      <c r="C63" s="6">
        <v>670</v>
      </c>
      <c r="D63" s="6"/>
      <c r="E63" s="6"/>
      <c r="F63" s="7">
        <v>2</v>
      </c>
      <c r="G63" s="6">
        <v>160</v>
      </c>
      <c r="H63" s="6">
        <f t="shared" si="2"/>
        <v>162</v>
      </c>
      <c r="I63" s="39">
        <f t="shared" si="3"/>
        <v>508</v>
      </c>
      <c r="J63" s="6">
        <v>0</v>
      </c>
    </row>
    <row r="64" spans="1:10" x14ac:dyDescent="0.2">
      <c r="A64" s="5">
        <v>212299</v>
      </c>
      <c r="B64" s="5" t="s">
        <v>131</v>
      </c>
      <c r="C64" s="6">
        <v>4154</v>
      </c>
      <c r="D64" s="7">
        <v>1738</v>
      </c>
      <c r="E64" s="7">
        <v>179</v>
      </c>
      <c r="F64" s="7">
        <v>152</v>
      </c>
      <c r="G64" s="6"/>
      <c r="H64" s="6">
        <f t="shared" si="2"/>
        <v>2069</v>
      </c>
      <c r="I64" s="39">
        <f t="shared" si="3"/>
        <v>2085</v>
      </c>
      <c r="J64" s="6">
        <v>0</v>
      </c>
    </row>
    <row r="65" spans="1:10" x14ac:dyDescent="0.2">
      <c r="A65" s="5">
        <v>2123</v>
      </c>
      <c r="B65" s="5" t="s">
        <v>132</v>
      </c>
      <c r="C65" s="6">
        <v>79228</v>
      </c>
      <c r="D65" s="6">
        <v>1683</v>
      </c>
      <c r="E65" s="6">
        <v>5077</v>
      </c>
      <c r="F65" s="7">
        <v>1106</v>
      </c>
      <c r="G65" s="6">
        <v>5317</v>
      </c>
      <c r="H65" s="6">
        <f t="shared" si="2"/>
        <v>13183</v>
      </c>
      <c r="I65" s="39">
        <f t="shared" si="3"/>
        <v>66045</v>
      </c>
      <c r="J65" s="6">
        <v>285</v>
      </c>
    </row>
    <row r="66" spans="1:10" x14ac:dyDescent="0.2">
      <c r="A66" s="5">
        <v>21231</v>
      </c>
      <c r="B66" s="5" t="s">
        <v>133</v>
      </c>
      <c r="C66" s="6">
        <v>41871</v>
      </c>
      <c r="D66" s="6">
        <v>832</v>
      </c>
      <c r="E66" s="6">
        <v>1568</v>
      </c>
      <c r="F66" s="6">
        <v>131</v>
      </c>
      <c r="G66" s="6">
        <v>2336</v>
      </c>
      <c r="H66" s="6">
        <f t="shared" si="2"/>
        <v>4867</v>
      </c>
      <c r="I66" s="39">
        <f t="shared" si="3"/>
        <v>37004</v>
      </c>
      <c r="J66" s="7">
        <v>138</v>
      </c>
    </row>
    <row r="67" spans="1:10" x14ac:dyDescent="0.2">
      <c r="A67" s="5">
        <v>212311</v>
      </c>
      <c r="B67" s="5" t="s">
        <v>134</v>
      </c>
      <c r="C67" s="6">
        <v>3328</v>
      </c>
      <c r="D67" s="7">
        <v>133</v>
      </c>
      <c r="E67" s="6">
        <v>127</v>
      </c>
      <c r="F67" s="7">
        <v>20</v>
      </c>
      <c r="G67" s="6">
        <v>607</v>
      </c>
      <c r="H67" s="6">
        <f t="shared" si="2"/>
        <v>887</v>
      </c>
      <c r="I67" s="39">
        <f t="shared" si="3"/>
        <v>2441</v>
      </c>
      <c r="J67" s="7">
        <v>46</v>
      </c>
    </row>
    <row r="68" spans="1:10" x14ac:dyDescent="0.2">
      <c r="A68" s="5">
        <v>212312</v>
      </c>
      <c r="B68" s="5" t="s">
        <v>135</v>
      </c>
      <c r="C68" s="6">
        <v>25965</v>
      </c>
      <c r="D68" s="6">
        <v>301</v>
      </c>
      <c r="E68" s="6">
        <v>697</v>
      </c>
      <c r="F68" s="7">
        <v>7</v>
      </c>
      <c r="G68" s="6">
        <v>1476</v>
      </c>
      <c r="H68" s="6">
        <f t="shared" si="2"/>
        <v>2481</v>
      </c>
      <c r="I68" s="39">
        <f t="shared" si="3"/>
        <v>23484</v>
      </c>
      <c r="J68" s="7">
        <v>13.787234042553191</v>
      </c>
    </row>
    <row r="69" spans="1:10" x14ac:dyDescent="0.2">
      <c r="A69" s="5">
        <v>212313</v>
      </c>
      <c r="B69" s="5" t="s">
        <v>136</v>
      </c>
      <c r="C69" s="6">
        <v>5987</v>
      </c>
      <c r="D69" s="6">
        <v>178</v>
      </c>
      <c r="E69" s="6">
        <v>299</v>
      </c>
      <c r="F69" s="7">
        <v>61</v>
      </c>
      <c r="G69" s="6">
        <v>26</v>
      </c>
      <c r="H69" s="6">
        <f t="shared" si="2"/>
        <v>564</v>
      </c>
      <c r="I69" s="39">
        <f t="shared" si="3"/>
        <v>5423</v>
      </c>
      <c r="J69" s="7">
        <v>77</v>
      </c>
    </row>
    <row r="70" spans="1:10" x14ac:dyDescent="0.2">
      <c r="A70" s="5">
        <v>212319</v>
      </c>
      <c r="B70" s="5" t="s">
        <v>137</v>
      </c>
      <c r="C70" s="6">
        <v>6591</v>
      </c>
      <c r="D70" s="6">
        <v>220</v>
      </c>
      <c r="E70" s="6">
        <v>445</v>
      </c>
      <c r="F70" s="7">
        <v>42</v>
      </c>
      <c r="G70" s="6">
        <v>227</v>
      </c>
      <c r="H70" s="6">
        <f t="shared" ref="H70:H133" si="4">SUM(D70:G70)</f>
        <v>934</v>
      </c>
      <c r="I70" s="39">
        <f t="shared" ref="I70:I133" si="5">C70-H70</f>
        <v>5657</v>
      </c>
      <c r="J70" s="6">
        <v>0</v>
      </c>
    </row>
    <row r="71" spans="1:10" x14ac:dyDescent="0.2">
      <c r="A71" s="5">
        <v>21232</v>
      </c>
      <c r="B71" s="5" t="s">
        <v>138</v>
      </c>
      <c r="C71" s="6">
        <v>26469</v>
      </c>
      <c r="D71" s="6">
        <v>743</v>
      </c>
      <c r="E71" s="6">
        <v>2039</v>
      </c>
      <c r="F71" s="6">
        <v>162</v>
      </c>
      <c r="G71" s="6">
        <v>2691</v>
      </c>
      <c r="H71" s="6">
        <f t="shared" si="4"/>
        <v>5635</v>
      </c>
      <c r="I71" s="39">
        <f t="shared" si="5"/>
        <v>20834</v>
      </c>
      <c r="J71" s="7">
        <v>128</v>
      </c>
    </row>
    <row r="72" spans="1:10" x14ac:dyDescent="0.2">
      <c r="A72" s="5">
        <v>212321</v>
      </c>
      <c r="B72" s="5" t="s">
        <v>139</v>
      </c>
      <c r="C72" s="6">
        <v>18712</v>
      </c>
      <c r="D72" s="6">
        <v>723</v>
      </c>
      <c r="E72" s="6">
        <v>1873</v>
      </c>
      <c r="F72" s="6">
        <v>150</v>
      </c>
      <c r="G72" s="6">
        <v>2023</v>
      </c>
      <c r="H72" s="6">
        <f t="shared" si="4"/>
        <v>4769</v>
      </c>
      <c r="I72" s="39">
        <f t="shared" si="5"/>
        <v>13943</v>
      </c>
      <c r="J72" s="7">
        <v>128</v>
      </c>
    </row>
    <row r="73" spans="1:10" x14ac:dyDescent="0.2">
      <c r="A73" s="5">
        <v>212322</v>
      </c>
      <c r="B73" s="5" t="s">
        <v>140</v>
      </c>
      <c r="C73" s="6">
        <v>3299</v>
      </c>
      <c r="D73" s="7">
        <v>18</v>
      </c>
      <c r="E73" s="6">
        <v>73</v>
      </c>
      <c r="F73" s="7">
        <v>12</v>
      </c>
      <c r="G73" s="6">
        <v>507</v>
      </c>
      <c r="H73" s="6">
        <f t="shared" si="4"/>
        <v>610</v>
      </c>
      <c r="I73" s="39">
        <f t="shared" si="5"/>
        <v>2689</v>
      </c>
      <c r="J73" s="6">
        <v>0</v>
      </c>
    </row>
    <row r="74" spans="1:10" x14ac:dyDescent="0.2">
      <c r="A74" s="5">
        <v>212324</v>
      </c>
      <c r="B74" s="5" t="s">
        <v>141</v>
      </c>
      <c r="C74" s="7">
        <f>C71-C72-C73-C75</f>
        <v>2286</v>
      </c>
      <c r="D74" s="6"/>
      <c r="E74" s="7">
        <v>8</v>
      </c>
      <c r="F74" s="6"/>
      <c r="G74" s="7">
        <v>80</v>
      </c>
      <c r="H74" s="6">
        <f t="shared" si="4"/>
        <v>88</v>
      </c>
      <c r="I74" s="39">
        <f t="shared" si="5"/>
        <v>2198</v>
      </c>
      <c r="J74" s="6">
        <v>0</v>
      </c>
    </row>
    <row r="75" spans="1:10" x14ac:dyDescent="0.2">
      <c r="A75" s="5">
        <v>212325</v>
      </c>
      <c r="B75" s="5" t="s">
        <v>142</v>
      </c>
      <c r="C75" s="6">
        <v>2172</v>
      </c>
      <c r="D75" s="7">
        <v>2</v>
      </c>
      <c r="E75" s="6">
        <v>85</v>
      </c>
      <c r="F75" s="6"/>
      <c r="G75" s="6">
        <v>81</v>
      </c>
      <c r="H75" s="6">
        <f t="shared" si="4"/>
        <v>168</v>
      </c>
      <c r="I75" s="39">
        <f t="shared" si="5"/>
        <v>2004</v>
      </c>
      <c r="J75" s="6">
        <v>0</v>
      </c>
    </row>
    <row r="76" spans="1:10" x14ac:dyDescent="0.2">
      <c r="A76" s="5">
        <v>21239</v>
      </c>
      <c r="B76" s="5" t="s">
        <v>143</v>
      </c>
      <c r="C76" s="6">
        <v>10888</v>
      </c>
      <c r="D76" s="6">
        <v>108</v>
      </c>
      <c r="E76" s="6">
        <v>1470</v>
      </c>
      <c r="F76" s="7">
        <v>813</v>
      </c>
      <c r="G76" s="6">
        <v>290</v>
      </c>
      <c r="H76" s="6">
        <f t="shared" si="4"/>
        <v>2681</v>
      </c>
      <c r="I76" s="39">
        <f t="shared" si="5"/>
        <v>8207</v>
      </c>
      <c r="J76" s="6">
        <v>19</v>
      </c>
    </row>
    <row r="77" spans="1:10" x14ac:dyDescent="0.2">
      <c r="A77" s="5">
        <v>212391</v>
      </c>
      <c r="B77" s="5" t="s">
        <v>144</v>
      </c>
      <c r="C77" s="6">
        <v>3304</v>
      </c>
      <c r="D77" s="7">
        <v>6</v>
      </c>
      <c r="E77" s="7">
        <v>1025</v>
      </c>
      <c r="F77" s="7">
        <v>716</v>
      </c>
      <c r="G77" s="7">
        <v>72</v>
      </c>
      <c r="H77" s="6">
        <f t="shared" si="4"/>
        <v>1819</v>
      </c>
      <c r="I77" s="39">
        <f t="shared" si="5"/>
        <v>1485</v>
      </c>
      <c r="J77" s="6">
        <v>0</v>
      </c>
    </row>
    <row r="78" spans="1:10" x14ac:dyDescent="0.2">
      <c r="A78" s="5">
        <v>212392</v>
      </c>
      <c r="B78" s="5" t="s">
        <v>145</v>
      </c>
      <c r="C78" s="7">
        <f>C76-C77-C79-C80</f>
        <v>2563</v>
      </c>
      <c r="D78" s="7">
        <v>2</v>
      </c>
      <c r="E78" s="6"/>
      <c r="F78" s="6"/>
      <c r="G78" s="7">
        <v>3</v>
      </c>
      <c r="H78" s="6">
        <f t="shared" si="4"/>
        <v>5</v>
      </c>
      <c r="I78" s="39">
        <f t="shared" si="5"/>
        <v>2558</v>
      </c>
      <c r="J78" s="6">
        <v>0</v>
      </c>
    </row>
    <row r="79" spans="1:10" x14ac:dyDescent="0.2">
      <c r="A79" s="5">
        <v>212393</v>
      </c>
      <c r="B79" s="5" t="s">
        <v>146</v>
      </c>
      <c r="C79" s="6">
        <v>1859</v>
      </c>
      <c r="D79" s="6"/>
      <c r="E79" s="7">
        <v>3</v>
      </c>
      <c r="F79" s="7">
        <v>15</v>
      </c>
      <c r="G79" s="7">
        <v>84</v>
      </c>
      <c r="H79" s="6">
        <f t="shared" si="4"/>
        <v>102</v>
      </c>
      <c r="I79" s="39">
        <f t="shared" si="5"/>
        <v>1757</v>
      </c>
      <c r="J79" s="7">
        <v>1.6230629624459025</v>
      </c>
    </row>
    <row r="80" spans="1:10" x14ac:dyDescent="0.2">
      <c r="A80" s="5">
        <v>212399</v>
      </c>
      <c r="B80" s="5" t="s">
        <v>147</v>
      </c>
      <c r="C80" s="6">
        <v>3162</v>
      </c>
      <c r="D80" s="6">
        <v>100</v>
      </c>
      <c r="E80" s="6">
        <v>442</v>
      </c>
      <c r="F80" s="6">
        <v>82</v>
      </c>
      <c r="G80" s="7">
        <v>131</v>
      </c>
      <c r="H80" s="6">
        <f t="shared" si="4"/>
        <v>755</v>
      </c>
      <c r="I80" s="39">
        <f t="shared" si="5"/>
        <v>2407</v>
      </c>
      <c r="J80" s="7">
        <v>17</v>
      </c>
    </row>
    <row r="81" spans="1:10" x14ac:dyDescent="0.2">
      <c r="A81" s="5">
        <v>213</v>
      </c>
      <c r="B81" s="5" t="s">
        <v>148</v>
      </c>
      <c r="C81" s="6">
        <v>331967</v>
      </c>
      <c r="D81" s="6">
        <v>758</v>
      </c>
      <c r="E81" s="6">
        <v>10675</v>
      </c>
      <c r="F81" s="6">
        <v>9251</v>
      </c>
      <c r="G81" s="6">
        <v>132101</v>
      </c>
      <c r="H81" s="6">
        <f t="shared" si="4"/>
        <v>152785</v>
      </c>
      <c r="I81" s="39">
        <f t="shared" si="5"/>
        <v>179182</v>
      </c>
      <c r="J81" s="7">
        <v>46</v>
      </c>
    </row>
    <row r="82" spans="1:10" x14ac:dyDescent="0.2">
      <c r="A82" s="5">
        <v>2131</v>
      </c>
      <c r="B82" s="5" t="s">
        <v>148</v>
      </c>
      <c r="C82" s="6">
        <v>331967</v>
      </c>
      <c r="D82" s="6">
        <v>758</v>
      </c>
      <c r="E82" s="6">
        <v>10675</v>
      </c>
      <c r="F82" s="6">
        <v>9251</v>
      </c>
      <c r="G82" s="6">
        <v>132101</v>
      </c>
      <c r="H82" s="6">
        <f t="shared" si="4"/>
        <v>152785</v>
      </c>
      <c r="I82" s="39">
        <f t="shared" si="5"/>
        <v>179182</v>
      </c>
      <c r="J82" s="7">
        <v>46</v>
      </c>
    </row>
    <row r="83" spans="1:10" x14ac:dyDescent="0.2">
      <c r="A83" s="5">
        <v>21311</v>
      </c>
      <c r="B83" s="5" t="s">
        <v>148</v>
      </c>
      <c r="C83" s="6">
        <v>331967</v>
      </c>
      <c r="D83" s="6">
        <v>758</v>
      </c>
      <c r="E83" s="6">
        <v>10675</v>
      </c>
      <c r="F83" s="6">
        <v>9251</v>
      </c>
      <c r="G83" s="6">
        <v>132101</v>
      </c>
      <c r="H83" s="6">
        <f t="shared" si="4"/>
        <v>152785</v>
      </c>
      <c r="I83" s="39">
        <f t="shared" si="5"/>
        <v>179182</v>
      </c>
      <c r="J83" s="7">
        <v>46</v>
      </c>
    </row>
    <row r="84" spans="1:10" x14ac:dyDescent="0.2">
      <c r="A84" s="5">
        <v>213111</v>
      </c>
      <c r="B84" s="5" t="s">
        <v>149</v>
      </c>
      <c r="C84" s="6">
        <v>94506</v>
      </c>
      <c r="D84" s="6">
        <v>48</v>
      </c>
      <c r="E84" s="7">
        <v>4389</v>
      </c>
      <c r="F84" s="6">
        <v>2015</v>
      </c>
      <c r="G84" s="6">
        <v>40452</v>
      </c>
      <c r="H84" s="6">
        <f t="shared" si="4"/>
        <v>46904</v>
      </c>
      <c r="I84" s="39">
        <f t="shared" si="5"/>
        <v>47602</v>
      </c>
      <c r="J84" s="7">
        <v>8</v>
      </c>
    </row>
    <row r="85" spans="1:10" x14ac:dyDescent="0.2">
      <c r="A85" s="5">
        <v>213112</v>
      </c>
      <c r="B85" s="5" t="s">
        <v>150</v>
      </c>
      <c r="C85" s="6">
        <v>219827</v>
      </c>
      <c r="D85" s="7">
        <v>158</v>
      </c>
      <c r="E85" s="6">
        <v>6160</v>
      </c>
      <c r="F85" s="6">
        <v>7167</v>
      </c>
      <c r="G85" s="6">
        <v>90582</v>
      </c>
      <c r="H85" s="6">
        <f t="shared" si="4"/>
        <v>104067</v>
      </c>
      <c r="I85" s="39">
        <f t="shared" si="5"/>
        <v>115760</v>
      </c>
      <c r="J85" s="7">
        <v>22</v>
      </c>
    </row>
    <row r="86" spans="1:10" x14ac:dyDescent="0.2">
      <c r="A86" s="5">
        <v>213113</v>
      </c>
      <c r="B86" s="5" t="s">
        <v>151</v>
      </c>
      <c r="C86" s="6">
        <v>9380</v>
      </c>
      <c r="D86" s="7">
        <v>19</v>
      </c>
      <c r="E86" s="7">
        <v>9</v>
      </c>
      <c r="F86" s="7">
        <v>30</v>
      </c>
      <c r="G86" s="7">
        <v>698</v>
      </c>
      <c r="H86" s="6">
        <f t="shared" si="4"/>
        <v>756</v>
      </c>
      <c r="I86" s="39">
        <f t="shared" si="5"/>
        <v>8624</v>
      </c>
      <c r="J86" s="6">
        <v>0</v>
      </c>
    </row>
    <row r="87" spans="1:10" x14ac:dyDescent="0.2">
      <c r="A87" s="5">
        <v>213114</v>
      </c>
      <c r="B87" s="5" t="s">
        <v>152</v>
      </c>
      <c r="C87" s="6">
        <v>5861</v>
      </c>
      <c r="D87" s="6">
        <v>450</v>
      </c>
      <c r="E87" s="6">
        <v>89</v>
      </c>
      <c r="F87" s="7">
        <v>6</v>
      </c>
      <c r="G87" s="6">
        <v>75</v>
      </c>
      <c r="H87" s="6">
        <f t="shared" si="4"/>
        <v>620</v>
      </c>
      <c r="I87" s="39">
        <f t="shared" si="5"/>
        <v>5241</v>
      </c>
      <c r="J87" s="7">
        <v>16</v>
      </c>
    </row>
    <row r="88" spans="1:10" x14ac:dyDescent="0.2">
      <c r="A88" s="5">
        <v>213115</v>
      </c>
      <c r="B88" s="5" t="s">
        <v>153</v>
      </c>
      <c r="C88" s="6">
        <v>2393</v>
      </c>
      <c r="D88" s="6">
        <v>83</v>
      </c>
      <c r="E88" s="7">
        <v>28</v>
      </c>
      <c r="F88" s="7">
        <v>33</v>
      </c>
      <c r="G88" s="6">
        <v>294</v>
      </c>
      <c r="H88" s="6">
        <f t="shared" si="4"/>
        <v>438</v>
      </c>
      <c r="I88" s="39">
        <f t="shared" si="5"/>
        <v>1955</v>
      </c>
      <c r="J88" s="6">
        <v>0</v>
      </c>
    </row>
    <row r="89" spans="1:10" x14ac:dyDescent="0.2">
      <c r="A89" s="5" t="s">
        <v>49</v>
      </c>
      <c r="B89" s="5" t="s">
        <v>50</v>
      </c>
      <c r="C89" s="6">
        <v>639795</v>
      </c>
      <c r="D89" s="6">
        <v>12498</v>
      </c>
      <c r="E89" s="7">
        <v>61989</v>
      </c>
      <c r="F89" s="6">
        <v>5180</v>
      </c>
      <c r="G89" s="6">
        <v>48070</v>
      </c>
      <c r="H89" s="6">
        <f t="shared" si="4"/>
        <v>127737</v>
      </c>
      <c r="I89" s="39">
        <f t="shared" si="5"/>
        <v>512058</v>
      </c>
      <c r="J89" s="7">
        <v>5679</v>
      </c>
    </row>
    <row r="90" spans="1:10" x14ac:dyDescent="0.2">
      <c r="A90" s="5">
        <v>221</v>
      </c>
      <c r="B90" s="5" t="s">
        <v>50</v>
      </c>
      <c r="C90" s="6">
        <v>639795</v>
      </c>
      <c r="D90" s="6">
        <v>12498</v>
      </c>
      <c r="E90" s="7">
        <v>61989</v>
      </c>
      <c r="F90" s="6">
        <v>5180</v>
      </c>
      <c r="G90" s="6">
        <v>48070</v>
      </c>
      <c r="H90" s="6">
        <f t="shared" si="4"/>
        <v>127737</v>
      </c>
      <c r="I90" s="39">
        <f t="shared" si="5"/>
        <v>512058</v>
      </c>
      <c r="J90" s="7">
        <v>5679</v>
      </c>
    </row>
    <row r="91" spans="1:10" x14ac:dyDescent="0.2">
      <c r="A91" s="5">
        <v>2211</v>
      </c>
      <c r="B91" s="5" t="s">
        <v>154</v>
      </c>
      <c r="C91" s="6">
        <v>511990</v>
      </c>
      <c r="D91" s="7">
        <v>9291</v>
      </c>
      <c r="E91" s="7">
        <v>42733</v>
      </c>
      <c r="F91" s="6">
        <v>4230</v>
      </c>
      <c r="G91" s="6">
        <v>34264</v>
      </c>
      <c r="H91" s="6">
        <f t="shared" si="4"/>
        <v>90518</v>
      </c>
      <c r="I91" s="39">
        <f t="shared" si="5"/>
        <v>421472</v>
      </c>
      <c r="J91" s="15">
        <v>418</v>
      </c>
    </row>
    <row r="92" spans="1:10" x14ac:dyDescent="0.2">
      <c r="A92" s="5">
        <v>22111</v>
      </c>
      <c r="B92" s="5" t="s">
        <v>155</v>
      </c>
      <c r="C92" s="6">
        <v>135653</v>
      </c>
      <c r="D92" s="6">
        <v>659</v>
      </c>
      <c r="E92" s="6">
        <v>5896</v>
      </c>
      <c r="F92" s="7">
        <v>1697</v>
      </c>
      <c r="G92" s="6">
        <v>8284</v>
      </c>
      <c r="H92" s="6">
        <f t="shared" si="4"/>
        <v>16536</v>
      </c>
      <c r="I92" s="39">
        <f t="shared" si="5"/>
        <v>119117</v>
      </c>
      <c r="J92" s="7">
        <v>179</v>
      </c>
    </row>
    <row r="93" spans="1:10" x14ac:dyDescent="0.2">
      <c r="A93" s="5">
        <v>221111</v>
      </c>
      <c r="B93" s="5" t="s">
        <v>156</v>
      </c>
      <c r="C93" s="6">
        <v>3625</v>
      </c>
      <c r="D93" s="6"/>
      <c r="E93" s="7">
        <v>377</v>
      </c>
      <c r="F93" s="6"/>
      <c r="G93" s="7">
        <v>19</v>
      </c>
      <c r="H93" s="6">
        <f t="shared" si="4"/>
        <v>396</v>
      </c>
      <c r="I93" s="39">
        <f t="shared" si="5"/>
        <v>3229</v>
      </c>
      <c r="J93" s="6">
        <v>0</v>
      </c>
    </row>
    <row r="94" spans="1:10" x14ac:dyDescent="0.2">
      <c r="A94" s="5">
        <v>221112</v>
      </c>
      <c r="B94" s="5" t="s">
        <v>157</v>
      </c>
      <c r="C94" s="6">
        <v>72192</v>
      </c>
      <c r="D94" s="6">
        <v>537</v>
      </c>
      <c r="E94" s="6">
        <v>1428</v>
      </c>
      <c r="F94" s="7">
        <v>1697</v>
      </c>
      <c r="G94" s="6">
        <v>5367</v>
      </c>
      <c r="H94" s="6">
        <f t="shared" si="4"/>
        <v>9029</v>
      </c>
      <c r="I94" s="39">
        <f t="shared" si="5"/>
        <v>63163</v>
      </c>
      <c r="J94" s="7">
        <v>130</v>
      </c>
    </row>
    <row r="95" spans="1:10" x14ac:dyDescent="0.2">
      <c r="A95" s="5">
        <v>221113</v>
      </c>
      <c r="B95" s="5" t="s">
        <v>158</v>
      </c>
      <c r="C95" s="6">
        <v>50778</v>
      </c>
      <c r="D95" s="7">
        <v>2</v>
      </c>
      <c r="E95" s="7">
        <v>1945</v>
      </c>
      <c r="F95" s="6"/>
      <c r="G95" s="7">
        <v>2898</v>
      </c>
      <c r="H95" s="6">
        <f t="shared" si="4"/>
        <v>4845</v>
      </c>
      <c r="I95" s="39">
        <f t="shared" si="5"/>
        <v>45933</v>
      </c>
      <c r="J95" s="6">
        <v>0</v>
      </c>
    </row>
    <row r="96" spans="1:10" x14ac:dyDescent="0.2">
      <c r="A96" s="5">
        <v>221119</v>
      </c>
      <c r="B96" s="5" t="s">
        <v>159</v>
      </c>
      <c r="C96" s="6">
        <v>9058</v>
      </c>
      <c r="D96" s="6">
        <v>120</v>
      </c>
      <c r="E96" s="6">
        <v>2146</v>
      </c>
      <c r="F96" s="6">
        <v>15</v>
      </c>
      <c r="G96" s="6">
        <v>914</v>
      </c>
      <c r="H96" s="6">
        <f t="shared" si="4"/>
        <v>3195</v>
      </c>
      <c r="I96" s="39">
        <f t="shared" si="5"/>
        <v>5863</v>
      </c>
      <c r="J96" s="7">
        <v>49</v>
      </c>
    </row>
    <row r="97" spans="1:10" x14ac:dyDescent="0.2">
      <c r="A97" s="5">
        <v>22112</v>
      </c>
      <c r="B97" s="5" t="s">
        <v>160</v>
      </c>
      <c r="C97" s="6">
        <v>376337</v>
      </c>
      <c r="D97" s="7">
        <v>8632</v>
      </c>
      <c r="E97" s="7">
        <v>36837</v>
      </c>
      <c r="F97" s="6">
        <v>2533</v>
      </c>
      <c r="G97" s="6">
        <v>25980</v>
      </c>
      <c r="H97" s="6">
        <f t="shared" si="4"/>
        <v>73982</v>
      </c>
      <c r="I97" s="39">
        <f t="shared" si="5"/>
        <v>302355</v>
      </c>
      <c r="J97" s="7">
        <v>239</v>
      </c>
    </row>
    <row r="98" spans="1:10" x14ac:dyDescent="0.2">
      <c r="A98" s="5">
        <v>221121</v>
      </c>
      <c r="B98" s="5" t="s">
        <v>161</v>
      </c>
      <c r="C98" s="6">
        <v>10559</v>
      </c>
      <c r="D98" s="6"/>
      <c r="E98" s="7">
        <v>62</v>
      </c>
      <c r="F98" s="7">
        <v>12</v>
      </c>
      <c r="G98" s="6">
        <v>1508</v>
      </c>
      <c r="H98" s="6">
        <f t="shared" si="4"/>
        <v>1582</v>
      </c>
      <c r="I98" s="39">
        <f t="shared" si="5"/>
        <v>8977</v>
      </c>
      <c r="J98" s="6">
        <v>0</v>
      </c>
    </row>
    <row r="99" spans="1:10" x14ac:dyDescent="0.2">
      <c r="A99" s="5">
        <v>221122</v>
      </c>
      <c r="B99" s="5" t="s">
        <v>162</v>
      </c>
      <c r="C99" s="6">
        <v>365778</v>
      </c>
      <c r="D99" s="7">
        <v>8632</v>
      </c>
      <c r="E99" s="7">
        <v>36775</v>
      </c>
      <c r="F99" s="6">
        <v>2521</v>
      </c>
      <c r="G99" s="6">
        <v>24472</v>
      </c>
      <c r="H99" s="6">
        <f t="shared" si="4"/>
        <v>72400</v>
      </c>
      <c r="I99" s="39">
        <f t="shared" si="5"/>
        <v>293378</v>
      </c>
      <c r="J99" s="7">
        <v>239</v>
      </c>
    </row>
    <row r="100" spans="1:10" x14ac:dyDescent="0.2">
      <c r="A100" s="5">
        <v>2212</v>
      </c>
      <c r="B100" s="5" t="s">
        <v>163</v>
      </c>
      <c r="C100" s="6">
        <v>85874</v>
      </c>
      <c r="D100" s="7">
        <v>1665</v>
      </c>
      <c r="E100" s="7">
        <v>14369</v>
      </c>
      <c r="F100" s="6">
        <v>556</v>
      </c>
      <c r="G100" s="6">
        <v>9736</v>
      </c>
      <c r="H100" s="6">
        <f t="shared" si="4"/>
        <v>26326</v>
      </c>
      <c r="I100" s="39">
        <f t="shared" si="5"/>
        <v>59548</v>
      </c>
      <c r="J100" s="7">
        <v>5020</v>
      </c>
    </row>
    <row r="101" spans="1:10" x14ac:dyDescent="0.2">
      <c r="A101" s="5">
        <v>22121</v>
      </c>
      <c r="B101" s="5" t="s">
        <v>163</v>
      </c>
      <c r="C101" s="6">
        <v>85874</v>
      </c>
      <c r="D101" s="7">
        <v>1665</v>
      </c>
      <c r="E101" s="7">
        <v>14369</v>
      </c>
      <c r="F101" s="6">
        <v>556</v>
      </c>
      <c r="G101" s="6">
        <v>9736</v>
      </c>
      <c r="H101" s="6">
        <f t="shared" si="4"/>
        <v>26326</v>
      </c>
      <c r="I101" s="39">
        <f t="shared" si="5"/>
        <v>59548</v>
      </c>
      <c r="J101" s="7">
        <v>5020</v>
      </c>
    </row>
    <row r="102" spans="1:10" x14ac:dyDescent="0.2">
      <c r="A102" s="5">
        <v>221210</v>
      </c>
      <c r="B102" s="5" t="s">
        <v>163</v>
      </c>
      <c r="C102" s="6">
        <v>85874</v>
      </c>
      <c r="D102" s="7">
        <v>1665</v>
      </c>
      <c r="E102" s="7">
        <v>14369</v>
      </c>
      <c r="F102" s="6">
        <v>556</v>
      </c>
      <c r="G102" s="6">
        <v>9736</v>
      </c>
      <c r="H102" s="6">
        <f t="shared" si="4"/>
        <v>26326</v>
      </c>
      <c r="I102" s="39">
        <f t="shared" si="5"/>
        <v>59548</v>
      </c>
      <c r="J102" s="7">
        <v>5020</v>
      </c>
    </row>
    <row r="103" spans="1:10" x14ac:dyDescent="0.2">
      <c r="A103" s="5">
        <v>2213</v>
      </c>
      <c r="B103" s="5" t="s">
        <v>164</v>
      </c>
      <c r="C103" s="6">
        <v>41931</v>
      </c>
      <c r="D103" s="6">
        <v>1542</v>
      </c>
      <c r="E103" s="6">
        <v>4887</v>
      </c>
      <c r="F103" s="6">
        <v>394</v>
      </c>
      <c r="G103" s="6">
        <v>4070</v>
      </c>
      <c r="H103" s="6">
        <f t="shared" si="4"/>
        <v>10893</v>
      </c>
      <c r="I103" s="39">
        <f t="shared" si="5"/>
        <v>31038</v>
      </c>
      <c r="J103" s="6">
        <v>241</v>
      </c>
    </row>
    <row r="104" spans="1:10" x14ac:dyDescent="0.2">
      <c r="A104" s="5">
        <v>22131</v>
      </c>
      <c r="B104" s="5" t="s">
        <v>165</v>
      </c>
      <c r="C104" s="6">
        <v>32979</v>
      </c>
      <c r="D104" s="6">
        <v>1470</v>
      </c>
      <c r="E104" s="6">
        <v>4309</v>
      </c>
      <c r="F104" s="6">
        <v>374</v>
      </c>
      <c r="G104" s="6">
        <v>3392</v>
      </c>
      <c r="H104" s="6">
        <f t="shared" si="4"/>
        <v>9545</v>
      </c>
      <c r="I104" s="39">
        <f t="shared" si="5"/>
        <v>23434</v>
      </c>
      <c r="J104" s="6">
        <v>232</v>
      </c>
    </row>
    <row r="105" spans="1:10" x14ac:dyDescent="0.2">
      <c r="A105" s="5">
        <v>221310</v>
      </c>
      <c r="B105" s="5" t="s">
        <v>165</v>
      </c>
      <c r="C105" s="6">
        <v>32979</v>
      </c>
      <c r="D105" s="6">
        <v>1470</v>
      </c>
      <c r="E105" s="6">
        <v>4309</v>
      </c>
      <c r="F105" s="6">
        <v>374</v>
      </c>
      <c r="G105" s="6">
        <v>3392</v>
      </c>
      <c r="H105" s="6">
        <f t="shared" si="4"/>
        <v>9545</v>
      </c>
      <c r="I105" s="39">
        <f t="shared" si="5"/>
        <v>23434</v>
      </c>
      <c r="J105" s="6">
        <v>232</v>
      </c>
    </row>
    <row r="106" spans="1:10" x14ac:dyDescent="0.2">
      <c r="A106" s="5">
        <v>22132</v>
      </c>
      <c r="B106" s="5" t="s">
        <v>166</v>
      </c>
      <c r="C106" s="6">
        <v>6619</v>
      </c>
      <c r="D106" s="7">
        <v>52</v>
      </c>
      <c r="E106" s="7">
        <v>453</v>
      </c>
      <c r="F106" s="7">
        <v>20</v>
      </c>
      <c r="G106" s="6">
        <v>576</v>
      </c>
      <c r="H106" s="6">
        <f t="shared" si="4"/>
        <v>1101</v>
      </c>
      <c r="I106" s="39">
        <f t="shared" si="5"/>
        <v>5518</v>
      </c>
      <c r="J106" s="7">
        <v>6.7025728987993141</v>
      </c>
    </row>
    <row r="107" spans="1:10" x14ac:dyDescent="0.2">
      <c r="A107" s="5">
        <v>221320</v>
      </c>
      <c r="B107" s="5" t="s">
        <v>166</v>
      </c>
      <c r="C107" s="6">
        <v>6619</v>
      </c>
      <c r="D107" s="7">
        <v>52</v>
      </c>
      <c r="E107" s="7">
        <v>453</v>
      </c>
      <c r="F107" s="7">
        <v>20</v>
      </c>
      <c r="G107" s="6">
        <v>576</v>
      </c>
      <c r="H107" s="6">
        <f t="shared" si="4"/>
        <v>1101</v>
      </c>
      <c r="I107" s="39">
        <f t="shared" si="5"/>
        <v>5518</v>
      </c>
      <c r="J107" s="7">
        <v>6.7025728987993141</v>
      </c>
    </row>
    <row r="108" spans="1:10" x14ac:dyDescent="0.2">
      <c r="A108" s="5">
        <v>22133</v>
      </c>
      <c r="B108" s="5" t="s">
        <v>167</v>
      </c>
      <c r="C108" s="6">
        <v>2333</v>
      </c>
      <c r="D108" s="7">
        <v>20</v>
      </c>
      <c r="E108" s="6">
        <v>125</v>
      </c>
      <c r="F108" s="6"/>
      <c r="G108" s="7">
        <v>102</v>
      </c>
      <c r="H108" s="6">
        <f t="shared" si="4"/>
        <v>247</v>
      </c>
      <c r="I108" s="39">
        <f t="shared" si="5"/>
        <v>2086</v>
      </c>
      <c r="J108" s="7">
        <v>1.9899785254115963</v>
      </c>
    </row>
    <row r="109" spans="1:10" x14ac:dyDescent="0.2">
      <c r="A109" s="5">
        <v>221330</v>
      </c>
      <c r="B109" s="5" t="s">
        <v>167</v>
      </c>
      <c r="C109" s="6">
        <v>2333</v>
      </c>
      <c r="D109" s="7">
        <v>20</v>
      </c>
      <c r="E109" s="6">
        <v>125</v>
      </c>
      <c r="F109" s="6"/>
      <c r="G109" s="7">
        <v>102</v>
      </c>
      <c r="H109" s="6">
        <f t="shared" si="4"/>
        <v>247</v>
      </c>
      <c r="I109" s="39">
        <f t="shared" si="5"/>
        <v>2086</v>
      </c>
      <c r="J109" s="7">
        <v>1.9899785254115963</v>
      </c>
    </row>
    <row r="110" spans="1:10" x14ac:dyDescent="0.2">
      <c r="A110" s="5" t="s">
        <v>51</v>
      </c>
      <c r="B110" s="5" t="s">
        <v>52</v>
      </c>
      <c r="C110" s="6">
        <v>5190921</v>
      </c>
      <c r="D110" s="6">
        <v>116992</v>
      </c>
      <c r="E110" s="6">
        <v>555192</v>
      </c>
      <c r="F110" s="6">
        <v>39441</v>
      </c>
      <c r="G110" s="6">
        <v>532505</v>
      </c>
      <c r="H110" s="6">
        <f t="shared" si="4"/>
        <v>1244130</v>
      </c>
      <c r="I110" s="39">
        <f t="shared" si="5"/>
        <v>3946791</v>
      </c>
      <c r="J110" s="6">
        <v>58050</v>
      </c>
    </row>
    <row r="111" spans="1:10" x14ac:dyDescent="0.2">
      <c r="A111" s="5">
        <v>236</v>
      </c>
      <c r="B111" s="5" t="s">
        <v>168</v>
      </c>
      <c r="C111" s="6">
        <v>1100236</v>
      </c>
      <c r="D111" s="6">
        <v>20837</v>
      </c>
      <c r="E111" s="6">
        <v>130338</v>
      </c>
      <c r="F111" s="6">
        <v>8736</v>
      </c>
      <c r="G111" s="6">
        <v>80183</v>
      </c>
      <c r="H111" s="6">
        <f t="shared" si="4"/>
        <v>240094</v>
      </c>
      <c r="I111" s="39">
        <f t="shared" si="5"/>
        <v>860142</v>
      </c>
      <c r="J111" s="6">
        <v>13598</v>
      </c>
    </row>
    <row r="112" spans="1:10" x14ac:dyDescent="0.2">
      <c r="A112" s="5">
        <v>2361</v>
      </c>
      <c r="B112" s="5" t="s">
        <v>169</v>
      </c>
      <c r="C112" s="6">
        <v>534359</v>
      </c>
      <c r="D112" s="6">
        <v>10151</v>
      </c>
      <c r="E112" s="6">
        <v>72774</v>
      </c>
      <c r="F112" s="6">
        <v>3603</v>
      </c>
      <c r="G112" s="6">
        <v>31270</v>
      </c>
      <c r="H112" s="6">
        <f t="shared" si="4"/>
        <v>117798</v>
      </c>
      <c r="I112" s="39">
        <f t="shared" si="5"/>
        <v>416561</v>
      </c>
      <c r="J112" s="6">
        <v>6717</v>
      </c>
    </row>
    <row r="113" spans="1:10" x14ac:dyDescent="0.2">
      <c r="A113" s="5">
        <v>23611</v>
      </c>
      <c r="B113" s="5" t="s">
        <v>169</v>
      </c>
      <c r="C113" s="6">
        <v>534359</v>
      </c>
      <c r="D113" s="6">
        <v>10151</v>
      </c>
      <c r="E113" s="6">
        <v>72774</v>
      </c>
      <c r="F113" s="6">
        <v>3603</v>
      </c>
      <c r="G113" s="6">
        <v>31270</v>
      </c>
      <c r="H113" s="6">
        <f t="shared" si="4"/>
        <v>117798</v>
      </c>
      <c r="I113" s="39">
        <f t="shared" si="5"/>
        <v>416561</v>
      </c>
      <c r="J113" s="6">
        <v>6717</v>
      </c>
    </row>
    <row r="114" spans="1:10" x14ac:dyDescent="0.2">
      <c r="A114" s="5">
        <v>236115</v>
      </c>
      <c r="B114" s="5" t="s">
        <v>170</v>
      </c>
      <c r="C114" s="6">
        <v>151813</v>
      </c>
      <c r="D114" s="6">
        <v>2572</v>
      </c>
      <c r="E114" s="6">
        <v>18703</v>
      </c>
      <c r="F114" s="6">
        <v>1522</v>
      </c>
      <c r="G114" s="6">
        <v>9085</v>
      </c>
      <c r="H114" s="6">
        <f t="shared" si="4"/>
        <v>31882</v>
      </c>
      <c r="I114" s="39">
        <f t="shared" si="5"/>
        <v>119931</v>
      </c>
      <c r="J114" s="6">
        <v>1700</v>
      </c>
    </row>
    <row r="115" spans="1:10" x14ac:dyDescent="0.2">
      <c r="A115" s="5">
        <v>236116</v>
      </c>
      <c r="B115" s="5" t="s">
        <v>171</v>
      </c>
      <c r="C115" s="6">
        <v>28590</v>
      </c>
      <c r="D115" s="6">
        <v>223</v>
      </c>
      <c r="E115" s="6">
        <v>3835</v>
      </c>
      <c r="F115" s="6">
        <v>55</v>
      </c>
      <c r="G115" s="6">
        <v>1438</v>
      </c>
      <c r="H115" s="6">
        <f t="shared" si="4"/>
        <v>5551</v>
      </c>
      <c r="I115" s="39">
        <f t="shared" si="5"/>
        <v>23039</v>
      </c>
      <c r="J115" s="6">
        <v>352</v>
      </c>
    </row>
    <row r="116" spans="1:10" x14ac:dyDescent="0.2">
      <c r="A116" s="5">
        <v>236117</v>
      </c>
      <c r="B116" s="5" t="s">
        <v>172</v>
      </c>
      <c r="C116" s="6">
        <v>91005</v>
      </c>
      <c r="D116" s="6">
        <v>2805</v>
      </c>
      <c r="E116" s="6">
        <v>9123</v>
      </c>
      <c r="F116" s="6">
        <v>735</v>
      </c>
      <c r="G116" s="6">
        <v>9981</v>
      </c>
      <c r="H116" s="6">
        <f t="shared" si="4"/>
        <v>22644</v>
      </c>
      <c r="I116" s="39">
        <f t="shared" si="5"/>
        <v>68361</v>
      </c>
      <c r="J116" s="6">
        <v>533</v>
      </c>
    </row>
    <row r="117" spans="1:10" x14ac:dyDescent="0.2">
      <c r="A117" s="5">
        <v>236118</v>
      </c>
      <c r="B117" s="5" t="s">
        <v>173</v>
      </c>
      <c r="C117" s="6">
        <v>262951</v>
      </c>
      <c r="D117" s="6">
        <v>4551</v>
      </c>
      <c r="E117" s="6">
        <v>41113</v>
      </c>
      <c r="F117" s="6">
        <v>1291</v>
      </c>
      <c r="G117" s="6">
        <v>10766</v>
      </c>
      <c r="H117" s="6">
        <f t="shared" si="4"/>
        <v>57721</v>
      </c>
      <c r="I117" s="39">
        <f t="shared" si="5"/>
        <v>205230</v>
      </c>
      <c r="J117" s="6">
        <v>4132</v>
      </c>
    </row>
    <row r="118" spans="1:10" x14ac:dyDescent="0.2">
      <c r="A118" s="5">
        <v>2362</v>
      </c>
      <c r="B118" s="5" t="s">
        <v>174</v>
      </c>
      <c r="C118" s="6">
        <v>565877</v>
      </c>
      <c r="D118" s="6">
        <v>10686</v>
      </c>
      <c r="E118" s="6">
        <v>57564</v>
      </c>
      <c r="F118" s="6">
        <v>5133</v>
      </c>
      <c r="G118" s="6">
        <v>48913</v>
      </c>
      <c r="H118" s="6">
        <f t="shared" si="4"/>
        <v>122296</v>
      </c>
      <c r="I118" s="39">
        <f t="shared" si="5"/>
        <v>443581</v>
      </c>
      <c r="J118" s="6">
        <v>6881</v>
      </c>
    </row>
    <row r="119" spans="1:10" x14ac:dyDescent="0.2">
      <c r="A119" s="5">
        <v>23621</v>
      </c>
      <c r="B119" s="5" t="s">
        <v>175</v>
      </c>
      <c r="C119" s="6">
        <v>81468</v>
      </c>
      <c r="D119" s="6">
        <v>529</v>
      </c>
      <c r="E119" s="6">
        <v>6042</v>
      </c>
      <c r="F119" s="6">
        <v>451</v>
      </c>
      <c r="G119" s="6">
        <v>8767</v>
      </c>
      <c r="H119" s="6">
        <f t="shared" si="4"/>
        <v>15789</v>
      </c>
      <c r="I119" s="39">
        <f t="shared" si="5"/>
        <v>65679</v>
      </c>
      <c r="J119" s="6">
        <v>125</v>
      </c>
    </row>
    <row r="120" spans="1:10" x14ac:dyDescent="0.2">
      <c r="A120" s="5">
        <v>236210</v>
      </c>
      <c r="B120" s="5" t="s">
        <v>175</v>
      </c>
      <c r="C120" s="6">
        <v>81468</v>
      </c>
      <c r="D120" s="6">
        <v>529</v>
      </c>
      <c r="E120" s="6">
        <v>6042</v>
      </c>
      <c r="F120" s="6">
        <v>451</v>
      </c>
      <c r="G120" s="6">
        <v>8767</v>
      </c>
      <c r="H120" s="6">
        <f t="shared" si="4"/>
        <v>15789</v>
      </c>
      <c r="I120" s="39">
        <f t="shared" si="5"/>
        <v>65679</v>
      </c>
      <c r="J120" s="6">
        <v>125</v>
      </c>
    </row>
    <row r="121" spans="1:10" x14ac:dyDescent="0.2">
      <c r="A121" s="5">
        <v>23622</v>
      </c>
      <c r="B121" s="5" t="s">
        <v>176</v>
      </c>
      <c r="C121" s="6">
        <v>484409</v>
      </c>
      <c r="D121" s="6">
        <v>10157</v>
      </c>
      <c r="E121" s="6">
        <v>51522</v>
      </c>
      <c r="F121" s="6">
        <v>4682</v>
      </c>
      <c r="G121" s="6">
        <v>40146</v>
      </c>
      <c r="H121" s="6">
        <f t="shared" si="4"/>
        <v>106507</v>
      </c>
      <c r="I121" s="39">
        <f t="shared" si="5"/>
        <v>377902</v>
      </c>
      <c r="J121" s="6">
        <v>6756</v>
      </c>
    </row>
    <row r="122" spans="1:10" x14ac:dyDescent="0.2">
      <c r="A122" s="5">
        <v>236220</v>
      </c>
      <c r="B122" s="5" t="s">
        <v>176</v>
      </c>
      <c r="C122" s="6">
        <v>484409</v>
      </c>
      <c r="D122" s="6">
        <v>10157</v>
      </c>
      <c r="E122" s="6">
        <v>51522</v>
      </c>
      <c r="F122" s="6">
        <v>4682</v>
      </c>
      <c r="G122" s="6">
        <v>40146</v>
      </c>
      <c r="H122" s="6">
        <f t="shared" si="4"/>
        <v>106507</v>
      </c>
      <c r="I122" s="39">
        <f t="shared" si="5"/>
        <v>377902</v>
      </c>
      <c r="J122" s="6">
        <v>6756</v>
      </c>
    </row>
    <row r="123" spans="1:10" x14ac:dyDescent="0.2">
      <c r="A123" s="5">
        <v>237</v>
      </c>
      <c r="B123" s="5" t="s">
        <v>177</v>
      </c>
      <c r="C123" s="6">
        <v>829165</v>
      </c>
      <c r="D123" s="6">
        <v>24384</v>
      </c>
      <c r="E123" s="6">
        <v>64971</v>
      </c>
      <c r="F123" s="6">
        <v>7769</v>
      </c>
      <c r="G123" s="6">
        <v>134613</v>
      </c>
      <c r="H123" s="6">
        <f t="shared" si="4"/>
        <v>231737</v>
      </c>
      <c r="I123" s="39">
        <f t="shared" si="5"/>
        <v>597428</v>
      </c>
      <c r="J123" s="6">
        <v>5924</v>
      </c>
    </row>
    <row r="124" spans="1:10" x14ac:dyDescent="0.2">
      <c r="A124" s="5">
        <v>2371</v>
      </c>
      <c r="B124" s="5" t="s">
        <v>178</v>
      </c>
      <c r="C124" s="6">
        <v>467904</v>
      </c>
      <c r="D124" s="6">
        <v>15991</v>
      </c>
      <c r="E124" s="6">
        <v>33385</v>
      </c>
      <c r="F124" s="6">
        <v>4299</v>
      </c>
      <c r="G124" s="6">
        <v>94125</v>
      </c>
      <c r="H124" s="6">
        <f t="shared" si="4"/>
        <v>147800</v>
      </c>
      <c r="I124" s="39">
        <f t="shared" si="5"/>
        <v>320104</v>
      </c>
      <c r="J124" s="6">
        <v>2613</v>
      </c>
    </row>
    <row r="125" spans="1:10" x14ac:dyDescent="0.2">
      <c r="A125" s="5">
        <v>23711</v>
      </c>
      <c r="B125" s="5" t="s">
        <v>179</v>
      </c>
      <c r="C125" s="6">
        <v>137924</v>
      </c>
      <c r="D125" s="6">
        <v>3770</v>
      </c>
      <c r="E125" s="6">
        <v>14451</v>
      </c>
      <c r="F125" s="6">
        <v>1828</v>
      </c>
      <c r="G125" s="6">
        <v>16769</v>
      </c>
      <c r="H125" s="6">
        <f t="shared" si="4"/>
        <v>36818</v>
      </c>
      <c r="I125" s="39">
        <f t="shared" si="5"/>
        <v>101106</v>
      </c>
      <c r="J125" s="6">
        <v>1342</v>
      </c>
    </row>
    <row r="126" spans="1:10" x14ac:dyDescent="0.2">
      <c r="A126" s="5">
        <v>237110</v>
      </c>
      <c r="B126" s="5" t="s">
        <v>179</v>
      </c>
      <c r="C126" s="6">
        <v>137924</v>
      </c>
      <c r="D126" s="6">
        <v>3770</v>
      </c>
      <c r="E126" s="6">
        <v>14451</v>
      </c>
      <c r="F126" s="6">
        <v>1828</v>
      </c>
      <c r="G126" s="6">
        <v>16769</v>
      </c>
      <c r="H126" s="6">
        <f t="shared" si="4"/>
        <v>36818</v>
      </c>
      <c r="I126" s="39">
        <f t="shared" si="5"/>
        <v>101106</v>
      </c>
      <c r="J126" s="6">
        <v>1342</v>
      </c>
    </row>
    <row r="127" spans="1:10" x14ac:dyDescent="0.2">
      <c r="A127" s="5">
        <v>23712</v>
      </c>
      <c r="B127" s="5" t="s">
        <v>180</v>
      </c>
      <c r="C127" s="6">
        <v>127879</v>
      </c>
      <c r="D127" s="6">
        <v>912</v>
      </c>
      <c r="E127" s="6">
        <v>7549</v>
      </c>
      <c r="F127" s="6">
        <v>1758</v>
      </c>
      <c r="G127" s="6">
        <v>44064</v>
      </c>
      <c r="H127" s="6">
        <f t="shared" si="4"/>
        <v>54283</v>
      </c>
      <c r="I127" s="39">
        <f t="shared" si="5"/>
        <v>73596</v>
      </c>
      <c r="J127" s="7">
        <v>19</v>
      </c>
    </row>
    <row r="128" spans="1:10" x14ac:dyDescent="0.2">
      <c r="A128" s="5">
        <v>237120</v>
      </c>
      <c r="B128" s="5" t="s">
        <v>180</v>
      </c>
      <c r="C128" s="6">
        <v>127879</v>
      </c>
      <c r="D128" s="6">
        <v>912</v>
      </c>
      <c r="E128" s="6">
        <v>7549</v>
      </c>
      <c r="F128" s="6">
        <v>1758</v>
      </c>
      <c r="G128" s="6">
        <v>44064</v>
      </c>
      <c r="H128" s="6">
        <f t="shared" si="4"/>
        <v>54283</v>
      </c>
      <c r="I128" s="39">
        <f t="shared" si="5"/>
        <v>73596</v>
      </c>
      <c r="J128" s="7">
        <v>19</v>
      </c>
    </row>
    <row r="129" spans="1:10" x14ac:dyDescent="0.2">
      <c r="A129" s="5">
        <v>23713</v>
      </c>
      <c r="B129" s="5" t="s">
        <v>181</v>
      </c>
      <c r="C129" s="6">
        <v>202101</v>
      </c>
      <c r="D129" s="6">
        <v>11309</v>
      </c>
      <c r="E129" s="6">
        <v>11385</v>
      </c>
      <c r="F129" s="6">
        <v>713</v>
      </c>
      <c r="G129" s="6">
        <v>33292</v>
      </c>
      <c r="H129" s="6">
        <f t="shared" si="4"/>
        <v>56699</v>
      </c>
      <c r="I129" s="39">
        <f t="shared" si="5"/>
        <v>145402</v>
      </c>
      <c r="J129" s="7">
        <v>1252</v>
      </c>
    </row>
    <row r="130" spans="1:10" x14ac:dyDescent="0.2">
      <c r="A130" s="5">
        <v>237130</v>
      </c>
      <c r="B130" s="5" t="s">
        <v>181</v>
      </c>
      <c r="C130" s="6">
        <v>202101</v>
      </c>
      <c r="D130" s="6">
        <v>11309</v>
      </c>
      <c r="E130" s="6">
        <v>11385</v>
      </c>
      <c r="F130" s="6">
        <v>713</v>
      </c>
      <c r="G130" s="6">
        <v>33292</v>
      </c>
      <c r="H130" s="6">
        <f t="shared" si="4"/>
        <v>56699</v>
      </c>
      <c r="I130" s="39">
        <f t="shared" si="5"/>
        <v>145402</v>
      </c>
      <c r="J130" s="7">
        <v>1252</v>
      </c>
    </row>
    <row r="131" spans="1:10" x14ac:dyDescent="0.2">
      <c r="A131" s="5">
        <v>2372</v>
      </c>
      <c r="B131" s="5" t="s">
        <v>182</v>
      </c>
      <c r="C131" s="6">
        <v>35438</v>
      </c>
      <c r="D131" s="6">
        <v>1230</v>
      </c>
      <c r="E131" s="6">
        <v>5521</v>
      </c>
      <c r="F131" s="6">
        <v>189</v>
      </c>
      <c r="G131" s="6">
        <v>3652</v>
      </c>
      <c r="H131" s="6">
        <f t="shared" si="4"/>
        <v>10592</v>
      </c>
      <c r="I131" s="39">
        <f t="shared" si="5"/>
        <v>24846</v>
      </c>
      <c r="J131" s="6">
        <v>479</v>
      </c>
    </row>
    <row r="132" spans="1:10" x14ac:dyDescent="0.2">
      <c r="A132" s="5">
        <v>23721</v>
      </c>
      <c r="B132" s="5" t="s">
        <v>182</v>
      </c>
      <c r="C132" s="6">
        <v>35438</v>
      </c>
      <c r="D132" s="6">
        <v>1230</v>
      </c>
      <c r="E132" s="6">
        <v>5521</v>
      </c>
      <c r="F132" s="6">
        <v>189</v>
      </c>
      <c r="G132" s="6">
        <v>3652</v>
      </c>
      <c r="H132" s="6">
        <f t="shared" si="4"/>
        <v>10592</v>
      </c>
      <c r="I132" s="39">
        <f t="shared" si="5"/>
        <v>24846</v>
      </c>
      <c r="J132" s="6">
        <v>479</v>
      </c>
    </row>
    <row r="133" spans="1:10" x14ac:dyDescent="0.2">
      <c r="A133" s="5">
        <v>237210</v>
      </c>
      <c r="B133" s="5" t="s">
        <v>182</v>
      </c>
      <c r="C133" s="6">
        <v>35438</v>
      </c>
      <c r="D133" s="6">
        <v>1230</v>
      </c>
      <c r="E133" s="6">
        <v>5521</v>
      </c>
      <c r="F133" s="6">
        <v>189</v>
      </c>
      <c r="G133" s="6">
        <v>3652</v>
      </c>
      <c r="H133" s="6">
        <f t="shared" si="4"/>
        <v>10592</v>
      </c>
      <c r="I133" s="39">
        <f t="shared" si="5"/>
        <v>24846</v>
      </c>
      <c r="J133" s="6">
        <v>479</v>
      </c>
    </row>
    <row r="134" spans="1:10" x14ac:dyDescent="0.2">
      <c r="A134" s="5">
        <v>2373</v>
      </c>
      <c r="B134" s="5" t="s">
        <v>183</v>
      </c>
      <c r="C134" s="6">
        <v>260419</v>
      </c>
      <c r="D134" s="6">
        <v>6160</v>
      </c>
      <c r="E134" s="6">
        <v>20228</v>
      </c>
      <c r="F134" s="6">
        <v>2800</v>
      </c>
      <c r="G134" s="6">
        <v>28287</v>
      </c>
      <c r="H134" s="6">
        <f t="shared" ref="H134:H197" si="6">SUM(D134:G134)</f>
        <v>57475</v>
      </c>
      <c r="I134" s="39">
        <f t="shared" ref="I134:I197" si="7">C134-H134</f>
        <v>202944</v>
      </c>
      <c r="J134" s="6">
        <v>2430</v>
      </c>
    </row>
    <row r="135" spans="1:10" x14ac:dyDescent="0.2">
      <c r="A135" s="5">
        <v>23731</v>
      </c>
      <c r="B135" s="5" t="s">
        <v>183</v>
      </c>
      <c r="C135" s="6">
        <v>260419</v>
      </c>
      <c r="D135" s="6">
        <v>6160</v>
      </c>
      <c r="E135" s="6">
        <v>20228</v>
      </c>
      <c r="F135" s="6">
        <v>2800</v>
      </c>
      <c r="G135" s="6">
        <v>28287</v>
      </c>
      <c r="H135" s="6">
        <f t="shared" si="6"/>
        <v>57475</v>
      </c>
      <c r="I135" s="39">
        <f t="shared" si="7"/>
        <v>202944</v>
      </c>
      <c r="J135" s="6">
        <v>2430</v>
      </c>
    </row>
    <row r="136" spans="1:10" x14ac:dyDescent="0.2">
      <c r="A136" s="5">
        <v>237310</v>
      </c>
      <c r="B136" s="5" t="s">
        <v>183</v>
      </c>
      <c r="C136" s="6">
        <v>260419</v>
      </c>
      <c r="D136" s="6">
        <v>6160</v>
      </c>
      <c r="E136" s="6">
        <v>20228</v>
      </c>
      <c r="F136" s="6">
        <v>2800</v>
      </c>
      <c r="G136" s="6">
        <v>28287</v>
      </c>
      <c r="H136" s="6">
        <f t="shared" si="6"/>
        <v>57475</v>
      </c>
      <c r="I136" s="39">
        <f t="shared" si="7"/>
        <v>202944</v>
      </c>
      <c r="J136" s="6">
        <v>2430</v>
      </c>
    </row>
    <row r="137" spans="1:10" x14ac:dyDescent="0.2">
      <c r="A137" s="5">
        <v>2379</v>
      </c>
      <c r="B137" s="5" t="s">
        <v>184</v>
      </c>
      <c r="C137" s="6">
        <v>65404</v>
      </c>
      <c r="D137" s="6">
        <v>1003</v>
      </c>
      <c r="E137" s="6">
        <v>5837</v>
      </c>
      <c r="F137" s="6">
        <v>481</v>
      </c>
      <c r="G137" s="6">
        <v>8549</v>
      </c>
      <c r="H137" s="6">
        <f t="shared" si="6"/>
        <v>15870</v>
      </c>
      <c r="I137" s="39">
        <f t="shared" si="7"/>
        <v>49534</v>
      </c>
      <c r="J137" s="6">
        <v>402</v>
      </c>
    </row>
    <row r="138" spans="1:10" x14ac:dyDescent="0.2">
      <c r="A138" s="5">
        <v>23799</v>
      </c>
      <c r="B138" s="5" t="s">
        <v>184</v>
      </c>
      <c r="C138" s="6">
        <v>65404</v>
      </c>
      <c r="D138" s="6">
        <v>1003</v>
      </c>
      <c r="E138" s="6">
        <v>5837</v>
      </c>
      <c r="F138" s="6">
        <v>481</v>
      </c>
      <c r="G138" s="6">
        <v>8549</v>
      </c>
      <c r="H138" s="6">
        <f t="shared" si="6"/>
        <v>15870</v>
      </c>
      <c r="I138" s="39">
        <f t="shared" si="7"/>
        <v>49534</v>
      </c>
      <c r="J138" s="6">
        <v>402</v>
      </c>
    </row>
    <row r="139" spans="1:10" x14ac:dyDescent="0.2">
      <c r="A139" s="5">
        <v>237990</v>
      </c>
      <c r="B139" s="5" t="s">
        <v>184</v>
      </c>
      <c r="C139" s="6">
        <v>65404</v>
      </c>
      <c r="D139" s="6">
        <v>1003</v>
      </c>
      <c r="E139" s="6">
        <v>5837</v>
      </c>
      <c r="F139" s="6">
        <v>481</v>
      </c>
      <c r="G139" s="6">
        <v>8549</v>
      </c>
      <c r="H139" s="6">
        <f t="shared" si="6"/>
        <v>15870</v>
      </c>
      <c r="I139" s="39">
        <f t="shared" si="7"/>
        <v>49534</v>
      </c>
      <c r="J139" s="6">
        <v>402</v>
      </c>
    </row>
    <row r="140" spans="1:10" x14ac:dyDescent="0.2">
      <c r="A140" s="5">
        <v>238</v>
      </c>
      <c r="B140" s="5" t="s">
        <v>185</v>
      </c>
      <c r="C140" s="6">
        <v>3261520</v>
      </c>
      <c r="D140" s="6">
        <v>71771</v>
      </c>
      <c r="E140" s="6">
        <v>359883</v>
      </c>
      <c r="F140" s="6">
        <v>22936</v>
      </c>
      <c r="G140" s="6">
        <v>317709</v>
      </c>
      <c r="H140" s="6">
        <f t="shared" si="6"/>
        <v>772299</v>
      </c>
      <c r="I140" s="39">
        <f t="shared" si="7"/>
        <v>2489221</v>
      </c>
      <c r="J140" s="6">
        <v>38528</v>
      </c>
    </row>
    <row r="141" spans="1:10" x14ac:dyDescent="0.2">
      <c r="A141" s="5">
        <v>2381</v>
      </c>
      <c r="B141" s="5" t="s">
        <v>186</v>
      </c>
      <c r="C141" s="6">
        <v>644763</v>
      </c>
      <c r="D141" s="6">
        <v>19217</v>
      </c>
      <c r="E141" s="6">
        <v>79814</v>
      </c>
      <c r="F141" s="6">
        <v>4935</v>
      </c>
      <c r="G141" s="6">
        <v>61535</v>
      </c>
      <c r="H141" s="6">
        <f t="shared" si="6"/>
        <v>165501</v>
      </c>
      <c r="I141" s="39">
        <f t="shared" si="7"/>
        <v>479262</v>
      </c>
      <c r="J141" s="6">
        <v>7289</v>
      </c>
    </row>
    <row r="142" spans="1:10" x14ac:dyDescent="0.2">
      <c r="A142" s="5">
        <v>23811</v>
      </c>
      <c r="B142" s="5" t="s">
        <v>187</v>
      </c>
      <c r="C142" s="6">
        <v>163042</v>
      </c>
      <c r="D142" s="6">
        <v>4505</v>
      </c>
      <c r="E142" s="6">
        <v>20798</v>
      </c>
      <c r="F142" s="6">
        <v>1322</v>
      </c>
      <c r="G142" s="6">
        <v>20711</v>
      </c>
      <c r="H142" s="6">
        <f t="shared" si="6"/>
        <v>47336</v>
      </c>
      <c r="I142" s="39">
        <f t="shared" si="7"/>
        <v>115706</v>
      </c>
      <c r="J142" s="6">
        <v>1765</v>
      </c>
    </row>
    <row r="143" spans="1:10" x14ac:dyDescent="0.2">
      <c r="A143" s="5">
        <v>238110</v>
      </c>
      <c r="B143" s="5" t="s">
        <v>187</v>
      </c>
      <c r="C143" s="6">
        <v>163042</v>
      </c>
      <c r="D143" s="6">
        <v>4505</v>
      </c>
      <c r="E143" s="6">
        <v>20798</v>
      </c>
      <c r="F143" s="6">
        <v>1322</v>
      </c>
      <c r="G143" s="6">
        <v>20711</v>
      </c>
      <c r="H143" s="6">
        <f t="shared" si="6"/>
        <v>47336</v>
      </c>
      <c r="I143" s="39">
        <f t="shared" si="7"/>
        <v>115706</v>
      </c>
      <c r="J143" s="6">
        <v>1765</v>
      </c>
    </row>
    <row r="144" spans="1:10" x14ac:dyDescent="0.2">
      <c r="A144" s="5">
        <v>23812</v>
      </c>
      <c r="B144" s="5" t="s">
        <v>188</v>
      </c>
      <c r="C144" s="6">
        <v>51784</v>
      </c>
      <c r="D144" s="6">
        <v>1487</v>
      </c>
      <c r="E144" s="6">
        <v>7068</v>
      </c>
      <c r="F144" s="6">
        <v>307</v>
      </c>
      <c r="G144" s="6">
        <v>5885</v>
      </c>
      <c r="H144" s="6">
        <f t="shared" si="6"/>
        <v>14747</v>
      </c>
      <c r="I144" s="39">
        <f t="shared" si="7"/>
        <v>37037</v>
      </c>
      <c r="J144" s="6">
        <v>827</v>
      </c>
    </row>
    <row r="145" spans="1:10" x14ac:dyDescent="0.2">
      <c r="A145" s="5">
        <v>238120</v>
      </c>
      <c r="B145" s="5" t="s">
        <v>188</v>
      </c>
      <c r="C145" s="6">
        <v>51784</v>
      </c>
      <c r="D145" s="6">
        <v>1487</v>
      </c>
      <c r="E145" s="6">
        <v>7068</v>
      </c>
      <c r="F145" s="6">
        <v>307</v>
      </c>
      <c r="G145" s="6">
        <v>5885</v>
      </c>
      <c r="H145" s="6">
        <f t="shared" si="6"/>
        <v>14747</v>
      </c>
      <c r="I145" s="39">
        <f t="shared" si="7"/>
        <v>37037</v>
      </c>
      <c r="J145" s="6">
        <v>827</v>
      </c>
    </row>
    <row r="146" spans="1:10" x14ac:dyDescent="0.2">
      <c r="A146" s="5">
        <v>23813</v>
      </c>
      <c r="B146" s="5" t="s">
        <v>189</v>
      </c>
      <c r="C146" s="6">
        <v>53403</v>
      </c>
      <c r="D146" s="6">
        <v>1872</v>
      </c>
      <c r="E146" s="6">
        <v>12567</v>
      </c>
      <c r="F146" s="6">
        <v>340</v>
      </c>
      <c r="G146" s="6">
        <v>2481</v>
      </c>
      <c r="H146" s="6">
        <f t="shared" si="6"/>
        <v>17260</v>
      </c>
      <c r="I146" s="39">
        <f t="shared" si="7"/>
        <v>36143</v>
      </c>
      <c r="J146" s="6">
        <v>1213</v>
      </c>
    </row>
    <row r="147" spans="1:10" x14ac:dyDescent="0.2">
      <c r="A147" s="5">
        <v>238130</v>
      </c>
      <c r="B147" s="5" t="s">
        <v>189</v>
      </c>
      <c r="C147" s="6">
        <v>53403</v>
      </c>
      <c r="D147" s="6">
        <v>1872</v>
      </c>
      <c r="E147" s="6">
        <v>12567</v>
      </c>
      <c r="F147" s="6">
        <v>340</v>
      </c>
      <c r="G147" s="6">
        <v>2481</v>
      </c>
      <c r="H147" s="6">
        <f t="shared" si="6"/>
        <v>17260</v>
      </c>
      <c r="I147" s="39">
        <f t="shared" si="7"/>
        <v>36143</v>
      </c>
      <c r="J147" s="6">
        <v>1213</v>
      </c>
    </row>
    <row r="148" spans="1:10" x14ac:dyDescent="0.2">
      <c r="A148" s="5">
        <v>23814</v>
      </c>
      <c r="B148" s="5" t="s">
        <v>190</v>
      </c>
      <c r="C148" s="6">
        <v>121893</v>
      </c>
      <c r="D148" s="6">
        <v>3718</v>
      </c>
      <c r="E148" s="6">
        <v>10853</v>
      </c>
      <c r="F148" s="6">
        <v>856</v>
      </c>
      <c r="G148" s="6">
        <v>11768</v>
      </c>
      <c r="H148" s="6">
        <f t="shared" si="6"/>
        <v>27195</v>
      </c>
      <c r="I148" s="39">
        <f t="shared" si="7"/>
        <v>94698</v>
      </c>
      <c r="J148" s="6">
        <v>1034</v>
      </c>
    </row>
    <row r="149" spans="1:10" x14ac:dyDescent="0.2">
      <c r="A149" s="5">
        <v>238140</v>
      </c>
      <c r="B149" s="5" t="s">
        <v>190</v>
      </c>
      <c r="C149" s="6">
        <v>121893</v>
      </c>
      <c r="D149" s="6">
        <v>3718</v>
      </c>
      <c r="E149" s="6">
        <v>10853</v>
      </c>
      <c r="F149" s="6">
        <v>856</v>
      </c>
      <c r="G149" s="6">
        <v>11768</v>
      </c>
      <c r="H149" s="6">
        <f t="shared" si="6"/>
        <v>27195</v>
      </c>
      <c r="I149" s="39">
        <f t="shared" si="7"/>
        <v>94698</v>
      </c>
      <c r="J149" s="6">
        <v>1034</v>
      </c>
    </row>
    <row r="150" spans="1:10" x14ac:dyDescent="0.2">
      <c r="A150" s="5">
        <v>23815</v>
      </c>
      <c r="B150" s="5" t="s">
        <v>191</v>
      </c>
      <c r="C150" s="6">
        <v>42590</v>
      </c>
      <c r="D150" s="6">
        <v>1108</v>
      </c>
      <c r="E150" s="6">
        <v>5330</v>
      </c>
      <c r="F150" s="6">
        <v>281</v>
      </c>
      <c r="G150" s="6">
        <v>4579</v>
      </c>
      <c r="H150" s="6">
        <f t="shared" si="6"/>
        <v>11298</v>
      </c>
      <c r="I150" s="39">
        <f t="shared" si="7"/>
        <v>31292</v>
      </c>
      <c r="J150" s="6">
        <v>628</v>
      </c>
    </row>
    <row r="151" spans="1:10" x14ac:dyDescent="0.2">
      <c r="A151" s="5">
        <v>238150</v>
      </c>
      <c r="B151" s="5" t="s">
        <v>191</v>
      </c>
      <c r="C151" s="6">
        <v>42590</v>
      </c>
      <c r="D151" s="6">
        <v>1108</v>
      </c>
      <c r="E151" s="6">
        <v>5330</v>
      </c>
      <c r="F151" s="6">
        <v>281</v>
      </c>
      <c r="G151" s="6">
        <v>4579</v>
      </c>
      <c r="H151" s="6">
        <f t="shared" si="6"/>
        <v>11298</v>
      </c>
      <c r="I151" s="39">
        <f t="shared" si="7"/>
        <v>31292</v>
      </c>
      <c r="J151" s="6">
        <v>628</v>
      </c>
    </row>
    <row r="152" spans="1:10" x14ac:dyDescent="0.2">
      <c r="A152" s="5">
        <v>23816</v>
      </c>
      <c r="B152" s="5" t="s">
        <v>192</v>
      </c>
      <c r="C152" s="6">
        <v>145416</v>
      </c>
      <c r="D152" s="6">
        <v>5640</v>
      </c>
      <c r="E152" s="6">
        <v>17145</v>
      </c>
      <c r="F152" s="6">
        <v>1467</v>
      </c>
      <c r="G152" s="6">
        <v>10038</v>
      </c>
      <c r="H152" s="6">
        <f t="shared" si="6"/>
        <v>34290</v>
      </c>
      <c r="I152" s="39">
        <f t="shared" si="7"/>
        <v>111126</v>
      </c>
      <c r="J152" s="6">
        <v>1315</v>
      </c>
    </row>
    <row r="153" spans="1:10" x14ac:dyDescent="0.2">
      <c r="A153" s="5">
        <v>238160</v>
      </c>
      <c r="B153" s="5" t="s">
        <v>192</v>
      </c>
      <c r="C153" s="6">
        <v>145416</v>
      </c>
      <c r="D153" s="6">
        <v>5640</v>
      </c>
      <c r="E153" s="6">
        <v>17145</v>
      </c>
      <c r="F153" s="6">
        <v>1467</v>
      </c>
      <c r="G153" s="6">
        <v>10038</v>
      </c>
      <c r="H153" s="6">
        <f t="shared" si="6"/>
        <v>34290</v>
      </c>
      <c r="I153" s="39">
        <f t="shared" si="7"/>
        <v>111126</v>
      </c>
      <c r="J153" s="6">
        <v>1315</v>
      </c>
    </row>
    <row r="154" spans="1:10" x14ac:dyDescent="0.2">
      <c r="A154" s="5">
        <v>23817</v>
      </c>
      <c r="B154" s="5" t="s">
        <v>193</v>
      </c>
      <c r="C154" s="6">
        <v>30664</v>
      </c>
      <c r="D154" s="6">
        <v>172</v>
      </c>
      <c r="E154" s="6">
        <v>2430</v>
      </c>
      <c r="F154" s="6">
        <v>76</v>
      </c>
      <c r="G154" s="6">
        <v>1343</v>
      </c>
      <c r="H154" s="6">
        <f t="shared" si="6"/>
        <v>4021</v>
      </c>
      <c r="I154" s="39">
        <f t="shared" si="7"/>
        <v>26643</v>
      </c>
      <c r="J154" s="6">
        <v>194</v>
      </c>
    </row>
    <row r="155" spans="1:10" x14ac:dyDescent="0.2">
      <c r="A155" s="5">
        <v>238170</v>
      </c>
      <c r="B155" s="5" t="s">
        <v>193</v>
      </c>
      <c r="C155" s="6">
        <v>30664</v>
      </c>
      <c r="D155" s="6">
        <v>172</v>
      </c>
      <c r="E155" s="6">
        <v>2430</v>
      </c>
      <c r="F155" s="6">
        <v>76</v>
      </c>
      <c r="G155" s="6">
        <v>1343</v>
      </c>
      <c r="H155" s="6">
        <f t="shared" si="6"/>
        <v>4021</v>
      </c>
      <c r="I155" s="39">
        <f t="shared" si="7"/>
        <v>26643</v>
      </c>
      <c r="J155" s="6">
        <v>194</v>
      </c>
    </row>
    <row r="156" spans="1:10" x14ac:dyDescent="0.2">
      <c r="A156" s="5">
        <v>23819</v>
      </c>
      <c r="B156" s="5" t="s">
        <v>194</v>
      </c>
      <c r="C156" s="6">
        <v>35971</v>
      </c>
      <c r="D156" s="6">
        <v>715</v>
      </c>
      <c r="E156" s="6">
        <v>3623</v>
      </c>
      <c r="F156" s="6">
        <v>286</v>
      </c>
      <c r="G156" s="6">
        <v>4730</v>
      </c>
      <c r="H156" s="6">
        <f t="shared" si="6"/>
        <v>9354</v>
      </c>
      <c r="I156" s="39">
        <f t="shared" si="7"/>
        <v>26617</v>
      </c>
      <c r="J156" s="6">
        <v>313</v>
      </c>
    </row>
    <row r="157" spans="1:10" x14ac:dyDescent="0.2">
      <c r="A157" s="5">
        <v>238190</v>
      </c>
      <c r="B157" s="5" t="s">
        <v>194</v>
      </c>
      <c r="C157" s="6">
        <v>35971</v>
      </c>
      <c r="D157" s="6">
        <v>715</v>
      </c>
      <c r="E157" s="6">
        <v>3623</v>
      </c>
      <c r="F157" s="6">
        <v>286</v>
      </c>
      <c r="G157" s="6">
        <v>4730</v>
      </c>
      <c r="H157" s="6">
        <f t="shared" si="6"/>
        <v>9354</v>
      </c>
      <c r="I157" s="39">
        <f t="shared" si="7"/>
        <v>26617</v>
      </c>
      <c r="J157" s="6">
        <v>313</v>
      </c>
    </row>
    <row r="158" spans="1:10" x14ac:dyDescent="0.2">
      <c r="A158" s="5">
        <v>2382</v>
      </c>
      <c r="B158" s="5" t="s">
        <v>195</v>
      </c>
      <c r="C158" s="6">
        <v>1586027</v>
      </c>
      <c r="D158" s="6">
        <v>29231</v>
      </c>
      <c r="E158" s="6">
        <v>149090</v>
      </c>
      <c r="F158" s="6">
        <v>10740</v>
      </c>
      <c r="G158" s="6">
        <v>145545</v>
      </c>
      <c r="H158" s="6">
        <f t="shared" si="6"/>
        <v>334606</v>
      </c>
      <c r="I158" s="39">
        <f t="shared" si="7"/>
        <v>1251421</v>
      </c>
      <c r="J158" s="6">
        <v>16307</v>
      </c>
    </row>
    <row r="159" spans="1:10" x14ac:dyDescent="0.2">
      <c r="A159" s="5">
        <v>23821</v>
      </c>
      <c r="B159" s="5" t="s">
        <v>196</v>
      </c>
      <c r="C159" s="6">
        <v>653670</v>
      </c>
      <c r="D159" s="6">
        <v>13229</v>
      </c>
      <c r="E159" s="6">
        <v>66320</v>
      </c>
      <c r="F159" s="6">
        <v>5289</v>
      </c>
      <c r="G159" s="6">
        <v>57956</v>
      </c>
      <c r="H159" s="6">
        <f t="shared" si="6"/>
        <v>142794</v>
      </c>
      <c r="I159" s="39">
        <f t="shared" si="7"/>
        <v>510876</v>
      </c>
      <c r="J159" s="6">
        <v>7827</v>
      </c>
    </row>
    <row r="160" spans="1:10" x14ac:dyDescent="0.2">
      <c r="A160" s="5">
        <v>238210</v>
      </c>
      <c r="B160" s="5" t="s">
        <v>196</v>
      </c>
      <c r="C160" s="6">
        <v>653670</v>
      </c>
      <c r="D160" s="6">
        <v>13229</v>
      </c>
      <c r="E160" s="6">
        <v>66320</v>
      </c>
      <c r="F160" s="6">
        <v>5289</v>
      </c>
      <c r="G160" s="6">
        <v>57956</v>
      </c>
      <c r="H160" s="6">
        <f t="shared" si="6"/>
        <v>142794</v>
      </c>
      <c r="I160" s="39">
        <f t="shared" si="7"/>
        <v>510876</v>
      </c>
      <c r="J160" s="6">
        <v>7827</v>
      </c>
    </row>
    <row r="161" spans="1:10" x14ac:dyDescent="0.2">
      <c r="A161" s="5">
        <v>23822</v>
      </c>
      <c r="B161" s="5" t="s">
        <v>197</v>
      </c>
      <c r="C161" s="6">
        <v>806601</v>
      </c>
      <c r="D161" s="6">
        <v>14923</v>
      </c>
      <c r="E161" s="6">
        <v>74054</v>
      </c>
      <c r="F161" s="6">
        <v>5263</v>
      </c>
      <c r="G161" s="6">
        <v>71341</v>
      </c>
      <c r="H161" s="6">
        <f t="shared" si="6"/>
        <v>165581</v>
      </c>
      <c r="I161" s="39">
        <f t="shared" si="7"/>
        <v>641020</v>
      </c>
      <c r="J161" s="6">
        <v>7557</v>
      </c>
    </row>
    <row r="162" spans="1:10" x14ac:dyDescent="0.2">
      <c r="A162" s="5">
        <v>238220</v>
      </c>
      <c r="B162" s="5" t="s">
        <v>197</v>
      </c>
      <c r="C162" s="6">
        <v>806601</v>
      </c>
      <c r="D162" s="6">
        <v>14923</v>
      </c>
      <c r="E162" s="6">
        <v>74054</v>
      </c>
      <c r="F162" s="6">
        <v>5263</v>
      </c>
      <c r="G162" s="6">
        <v>71341</v>
      </c>
      <c r="H162" s="6">
        <f t="shared" si="6"/>
        <v>165581</v>
      </c>
      <c r="I162" s="39">
        <f t="shared" si="7"/>
        <v>641020</v>
      </c>
      <c r="J162" s="6">
        <v>7557</v>
      </c>
    </row>
    <row r="163" spans="1:10" x14ac:dyDescent="0.2">
      <c r="A163" s="5">
        <v>23829</v>
      </c>
      <c r="B163" s="5" t="s">
        <v>198</v>
      </c>
      <c r="C163" s="6">
        <v>125756</v>
      </c>
      <c r="D163" s="6">
        <v>1079</v>
      </c>
      <c r="E163" s="6">
        <v>8716</v>
      </c>
      <c r="F163" s="6">
        <v>188</v>
      </c>
      <c r="G163" s="6">
        <v>16248</v>
      </c>
      <c r="H163" s="6">
        <f t="shared" si="6"/>
        <v>26231</v>
      </c>
      <c r="I163" s="39">
        <f t="shared" si="7"/>
        <v>99525</v>
      </c>
      <c r="J163" s="6">
        <v>923</v>
      </c>
    </row>
    <row r="164" spans="1:10" x14ac:dyDescent="0.2">
      <c r="A164" s="5">
        <v>238290</v>
      </c>
      <c r="B164" s="5" t="s">
        <v>198</v>
      </c>
      <c r="C164" s="6">
        <v>125756</v>
      </c>
      <c r="D164" s="6">
        <v>1079</v>
      </c>
      <c r="E164" s="6">
        <v>8716</v>
      </c>
      <c r="F164" s="6">
        <v>188</v>
      </c>
      <c r="G164" s="6">
        <v>16248</v>
      </c>
      <c r="H164" s="6">
        <f t="shared" si="6"/>
        <v>26231</v>
      </c>
      <c r="I164" s="39">
        <f t="shared" si="7"/>
        <v>99525</v>
      </c>
      <c r="J164" s="6">
        <v>923</v>
      </c>
    </row>
    <row r="165" spans="1:10" x14ac:dyDescent="0.2">
      <c r="A165" s="5">
        <v>2383</v>
      </c>
      <c r="B165" s="5" t="s">
        <v>199</v>
      </c>
      <c r="C165" s="6">
        <v>599723</v>
      </c>
      <c r="D165" s="6">
        <v>14336</v>
      </c>
      <c r="E165" s="6">
        <v>88243</v>
      </c>
      <c r="F165" s="6">
        <v>3588</v>
      </c>
      <c r="G165" s="6">
        <v>59113</v>
      </c>
      <c r="H165" s="6">
        <f t="shared" si="6"/>
        <v>165280</v>
      </c>
      <c r="I165" s="39">
        <f t="shared" si="7"/>
        <v>434443</v>
      </c>
      <c r="J165" s="6">
        <v>10302</v>
      </c>
    </row>
    <row r="166" spans="1:10" x14ac:dyDescent="0.2">
      <c r="A166" s="5">
        <v>23831</v>
      </c>
      <c r="B166" s="5" t="s">
        <v>200</v>
      </c>
      <c r="C166" s="6">
        <v>179448</v>
      </c>
      <c r="D166" s="6">
        <v>5236</v>
      </c>
      <c r="E166" s="6">
        <v>27988</v>
      </c>
      <c r="F166" s="6">
        <v>1478</v>
      </c>
      <c r="G166" s="6">
        <v>17723</v>
      </c>
      <c r="H166" s="6">
        <f t="shared" si="6"/>
        <v>52425</v>
      </c>
      <c r="I166" s="39">
        <f t="shared" si="7"/>
        <v>127023</v>
      </c>
      <c r="J166" s="6">
        <v>2985</v>
      </c>
    </row>
    <row r="167" spans="1:10" x14ac:dyDescent="0.2">
      <c r="A167" s="5">
        <v>238310</v>
      </c>
      <c r="B167" s="5" t="s">
        <v>200</v>
      </c>
      <c r="C167" s="6">
        <v>179448</v>
      </c>
      <c r="D167" s="6">
        <v>5236</v>
      </c>
      <c r="E167" s="6">
        <v>27988</v>
      </c>
      <c r="F167" s="6">
        <v>1478</v>
      </c>
      <c r="G167" s="6">
        <v>17723</v>
      </c>
      <c r="H167" s="6">
        <f t="shared" si="6"/>
        <v>52425</v>
      </c>
      <c r="I167" s="39">
        <f t="shared" si="7"/>
        <v>127023</v>
      </c>
      <c r="J167" s="6">
        <v>2985</v>
      </c>
    </row>
    <row r="168" spans="1:10" x14ac:dyDescent="0.2">
      <c r="A168" s="5">
        <v>23832</v>
      </c>
      <c r="B168" s="5" t="s">
        <v>201</v>
      </c>
      <c r="C168" s="6">
        <v>161316</v>
      </c>
      <c r="D168" s="6">
        <v>3160</v>
      </c>
      <c r="E168" s="6">
        <v>22548</v>
      </c>
      <c r="F168" s="6">
        <v>1161</v>
      </c>
      <c r="G168" s="6">
        <v>24524</v>
      </c>
      <c r="H168" s="6">
        <f t="shared" si="6"/>
        <v>51393</v>
      </c>
      <c r="I168" s="39">
        <f t="shared" si="7"/>
        <v>109923</v>
      </c>
      <c r="J168" s="6">
        <v>2873</v>
      </c>
    </row>
    <row r="169" spans="1:10" x14ac:dyDescent="0.2">
      <c r="A169" s="5">
        <v>238320</v>
      </c>
      <c r="B169" s="5" t="s">
        <v>201</v>
      </c>
      <c r="C169" s="6">
        <v>161316</v>
      </c>
      <c r="D169" s="6">
        <v>3160</v>
      </c>
      <c r="E169" s="6">
        <v>22548</v>
      </c>
      <c r="F169" s="6">
        <v>1161</v>
      </c>
      <c r="G169" s="6">
        <v>24524</v>
      </c>
      <c r="H169" s="6">
        <f t="shared" si="6"/>
        <v>51393</v>
      </c>
      <c r="I169" s="39">
        <f t="shared" si="7"/>
        <v>109923</v>
      </c>
      <c r="J169" s="6">
        <v>2873</v>
      </c>
    </row>
    <row r="170" spans="1:10" x14ac:dyDescent="0.2">
      <c r="A170" s="5">
        <v>23833</v>
      </c>
      <c r="B170" s="5" t="s">
        <v>202</v>
      </c>
      <c r="C170" s="6">
        <v>58959</v>
      </c>
      <c r="D170" s="6">
        <v>1320</v>
      </c>
      <c r="E170" s="6">
        <v>9486</v>
      </c>
      <c r="F170" s="6">
        <v>259</v>
      </c>
      <c r="G170" s="6">
        <v>3375</v>
      </c>
      <c r="H170" s="6">
        <f t="shared" si="6"/>
        <v>14440</v>
      </c>
      <c r="I170" s="39">
        <f t="shared" si="7"/>
        <v>44519</v>
      </c>
      <c r="J170" s="6">
        <v>1239</v>
      </c>
    </row>
    <row r="171" spans="1:10" x14ac:dyDescent="0.2">
      <c r="A171" s="5">
        <v>238330</v>
      </c>
      <c r="B171" s="5" t="s">
        <v>202</v>
      </c>
      <c r="C171" s="6">
        <v>58959</v>
      </c>
      <c r="D171" s="6">
        <v>1320</v>
      </c>
      <c r="E171" s="6">
        <v>9486</v>
      </c>
      <c r="F171" s="6">
        <v>259</v>
      </c>
      <c r="G171" s="6">
        <v>3375</v>
      </c>
      <c r="H171" s="6">
        <f t="shared" si="6"/>
        <v>14440</v>
      </c>
      <c r="I171" s="39">
        <f t="shared" si="7"/>
        <v>44519</v>
      </c>
      <c r="J171" s="6">
        <v>1239</v>
      </c>
    </row>
    <row r="172" spans="1:10" x14ac:dyDescent="0.2">
      <c r="A172" s="5">
        <v>23834</v>
      </c>
      <c r="B172" s="5" t="s">
        <v>203</v>
      </c>
      <c r="C172" s="6">
        <v>40223</v>
      </c>
      <c r="D172" s="6">
        <v>1196</v>
      </c>
      <c r="E172" s="6">
        <v>8103</v>
      </c>
      <c r="F172" s="6">
        <v>299</v>
      </c>
      <c r="G172" s="6">
        <v>3066</v>
      </c>
      <c r="H172" s="6">
        <f t="shared" si="6"/>
        <v>12664</v>
      </c>
      <c r="I172" s="39">
        <f t="shared" si="7"/>
        <v>27559</v>
      </c>
      <c r="J172" s="6">
        <v>872</v>
      </c>
    </row>
    <row r="173" spans="1:10" x14ac:dyDescent="0.2">
      <c r="A173" s="5">
        <v>238340</v>
      </c>
      <c r="B173" s="5" t="s">
        <v>203</v>
      </c>
      <c r="C173" s="6">
        <v>40223</v>
      </c>
      <c r="D173" s="6">
        <v>1196</v>
      </c>
      <c r="E173" s="6">
        <v>8103</v>
      </c>
      <c r="F173" s="6">
        <v>299</v>
      </c>
      <c r="G173" s="6">
        <v>3066</v>
      </c>
      <c r="H173" s="6">
        <f t="shared" si="6"/>
        <v>12664</v>
      </c>
      <c r="I173" s="39">
        <f t="shared" si="7"/>
        <v>27559</v>
      </c>
      <c r="J173" s="6">
        <v>872</v>
      </c>
    </row>
    <row r="174" spans="1:10" x14ac:dyDescent="0.2">
      <c r="A174" s="5">
        <v>23835</v>
      </c>
      <c r="B174" s="5" t="s">
        <v>204</v>
      </c>
      <c r="C174" s="6">
        <v>101604</v>
      </c>
      <c r="D174" s="6">
        <v>2688</v>
      </c>
      <c r="E174" s="6">
        <v>12218</v>
      </c>
      <c r="F174" s="6">
        <v>285</v>
      </c>
      <c r="G174" s="6">
        <v>6391</v>
      </c>
      <c r="H174" s="6">
        <f t="shared" si="6"/>
        <v>21582</v>
      </c>
      <c r="I174" s="39">
        <f t="shared" si="7"/>
        <v>80022</v>
      </c>
      <c r="J174" s="6">
        <v>1198</v>
      </c>
    </row>
    <row r="175" spans="1:10" x14ac:dyDescent="0.2">
      <c r="A175" s="5">
        <v>238350</v>
      </c>
      <c r="B175" s="5" t="s">
        <v>204</v>
      </c>
      <c r="C175" s="6">
        <v>101604</v>
      </c>
      <c r="D175" s="6">
        <v>2688</v>
      </c>
      <c r="E175" s="6">
        <v>12218</v>
      </c>
      <c r="F175" s="6">
        <v>285</v>
      </c>
      <c r="G175" s="6">
        <v>6391</v>
      </c>
      <c r="H175" s="6">
        <f t="shared" si="6"/>
        <v>21582</v>
      </c>
      <c r="I175" s="39">
        <f t="shared" si="7"/>
        <v>80022</v>
      </c>
      <c r="J175" s="6">
        <v>1198</v>
      </c>
    </row>
    <row r="176" spans="1:10" x14ac:dyDescent="0.2">
      <c r="A176" s="5">
        <v>23839</v>
      </c>
      <c r="B176" s="5" t="s">
        <v>205</v>
      </c>
      <c r="C176" s="6">
        <v>58173</v>
      </c>
      <c r="D176" s="6">
        <v>736</v>
      </c>
      <c r="E176" s="6">
        <v>7900</v>
      </c>
      <c r="F176" s="7">
        <v>106</v>
      </c>
      <c r="G176" s="6">
        <v>4034</v>
      </c>
      <c r="H176" s="6">
        <f t="shared" si="6"/>
        <v>12776</v>
      </c>
      <c r="I176" s="39">
        <f t="shared" si="7"/>
        <v>45397</v>
      </c>
      <c r="J176" s="6">
        <v>1135</v>
      </c>
    </row>
    <row r="177" spans="1:10" x14ac:dyDescent="0.2">
      <c r="A177" s="5">
        <v>238390</v>
      </c>
      <c r="B177" s="5" t="s">
        <v>205</v>
      </c>
      <c r="C177" s="6">
        <v>58173</v>
      </c>
      <c r="D177" s="6">
        <v>736</v>
      </c>
      <c r="E177" s="6">
        <v>7900</v>
      </c>
      <c r="F177" s="7">
        <v>106</v>
      </c>
      <c r="G177" s="6">
        <v>4034</v>
      </c>
      <c r="H177" s="6">
        <f t="shared" si="6"/>
        <v>12776</v>
      </c>
      <c r="I177" s="39">
        <f t="shared" si="7"/>
        <v>45397</v>
      </c>
      <c r="J177" s="6">
        <v>1135</v>
      </c>
    </row>
    <row r="178" spans="1:10" x14ac:dyDescent="0.2">
      <c r="A178" s="5">
        <v>2389</v>
      </c>
      <c r="B178" s="5" t="s">
        <v>206</v>
      </c>
      <c r="C178" s="6">
        <v>431007</v>
      </c>
      <c r="D178" s="6">
        <v>8987</v>
      </c>
      <c r="E178" s="6">
        <v>42736</v>
      </c>
      <c r="F178" s="6">
        <v>3673</v>
      </c>
      <c r="G178" s="6">
        <v>51516</v>
      </c>
      <c r="H178" s="6">
        <f t="shared" si="6"/>
        <v>106912</v>
      </c>
      <c r="I178" s="39">
        <f t="shared" si="7"/>
        <v>324095</v>
      </c>
      <c r="J178" s="6">
        <v>4630</v>
      </c>
    </row>
    <row r="179" spans="1:10" x14ac:dyDescent="0.2">
      <c r="A179" s="5">
        <v>23891</v>
      </c>
      <c r="B179" s="5" t="s">
        <v>207</v>
      </c>
      <c r="C179" s="6">
        <v>253050</v>
      </c>
      <c r="D179" s="6">
        <v>4119</v>
      </c>
      <c r="E179" s="6">
        <v>19982</v>
      </c>
      <c r="F179" s="6">
        <v>2805</v>
      </c>
      <c r="G179" s="6">
        <v>25084</v>
      </c>
      <c r="H179" s="6">
        <f t="shared" si="6"/>
        <v>51990</v>
      </c>
      <c r="I179" s="39">
        <f t="shared" si="7"/>
        <v>201060</v>
      </c>
      <c r="J179" s="6">
        <v>1864</v>
      </c>
    </row>
    <row r="180" spans="1:10" x14ac:dyDescent="0.2">
      <c r="A180" s="5">
        <v>238910</v>
      </c>
      <c r="B180" s="5" t="s">
        <v>207</v>
      </c>
      <c r="C180" s="6">
        <v>253050</v>
      </c>
      <c r="D180" s="6">
        <v>4119</v>
      </c>
      <c r="E180" s="6">
        <v>19982</v>
      </c>
      <c r="F180" s="6">
        <v>2805</v>
      </c>
      <c r="G180" s="6">
        <v>25084</v>
      </c>
      <c r="H180" s="6">
        <f t="shared" si="6"/>
        <v>51990</v>
      </c>
      <c r="I180" s="39">
        <f t="shared" si="7"/>
        <v>201060</v>
      </c>
      <c r="J180" s="6">
        <v>1864</v>
      </c>
    </row>
    <row r="181" spans="1:10" x14ac:dyDescent="0.2">
      <c r="A181" s="5">
        <v>23899</v>
      </c>
      <c r="B181" s="5" t="s">
        <v>208</v>
      </c>
      <c r="C181" s="6">
        <v>177957</v>
      </c>
      <c r="D181" s="6">
        <v>4868</v>
      </c>
      <c r="E181" s="6">
        <v>22754</v>
      </c>
      <c r="F181" s="6">
        <v>868</v>
      </c>
      <c r="G181" s="6">
        <v>26432</v>
      </c>
      <c r="H181" s="6">
        <f t="shared" si="6"/>
        <v>54922</v>
      </c>
      <c r="I181" s="39">
        <f t="shared" si="7"/>
        <v>123035</v>
      </c>
      <c r="J181" s="6">
        <v>2766</v>
      </c>
    </row>
    <row r="182" spans="1:10" x14ac:dyDescent="0.2">
      <c r="A182" s="5">
        <v>238990</v>
      </c>
      <c r="B182" s="5" t="s">
        <v>208</v>
      </c>
      <c r="C182" s="6">
        <v>177957</v>
      </c>
      <c r="D182" s="6">
        <v>4868</v>
      </c>
      <c r="E182" s="6">
        <v>22754</v>
      </c>
      <c r="F182" s="6">
        <v>868</v>
      </c>
      <c r="G182" s="6">
        <v>26432</v>
      </c>
      <c r="H182" s="6">
        <f t="shared" si="6"/>
        <v>54922</v>
      </c>
      <c r="I182" s="39">
        <f t="shared" si="7"/>
        <v>123035</v>
      </c>
      <c r="J182" s="6">
        <v>2766</v>
      </c>
    </row>
    <row r="183" spans="1:10" x14ac:dyDescent="0.2">
      <c r="A183" s="5" t="s">
        <v>53</v>
      </c>
      <c r="B183" s="5" t="s">
        <v>54</v>
      </c>
      <c r="C183" s="6">
        <v>10984361</v>
      </c>
      <c r="D183" s="6">
        <v>137532</v>
      </c>
      <c r="E183" s="6">
        <v>1134193</v>
      </c>
      <c r="F183" s="6">
        <v>27434</v>
      </c>
      <c r="G183" s="6">
        <v>733679</v>
      </c>
      <c r="H183" s="6">
        <f t="shared" si="6"/>
        <v>2032838</v>
      </c>
      <c r="I183" s="39">
        <f t="shared" si="7"/>
        <v>8951523</v>
      </c>
      <c r="J183" s="6">
        <v>94413</v>
      </c>
    </row>
    <row r="184" spans="1:10" x14ac:dyDescent="0.2">
      <c r="A184" s="5">
        <v>311</v>
      </c>
      <c r="B184" s="5" t="s">
        <v>209</v>
      </c>
      <c r="C184" s="6">
        <v>1427283</v>
      </c>
      <c r="D184" s="6">
        <v>10060</v>
      </c>
      <c r="E184" s="6">
        <v>154332</v>
      </c>
      <c r="F184" s="6">
        <v>5066</v>
      </c>
      <c r="G184" s="6">
        <v>89364</v>
      </c>
      <c r="H184" s="6">
        <f t="shared" si="6"/>
        <v>258822</v>
      </c>
      <c r="I184" s="39">
        <f t="shared" si="7"/>
        <v>1168461</v>
      </c>
      <c r="J184" s="6">
        <v>3778</v>
      </c>
    </row>
    <row r="185" spans="1:10" x14ac:dyDescent="0.2">
      <c r="A185" s="5">
        <v>3111</v>
      </c>
      <c r="B185" s="5" t="s">
        <v>210</v>
      </c>
      <c r="C185" s="6">
        <v>50200</v>
      </c>
      <c r="D185" s="7">
        <v>338</v>
      </c>
      <c r="E185" s="7">
        <v>7565</v>
      </c>
      <c r="F185" s="6">
        <v>131</v>
      </c>
      <c r="G185" s="6">
        <v>2883</v>
      </c>
      <c r="H185" s="6">
        <f t="shared" si="6"/>
        <v>10917</v>
      </c>
      <c r="I185" s="39">
        <f t="shared" si="7"/>
        <v>39283</v>
      </c>
      <c r="J185" s="7">
        <v>20</v>
      </c>
    </row>
    <row r="186" spans="1:10" x14ac:dyDescent="0.2">
      <c r="A186" s="5">
        <v>31111</v>
      </c>
      <c r="B186" s="5" t="s">
        <v>210</v>
      </c>
      <c r="C186" s="6">
        <v>50200</v>
      </c>
      <c r="D186" s="7">
        <v>338</v>
      </c>
      <c r="E186" s="7">
        <v>7565</v>
      </c>
      <c r="F186" s="6">
        <v>131</v>
      </c>
      <c r="G186" s="6">
        <v>2883</v>
      </c>
      <c r="H186" s="6">
        <f t="shared" si="6"/>
        <v>10917</v>
      </c>
      <c r="I186" s="39">
        <f t="shared" si="7"/>
        <v>39283</v>
      </c>
      <c r="J186" s="7">
        <v>20</v>
      </c>
    </row>
    <row r="187" spans="1:10" x14ac:dyDescent="0.2">
      <c r="A187" s="5">
        <v>311111</v>
      </c>
      <c r="B187" s="5" t="s">
        <v>211</v>
      </c>
      <c r="C187" s="6">
        <v>22422</v>
      </c>
      <c r="D187" s="7">
        <v>191</v>
      </c>
      <c r="E187" s="7">
        <v>5594</v>
      </c>
      <c r="F187" s="7">
        <v>0</v>
      </c>
      <c r="G187" s="6">
        <v>733</v>
      </c>
      <c r="H187" s="6">
        <f t="shared" si="6"/>
        <v>6518</v>
      </c>
      <c r="I187" s="39">
        <f t="shared" si="7"/>
        <v>15904</v>
      </c>
      <c r="J187" s="7">
        <v>1.8770292931815749</v>
      </c>
    </row>
    <row r="188" spans="1:10" x14ac:dyDescent="0.2">
      <c r="A188" s="5">
        <v>311119</v>
      </c>
      <c r="B188" s="5" t="s">
        <v>212</v>
      </c>
      <c r="C188" s="6">
        <v>27778</v>
      </c>
      <c r="D188" s="6">
        <v>147</v>
      </c>
      <c r="E188" s="6">
        <v>1971</v>
      </c>
      <c r="F188" s="6">
        <v>131</v>
      </c>
      <c r="G188" s="6">
        <v>2150</v>
      </c>
      <c r="H188" s="6">
        <f t="shared" si="6"/>
        <v>4399</v>
      </c>
      <c r="I188" s="39">
        <f t="shared" si="7"/>
        <v>23379</v>
      </c>
      <c r="J188" s="7">
        <v>17.509518568891206</v>
      </c>
    </row>
    <row r="189" spans="1:10" x14ac:dyDescent="0.2">
      <c r="A189" s="5">
        <v>3112</v>
      </c>
      <c r="B189" s="5" t="s">
        <v>213</v>
      </c>
      <c r="C189" s="6">
        <v>53140</v>
      </c>
      <c r="D189" s="7">
        <v>35</v>
      </c>
      <c r="E189" s="6">
        <v>4234</v>
      </c>
      <c r="F189" s="7">
        <v>250</v>
      </c>
      <c r="G189" s="6">
        <v>2246</v>
      </c>
      <c r="H189" s="6">
        <f t="shared" si="6"/>
        <v>6765</v>
      </c>
      <c r="I189" s="39">
        <f t="shared" si="7"/>
        <v>46375</v>
      </c>
      <c r="J189" s="7">
        <v>70.097303014278154</v>
      </c>
    </row>
    <row r="190" spans="1:10" x14ac:dyDescent="0.2">
      <c r="A190" s="5">
        <v>31121</v>
      </c>
      <c r="B190" s="5" t="s">
        <v>214</v>
      </c>
      <c r="C190" s="6">
        <v>15807</v>
      </c>
      <c r="D190" s="7">
        <v>33</v>
      </c>
      <c r="E190" s="6">
        <v>1691</v>
      </c>
      <c r="F190" s="6"/>
      <c r="G190" s="6">
        <v>1470</v>
      </c>
      <c r="H190" s="6">
        <f t="shared" si="6"/>
        <v>3194</v>
      </c>
      <c r="I190" s="39">
        <f t="shared" si="7"/>
        <v>12613</v>
      </c>
      <c r="J190" s="6">
        <v>0</v>
      </c>
    </row>
    <row r="191" spans="1:10" x14ac:dyDescent="0.2">
      <c r="A191" s="5">
        <v>311211</v>
      </c>
      <c r="B191" s="5" t="s">
        <v>215</v>
      </c>
      <c r="C191" s="6">
        <v>11081</v>
      </c>
      <c r="D191" s="7">
        <v>31</v>
      </c>
      <c r="E191" s="6">
        <v>540</v>
      </c>
      <c r="F191" s="6"/>
      <c r="G191" s="7">
        <v>1219</v>
      </c>
      <c r="H191" s="6">
        <f t="shared" si="6"/>
        <v>1790</v>
      </c>
      <c r="I191" s="39">
        <f t="shared" si="7"/>
        <v>9291</v>
      </c>
      <c r="J191" s="6">
        <v>0</v>
      </c>
    </row>
    <row r="192" spans="1:10" x14ac:dyDescent="0.2">
      <c r="A192" s="5">
        <v>311212</v>
      </c>
      <c r="B192" s="5" t="s">
        <v>216</v>
      </c>
      <c r="C192" s="6">
        <v>3778</v>
      </c>
      <c r="D192" s="6"/>
      <c r="E192" s="6"/>
      <c r="F192" s="6"/>
      <c r="G192" s="6">
        <v>251</v>
      </c>
      <c r="H192" s="6">
        <f t="shared" si="6"/>
        <v>251</v>
      </c>
      <c r="I192" s="39">
        <f t="shared" si="7"/>
        <v>3527</v>
      </c>
      <c r="J192" s="6">
        <v>0</v>
      </c>
    </row>
    <row r="193" spans="1:10" x14ac:dyDescent="0.2">
      <c r="A193" s="5">
        <v>311213</v>
      </c>
      <c r="B193" s="5" t="s">
        <v>217</v>
      </c>
      <c r="C193" s="6">
        <v>948</v>
      </c>
      <c r="D193" s="7">
        <v>2</v>
      </c>
      <c r="E193" s="6">
        <v>1151</v>
      </c>
      <c r="F193" s="6"/>
      <c r="G193" s="6"/>
      <c r="H193" s="6">
        <f t="shared" si="6"/>
        <v>1153</v>
      </c>
      <c r="I193" s="39">
        <f t="shared" si="7"/>
        <v>-205</v>
      </c>
      <c r="J193" s="6">
        <v>0</v>
      </c>
    </row>
    <row r="194" spans="1:10" x14ac:dyDescent="0.2">
      <c r="A194" s="5">
        <v>31122</v>
      </c>
      <c r="B194" s="5" t="s">
        <v>218</v>
      </c>
      <c r="C194" s="6">
        <v>23620</v>
      </c>
      <c r="D194" s="6"/>
      <c r="E194" s="6">
        <v>1527</v>
      </c>
      <c r="F194" s="6"/>
      <c r="G194" s="6">
        <v>776</v>
      </c>
      <c r="H194" s="6">
        <f t="shared" si="6"/>
        <v>2303</v>
      </c>
      <c r="I194" s="39">
        <f t="shared" si="7"/>
        <v>21317</v>
      </c>
      <c r="J194" s="6">
        <v>0</v>
      </c>
    </row>
    <row r="195" spans="1:10" x14ac:dyDescent="0.2">
      <c r="A195" s="5">
        <v>311221</v>
      </c>
      <c r="B195" s="5" t="s">
        <v>219</v>
      </c>
      <c r="C195" s="6">
        <v>6709</v>
      </c>
      <c r="D195" s="6"/>
      <c r="E195" s="7">
        <v>109</v>
      </c>
      <c r="F195" s="6"/>
      <c r="G195" s="7">
        <v>44</v>
      </c>
      <c r="H195" s="6">
        <f t="shared" si="6"/>
        <v>153</v>
      </c>
      <c r="I195" s="39">
        <f t="shared" si="7"/>
        <v>6556</v>
      </c>
      <c r="J195" s="6">
        <v>0</v>
      </c>
    </row>
    <row r="196" spans="1:10" x14ac:dyDescent="0.2">
      <c r="A196" s="5">
        <v>311222</v>
      </c>
      <c r="B196" s="5" t="s">
        <v>220</v>
      </c>
      <c r="C196" s="6">
        <v>6174</v>
      </c>
      <c r="D196" s="6"/>
      <c r="E196" s="6">
        <v>64</v>
      </c>
      <c r="F196" s="6"/>
      <c r="G196" s="7">
        <v>2</v>
      </c>
      <c r="H196" s="6">
        <f t="shared" si="6"/>
        <v>66</v>
      </c>
      <c r="I196" s="39">
        <f t="shared" si="7"/>
        <v>6108</v>
      </c>
      <c r="J196" s="6">
        <v>0</v>
      </c>
    </row>
    <row r="197" spans="1:10" x14ac:dyDescent="0.2">
      <c r="A197" s="5">
        <v>311223</v>
      </c>
      <c r="B197" s="5" t="s">
        <v>221</v>
      </c>
      <c r="C197" s="6">
        <f>C194-C195-C196-C198</f>
        <v>1774</v>
      </c>
      <c r="D197" s="6"/>
      <c r="E197" s="7">
        <v>201</v>
      </c>
      <c r="F197" s="6"/>
      <c r="G197" s="7">
        <v>402</v>
      </c>
      <c r="H197" s="6">
        <f t="shared" si="6"/>
        <v>603</v>
      </c>
      <c r="I197" s="39">
        <f t="shared" si="7"/>
        <v>1171</v>
      </c>
      <c r="J197" s="6">
        <v>0</v>
      </c>
    </row>
    <row r="198" spans="1:10" x14ac:dyDescent="0.2">
      <c r="A198" s="5">
        <v>311225</v>
      </c>
      <c r="B198" s="5" t="s">
        <v>222</v>
      </c>
      <c r="C198" s="6">
        <v>8963</v>
      </c>
      <c r="D198" s="6"/>
      <c r="E198" s="6">
        <v>1153</v>
      </c>
      <c r="F198" s="6"/>
      <c r="G198" s="6">
        <v>328</v>
      </c>
      <c r="H198" s="6">
        <f t="shared" ref="H198:H261" si="8">SUM(D198:G198)</f>
        <v>1481</v>
      </c>
      <c r="I198" s="39">
        <f t="shared" ref="I198:I261" si="9">C198-H198</f>
        <v>7482</v>
      </c>
      <c r="J198" s="6">
        <v>0</v>
      </c>
    </row>
    <row r="199" spans="1:10" x14ac:dyDescent="0.2">
      <c r="A199" s="5">
        <v>31123</v>
      </c>
      <c r="B199" s="5" t="s">
        <v>223</v>
      </c>
      <c r="C199" s="7">
        <f>C189-C190-C194</f>
        <v>13713</v>
      </c>
      <c r="D199" s="7">
        <v>2</v>
      </c>
      <c r="E199" s="7">
        <v>1016</v>
      </c>
      <c r="F199" s="7">
        <v>250</v>
      </c>
      <c r="G199" s="7">
        <v>0</v>
      </c>
      <c r="H199" s="6">
        <f t="shared" si="8"/>
        <v>1268</v>
      </c>
      <c r="I199" s="39">
        <f t="shared" si="9"/>
        <v>12445</v>
      </c>
      <c r="J199" s="7">
        <v>70.097303014278154</v>
      </c>
    </row>
    <row r="200" spans="1:10" x14ac:dyDescent="0.2">
      <c r="A200" s="5">
        <v>311230</v>
      </c>
      <c r="B200" s="5" t="s">
        <v>223</v>
      </c>
      <c r="C200" s="7">
        <f>C199</f>
        <v>13713</v>
      </c>
      <c r="D200" s="7">
        <v>2</v>
      </c>
      <c r="E200" s="7">
        <v>1016</v>
      </c>
      <c r="F200" s="7">
        <v>250</v>
      </c>
      <c r="G200" s="7">
        <v>0</v>
      </c>
      <c r="H200" s="6">
        <f t="shared" si="8"/>
        <v>1268</v>
      </c>
      <c r="I200" s="39">
        <f t="shared" si="9"/>
        <v>12445</v>
      </c>
      <c r="J200" s="7">
        <v>70.097303014278154</v>
      </c>
    </row>
    <row r="201" spans="1:10" x14ac:dyDescent="0.2">
      <c r="A201" s="5">
        <v>3113</v>
      </c>
      <c r="B201" s="5" t="s">
        <v>224</v>
      </c>
      <c r="C201" s="6">
        <v>67986</v>
      </c>
      <c r="D201" s="6">
        <v>108</v>
      </c>
      <c r="E201" s="6">
        <v>7959</v>
      </c>
      <c r="F201" s="6">
        <v>273</v>
      </c>
      <c r="G201" s="6">
        <v>2552</v>
      </c>
      <c r="H201" s="6">
        <f t="shared" si="8"/>
        <v>10892</v>
      </c>
      <c r="I201" s="39">
        <f t="shared" si="9"/>
        <v>57094</v>
      </c>
      <c r="J201" s="6">
        <v>72</v>
      </c>
    </row>
    <row r="202" spans="1:10" x14ac:dyDescent="0.2">
      <c r="A202" s="5">
        <v>31131</v>
      </c>
      <c r="B202" s="5" t="s">
        <v>225</v>
      </c>
      <c r="C202" s="6">
        <v>13250</v>
      </c>
      <c r="D202" s="6"/>
      <c r="E202" s="6">
        <v>1206</v>
      </c>
      <c r="F202" s="6"/>
      <c r="G202" s="7">
        <v>408</v>
      </c>
      <c r="H202" s="6">
        <f t="shared" si="8"/>
        <v>1614</v>
      </c>
      <c r="I202" s="39">
        <f t="shared" si="9"/>
        <v>11636</v>
      </c>
      <c r="J202" s="6">
        <v>0</v>
      </c>
    </row>
    <row r="203" spans="1:10" x14ac:dyDescent="0.2">
      <c r="A203" s="5">
        <v>311311</v>
      </c>
      <c r="B203" s="5" t="s">
        <v>226</v>
      </c>
      <c r="C203" s="6">
        <v>3625</v>
      </c>
      <c r="D203" s="6"/>
      <c r="E203" s="7">
        <v>839</v>
      </c>
      <c r="F203" s="6"/>
      <c r="G203" s="7">
        <v>408</v>
      </c>
      <c r="H203" s="6">
        <f t="shared" si="8"/>
        <v>1247</v>
      </c>
      <c r="I203" s="39">
        <f t="shared" si="9"/>
        <v>2378</v>
      </c>
      <c r="J203" s="6">
        <v>0</v>
      </c>
    </row>
    <row r="204" spans="1:10" x14ac:dyDescent="0.2">
      <c r="A204" s="5">
        <v>311312</v>
      </c>
      <c r="B204" s="5" t="s">
        <v>227</v>
      </c>
      <c r="C204" s="6">
        <v>3273</v>
      </c>
      <c r="D204" s="6"/>
      <c r="E204" s="7">
        <v>192</v>
      </c>
      <c r="F204" s="6"/>
      <c r="G204" s="6"/>
      <c r="H204" s="6">
        <f t="shared" si="8"/>
        <v>192</v>
      </c>
      <c r="I204" s="39">
        <f t="shared" si="9"/>
        <v>3081</v>
      </c>
      <c r="J204" s="6">
        <v>0</v>
      </c>
    </row>
    <row r="205" spans="1:10" x14ac:dyDescent="0.2">
      <c r="A205" s="5">
        <v>311313</v>
      </c>
      <c r="B205" s="5" t="s">
        <v>228</v>
      </c>
      <c r="C205" s="6">
        <v>6352</v>
      </c>
      <c r="D205" s="6"/>
      <c r="E205" s="7">
        <v>175</v>
      </c>
      <c r="F205" s="6"/>
      <c r="G205" s="6"/>
      <c r="H205" s="6">
        <f t="shared" si="8"/>
        <v>175</v>
      </c>
      <c r="I205" s="39">
        <f t="shared" si="9"/>
        <v>6177</v>
      </c>
      <c r="J205" s="6">
        <v>0</v>
      </c>
    </row>
    <row r="206" spans="1:10" x14ac:dyDescent="0.2">
      <c r="A206" s="5">
        <v>31132</v>
      </c>
      <c r="B206" s="5" t="s">
        <v>229</v>
      </c>
      <c r="C206" s="6">
        <v>7112</v>
      </c>
      <c r="D206" s="6"/>
      <c r="E206" s="6">
        <v>844</v>
      </c>
      <c r="F206" s="7">
        <v>9</v>
      </c>
      <c r="G206" s="7">
        <v>39</v>
      </c>
      <c r="H206" s="6">
        <f t="shared" si="8"/>
        <v>892</v>
      </c>
      <c r="I206" s="39">
        <f t="shared" si="9"/>
        <v>6220</v>
      </c>
      <c r="J206" s="7">
        <v>1.8770292931815749</v>
      </c>
    </row>
    <row r="207" spans="1:10" x14ac:dyDescent="0.2">
      <c r="A207" s="5">
        <v>311320</v>
      </c>
      <c r="B207" s="5" t="s">
        <v>229</v>
      </c>
      <c r="C207" s="6">
        <v>7112</v>
      </c>
      <c r="D207" s="6"/>
      <c r="E207" s="6">
        <v>844</v>
      </c>
      <c r="F207" s="7">
        <v>9</v>
      </c>
      <c r="G207" s="7">
        <v>39</v>
      </c>
      <c r="H207" s="6">
        <f t="shared" si="8"/>
        <v>892</v>
      </c>
      <c r="I207" s="39">
        <f t="shared" si="9"/>
        <v>6220</v>
      </c>
      <c r="J207" s="7">
        <v>1.8770292931815749</v>
      </c>
    </row>
    <row r="208" spans="1:10" x14ac:dyDescent="0.2">
      <c r="A208" s="5">
        <v>31133</v>
      </c>
      <c r="B208" s="5" t="s">
        <v>230</v>
      </c>
      <c r="C208" s="6">
        <v>28426</v>
      </c>
      <c r="D208" s="6">
        <v>75</v>
      </c>
      <c r="E208" s="6">
        <v>4073</v>
      </c>
      <c r="F208" s="7">
        <v>100</v>
      </c>
      <c r="G208" s="6">
        <v>1659</v>
      </c>
      <c r="H208" s="6">
        <f t="shared" si="8"/>
        <v>5907</v>
      </c>
      <c r="I208" s="39">
        <f t="shared" si="9"/>
        <v>22519</v>
      </c>
      <c r="J208" s="6">
        <v>55</v>
      </c>
    </row>
    <row r="209" spans="1:10" x14ac:dyDescent="0.2">
      <c r="A209" s="5">
        <v>311330</v>
      </c>
      <c r="B209" s="5" t="s">
        <v>230</v>
      </c>
      <c r="C209" s="6">
        <v>28426</v>
      </c>
      <c r="D209" s="6">
        <v>75</v>
      </c>
      <c r="E209" s="6">
        <v>4073</v>
      </c>
      <c r="F209" s="7">
        <v>100</v>
      </c>
      <c r="G209" s="6">
        <v>1659</v>
      </c>
      <c r="H209" s="6">
        <f t="shared" si="8"/>
        <v>5907</v>
      </c>
      <c r="I209" s="39">
        <f t="shared" si="9"/>
        <v>22519</v>
      </c>
      <c r="J209" s="6">
        <v>55</v>
      </c>
    </row>
    <row r="210" spans="1:10" x14ac:dyDescent="0.2">
      <c r="A210" s="5">
        <v>31134</v>
      </c>
      <c r="B210" s="5" t="s">
        <v>231</v>
      </c>
      <c r="C210" s="6">
        <v>19198</v>
      </c>
      <c r="D210" s="6">
        <v>33</v>
      </c>
      <c r="E210" s="6">
        <v>1836</v>
      </c>
      <c r="F210" s="7">
        <v>164</v>
      </c>
      <c r="G210" s="6">
        <v>446</v>
      </c>
      <c r="H210" s="6">
        <f t="shared" si="8"/>
        <v>2479</v>
      </c>
      <c r="I210" s="39">
        <f t="shared" si="9"/>
        <v>16719</v>
      </c>
      <c r="J210" s="7">
        <v>15</v>
      </c>
    </row>
    <row r="211" spans="1:10" x14ac:dyDescent="0.2">
      <c r="A211" s="5">
        <v>311340</v>
      </c>
      <c r="B211" s="5" t="s">
        <v>231</v>
      </c>
      <c r="C211" s="6">
        <v>19198</v>
      </c>
      <c r="D211" s="6">
        <v>33</v>
      </c>
      <c r="E211" s="6">
        <v>1836</v>
      </c>
      <c r="F211" s="7">
        <v>164</v>
      </c>
      <c r="G211" s="6">
        <v>446</v>
      </c>
      <c r="H211" s="6">
        <f t="shared" si="8"/>
        <v>2479</v>
      </c>
      <c r="I211" s="39">
        <f t="shared" si="9"/>
        <v>16719</v>
      </c>
      <c r="J211" s="7">
        <v>15</v>
      </c>
    </row>
    <row r="212" spans="1:10" x14ac:dyDescent="0.2">
      <c r="A212" s="5">
        <v>3114</v>
      </c>
      <c r="B212" s="5" t="s">
        <v>232</v>
      </c>
      <c r="C212" s="6">
        <v>155163</v>
      </c>
      <c r="D212" s="6">
        <v>392</v>
      </c>
      <c r="E212" s="6">
        <v>26735</v>
      </c>
      <c r="F212" s="6">
        <v>894</v>
      </c>
      <c r="G212" s="6">
        <v>8506</v>
      </c>
      <c r="H212" s="6">
        <f t="shared" si="8"/>
        <v>36527</v>
      </c>
      <c r="I212" s="39">
        <f t="shared" si="9"/>
        <v>118636</v>
      </c>
      <c r="J212" s="6">
        <v>348</v>
      </c>
    </row>
    <row r="213" spans="1:10" x14ac:dyDescent="0.2">
      <c r="A213" s="5">
        <v>31141</v>
      </c>
      <c r="B213" s="5" t="s">
        <v>233</v>
      </c>
      <c r="C213" s="6">
        <v>85424</v>
      </c>
      <c r="D213" s="7">
        <v>3</v>
      </c>
      <c r="E213" s="6">
        <v>11894</v>
      </c>
      <c r="F213" s="7">
        <v>395</v>
      </c>
      <c r="G213" s="6">
        <v>5454</v>
      </c>
      <c r="H213" s="6">
        <f t="shared" si="8"/>
        <v>17746</v>
      </c>
      <c r="I213" s="39">
        <f t="shared" si="9"/>
        <v>67678</v>
      </c>
      <c r="J213" s="7">
        <v>333</v>
      </c>
    </row>
    <row r="214" spans="1:10" x14ac:dyDescent="0.2">
      <c r="A214" s="5">
        <v>311411</v>
      </c>
      <c r="B214" s="5" t="s">
        <v>234</v>
      </c>
      <c r="C214" s="6">
        <v>29754</v>
      </c>
      <c r="D214" s="7">
        <v>3</v>
      </c>
      <c r="E214" s="6">
        <v>4241</v>
      </c>
      <c r="F214" s="7">
        <v>197</v>
      </c>
      <c r="G214" s="6">
        <v>461</v>
      </c>
      <c r="H214" s="6">
        <f t="shared" si="8"/>
        <v>4902</v>
      </c>
      <c r="I214" s="39">
        <f t="shared" si="9"/>
        <v>24852</v>
      </c>
      <c r="J214" s="7">
        <v>20</v>
      </c>
    </row>
    <row r="215" spans="1:10" x14ac:dyDescent="0.2">
      <c r="A215" s="5">
        <v>311412</v>
      </c>
      <c r="B215" s="5" t="s">
        <v>235</v>
      </c>
      <c r="C215" s="6">
        <v>55670</v>
      </c>
      <c r="D215" s="6"/>
      <c r="E215" s="6">
        <v>7653</v>
      </c>
      <c r="F215" s="7">
        <v>198</v>
      </c>
      <c r="G215" s="6">
        <v>4993</v>
      </c>
      <c r="H215" s="6">
        <f t="shared" si="8"/>
        <v>12844</v>
      </c>
      <c r="I215" s="39">
        <f t="shared" si="9"/>
        <v>42826</v>
      </c>
      <c r="J215" s="7">
        <v>313</v>
      </c>
    </row>
    <row r="216" spans="1:10" x14ac:dyDescent="0.2">
      <c r="A216" s="5">
        <v>31142</v>
      </c>
      <c r="B216" s="5" t="s">
        <v>236</v>
      </c>
      <c r="C216" s="6">
        <v>69739</v>
      </c>
      <c r="D216" s="6">
        <v>389</v>
      </c>
      <c r="E216" s="6">
        <v>14841</v>
      </c>
      <c r="F216" s="7">
        <v>499</v>
      </c>
      <c r="G216" s="6">
        <v>3052</v>
      </c>
      <c r="H216" s="6">
        <f t="shared" si="8"/>
        <v>18781</v>
      </c>
      <c r="I216" s="39">
        <f t="shared" si="9"/>
        <v>50958</v>
      </c>
      <c r="J216" s="6">
        <v>15</v>
      </c>
    </row>
    <row r="217" spans="1:10" x14ac:dyDescent="0.2">
      <c r="A217" s="5">
        <v>311421</v>
      </c>
      <c r="B217" s="5" t="s">
        <v>237</v>
      </c>
      <c r="C217" s="6">
        <v>42336</v>
      </c>
      <c r="D217" s="6">
        <v>219</v>
      </c>
      <c r="E217" s="6">
        <v>9130</v>
      </c>
      <c r="F217" s="7">
        <v>370</v>
      </c>
      <c r="G217" s="6">
        <v>1588</v>
      </c>
      <c r="H217" s="6">
        <f t="shared" si="8"/>
        <v>11307</v>
      </c>
      <c r="I217" s="39">
        <f t="shared" si="9"/>
        <v>31029</v>
      </c>
      <c r="J217" s="7">
        <v>6</v>
      </c>
    </row>
    <row r="218" spans="1:10" x14ac:dyDescent="0.2">
      <c r="A218" s="5">
        <v>311422</v>
      </c>
      <c r="B218" s="5" t="s">
        <v>238</v>
      </c>
      <c r="C218" s="6">
        <v>13926</v>
      </c>
      <c r="D218" s="7">
        <v>168</v>
      </c>
      <c r="E218" s="6">
        <v>1377</v>
      </c>
      <c r="F218" s="7">
        <v>67</v>
      </c>
      <c r="G218" s="7">
        <v>1266</v>
      </c>
      <c r="H218" s="6">
        <f t="shared" si="8"/>
        <v>2878</v>
      </c>
      <c r="I218" s="39">
        <f t="shared" si="9"/>
        <v>11048</v>
      </c>
      <c r="J218" s="7">
        <v>3.7540585863631497</v>
      </c>
    </row>
    <row r="219" spans="1:10" x14ac:dyDescent="0.2">
      <c r="A219" s="5">
        <v>311423</v>
      </c>
      <c r="B219" s="5" t="s">
        <v>239</v>
      </c>
      <c r="C219" s="6">
        <v>13477</v>
      </c>
      <c r="D219" s="7">
        <v>2</v>
      </c>
      <c r="E219" s="6">
        <v>4334</v>
      </c>
      <c r="F219" s="6">
        <v>62</v>
      </c>
      <c r="G219" s="7">
        <v>198</v>
      </c>
      <c r="H219" s="6">
        <f t="shared" si="8"/>
        <v>4596</v>
      </c>
      <c r="I219" s="39">
        <f t="shared" si="9"/>
        <v>8881</v>
      </c>
      <c r="J219" s="7">
        <v>5</v>
      </c>
    </row>
    <row r="220" spans="1:10" x14ac:dyDescent="0.2">
      <c r="A220" s="5">
        <v>3115</v>
      </c>
      <c r="B220" s="5" t="s">
        <v>240</v>
      </c>
      <c r="C220" s="6">
        <v>136661</v>
      </c>
      <c r="D220" s="6">
        <v>1547</v>
      </c>
      <c r="E220" s="6">
        <v>16716</v>
      </c>
      <c r="F220" s="6">
        <v>1448</v>
      </c>
      <c r="G220" s="6">
        <v>7942</v>
      </c>
      <c r="H220" s="6">
        <f t="shared" si="8"/>
        <v>27653</v>
      </c>
      <c r="I220" s="39">
        <f t="shared" si="9"/>
        <v>109008</v>
      </c>
      <c r="J220" s="7">
        <v>333.14447597957928</v>
      </c>
    </row>
    <row r="221" spans="1:10" x14ac:dyDescent="0.2">
      <c r="A221" s="5">
        <v>31151</v>
      </c>
      <c r="B221" s="5" t="s">
        <v>241</v>
      </c>
      <c r="C221" s="6">
        <v>115728</v>
      </c>
      <c r="D221" s="6">
        <v>1497</v>
      </c>
      <c r="E221" s="6">
        <v>13646</v>
      </c>
      <c r="F221" s="6">
        <v>1431</v>
      </c>
      <c r="G221" s="6">
        <v>6644</v>
      </c>
      <c r="H221" s="6">
        <f t="shared" si="8"/>
        <v>23218</v>
      </c>
      <c r="I221" s="39">
        <f t="shared" si="9"/>
        <v>92510</v>
      </c>
      <c r="J221" s="7">
        <v>156.34706019149959</v>
      </c>
    </row>
    <row r="222" spans="1:10" x14ac:dyDescent="0.2">
      <c r="A222" s="5">
        <v>311511</v>
      </c>
      <c r="B222" s="5" t="s">
        <v>242</v>
      </c>
      <c r="C222" s="6">
        <v>54833</v>
      </c>
      <c r="D222" s="7">
        <v>599</v>
      </c>
      <c r="E222" s="6">
        <v>6009</v>
      </c>
      <c r="F222" s="7">
        <v>171</v>
      </c>
      <c r="G222" s="6">
        <v>5278</v>
      </c>
      <c r="H222" s="6">
        <f t="shared" si="8"/>
        <v>12057</v>
      </c>
      <c r="I222" s="39">
        <f t="shared" si="9"/>
        <v>42776</v>
      </c>
      <c r="J222" s="7">
        <v>152.59300160513644</v>
      </c>
    </row>
    <row r="223" spans="1:10" x14ac:dyDescent="0.2">
      <c r="A223" s="5">
        <v>311512</v>
      </c>
      <c r="B223" s="5" t="s">
        <v>243</v>
      </c>
      <c r="C223" s="6">
        <v>1849</v>
      </c>
      <c r="D223" s="6"/>
      <c r="E223" s="7">
        <v>192</v>
      </c>
      <c r="F223" s="6"/>
      <c r="G223" s="7">
        <v>158</v>
      </c>
      <c r="H223" s="6">
        <f t="shared" si="8"/>
        <v>350</v>
      </c>
      <c r="I223" s="39">
        <f t="shared" si="9"/>
        <v>1499</v>
      </c>
      <c r="J223" s="6">
        <v>0</v>
      </c>
    </row>
    <row r="224" spans="1:10" x14ac:dyDescent="0.2">
      <c r="A224" s="5">
        <v>311513</v>
      </c>
      <c r="B224" s="5" t="s">
        <v>244</v>
      </c>
      <c r="C224" s="6">
        <v>44679</v>
      </c>
      <c r="D224" s="7">
        <v>176</v>
      </c>
      <c r="E224" s="6">
        <v>6216</v>
      </c>
      <c r="F224" s="7">
        <v>1116</v>
      </c>
      <c r="G224" s="7">
        <v>643</v>
      </c>
      <c r="H224" s="6">
        <f t="shared" si="8"/>
        <v>8151</v>
      </c>
      <c r="I224" s="39">
        <f t="shared" si="9"/>
        <v>36528</v>
      </c>
      <c r="J224" s="6">
        <v>0</v>
      </c>
    </row>
    <row r="225" spans="1:10" x14ac:dyDescent="0.2">
      <c r="A225" s="5">
        <v>311514</v>
      </c>
      <c r="B225" s="5" t="s">
        <v>245</v>
      </c>
      <c r="C225" s="6">
        <v>14367</v>
      </c>
      <c r="D225" s="6">
        <v>722</v>
      </c>
      <c r="E225" s="6">
        <v>1229</v>
      </c>
      <c r="F225" s="7">
        <v>143</v>
      </c>
      <c r="G225" s="6">
        <v>565</v>
      </c>
      <c r="H225" s="6">
        <f t="shared" si="8"/>
        <v>2659</v>
      </c>
      <c r="I225" s="39">
        <f t="shared" si="9"/>
        <v>11708</v>
      </c>
      <c r="J225" s="7">
        <v>3.7540585863631497</v>
      </c>
    </row>
    <row r="226" spans="1:10" x14ac:dyDescent="0.2">
      <c r="A226" s="5">
        <v>31152</v>
      </c>
      <c r="B226" s="5" t="s">
        <v>246</v>
      </c>
      <c r="C226" s="6">
        <v>20933</v>
      </c>
      <c r="D226" s="7">
        <v>50</v>
      </c>
      <c r="E226" s="6">
        <v>3070</v>
      </c>
      <c r="F226" s="7">
        <v>17</v>
      </c>
      <c r="G226" s="7">
        <v>1298</v>
      </c>
      <c r="H226" s="6">
        <f t="shared" si="8"/>
        <v>4435</v>
      </c>
      <c r="I226" s="39">
        <f t="shared" si="9"/>
        <v>16498</v>
      </c>
      <c r="J226" s="7">
        <v>176.79741578807966</v>
      </c>
    </row>
    <row r="227" spans="1:10" x14ac:dyDescent="0.2">
      <c r="A227" s="5">
        <v>311520</v>
      </c>
      <c r="B227" s="5" t="s">
        <v>246</v>
      </c>
      <c r="C227" s="6">
        <v>20933</v>
      </c>
      <c r="D227" s="7">
        <v>50</v>
      </c>
      <c r="E227" s="6">
        <v>3070</v>
      </c>
      <c r="F227" s="7">
        <v>17</v>
      </c>
      <c r="G227" s="7">
        <v>1298</v>
      </c>
      <c r="H227" s="6">
        <f t="shared" si="8"/>
        <v>4435</v>
      </c>
      <c r="I227" s="39">
        <f t="shared" si="9"/>
        <v>16498</v>
      </c>
      <c r="J227" s="7">
        <v>176.79741578807966</v>
      </c>
    </row>
    <row r="228" spans="1:10" x14ac:dyDescent="0.2">
      <c r="A228" s="5">
        <v>3116</v>
      </c>
      <c r="B228" s="5" t="s">
        <v>247</v>
      </c>
      <c r="C228" s="6">
        <v>488848</v>
      </c>
      <c r="D228" s="7">
        <v>1657</v>
      </c>
      <c r="E228" s="6">
        <v>20949</v>
      </c>
      <c r="F228" s="7">
        <v>457</v>
      </c>
      <c r="G228" s="6">
        <v>39528</v>
      </c>
      <c r="H228" s="6">
        <f t="shared" si="8"/>
        <v>62591</v>
      </c>
      <c r="I228" s="39">
        <f t="shared" si="9"/>
        <v>426257</v>
      </c>
      <c r="J228" s="7">
        <v>5.6310878795447241</v>
      </c>
    </row>
    <row r="229" spans="1:10" x14ac:dyDescent="0.2">
      <c r="A229" s="5">
        <v>31161</v>
      </c>
      <c r="B229" s="5" t="s">
        <v>247</v>
      </c>
      <c r="C229" s="6">
        <v>488848</v>
      </c>
      <c r="D229" s="7">
        <v>1657</v>
      </c>
      <c r="E229" s="6">
        <v>20949</v>
      </c>
      <c r="F229" s="7">
        <v>457</v>
      </c>
      <c r="G229" s="6">
        <v>39528</v>
      </c>
      <c r="H229" s="6">
        <f t="shared" si="8"/>
        <v>62591</v>
      </c>
      <c r="I229" s="39">
        <f t="shared" si="9"/>
        <v>426257</v>
      </c>
      <c r="J229" s="7">
        <v>5.6310878795447241</v>
      </c>
    </row>
    <row r="230" spans="1:10" x14ac:dyDescent="0.2">
      <c r="A230" s="5">
        <v>311611</v>
      </c>
      <c r="B230" s="5" t="s">
        <v>248</v>
      </c>
      <c r="C230" s="6">
        <v>156041</v>
      </c>
      <c r="D230" s="7">
        <v>1421</v>
      </c>
      <c r="E230" s="6">
        <v>6268</v>
      </c>
      <c r="F230" s="6">
        <v>39</v>
      </c>
      <c r="G230" s="6">
        <v>15856</v>
      </c>
      <c r="H230" s="6">
        <f t="shared" si="8"/>
        <v>23584</v>
      </c>
      <c r="I230" s="39">
        <f t="shared" si="9"/>
        <v>132457</v>
      </c>
      <c r="J230" s="6">
        <v>0</v>
      </c>
    </row>
    <row r="231" spans="1:10" x14ac:dyDescent="0.2">
      <c r="A231" s="5">
        <v>311612</v>
      </c>
      <c r="B231" s="5" t="s">
        <v>249</v>
      </c>
      <c r="C231" s="6">
        <v>101442</v>
      </c>
      <c r="D231" s="6">
        <v>152</v>
      </c>
      <c r="E231" s="6">
        <v>5046</v>
      </c>
      <c r="F231" s="7">
        <v>401</v>
      </c>
      <c r="G231" s="6">
        <v>8981</v>
      </c>
      <c r="H231" s="6">
        <f t="shared" si="8"/>
        <v>14580</v>
      </c>
      <c r="I231" s="39">
        <f t="shared" si="9"/>
        <v>86862</v>
      </c>
      <c r="J231" s="6">
        <v>0</v>
      </c>
    </row>
    <row r="232" spans="1:10" x14ac:dyDescent="0.2">
      <c r="A232" s="5">
        <v>311613</v>
      </c>
      <c r="B232" s="5" t="s">
        <v>250</v>
      </c>
      <c r="C232" s="6">
        <v>8699</v>
      </c>
      <c r="D232" s="7">
        <v>84</v>
      </c>
      <c r="E232" s="6">
        <v>749</v>
      </c>
      <c r="F232" s="7">
        <v>15</v>
      </c>
      <c r="G232" s="6">
        <v>340</v>
      </c>
      <c r="H232" s="6">
        <f t="shared" si="8"/>
        <v>1188</v>
      </c>
      <c r="I232" s="39">
        <f t="shared" si="9"/>
        <v>7511</v>
      </c>
      <c r="J232" s="6">
        <v>0</v>
      </c>
    </row>
    <row r="233" spans="1:10" x14ac:dyDescent="0.2">
      <c r="A233" s="5">
        <v>311615</v>
      </c>
      <c r="B233" s="5" t="s">
        <v>251</v>
      </c>
      <c r="C233" s="6">
        <v>222666</v>
      </c>
      <c r="D233" s="6"/>
      <c r="E233" s="6">
        <v>8886</v>
      </c>
      <c r="F233" s="7">
        <v>2</v>
      </c>
      <c r="G233" s="6">
        <v>14351</v>
      </c>
      <c r="H233" s="6">
        <f t="shared" si="8"/>
        <v>23239</v>
      </c>
      <c r="I233" s="39">
        <f t="shared" si="9"/>
        <v>199427</v>
      </c>
      <c r="J233" s="7">
        <v>5.6310878795447241</v>
      </c>
    </row>
    <row r="234" spans="1:10" x14ac:dyDescent="0.2">
      <c r="A234" s="5">
        <v>3117</v>
      </c>
      <c r="B234" s="5" t="s">
        <v>252</v>
      </c>
      <c r="C234" s="6">
        <v>31261</v>
      </c>
      <c r="D234" s="6"/>
      <c r="E234" s="6">
        <v>1842</v>
      </c>
      <c r="F234" s="6"/>
      <c r="G234" s="6">
        <v>1273</v>
      </c>
      <c r="H234" s="6">
        <f t="shared" si="8"/>
        <v>3115</v>
      </c>
      <c r="I234" s="39">
        <f t="shared" si="9"/>
        <v>28146</v>
      </c>
      <c r="J234" s="7">
        <v>10.448954200415178</v>
      </c>
    </row>
    <row r="235" spans="1:10" x14ac:dyDescent="0.2">
      <c r="A235" s="5">
        <v>31171</v>
      </c>
      <c r="B235" s="5" t="s">
        <v>252</v>
      </c>
      <c r="C235" s="6">
        <v>31261</v>
      </c>
      <c r="D235" s="6"/>
      <c r="E235" s="6">
        <v>1842</v>
      </c>
      <c r="F235" s="6"/>
      <c r="G235" s="6">
        <v>1273</v>
      </c>
      <c r="H235" s="6">
        <f t="shared" si="8"/>
        <v>3115</v>
      </c>
      <c r="I235" s="39">
        <f t="shared" si="9"/>
        <v>28146</v>
      </c>
      <c r="J235" s="7">
        <v>10.448954200415178</v>
      </c>
    </row>
    <row r="236" spans="1:10" x14ac:dyDescent="0.2">
      <c r="A236" s="5">
        <v>311711</v>
      </c>
      <c r="B236" s="5" t="s">
        <v>253</v>
      </c>
      <c r="C236" s="6">
        <v>2103</v>
      </c>
      <c r="D236" s="6"/>
      <c r="E236" s="6">
        <v>326</v>
      </c>
      <c r="F236" s="6"/>
      <c r="G236" s="6"/>
      <c r="H236" s="6">
        <f t="shared" si="8"/>
        <v>326</v>
      </c>
      <c r="I236" s="39">
        <f t="shared" si="9"/>
        <v>1777</v>
      </c>
      <c r="J236" s="7">
        <v>1.8770292931815749</v>
      </c>
    </row>
    <row r="237" spans="1:10" x14ac:dyDescent="0.2">
      <c r="A237" s="5">
        <v>311712</v>
      </c>
      <c r="B237" s="5" t="s">
        <v>254</v>
      </c>
      <c r="C237" s="6">
        <v>29158</v>
      </c>
      <c r="D237" s="6"/>
      <c r="E237" s="6">
        <v>1516</v>
      </c>
      <c r="F237" s="6"/>
      <c r="G237" s="6">
        <v>1273</v>
      </c>
      <c r="H237" s="6">
        <f t="shared" si="8"/>
        <v>2789</v>
      </c>
      <c r="I237" s="39">
        <f t="shared" si="9"/>
        <v>26369</v>
      </c>
      <c r="J237" s="7">
        <v>8</v>
      </c>
    </row>
    <row r="238" spans="1:10" x14ac:dyDescent="0.2">
      <c r="A238" s="5">
        <v>3118</v>
      </c>
      <c r="B238" s="5" t="s">
        <v>255</v>
      </c>
      <c r="C238" s="6">
        <v>280317</v>
      </c>
      <c r="D238" s="6">
        <v>3743</v>
      </c>
      <c r="E238" s="6">
        <v>39148</v>
      </c>
      <c r="F238" s="6">
        <v>944</v>
      </c>
      <c r="G238" s="6">
        <v>16969</v>
      </c>
      <c r="H238" s="6">
        <f t="shared" si="8"/>
        <v>60804</v>
      </c>
      <c r="I238" s="39">
        <f t="shared" si="9"/>
        <v>219513</v>
      </c>
      <c r="J238" s="6">
        <v>2479</v>
      </c>
    </row>
    <row r="239" spans="1:10" x14ac:dyDescent="0.2">
      <c r="A239" s="5">
        <v>31181</v>
      </c>
      <c r="B239" s="5" t="s">
        <v>256</v>
      </c>
      <c r="C239" s="6">
        <v>208824</v>
      </c>
      <c r="D239" s="6">
        <v>2531</v>
      </c>
      <c r="E239" s="6">
        <v>29525</v>
      </c>
      <c r="F239" s="6">
        <v>422</v>
      </c>
      <c r="G239" s="6">
        <v>11359</v>
      </c>
      <c r="H239" s="6">
        <f t="shared" si="8"/>
        <v>43837</v>
      </c>
      <c r="I239" s="39">
        <f t="shared" si="9"/>
        <v>164987</v>
      </c>
      <c r="J239" s="6">
        <v>1687</v>
      </c>
    </row>
    <row r="240" spans="1:10" x14ac:dyDescent="0.2">
      <c r="A240" s="5">
        <v>311811</v>
      </c>
      <c r="B240" s="5" t="s">
        <v>257</v>
      </c>
      <c r="C240" s="6">
        <v>55166</v>
      </c>
      <c r="D240" s="6">
        <v>311</v>
      </c>
      <c r="E240" s="6">
        <v>9787</v>
      </c>
      <c r="F240" s="6">
        <v>186</v>
      </c>
      <c r="G240" s="6">
        <v>2856</v>
      </c>
      <c r="H240" s="6">
        <f t="shared" si="8"/>
        <v>13140</v>
      </c>
      <c r="I240" s="39">
        <f t="shared" si="9"/>
        <v>42026</v>
      </c>
      <c r="J240" s="6">
        <v>407</v>
      </c>
    </row>
    <row r="241" spans="1:10" x14ac:dyDescent="0.2">
      <c r="A241" s="5">
        <v>311812</v>
      </c>
      <c r="B241" s="5" t="s">
        <v>258</v>
      </c>
      <c r="C241" s="6">
        <v>134389</v>
      </c>
      <c r="D241" s="6">
        <v>2220</v>
      </c>
      <c r="E241" s="6">
        <v>16794</v>
      </c>
      <c r="F241" s="6">
        <v>236</v>
      </c>
      <c r="G241" s="6">
        <v>6703</v>
      </c>
      <c r="H241" s="6">
        <f t="shared" si="8"/>
        <v>25953</v>
      </c>
      <c r="I241" s="39">
        <f t="shared" si="9"/>
        <v>108436</v>
      </c>
      <c r="J241" s="6">
        <v>1053</v>
      </c>
    </row>
    <row r="242" spans="1:10" x14ac:dyDescent="0.2">
      <c r="A242" s="5">
        <v>311813</v>
      </c>
      <c r="B242" s="5" t="s">
        <v>259</v>
      </c>
      <c r="C242" s="6">
        <v>19269</v>
      </c>
      <c r="D242" s="6"/>
      <c r="E242" s="6">
        <v>2944</v>
      </c>
      <c r="F242" s="6"/>
      <c r="G242" s="7">
        <v>1800</v>
      </c>
      <c r="H242" s="6">
        <f t="shared" si="8"/>
        <v>4744</v>
      </c>
      <c r="I242" s="39">
        <f t="shared" si="9"/>
        <v>14525</v>
      </c>
      <c r="J242" s="7">
        <v>227</v>
      </c>
    </row>
    <row r="243" spans="1:10" x14ac:dyDescent="0.2">
      <c r="A243" s="5">
        <v>31182</v>
      </c>
      <c r="B243" s="5" t="s">
        <v>260</v>
      </c>
      <c r="C243" s="6">
        <v>55043</v>
      </c>
      <c r="D243" s="7">
        <v>537</v>
      </c>
      <c r="E243" s="6">
        <v>4838</v>
      </c>
      <c r="F243" s="6"/>
      <c r="G243" s="7">
        <v>2175</v>
      </c>
      <c r="H243" s="6">
        <f t="shared" si="8"/>
        <v>7550</v>
      </c>
      <c r="I243" s="39">
        <f t="shared" si="9"/>
        <v>47493</v>
      </c>
      <c r="J243" s="7">
        <v>277</v>
      </c>
    </row>
    <row r="244" spans="1:10" x14ac:dyDescent="0.2">
      <c r="A244" s="5">
        <v>311821</v>
      </c>
      <c r="B244" s="5" t="s">
        <v>261</v>
      </c>
      <c r="C244" s="6">
        <v>31519</v>
      </c>
      <c r="D244" s="7">
        <v>220</v>
      </c>
      <c r="E244" s="6">
        <v>1698</v>
      </c>
      <c r="F244" s="6"/>
      <c r="G244" s="7">
        <v>999</v>
      </c>
      <c r="H244" s="6">
        <f t="shared" si="8"/>
        <v>2917</v>
      </c>
      <c r="I244" s="39">
        <f t="shared" si="9"/>
        <v>28602</v>
      </c>
      <c r="J244" s="7">
        <v>208</v>
      </c>
    </row>
    <row r="245" spans="1:10" x14ac:dyDescent="0.2">
      <c r="A245" s="5">
        <v>311822</v>
      </c>
      <c r="B245" s="5" t="s">
        <v>262</v>
      </c>
      <c r="C245" s="6">
        <v>19206</v>
      </c>
      <c r="D245" s="7">
        <v>53</v>
      </c>
      <c r="E245" s="6">
        <v>2414</v>
      </c>
      <c r="F245" s="6"/>
      <c r="G245" s="7">
        <v>1103</v>
      </c>
      <c r="H245" s="6">
        <f t="shared" si="8"/>
        <v>3570</v>
      </c>
      <c r="I245" s="39">
        <f t="shared" si="9"/>
        <v>15636</v>
      </c>
      <c r="J245" s="7">
        <v>65</v>
      </c>
    </row>
    <row r="246" spans="1:10" x14ac:dyDescent="0.2">
      <c r="A246" s="5">
        <v>311823</v>
      </c>
      <c r="B246" s="5" t="s">
        <v>263</v>
      </c>
      <c r="C246" s="6">
        <v>4318</v>
      </c>
      <c r="D246" s="7">
        <v>266</v>
      </c>
      <c r="E246" s="6">
        <v>726</v>
      </c>
      <c r="F246" s="6"/>
      <c r="G246" s="6">
        <v>73</v>
      </c>
      <c r="H246" s="6">
        <f t="shared" si="8"/>
        <v>1065</v>
      </c>
      <c r="I246" s="39">
        <f t="shared" si="9"/>
        <v>3253</v>
      </c>
      <c r="J246" s="7">
        <v>3.7540585863631497</v>
      </c>
    </row>
    <row r="247" spans="1:10" x14ac:dyDescent="0.2">
      <c r="A247" s="5">
        <v>31183</v>
      </c>
      <c r="B247" s="5" t="s">
        <v>264</v>
      </c>
      <c r="C247" s="6">
        <v>16450</v>
      </c>
      <c r="D247" s="6">
        <v>675</v>
      </c>
      <c r="E247" s="6">
        <v>4785</v>
      </c>
      <c r="F247" s="7">
        <v>522</v>
      </c>
      <c r="G247" s="6">
        <v>3435</v>
      </c>
      <c r="H247" s="6">
        <f t="shared" si="8"/>
        <v>9417</v>
      </c>
      <c r="I247" s="39">
        <f t="shared" si="9"/>
        <v>7033</v>
      </c>
      <c r="J247" s="6">
        <v>515</v>
      </c>
    </row>
    <row r="248" spans="1:10" x14ac:dyDescent="0.2">
      <c r="A248" s="5">
        <v>311830</v>
      </c>
      <c r="B248" s="5" t="s">
        <v>264</v>
      </c>
      <c r="C248" s="6">
        <v>16450</v>
      </c>
      <c r="D248" s="6">
        <v>675</v>
      </c>
      <c r="E248" s="6">
        <v>4785</v>
      </c>
      <c r="F248" s="7">
        <v>522</v>
      </c>
      <c r="G248" s="6">
        <v>3435</v>
      </c>
      <c r="H248" s="6">
        <f t="shared" si="8"/>
        <v>9417</v>
      </c>
      <c r="I248" s="39">
        <f t="shared" si="9"/>
        <v>7033</v>
      </c>
      <c r="J248" s="6">
        <v>515</v>
      </c>
    </row>
    <row r="249" spans="1:10" x14ac:dyDescent="0.2">
      <c r="A249" s="5">
        <v>3119</v>
      </c>
      <c r="B249" s="5" t="s">
        <v>265</v>
      </c>
      <c r="C249" s="6">
        <v>163707</v>
      </c>
      <c r="D249" s="6">
        <v>2240</v>
      </c>
      <c r="E249" s="6">
        <v>29184</v>
      </c>
      <c r="F249" s="6">
        <v>669</v>
      </c>
      <c r="G249" s="6">
        <v>7465</v>
      </c>
      <c r="H249" s="6">
        <f t="shared" si="8"/>
        <v>39558</v>
      </c>
      <c r="I249" s="39">
        <f t="shared" si="9"/>
        <v>124149</v>
      </c>
      <c r="J249" s="6">
        <v>439</v>
      </c>
    </row>
    <row r="250" spans="1:10" x14ac:dyDescent="0.2">
      <c r="A250" s="5">
        <v>31191</v>
      </c>
      <c r="B250" s="5" t="s">
        <v>266</v>
      </c>
      <c r="C250" s="6">
        <v>45463</v>
      </c>
      <c r="D250" s="6">
        <v>720</v>
      </c>
      <c r="E250" s="6">
        <v>9036</v>
      </c>
      <c r="F250" s="6">
        <v>186</v>
      </c>
      <c r="G250" s="6">
        <v>2668</v>
      </c>
      <c r="H250" s="6">
        <f t="shared" si="8"/>
        <v>12610</v>
      </c>
      <c r="I250" s="39">
        <f t="shared" si="9"/>
        <v>32853</v>
      </c>
      <c r="J250" s="7">
        <v>7</v>
      </c>
    </row>
    <row r="251" spans="1:10" x14ac:dyDescent="0.2">
      <c r="A251" s="5">
        <v>311911</v>
      </c>
      <c r="B251" s="5" t="s">
        <v>267</v>
      </c>
      <c r="C251" s="6">
        <v>15554</v>
      </c>
      <c r="D251" s="6"/>
      <c r="E251" s="6">
        <v>6187</v>
      </c>
      <c r="F251" s="7">
        <v>178</v>
      </c>
      <c r="G251" s="6">
        <v>656</v>
      </c>
      <c r="H251" s="6">
        <f t="shared" si="8"/>
        <v>7021</v>
      </c>
      <c r="I251" s="39">
        <f t="shared" si="9"/>
        <v>8533</v>
      </c>
      <c r="J251" s="7">
        <v>1.8770292931815749</v>
      </c>
    </row>
    <row r="252" spans="1:10" x14ac:dyDescent="0.2">
      <c r="A252" s="5">
        <v>311919</v>
      </c>
      <c r="B252" s="5" t="s">
        <v>268</v>
      </c>
      <c r="C252" s="6">
        <v>29909</v>
      </c>
      <c r="D252" s="6">
        <v>720</v>
      </c>
      <c r="E252" s="6">
        <v>2849</v>
      </c>
      <c r="F252" s="7">
        <v>8</v>
      </c>
      <c r="G252" s="6">
        <v>2012</v>
      </c>
      <c r="H252" s="6">
        <f t="shared" si="8"/>
        <v>5589</v>
      </c>
      <c r="I252" s="39">
        <f t="shared" si="9"/>
        <v>24320</v>
      </c>
      <c r="J252" s="7">
        <v>5</v>
      </c>
    </row>
    <row r="253" spans="1:10" x14ac:dyDescent="0.2">
      <c r="A253" s="5">
        <v>31192</v>
      </c>
      <c r="B253" s="5" t="s">
        <v>269</v>
      </c>
      <c r="C253" s="6">
        <v>14224</v>
      </c>
      <c r="D253" s="6">
        <v>64</v>
      </c>
      <c r="E253" s="6">
        <v>1373</v>
      </c>
      <c r="F253" s="6">
        <v>6</v>
      </c>
      <c r="G253" s="6">
        <v>976</v>
      </c>
      <c r="H253" s="6">
        <f t="shared" si="8"/>
        <v>2419</v>
      </c>
      <c r="I253" s="39">
        <f t="shared" si="9"/>
        <v>11805</v>
      </c>
      <c r="J253" s="6">
        <v>0</v>
      </c>
    </row>
    <row r="254" spans="1:10" x14ac:dyDescent="0.2">
      <c r="A254" s="5">
        <v>311920</v>
      </c>
      <c r="B254" s="5" t="s">
        <v>269</v>
      </c>
      <c r="C254" s="6">
        <v>14224</v>
      </c>
      <c r="D254" s="6">
        <v>64</v>
      </c>
      <c r="E254" s="6">
        <v>1373</v>
      </c>
      <c r="F254" s="6">
        <v>6</v>
      </c>
      <c r="G254" s="6">
        <v>976</v>
      </c>
      <c r="H254" s="6">
        <f t="shared" si="8"/>
        <v>2419</v>
      </c>
      <c r="I254" s="39">
        <f t="shared" si="9"/>
        <v>11805</v>
      </c>
      <c r="J254" s="6">
        <v>0</v>
      </c>
    </row>
    <row r="255" spans="1:10" x14ac:dyDescent="0.2">
      <c r="A255" s="5">
        <v>31193</v>
      </c>
      <c r="B255" s="5" t="s">
        <v>270</v>
      </c>
      <c r="C255" s="6">
        <v>6966</v>
      </c>
      <c r="D255" s="7">
        <v>2</v>
      </c>
      <c r="E255" s="6">
        <v>1618</v>
      </c>
      <c r="F255" s="6"/>
      <c r="G255" s="6">
        <v>487</v>
      </c>
      <c r="H255" s="6">
        <f t="shared" si="8"/>
        <v>2107</v>
      </c>
      <c r="I255" s="39">
        <f t="shared" si="9"/>
        <v>4859</v>
      </c>
      <c r="J255" s="6">
        <v>0</v>
      </c>
    </row>
    <row r="256" spans="1:10" x14ac:dyDescent="0.2">
      <c r="A256" s="5">
        <v>311930</v>
      </c>
      <c r="B256" s="5" t="s">
        <v>270</v>
      </c>
      <c r="C256" s="6">
        <v>6966</v>
      </c>
      <c r="D256" s="7">
        <v>2</v>
      </c>
      <c r="E256" s="6">
        <v>1618</v>
      </c>
      <c r="F256" s="6"/>
      <c r="G256" s="6">
        <v>487</v>
      </c>
      <c r="H256" s="6">
        <f t="shared" si="8"/>
        <v>2107</v>
      </c>
      <c r="I256" s="39">
        <f t="shared" si="9"/>
        <v>4859</v>
      </c>
      <c r="J256" s="6">
        <v>0</v>
      </c>
    </row>
    <row r="257" spans="1:10" x14ac:dyDescent="0.2">
      <c r="A257" s="5">
        <v>31194</v>
      </c>
      <c r="B257" s="5" t="s">
        <v>271</v>
      </c>
      <c r="C257" s="6">
        <v>32591</v>
      </c>
      <c r="D257" s="7">
        <v>50</v>
      </c>
      <c r="E257" s="6">
        <v>3741</v>
      </c>
      <c r="F257" s="6">
        <v>243</v>
      </c>
      <c r="G257" s="6">
        <v>1826</v>
      </c>
      <c r="H257" s="6">
        <f t="shared" si="8"/>
        <v>5860</v>
      </c>
      <c r="I257" s="39">
        <f t="shared" si="9"/>
        <v>26731</v>
      </c>
      <c r="J257" s="7">
        <v>29</v>
      </c>
    </row>
    <row r="258" spans="1:10" x14ac:dyDescent="0.2">
      <c r="A258" s="5">
        <v>311941</v>
      </c>
      <c r="B258" s="5" t="s">
        <v>272</v>
      </c>
      <c r="C258" s="6">
        <v>16348</v>
      </c>
      <c r="D258" s="7">
        <v>47</v>
      </c>
      <c r="E258" s="6">
        <v>2040</v>
      </c>
      <c r="F258" s="7">
        <v>51</v>
      </c>
      <c r="G258" s="6">
        <v>638</v>
      </c>
      <c r="H258" s="6">
        <f t="shared" si="8"/>
        <v>2776</v>
      </c>
      <c r="I258" s="39">
        <f t="shared" si="9"/>
        <v>13572</v>
      </c>
      <c r="J258" s="7">
        <v>3</v>
      </c>
    </row>
    <row r="259" spans="1:10" x14ac:dyDescent="0.2">
      <c r="A259" s="5">
        <v>311942</v>
      </c>
      <c r="B259" s="5" t="s">
        <v>273</v>
      </c>
      <c r="C259" s="6">
        <v>16243</v>
      </c>
      <c r="D259" s="7">
        <v>3</v>
      </c>
      <c r="E259" s="6">
        <v>1701</v>
      </c>
      <c r="F259" s="7">
        <v>192</v>
      </c>
      <c r="G259" s="6">
        <v>1188</v>
      </c>
      <c r="H259" s="6">
        <f t="shared" si="8"/>
        <v>3084</v>
      </c>
      <c r="I259" s="39">
        <f t="shared" si="9"/>
        <v>13159</v>
      </c>
      <c r="J259" s="7">
        <v>26</v>
      </c>
    </row>
    <row r="260" spans="1:10" x14ac:dyDescent="0.2">
      <c r="A260" s="5">
        <v>31199</v>
      </c>
      <c r="B260" s="5" t="s">
        <v>274</v>
      </c>
      <c r="C260" s="6">
        <v>64463</v>
      </c>
      <c r="D260" s="6">
        <v>1404</v>
      </c>
      <c r="E260" s="6">
        <v>13416</v>
      </c>
      <c r="F260" s="6">
        <v>234</v>
      </c>
      <c r="G260" s="6">
        <v>1508</v>
      </c>
      <c r="H260" s="6">
        <f t="shared" si="8"/>
        <v>16562</v>
      </c>
      <c r="I260" s="39">
        <f t="shared" si="9"/>
        <v>47901</v>
      </c>
      <c r="J260" s="6">
        <v>403</v>
      </c>
    </row>
    <row r="261" spans="1:10" x14ac:dyDescent="0.2">
      <c r="A261" s="5">
        <v>311991</v>
      </c>
      <c r="B261" s="5" t="s">
        <v>275</v>
      </c>
      <c r="C261" s="6">
        <v>36745</v>
      </c>
      <c r="D261" s="7">
        <v>1186</v>
      </c>
      <c r="E261" s="6">
        <v>9396</v>
      </c>
      <c r="F261" s="6">
        <v>227</v>
      </c>
      <c r="G261" s="6">
        <v>713</v>
      </c>
      <c r="H261" s="6">
        <f t="shared" si="8"/>
        <v>11522</v>
      </c>
      <c r="I261" s="39">
        <f t="shared" si="9"/>
        <v>25223</v>
      </c>
      <c r="J261" s="7">
        <v>142</v>
      </c>
    </row>
    <row r="262" spans="1:10" x14ac:dyDescent="0.2">
      <c r="A262" s="5">
        <v>311999</v>
      </c>
      <c r="B262" s="5" t="s">
        <v>276</v>
      </c>
      <c r="C262" s="6">
        <v>27718</v>
      </c>
      <c r="D262" s="7">
        <v>218</v>
      </c>
      <c r="E262" s="6">
        <v>4020</v>
      </c>
      <c r="F262" s="7">
        <v>7</v>
      </c>
      <c r="G262" s="6">
        <v>795</v>
      </c>
      <c r="H262" s="6">
        <f t="shared" ref="H262:H325" si="10">SUM(D262:G262)</f>
        <v>5040</v>
      </c>
      <c r="I262" s="39">
        <f t="shared" ref="I262:I325" si="11">C262-H262</f>
        <v>22678</v>
      </c>
      <c r="J262" s="6">
        <v>261</v>
      </c>
    </row>
    <row r="263" spans="1:10" x14ac:dyDescent="0.2">
      <c r="A263" s="5">
        <v>312</v>
      </c>
      <c r="B263" s="5" t="s">
        <v>277</v>
      </c>
      <c r="C263" s="6">
        <v>146493</v>
      </c>
      <c r="D263" s="6">
        <v>2477</v>
      </c>
      <c r="E263" s="6">
        <v>34999</v>
      </c>
      <c r="F263" s="6">
        <v>310</v>
      </c>
      <c r="G263" s="6">
        <v>8379</v>
      </c>
      <c r="H263" s="6">
        <f t="shared" si="10"/>
        <v>46165</v>
      </c>
      <c r="I263" s="39">
        <f t="shared" si="11"/>
        <v>100328</v>
      </c>
      <c r="J263" s="6">
        <v>1030</v>
      </c>
    </row>
    <row r="264" spans="1:10" x14ac:dyDescent="0.2">
      <c r="A264" s="5">
        <v>3121</v>
      </c>
      <c r="B264" s="5" t="s">
        <v>278</v>
      </c>
      <c r="C264" s="6">
        <v>131438</v>
      </c>
      <c r="D264" s="6">
        <v>2428</v>
      </c>
      <c r="E264" s="6">
        <v>34976</v>
      </c>
      <c r="F264" s="6">
        <v>290</v>
      </c>
      <c r="G264" s="6">
        <v>8236</v>
      </c>
      <c r="H264" s="6">
        <f t="shared" si="10"/>
        <v>45930</v>
      </c>
      <c r="I264" s="39">
        <f t="shared" si="11"/>
        <v>85508</v>
      </c>
      <c r="J264" s="6">
        <v>1029</v>
      </c>
    </row>
    <row r="265" spans="1:10" x14ac:dyDescent="0.2">
      <c r="A265" s="5">
        <v>31211</v>
      </c>
      <c r="B265" s="5" t="s">
        <v>279</v>
      </c>
      <c r="C265" s="6">
        <v>63574</v>
      </c>
      <c r="D265" s="6">
        <v>2087</v>
      </c>
      <c r="E265" s="6">
        <v>7678</v>
      </c>
      <c r="F265" s="7">
        <v>122</v>
      </c>
      <c r="G265" s="6">
        <v>5956</v>
      </c>
      <c r="H265" s="6">
        <f t="shared" si="10"/>
        <v>15843</v>
      </c>
      <c r="I265" s="39">
        <f t="shared" si="11"/>
        <v>47731</v>
      </c>
      <c r="J265" s="7">
        <v>401</v>
      </c>
    </row>
    <row r="266" spans="1:10" x14ac:dyDescent="0.2">
      <c r="A266" s="5">
        <v>312111</v>
      </c>
      <c r="B266" s="5" t="s">
        <v>280</v>
      </c>
      <c r="C266" s="6">
        <v>50877</v>
      </c>
      <c r="D266" s="6">
        <v>1940</v>
      </c>
      <c r="E266" s="6">
        <v>5851</v>
      </c>
      <c r="F266" s="7">
        <v>90</v>
      </c>
      <c r="G266" s="6">
        <v>4592</v>
      </c>
      <c r="H266" s="6">
        <f t="shared" si="10"/>
        <v>12473</v>
      </c>
      <c r="I266" s="39">
        <f t="shared" si="11"/>
        <v>38404</v>
      </c>
      <c r="J266" s="7">
        <v>328</v>
      </c>
    </row>
    <row r="267" spans="1:10" x14ac:dyDescent="0.2">
      <c r="A267" s="5">
        <v>312112</v>
      </c>
      <c r="B267" s="5" t="s">
        <v>281</v>
      </c>
      <c r="C267" s="6">
        <v>8028</v>
      </c>
      <c r="D267" s="6">
        <v>20</v>
      </c>
      <c r="E267" s="6">
        <v>1417</v>
      </c>
      <c r="F267" s="7">
        <v>25</v>
      </c>
      <c r="G267" s="6">
        <v>881</v>
      </c>
      <c r="H267" s="6">
        <f t="shared" si="10"/>
        <v>2343</v>
      </c>
      <c r="I267" s="39">
        <f t="shared" si="11"/>
        <v>5685</v>
      </c>
      <c r="J267" s="7">
        <v>23</v>
      </c>
    </row>
    <row r="268" spans="1:10" x14ac:dyDescent="0.2">
      <c r="A268" s="5">
        <v>312113</v>
      </c>
      <c r="B268" s="5" t="s">
        <v>282</v>
      </c>
      <c r="C268" s="6">
        <v>4669</v>
      </c>
      <c r="D268" s="7">
        <v>127</v>
      </c>
      <c r="E268" s="6">
        <v>410</v>
      </c>
      <c r="F268" s="7">
        <v>7</v>
      </c>
      <c r="G268" s="6">
        <v>483</v>
      </c>
      <c r="H268" s="6">
        <f t="shared" si="10"/>
        <v>1027</v>
      </c>
      <c r="I268" s="39">
        <f t="shared" si="11"/>
        <v>3642</v>
      </c>
      <c r="J268" s="7">
        <v>50</v>
      </c>
    </row>
    <row r="269" spans="1:10" x14ac:dyDescent="0.2">
      <c r="A269" s="5">
        <v>31212</v>
      </c>
      <c r="B269" s="5" t="s">
        <v>283</v>
      </c>
      <c r="C269" s="6">
        <v>25608</v>
      </c>
      <c r="D269" s="6">
        <v>275</v>
      </c>
      <c r="E269" s="6">
        <v>3626</v>
      </c>
      <c r="F269" s="6">
        <v>90</v>
      </c>
      <c r="G269" s="6">
        <v>1619</v>
      </c>
      <c r="H269" s="6">
        <f t="shared" si="10"/>
        <v>5610</v>
      </c>
      <c r="I269" s="39">
        <f t="shared" si="11"/>
        <v>19998</v>
      </c>
      <c r="J269" s="6">
        <v>567</v>
      </c>
    </row>
    <row r="270" spans="1:10" x14ac:dyDescent="0.2">
      <c r="A270" s="5">
        <v>312120</v>
      </c>
      <c r="B270" s="5" t="s">
        <v>283</v>
      </c>
      <c r="C270" s="6">
        <v>25608</v>
      </c>
      <c r="D270" s="6">
        <v>275</v>
      </c>
      <c r="E270" s="6">
        <v>3626</v>
      </c>
      <c r="F270" s="6">
        <v>90</v>
      </c>
      <c r="G270" s="6">
        <v>1619</v>
      </c>
      <c r="H270" s="6">
        <f t="shared" si="10"/>
        <v>5610</v>
      </c>
      <c r="I270" s="39">
        <f t="shared" si="11"/>
        <v>19998</v>
      </c>
      <c r="J270" s="6">
        <v>567</v>
      </c>
    </row>
    <row r="271" spans="1:10" x14ac:dyDescent="0.2">
      <c r="A271" s="5">
        <v>31213</v>
      </c>
      <c r="B271" s="5" t="s">
        <v>284</v>
      </c>
      <c r="C271" s="6">
        <v>36132</v>
      </c>
      <c r="D271" s="6">
        <v>66</v>
      </c>
      <c r="E271" s="6">
        <v>23480</v>
      </c>
      <c r="F271" s="6">
        <v>76</v>
      </c>
      <c r="G271" s="6">
        <v>603</v>
      </c>
      <c r="H271" s="6">
        <f t="shared" si="10"/>
        <v>24225</v>
      </c>
      <c r="I271" s="39">
        <f t="shared" si="11"/>
        <v>11907</v>
      </c>
      <c r="J271" s="6">
        <v>59</v>
      </c>
    </row>
    <row r="272" spans="1:10" x14ac:dyDescent="0.2">
      <c r="A272" s="5">
        <v>312130</v>
      </c>
      <c r="B272" s="5" t="s">
        <v>284</v>
      </c>
      <c r="C272" s="6">
        <v>36132</v>
      </c>
      <c r="D272" s="6">
        <v>66</v>
      </c>
      <c r="E272" s="6">
        <v>23480</v>
      </c>
      <c r="F272" s="6">
        <v>76</v>
      </c>
      <c r="G272" s="6">
        <v>603</v>
      </c>
      <c r="H272" s="6">
        <f t="shared" si="10"/>
        <v>24225</v>
      </c>
      <c r="I272" s="39">
        <f t="shared" si="11"/>
        <v>11907</v>
      </c>
      <c r="J272" s="6">
        <v>59</v>
      </c>
    </row>
    <row r="273" spans="1:10" x14ac:dyDescent="0.2">
      <c r="A273" s="5">
        <v>31214</v>
      </c>
      <c r="B273" s="5" t="s">
        <v>285</v>
      </c>
      <c r="C273" s="6">
        <v>6124</v>
      </c>
      <c r="D273" s="7">
        <v>0</v>
      </c>
      <c r="E273" s="6">
        <v>192</v>
      </c>
      <c r="F273" s="7">
        <v>2</v>
      </c>
      <c r="G273" s="7">
        <v>58</v>
      </c>
      <c r="H273" s="6">
        <f t="shared" si="10"/>
        <v>252</v>
      </c>
      <c r="I273" s="39">
        <f t="shared" si="11"/>
        <v>5872</v>
      </c>
      <c r="J273" s="7">
        <v>1.8770292931815749</v>
      </c>
    </row>
    <row r="274" spans="1:10" x14ac:dyDescent="0.2">
      <c r="A274" s="5">
        <v>312140</v>
      </c>
      <c r="B274" s="5" t="s">
        <v>285</v>
      </c>
      <c r="C274" s="6">
        <v>6124</v>
      </c>
      <c r="D274" s="7">
        <v>0</v>
      </c>
      <c r="E274" s="6">
        <v>192</v>
      </c>
      <c r="F274" s="7">
        <v>2</v>
      </c>
      <c r="G274" s="7">
        <v>58</v>
      </c>
      <c r="H274" s="6">
        <f t="shared" si="10"/>
        <v>252</v>
      </c>
      <c r="I274" s="39">
        <f t="shared" si="11"/>
        <v>5872</v>
      </c>
      <c r="J274" s="7">
        <v>1.8770292931815749</v>
      </c>
    </row>
    <row r="275" spans="1:10" x14ac:dyDescent="0.2">
      <c r="A275" s="5">
        <v>3122</v>
      </c>
      <c r="B275" s="5" t="s">
        <v>286</v>
      </c>
      <c r="C275" s="6">
        <v>15055</v>
      </c>
      <c r="D275" s="7">
        <v>49</v>
      </c>
      <c r="E275" s="6">
        <v>23</v>
      </c>
      <c r="F275" s="7">
        <v>20</v>
      </c>
      <c r="G275" s="7">
        <v>143</v>
      </c>
      <c r="H275" s="6">
        <f t="shared" si="10"/>
        <v>235</v>
      </c>
      <c r="I275" s="39">
        <f t="shared" si="11"/>
        <v>14820</v>
      </c>
      <c r="J275" s="7">
        <v>1</v>
      </c>
    </row>
    <row r="276" spans="1:10" x14ac:dyDescent="0.2">
      <c r="A276" s="5">
        <v>31221</v>
      </c>
      <c r="B276" s="5" t="s">
        <v>287</v>
      </c>
      <c r="C276" s="7">
        <f>C275-C278</f>
        <v>2611</v>
      </c>
      <c r="D276" s="7">
        <v>19</v>
      </c>
      <c r="E276" s="6">
        <v>8</v>
      </c>
      <c r="F276" s="7">
        <v>2</v>
      </c>
      <c r="G276" s="7">
        <v>14</v>
      </c>
      <c r="H276" s="6">
        <f t="shared" si="10"/>
        <v>43</v>
      </c>
      <c r="I276" s="39">
        <f t="shared" si="11"/>
        <v>2568</v>
      </c>
      <c r="J276" s="7">
        <v>1</v>
      </c>
    </row>
    <row r="277" spans="1:10" x14ac:dyDescent="0.2">
      <c r="A277" s="5">
        <v>312210</v>
      </c>
      <c r="B277" s="5" t="s">
        <v>287</v>
      </c>
      <c r="C277" s="7">
        <f>C276</f>
        <v>2611</v>
      </c>
      <c r="D277" s="7">
        <v>19</v>
      </c>
      <c r="E277" s="6">
        <v>8</v>
      </c>
      <c r="F277" s="7">
        <v>2</v>
      </c>
      <c r="G277" s="7">
        <v>14</v>
      </c>
      <c r="H277" s="6">
        <f t="shared" si="10"/>
        <v>43</v>
      </c>
      <c r="I277" s="39">
        <f t="shared" si="11"/>
        <v>2568</v>
      </c>
      <c r="J277" s="7">
        <v>1</v>
      </c>
    </row>
    <row r="278" spans="1:10" x14ac:dyDescent="0.2">
      <c r="A278" s="5">
        <v>31222</v>
      </c>
      <c r="B278" s="5" t="s">
        <v>288</v>
      </c>
      <c r="C278" s="6">
        <v>12444</v>
      </c>
      <c r="D278" s="7">
        <v>30</v>
      </c>
      <c r="E278" s="7">
        <v>15</v>
      </c>
      <c r="F278" s="7">
        <v>18</v>
      </c>
      <c r="G278" s="7">
        <v>129</v>
      </c>
      <c r="H278" s="6">
        <f t="shared" si="10"/>
        <v>192</v>
      </c>
      <c r="I278" s="39">
        <f t="shared" si="11"/>
        <v>12252</v>
      </c>
      <c r="J278" s="6">
        <v>0</v>
      </c>
    </row>
    <row r="279" spans="1:10" x14ac:dyDescent="0.2">
      <c r="A279" s="5">
        <v>312221</v>
      </c>
      <c r="B279" s="5" t="s">
        <v>289</v>
      </c>
      <c r="C279" s="6">
        <v>7309</v>
      </c>
      <c r="D279" s="6"/>
      <c r="E279" s="6"/>
      <c r="F279" s="7">
        <v>18</v>
      </c>
      <c r="G279" s="7">
        <v>29</v>
      </c>
      <c r="H279" s="6">
        <f t="shared" si="10"/>
        <v>47</v>
      </c>
      <c r="I279" s="39">
        <f t="shared" si="11"/>
        <v>7262</v>
      </c>
      <c r="J279" s="6">
        <v>0</v>
      </c>
    </row>
    <row r="280" spans="1:10" x14ac:dyDescent="0.2">
      <c r="A280" s="5">
        <v>312229</v>
      </c>
      <c r="B280" s="5" t="s">
        <v>290</v>
      </c>
      <c r="C280" s="6">
        <v>5135</v>
      </c>
      <c r="D280" s="7">
        <v>30</v>
      </c>
      <c r="E280" s="7">
        <v>15</v>
      </c>
      <c r="F280" s="6"/>
      <c r="G280" s="7">
        <v>100</v>
      </c>
      <c r="H280" s="6">
        <f t="shared" si="10"/>
        <v>145</v>
      </c>
      <c r="I280" s="39">
        <f t="shared" si="11"/>
        <v>4990</v>
      </c>
      <c r="J280" s="6">
        <v>0</v>
      </c>
    </row>
    <row r="281" spans="1:10" x14ac:dyDescent="0.2">
      <c r="A281" s="5">
        <v>313</v>
      </c>
      <c r="B281" s="5" t="s">
        <v>291</v>
      </c>
      <c r="C281" s="6">
        <v>109816</v>
      </c>
      <c r="D281" s="6">
        <v>498</v>
      </c>
      <c r="E281" s="6">
        <v>7817</v>
      </c>
      <c r="F281" s="7">
        <v>19</v>
      </c>
      <c r="G281" s="6">
        <v>3279</v>
      </c>
      <c r="H281" s="6">
        <f t="shared" si="10"/>
        <v>11613</v>
      </c>
      <c r="I281" s="39">
        <f t="shared" si="11"/>
        <v>98203</v>
      </c>
      <c r="J281" s="7">
        <v>165</v>
      </c>
    </row>
    <row r="282" spans="1:10" x14ac:dyDescent="0.2">
      <c r="A282" s="5">
        <v>3131</v>
      </c>
      <c r="B282" s="5" t="s">
        <v>292</v>
      </c>
      <c r="C282" s="6">
        <v>27302</v>
      </c>
      <c r="D282" s="7">
        <v>360</v>
      </c>
      <c r="E282" s="6">
        <v>384</v>
      </c>
      <c r="F282" s="7">
        <v>1</v>
      </c>
      <c r="G282" s="7">
        <v>83</v>
      </c>
      <c r="H282" s="6">
        <f t="shared" si="10"/>
        <v>828</v>
      </c>
      <c r="I282" s="39">
        <f t="shared" si="11"/>
        <v>26474</v>
      </c>
      <c r="J282" s="7">
        <v>1.8770292931815749</v>
      </c>
    </row>
    <row r="283" spans="1:10" x14ac:dyDescent="0.2">
      <c r="A283" s="5">
        <v>31311</v>
      </c>
      <c r="B283" s="5" t="s">
        <v>292</v>
      </c>
      <c r="C283" s="6">
        <v>27302</v>
      </c>
      <c r="D283" s="7">
        <v>360</v>
      </c>
      <c r="E283" s="6">
        <v>384</v>
      </c>
      <c r="F283" s="7">
        <v>1</v>
      </c>
      <c r="G283" s="7">
        <v>83</v>
      </c>
      <c r="H283" s="6">
        <f t="shared" si="10"/>
        <v>828</v>
      </c>
      <c r="I283" s="39">
        <f t="shared" si="11"/>
        <v>26474</v>
      </c>
      <c r="J283" s="7">
        <v>1.8770292931815749</v>
      </c>
    </row>
    <row r="284" spans="1:10" x14ac:dyDescent="0.2">
      <c r="A284" s="5">
        <v>313111</v>
      </c>
      <c r="B284" s="5" t="s">
        <v>293</v>
      </c>
      <c r="C284" s="6">
        <v>15182</v>
      </c>
      <c r="D284" s="7">
        <v>2</v>
      </c>
      <c r="E284" s="6">
        <v>184</v>
      </c>
      <c r="F284" s="7">
        <v>1</v>
      </c>
      <c r="G284" s="7">
        <v>68</v>
      </c>
      <c r="H284" s="6">
        <f t="shared" si="10"/>
        <v>255</v>
      </c>
      <c r="I284" s="39">
        <f t="shared" si="11"/>
        <v>14927</v>
      </c>
      <c r="J284" s="7">
        <v>1.8770292931815749</v>
      </c>
    </row>
    <row r="285" spans="1:10" x14ac:dyDescent="0.2">
      <c r="A285" s="5">
        <v>313112</v>
      </c>
      <c r="B285" s="5" t="s">
        <v>294</v>
      </c>
      <c r="C285" s="6">
        <v>10583</v>
      </c>
      <c r="D285" s="7">
        <v>358</v>
      </c>
      <c r="E285" s="6">
        <v>80</v>
      </c>
      <c r="F285" s="6"/>
      <c r="G285" s="6"/>
      <c r="H285" s="6">
        <f t="shared" si="10"/>
        <v>438</v>
      </c>
      <c r="I285" s="39">
        <f t="shared" si="11"/>
        <v>10145</v>
      </c>
      <c r="J285" s="6">
        <v>0</v>
      </c>
    </row>
    <row r="286" spans="1:10" x14ac:dyDescent="0.2">
      <c r="A286" s="5">
        <v>313113</v>
      </c>
      <c r="B286" s="5" t="s">
        <v>295</v>
      </c>
      <c r="C286" s="6">
        <v>1537</v>
      </c>
      <c r="D286" s="6"/>
      <c r="E286" s="6">
        <v>120</v>
      </c>
      <c r="F286" s="6"/>
      <c r="G286" s="7">
        <v>15</v>
      </c>
      <c r="H286" s="6">
        <f t="shared" si="10"/>
        <v>135</v>
      </c>
      <c r="I286" s="39">
        <f t="shared" si="11"/>
        <v>1402</v>
      </c>
      <c r="J286" s="6">
        <v>0</v>
      </c>
    </row>
    <row r="287" spans="1:10" x14ac:dyDescent="0.2">
      <c r="A287" s="5">
        <v>3132</v>
      </c>
      <c r="B287" s="5" t="s">
        <v>296</v>
      </c>
      <c r="C287" s="6">
        <v>51858</v>
      </c>
      <c r="D287" s="7">
        <v>45</v>
      </c>
      <c r="E287" s="6">
        <v>1724</v>
      </c>
      <c r="F287" s="6">
        <v>1</v>
      </c>
      <c r="G287" s="6">
        <v>2694</v>
      </c>
      <c r="H287" s="6">
        <f t="shared" si="10"/>
        <v>4464</v>
      </c>
      <c r="I287" s="39">
        <f t="shared" si="11"/>
        <v>47394</v>
      </c>
      <c r="J287" s="7">
        <v>9</v>
      </c>
    </row>
    <row r="288" spans="1:10" x14ac:dyDescent="0.2">
      <c r="A288" s="5">
        <v>31321</v>
      </c>
      <c r="B288" s="5" t="s">
        <v>297</v>
      </c>
      <c r="C288" s="6">
        <v>20336</v>
      </c>
      <c r="D288" s="7">
        <v>7</v>
      </c>
      <c r="E288" s="6">
        <v>473</v>
      </c>
      <c r="F288" s="7">
        <v>1</v>
      </c>
      <c r="G288" s="6">
        <v>1734</v>
      </c>
      <c r="H288" s="6">
        <f t="shared" si="10"/>
        <v>2215</v>
      </c>
      <c r="I288" s="39">
        <f t="shared" si="11"/>
        <v>18121</v>
      </c>
      <c r="J288" s="7">
        <v>1.8770292931815749</v>
      </c>
    </row>
    <row r="289" spans="1:10" x14ac:dyDescent="0.2">
      <c r="A289" s="5">
        <v>313210</v>
      </c>
      <c r="B289" s="5" t="s">
        <v>297</v>
      </c>
      <c r="C289" s="6">
        <v>20336</v>
      </c>
      <c r="D289" s="7">
        <v>7</v>
      </c>
      <c r="E289" s="6">
        <v>473</v>
      </c>
      <c r="F289" s="7">
        <v>1</v>
      </c>
      <c r="G289" s="6">
        <v>1734</v>
      </c>
      <c r="H289" s="6">
        <f t="shared" si="10"/>
        <v>2215</v>
      </c>
      <c r="I289" s="39">
        <f t="shared" si="11"/>
        <v>18121</v>
      </c>
      <c r="J289" s="7">
        <v>1.8770292931815749</v>
      </c>
    </row>
    <row r="290" spans="1:10" x14ac:dyDescent="0.2">
      <c r="A290" s="5">
        <v>31322</v>
      </c>
      <c r="B290" s="5" t="s">
        <v>298</v>
      </c>
      <c r="C290" s="6">
        <v>7322</v>
      </c>
      <c r="D290" s="6"/>
      <c r="E290" s="6">
        <v>556</v>
      </c>
      <c r="F290" s="7">
        <v>0</v>
      </c>
      <c r="G290" s="7">
        <v>420</v>
      </c>
      <c r="H290" s="6">
        <f t="shared" si="10"/>
        <v>976</v>
      </c>
      <c r="I290" s="39">
        <f t="shared" si="11"/>
        <v>6346</v>
      </c>
      <c r="J290" s="6">
        <v>0</v>
      </c>
    </row>
    <row r="291" spans="1:10" x14ac:dyDescent="0.2">
      <c r="A291" s="5">
        <v>313221</v>
      </c>
      <c r="B291" s="5" t="s">
        <v>299</v>
      </c>
      <c r="C291" s="6">
        <v>6463</v>
      </c>
      <c r="D291" s="6"/>
      <c r="E291" s="6">
        <v>342</v>
      </c>
      <c r="F291" s="7">
        <v>0</v>
      </c>
      <c r="G291" s="7">
        <v>406</v>
      </c>
      <c r="H291" s="6">
        <f t="shared" si="10"/>
        <v>748</v>
      </c>
      <c r="I291" s="39">
        <f t="shared" si="11"/>
        <v>5715</v>
      </c>
      <c r="J291" s="6">
        <v>0</v>
      </c>
    </row>
    <row r="292" spans="1:10" x14ac:dyDescent="0.2">
      <c r="A292" s="5">
        <v>313222</v>
      </c>
      <c r="B292" s="5" t="s">
        <v>300</v>
      </c>
      <c r="C292" s="6">
        <v>859</v>
      </c>
      <c r="D292" s="6"/>
      <c r="E292" s="6">
        <v>214</v>
      </c>
      <c r="F292" s="6"/>
      <c r="G292" s="7">
        <v>14</v>
      </c>
      <c r="H292" s="6">
        <f t="shared" si="10"/>
        <v>228</v>
      </c>
      <c r="I292" s="39">
        <f t="shared" si="11"/>
        <v>631</v>
      </c>
      <c r="J292" s="6">
        <v>0</v>
      </c>
    </row>
    <row r="293" spans="1:10" x14ac:dyDescent="0.2">
      <c r="A293" s="5">
        <v>31323</v>
      </c>
      <c r="B293" s="5" t="s">
        <v>301</v>
      </c>
      <c r="C293" s="6">
        <v>16714</v>
      </c>
      <c r="D293" s="7">
        <v>31</v>
      </c>
      <c r="E293" s="7">
        <v>187</v>
      </c>
      <c r="F293" s="6"/>
      <c r="G293" s="7">
        <v>516</v>
      </c>
      <c r="H293" s="6">
        <f t="shared" si="10"/>
        <v>734</v>
      </c>
      <c r="I293" s="39">
        <f t="shared" si="11"/>
        <v>15980</v>
      </c>
      <c r="J293" s="7">
        <v>7</v>
      </c>
    </row>
    <row r="294" spans="1:10" x14ac:dyDescent="0.2">
      <c r="A294" s="5">
        <v>313230</v>
      </c>
      <c r="B294" s="5" t="s">
        <v>301</v>
      </c>
      <c r="C294" s="6">
        <v>16714</v>
      </c>
      <c r="D294" s="7">
        <v>31</v>
      </c>
      <c r="E294" s="7">
        <v>187</v>
      </c>
      <c r="F294" s="6"/>
      <c r="G294" s="7">
        <v>516</v>
      </c>
      <c r="H294" s="6">
        <f t="shared" si="10"/>
        <v>734</v>
      </c>
      <c r="I294" s="39">
        <f t="shared" si="11"/>
        <v>15980</v>
      </c>
      <c r="J294" s="7">
        <v>7</v>
      </c>
    </row>
    <row r="295" spans="1:10" x14ac:dyDescent="0.2">
      <c r="A295" s="5">
        <v>31324</v>
      </c>
      <c r="B295" s="5" t="s">
        <v>302</v>
      </c>
      <c r="C295" s="6">
        <v>7486</v>
      </c>
      <c r="D295" s="7">
        <v>7</v>
      </c>
      <c r="E295" s="6">
        <v>508</v>
      </c>
      <c r="F295" s="6"/>
      <c r="G295" s="7">
        <v>24</v>
      </c>
      <c r="H295" s="6">
        <f t="shared" si="10"/>
        <v>539</v>
      </c>
      <c r="I295" s="39">
        <f t="shared" si="11"/>
        <v>6947</v>
      </c>
      <c r="J295" s="6">
        <v>0</v>
      </c>
    </row>
    <row r="296" spans="1:10" x14ac:dyDescent="0.2">
      <c r="A296" s="5">
        <v>313241</v>
      </c>
      <c r="B296" s="5" t="s">
        <v>303</v>
      </c>
      <c r="C296" s="6">
        <v>3575</v>
      </c>
      <c r="D296" s="6"/>
      <c r="E296" s="7">
        <v>381</v>
      </c>
      <c r="F296" s="6"/>
      <c r="G296" s="7">
        <v>7</v>
      </c>
      <c r="H296" s="6">
        <f t="shared" si="10"/>
        <v>388</v>
      </c>
      <c r="I296" s="39">
        <f t="shared" si="11"/>
        <v>3187</v>
      </c>
      <c r="J296" s="6">
        <v>0</v>
      </c>
    </row>
    <row r="297" spans="1:10" x14ac:dyDescent="0.2">
      <c r="A297" s="5">
        <v>313249</v>
      </c>
      <c r="B297" s="5" t="s">
        <v>304</v>
      </c>
      <c r="C297" s="6">
        <v>3911</v>
      </c>
      <c r="D297" s="7">
        <v>7</v>
      </c>
      <c r="E297" s="6">
        <v>127</v>
      </c>
      <c r="F297" s="6"/>
      <c r="G297" s="7">
        <v>17</v>
      </c>
      <c r="H297" s="6">
        <f t="shared" si="10"/>
        <v>151</v>
      </c>
      <c r="I297" s="39">
        <f t="shared" si="11"/>
        <v>3760</v>
      </c>
      <c r="J297" s="6">
        <v>0</v>
      </c>
    </row>
    <row r="298" spans="1:10" x14ac:dyDescent="0.2">
      <c r="A298" s="5">
        <v>3133</v>
      </c>
      <c r="B298" s="5" t="s">
        <v>305</v>
      </c>
      <c r="C298" s="6">
        <v>30656</v>
      </c>
      <c r="D298" s="6">
        <v>93</v>
      </c>
      <c r="E298" s="6">
        <v>5709</v>
      </c>
      <c r="F298" s="7">
        <v>17</v>
      </c>
      <c r="G298" s="6">
        <v>502</v>
      </c>
      <c r="H298" s="6">
        <f t="shared" si="10"/>
        <v>6321</v>
      </c>
      <c r="I298" s="39">
        <f t="shared" si="11"/>
        <v>24335</v>
      </c>
      <c r="J298" s="7">
        <v>155</v>
      </c>
    </row>
    <row r="299" spans="1:10" x14ac:dyDescent="0.2">
      <c r="A299" s="5">
        <v>31331</v>
      </c>
      <c r="B299" s="5" t="s">
        <v>306</v>
      </c>
      <c r="C299" s="6">
        <v>23553</v>
      </c>
      <c r="D299" s="6">
        <v>60</v>
      </c>
      <c r="E299" s="6">
        <v>5359</v>
      </c>
      <c r="F299" s="7">
        <v>4</v>
      </c>
      <c r="G299" s="6">
        <v>399</v>
      </c>
      <c r="H299" s="6">
        <f t="shared" si="10"/>
        <v>5822</v>
      </c>
      <c r="I299" s="39">
        <f t="shared" si="11"/>
        <v>17731</v>
      </c>
      <c r="J299" s="7">
        <v>147</v>
      </c>
    </row>
    <row r="300" spans="1:10" x14ac:dyDescent="0.2">
      <c r="A300" s="5">
        <v>313311</v>
      </c>
      <c r="B300" s="5" t="s">
        <v>307</v>
      </c>
      <c r="C300" s="6">
        <v>11289</v>
      </c>
      <c r="D300" s="7">
        <v>27</v>
      </c>
      <c r="E300" s="6">
        <v>1892</v>
      </c>
      <c r="F300" s="7">
        <v>2</v>
      </c>
      <c r="G300" s="6">
        <v>176</v>
      </c>
      <c r="H300" s="6">
        <f t="shared" si="10"/>
        <v>2097</v>
      </c>
      <c r="I300" s="39">
        <f t="shared" si="11"/>
        <v>9192</v>
      </c>
      <c r="J300" s="7">
        <v>7</v>
      </c>
    </row>
    <row r="301" spans="1:10" x14ac:dyDescent="0.2">
      <c r="A301" s="5">
        <v>313312</v>
      </c>
      <c r="B301" s="5" t="s">
        <v>308</v>
      </c>
      <c r="C301" s="6">
        <v>12264</v>
      </c>
      <c r="D301" s="7">
        <v>33</v>
      </c>
      <c r="E301" s="6">
        <v>3467</v>
      </c>
      <c r="F301" s="7">
        <v>2</v>
      </c>
      <c r="G301" s="6">
        <v>223</v>
      </c>
      <c r="H301" s="6">
        <f t="shared" si="10"/>
        <v>3725</v>
      </c>
      <c r="I301" s="39">
        <f t="shared" si="11"/>
        <v>8539</v>
      </c>
      <c r="J301" s="7">
        <v>140</v>
      </c>
    </row>
    <row r="302" spans="1:10" x14ac:dyDescent="0.2">
      <c r="A302" s="5">
        <v>31332</v>
      </c>
      <c r="B302" s="5" t="s">
        <v>309</v>
      </c>
      <c r="C302" s="6">
        <v>7103</v>
      </c>
      <c r="D302" s="7">
        <v>33</v>
      </c>
      <c r="E302" s="6">
        <v>350</v>
      </c>
      <c r="F302" s="7">
        <v>13</v>
      </c>
      <c r="G302" s="6">
        <v>103</v>
      </c>
      <c r="H302" s="6">
        <f t="shared" si="10"/>
        <v>499</v>
      </c>
      <c r="I302" s="39">
        <f t="shared" si="11"/>
        <v>6604</v>
      </c>
      <c r="J302" s="7">
        <v>8</v>
      </c>
    </row>
    <row r="303" spans="1:10" x14ac:dyDescent="0.2">
      <c r="A303" s="5">
        <v>313320</v>
      </c>
      <c r="B303" s="5" t="s">
        <v>309</v>
      </c>
      <c r="C303" s="6">
        <v>7103</v>
      </c>
      <c r="D303" s="7">
        <v>33</v>
      </c>
      <c r="E303" s="6">
        <v>350</v>
      </c>
      <c r="F303" s="7">
        <v>13</v>
      </c>
      <c r="G303" s="6">
        <v>103</v>
      </c>
      <c r="H303" s="6">
        <f t="shared" si="10"/>
        <v>499</v>
      </c>
      <c r="I303" s="39">
        <f t="shared" si="11"/>
        <v>6604</v>
      </c>
      <c r="J303" s="7">
        <v>8</v>
      </c>
    </row>
    <row r="304" spans="1:10" x14ac:dyDescent="0.2">
      <c r="A304" s="5">
        <v>314</v>
      </c>
      <c r="B304" s="5" t="s">
        <v>310</v>
      </c>
      <c r="C304" s="6">
        <v>111550</v>
      </c>
      <c r="D304" s="6">
        <v>997</v>
      </c>
      <c r="E304" s="6">
        <v>8411</v>
      </c>
      <c r="F304" s="6">
        <v>84</v>
      </c>
      <c r="G304" s="6">
        <v>4944</v>
      </c>
      <c r="H304" s="6">
        <f t="shared" si="10"/>
        <v>14436</v>
      </c>
      <c r="I304" s="39">
        <f t="shared" si="11"/>
        <v>97114</v>
      </c>
      <c r="J304" s="6">
        <v>576</v>
      </c>
    </row>
    <row r="305" spans="1:10" x14ac:dyDescent="0.2">
      <c r="A305" s="5">
        <v>3141</v>
      </c>
      <c r="B305" s="5" t="s">
        <v>311</v>
      </c>
      <c r="C305" s="6">
        <v>53410</v>
      </c>
      <c r="D305" s="6">
        <v>174</v>
      </c>
      <c r="E305" s="6">
        <v>3915</v>
      </c>
      <c r="F305" s="7">
        <v>7</v>
      </c>
      <c r="G305" s="6">
        <v>1745</v>
      </c>
      <c r="H305" s="6">
        <f t="shared" si="10"/>
        <v>5841</v>
      </c>
      <c r="I305" s="39">
        <f t="shared" si="11"/>
        <v>47569</v>
      </c>
      <c r="J305" s="6">
        <v>89</v>
      </c>
    </row>
    <row r="306" spans="1:10" x14ac:dyDescent="0.2">
      <c r="A306" s="5">
        <v>31411</v>
      </c>
      <c r="B306" s="5" t="s">
        <v>312</v>
      </c>
      <c r="C306" s="6">
        <v>30819</v>
      </c>
      <c r="D306" s="7">
        <v>28</v>
      </c>
      <c r="E306" s="6">
        <v>1440</v>
      </c>
      <c r="F306" s="7">
        <v>4</v>
      </c>
      <c r="G306" s="6">
        <v>54</v>
      </c>
      <c r="H306" s="6">
        <f t="shared" si="10"/>
        <v>1526</v>
      </c>
      <c r="I306" s="39">
        <f t="shared" si="11"/>
        <v>29293</v>
      </c>
      <c r="J306" s="6">
        <v>0</v>
      </c>
    </row>
    <row r="307" spans="1:10" x14ac:dyDescent="0.2">
      <c r="A307" s="5">
        <v>314110</v>
      </c>
      <c r="B307" s="5" t="s">
        <v>312</v>
      </c>
      <c r="C307" s="6">
        <v>30819</v>
      </c>
      <c r="D307" s="7">
        <v>28</v>
      </c>
      <c r="E307" s="6">
        <v>1440</v>
      </c>
      <c r="F307" s="7">
        <v>4</v>
      </c>
      <c r="G307" s="6">
        <v>54</v>
      </c>
      <c r="H307" s="6">
        <f t="shared" si="10"/>
        <v>1526</v>
      </c>
      <c r="I307" s="39">
        <f t="shared" si="11"/>
        <v>29293</v>
      </c>
      <c r="J307" s="6">
        <v>0</v>
      </c>
    </row>
    <row r="308" spans="1:10" x14ac:dyDescent="0.2">
      <c r="A308" s="5">
        <v>31412</v>
      </c>
      <c r="B308" s="5" t="s">
        <v>313</v>
      </c>
      <c r="C308" s="6">
        <v>22591</v>
      </c>
      <c r="D308" s="6">
        <v>146</v>
      </c>
      <c r="E308" s="6">
        <v>2475</v>
      </c>
      <c r="F308" s="7">
        <v>3</v>
      </c>
      <c r="G308" s="6">
        <v>1691</v>
      </c>
      <c r="H308" s="6">
        <f t="shared" si="10"/>
        <v>4315</v>
      </c>
      <c r="I308" s="39">
        <f t="shared" si="11"/>
        <v>18276</v>
      </c>
      <c r="J308" s="6">
        <v>89</v>
      </c>
    </row>
    <row r="309" spans="1:10" x14ac:dyDescent="0.2">
      <c r="A309" s="5">
        <v>314121</v>
      </c>
      <c r="B309" s="5" t="s">
        <v>314</v>
      </c>
      <c r="C309" s="6">
        <v>7431</v>
      </c>
      <c r="D309" s="6">
        <v>66</v>
      </c>
      <c r="E309" s="6">
        <v>679</v>
      </c>
      <c r="F309" s="7">
        <v>3</v>
      </c>
      <c r="G309" s="6">
        <v>599</v>
      </c>
      <c r="H309" s="6">
        <f t="shared" si="10"/>
        <v>1347</v>
      </c>
      <c r="I309" s="39">
        <f t="shared" si="11"/>
        <v>6084</v>
      </c>
      <c r="J309" s="6">
        <v>52</v>
      </c>
    </row>
    <row r="310" spans="1:10" x14ac:dyDescent="0.2">
      <c r="A310" s="5">
        <v>314129</v>
      </c>
      <c r="B310" s="5" t="s">
        <v>315</v>
      </c>
      <c r="C310" s="6">
        <v>15160</v>
      </c>
      <c r="D310" s="6">
        <v>80</v>
      </c>
      <c r="E310" s="6">
        <v>1796</v>
      </c>
      <c r="F310" s="6"/>
      <c r="G310" s="6">
        <v>1092</v>
      </c>
      <c r="H310" s="6">
        <f t="shared" si="10"/>
        <v>2968</v>
      </c>
      <c r="I310" s="39">
        <f t="shared" si="11"/>
        <v>12192</v>
      </c>
      <c r="J310" s="7">
        <v>37</v>
      </c>
    </row>
    <row r="311" spans="1:10" x14ac:dyDescent="0.2">
      <c r="A311" s="5">
        <v>3149</v>
      </c>
      <c r="B311" s="5" t="s">
        <v>316</v>
      </c>
      <c r="C311" s="6">
        <v>58140</v>
      </c>
      <c r="D311" s="6">
        <v>823</v>
      </c>
      <c r="E311" s="6">
        <v>4496</v>
      </c>
      <c r="F311" s="6">
        <v>77</v>
      </c>
      <c r="G311" s="6">
        <v>3199</v>
      </c>
      <c r="H311" s="6">
        <f t="shared" si="10"/>
        <v>8595</v>
      </c>
      <c r="I311" s="39">
        <f t="shared" si="11"/>
        <v>49545</v>
      </c>
      <c r="J311" s="6">
        <v>487</v>
      </c>
    </row>
    <row r="312" spans="1:10" x14ac:dyDescent="0.2">
      <c r="A312" s="5">
        <v>31491</v>
      </c>
      <c r="B312" s="5" t="s">
        <v>317</v>
      </c>
      <c r="C312" s="6">
        <v>19477</v>
      </c>
      <c r="D312" s="6">
        <v>273</v>
      </c>
      <c r="E312" s="6">
        <v>1370</v>
      </c>
      <c r="F312" s="6">
        <v>38</v>
      </c>
      <c r="G312" s="6">
        <v>1088</v>
      </c>
      <c r="H312" s="6">
        <f t="shared" si="10"/>
        <v>2769</v>
      </c>
      <c r="I312" s="39">
        <f t="shared" si="11"/>
        <v>16708</v>
      </c>
      <c r="J312" s="6">
        <v>223</v>
      </c>
    </row>
    <row r="313" spans="1:10" x14ac:dyDescent="0.2">
      <c r="A313" s="5">
        <v>314911</v>
      </c>
      <c r="B313" s="5" t="s">
        <v>318</v>
      </c>
      <c r="C313" s="6">
        <v>4394</v>
      </c>
      <c r="D313" s="7">
        <v>52</v>
      </c>
      <c r="E313" s="6">
        <v>238</v>
      </c>
      <c r="F313" s="6"/>
      <c r="G313" s="7">
        <v>328</v>
      </c>
      <c r="H313" s="6">
        <f t="shared" si="10"/>
        <v>618</v>
      </c>
      <c r="I313" s="39">
        <f t="shared" si="11"/>
        <v>3776</v>
      </c>
      <c r="J313" s="7">
        <v>56</v>
      </c>
    </row>
    <row r="314" spans="1:10" x14ac:dyDescent="0.2">
      <c r="A314" s="5">
        <v>314912</v>
      </c>
      <c r="B314" s="5" t="s">
        <v>319</v>
      </c>
      <c r="C314" s="6">
        <v>15083</v>
      </c>
      <c r="D314" s="6">
        <v>221</v>
      </c>
      <c r="E314" s="6">
        <v>1132</v>
      </c>
      <c r="F314" s="6">
        <v>38</v>
      </c>
      <c r="G314" s="6">
        <v>760</v>
      </c>
      <c r="H314" s="6">
        <f t="shared" si="10"/>
        <v>2151</v>
      </c>
      <c r="I314" s="39">
        <f t="shared" si="11"/>
        <v>12932</v>
      </c>
      <c r="J314" s="6">
        <v>167</v>
      </c>
    </row>
    <row r="315" spans="1:10" x14ac:dyDescent="0.2">
      <c r="A315" s="5">
        <v>31499</v>
      </c>
      <c r="B315" s="5" t="s">
        <v>320</v>
      </c>
      <c r="C315" s="6">
        <v>38663</v>
      </c>
      <c r="D315" s="6">
        <v>550</v>
      </c>
      <c r="E315" s="6">
        <v>3126</v>
      </c>
      <c r="F315" s="6">
        <v>39</v>
      </c>
      <c r="G315" s="6">
        <v>2111</v>
      </c>
      <c r="H315" s="6">
        <f t="shared" si="10"/>
        <v>5826</v>
      </c>
      <c r="I315" s="39">
        <f t="shared" si="11"/>
        <v>32837</v>
      </c>
      <c r="J315" s="6">
        <v>264</v>
      </c>
    </row>
    <row r="316" spans="1:10" x14ac:dyDescent="0.2">
      <c r="A316" s="5">
        <v>314991</v>
      </c>
      <c r="B316" s="5" t="s">
        <v>321</v>
      </c>
      <c r="C316" s="6">
        <v>3594</v>
      </c>
      <c r="D316" s="7">
        <v>123</v>
      </c>
      <c r="E316" s="6">
        <v>98</v>
      </c>
      <c r="F316" s="6"/>
      <c r="G316" s="6">
        <v>285</v>
      </c>
      <c r="H316" s="6">
        <f t="shared" si="10"/>
        <v>506</v>
      </c>
      <c r="I316" s="39">
        <f t="shared" si="11"/>
        <v>3088</v>
      </c>
      <c r="J316" s="6">
        <v>0</v>
      </c>
    </row>
    <row r="317" spans="1:10" x14ac:dyDescent="0.2">
      <c r="A317" s="5">
        <v>314992</v>
      </c>
      <c r="B317" s="5" t="s">
        <v>322</v>
      </c>
      <c r="C317" s="6">
        <v>2404</v>
      </c>
      <c r="D317" s="6"/>
      <c r="E317" s="6"/>
      <c r="F317" s="6"/>
      <c r="G317" s="7">
        <v>3</v>
      </c>
      <c r="H317" s="6">
        <f t="shared" si="10"/>
        <v>3</v>
      </c>
      <c r="I317" s="39">
        <f t="shared" si="11"/>
        <v>2401</v>
      </c>
      <c r="J317" s="6">
        <v>0</v>
      </c>
    </row>
    <row r="318" spans="1:10" x14ac:dyDescent="0.2">
      <c r="A318" s="5">
        <v>314999</v>
      </c>
      <c r="B318" s="5" t="s">
        <v>323</v>
      </c>
      <c r="C318" s="6">
        <v>32665</v>
      </c>
      <c r="D318" s="6">
        <v>427</v>
      </c>
      <c r="E318" s="6">
        <v>3028</v>
      </c>
      <c r="F318" s="6">
        <v>39</v>
      </c>
      <c r="G318" s="6">
        <v>1823</v>
      </c>
      <c r="H318" s="6">
        <f t="shared" si="10"/>
        <v>5317</v>
      </c>
      <c r="I318" s="39">
        <f t="shared" si="11"/>
        <v>27348</v>
      </c>
      <c r="J318" s="6">
        <v>264</v>
      </c>
    </row>
    <row r="319" spans="1:10" x14ac:dyDescent="0.2">
      <c r="A319" s="5">
        <v>315</v>
      </c>
      <c r="B319" s="5" t="s">
        <v>324</v>
      </c>
      <c r="C319" s="6">
        <v>114138</v>
      </c>
      <c r="D319" s="6">
        <v>221</v>
      </c>
      <c r="E319" s="6">
        <v>45551</v>
      </c>
      <c r="F319" s="6">
        <v>72</v>
      </c>
      <c r="G319" s="6">
        <v>3259</v>
      </c>
      <c r="H319" s="6">
        <f t="shared" si="10"/>
        <v>49103</v>
      </c>
      <c r="I319" s="39">
        <f t="shared" si="11"/>
        <v>65035</v>
      </c>
      <c r="J319" s="6">
        <v>965</v>
      </c>
    </row>
    <row r="320" spans="1:10" x14ac:dyDescent="0.2">
      <c r="A320" s="5">
        <v>3151</v>
      </c>
      <c r="B320" s="5" t="s">
        <v>325</v>
      </c>
      <c r="C320" s="6">
        <v>13570</v>
      </c>
      <c r="D320" s="7">
        <v>100</v>
      </c>
      <c r="E320" s="6">
        <v>960</v>
      </c>
      <c r="F320" s="7">
        <v>3</v>
      </c>
      <c r="G320" s="7">
        <v>34</v>
      </c>
      <c r="H320" s="6">
        <f t="shared" si="10"/>
        <v>1097</v>
      </c>
      <c r="I320" s="39">
        <f t="shared" si="11"/>
        <v>12473</v>
      </c>
      <c r="J320" s="7">
        <v>7</v>
      </c>
    </row>
    <row r="321" spans="1:10" x14ac:dyDescent="0.2">
      <c r="A321" s="5">
        <v>31511</v>
      </c>
      <c r="B321" s="5" t="s">
        <v>326</v>
      </c>
      <c r="C321" s="6">
        <v>10509</v>
      </c>
      <c r="D321" s="7">
        <v>3</v>
      </c>
      <c r="E321" s="6">
        <v>34</v>
      </c>
      <c r="F321" s="7">
        <v>2</v>
      </c>
      <c r="G321" s="7">
        <v>11</v>
      </c>
      <c r="H321" s="6">
        <f t="shared" si="10"/>
        <v>50</v>
      </c>
      <c r="I321" s="39">
        <f t="shared" si="11"/>
        <v>10459</v>
      </c>
      <c r="J321" s="7">
        <v>7</v>
      </c>
    </row>
    <row r="322" spans="1:10" x14ac:dyDescent="0.2">
      <c r="A322" s="5">
        <v>315111</v>
      </c>
      <c r="B322" s="5" t="s">
        <v>327</v>
      </c>
      <c r="C322" s="6">
        <v>4012</v>
      </c>
      <c r="D322" s="7">
        <v>3</v>
      </c>
      <c r="E322" s="7">
        <v>10</v>
      </c>
      <c r="F322" s="6"/>
      <c r="G322" s="6"/>
      <c r="H322" s="6">
        <f t="shared" si="10"/>
        <v>13</v>
      </c>
      <c r="I322" s="39">
        <f t="shared" si="11"/>
        <v>3999</v>
      </c>
      <c r="J322" s="15">
        <v>0</v>
      </c>
    </row>
    <row r="323" spans="1:10" x14ac:dyDescent="0.2">
      <c r="A323" s="5">
        <v>315119</v>
      </c>
      <c r="B323" s="5" t="s">
        <v>328</v>
      </c>
      <c r="C323" s="6">
        <v>6497</v>
      </c>
      <c r="D323" s="6"/>
      <c r="E323" s="6">
        <v>24</v>
      </c>
      <c r="F323" s="7">
        <v>2</v>
      </c>
      <c r="G323" s="7">
        <v>11</v>
      </c>
      <c r="H323" s="6">
        <f t="shared" si="10"/>
        <v>37</v>
      </c>
      <c r="I323" s="39">
        <f t="shared" si="11"/>
        <v>6460</v>
      </c>
      <c r="J323" s="7">
        <v>7</v>
      </c>
    </row>
    <row r="324" spans="1:10" x14ac:dyDescent="0.2">
      <c r="A324" s="5">
        <v>31519</v>
      </c>
      <c r="B324" s="5" t="s">
        <v>329</v>
      </c>
      <c r="C324" s="6">
        <v>3061</v>
      </c>
      <c r="D324" s="7">
        <v>97</v>
      </c>
      <c r="E324" s="6">
        <v>926</v>
      </c>
      <c r="F324" s="7">
        <v>1</v>
      </c>
      <c r="G324" s="6">
        <v>23</v>
      </c>
      <c r="H324" s="6">
        <f t="shared" si="10"/>
        <v>1047</v>
      </c>
      <c r="I324" s="39">
        <f t="shared" si="11"/>
        <v>2014</v>
      </c>
      <c r="J324" s="6">
        <v>0</v>
      </c>
    </row>
    <row r="325" spans="1:10" x14ac:dyDescent="0.2">
      <c r="A325" s="5">
        <v>315191</v>
      </c>
      <c r="B325" s="5" t="s">
        <v>330</v>
      </c>
      <c r="C325" s="6">
        <v>2966</v>
      </c>
      <c r="D325" s="7">
        <v>97</v>
      </c>
      <c r="E325" s="6">
        <v>911</v>
      </c>
      <c r="F325" s="7">
        <v>1</v>
      </c>
      <c r="G325" s="6">
        <v>23</v>
      </c>
      <c r="H325" s="6">
        <f t="shared" si="10"/>
        <v>1032</v>
      </c>
      <c r="I325" s="39">
        <f t="shared" si="11"/>
        <v>1934</v>
      </c>
      <c r="J325" s="6">
        <v>0</v>
      </c>
    </row>
    <row r="326" spans="1:10" x14ac:dyDescent="0.2">
      <c r="A326" s="5">
        <v>315192</v>
      </c>
      <c r="B326" s="5" t="s">
        <v>331</v>
      </c>
      <c r="C326" s="7">
        <f>C324-C325</f>
        <v>95</v>
      </c>
      <c r="D326" s="6"/>
      <c r="E326" s="7">
        <v>15</v>
      </c>
      <c r="F326" s="6"/>
      <c r="G326" s="6"/>
      <c r="H326" s="6">
        <f t="shared" ref="H326:H389" si="12">SUM(D326:G326)</f>
        <v>15</v>
      </c>
      <c r="I326" s="39">
        <f t="shared" ref="I326:I389" si="13">C326-H326</f>
        <v>80</v>
      </c>
      <c r="J326" s="6">
        <v>0</v>
      </c>
    </row>
    <row r="327" spans="1:10" x14ac:dyDescent="0.2">
      <c r="A327" s="5">
        <v>3152</v>
      </c>
      <c r="B327" s="5" t="s">
        <v>332</v>
      </c>
      <c r="C327" s="6">
        <v>90926</v>
      </c>
      <c r="D327" s="6">
        <v>104</v>
      </c>
      <c r="E327" s="6">
        <v>43073</v>
      </c>
      <c r="F327" s="7">
        <v>61</v>
      </c>
      <c r="G327" s="6">
        <v>2246</v>
      </c>
      <c r="H327" s="6">
        <f t="shared" si="12"/>
        <v>45484</v>
      </c>
      <c r="I327" s="39">
        <f t="shared" si="13"/>
        <v>45442</v>
      </c>
      <c r="J327" s="6">
        <v>869</v>
      </c>
    </row>
    <row r="328" spans="1:10" x14ac:dyDescent="0.2">
      <c r="A328" s="5">
        <v>31521</v>
      </c>
      <c r="B328" s="5" t="s">
        <v>333</v>
      </c>
      <c r="C328" s="6">
        <v>47916</v>
      </c>
      <c r="D328" s="6">
        <v>59</v>
      </c>
      <c r="E328" s="6">
        <v>26613</v>
      </c>
      <c r="F328" s="7">
        <v>32</v>
      </c>
      <c r="G328" s="6">
        <v>1128</v>
      </c>
      <c r="H328" s="6">
        <f t="shared" si="12"/>
        <v>27832</v>
      </c>
      <c r="I328" s="39">
        <f t="shared" si="13"/>
        <v>20084</v>
      </c>
      <c r="J328" s="6">
        <v>570</v>
      </c>
    </row>
    <row r="329" spans="1:10" x14ac:dyDescent="0.2">
      <c r="A329" s="5">
        <v>315211</v>
      </c>
      <c r="B329" s="5" t="s">
        <v>334</v>
      </c>
      <c r="C329" s="6">
        <v>14121</v>
      </c>
      <c r="D329" s="7">
        <v>15</v>
      </c>
      <c r="E329" s="6">
        <v>5257</v>
      </c>
      <c r="F329" s="6"/>
      <c r="G329" s="6">
        <v>374</v>
      </c>
      <c r="H329" s="6">
        <f t="shared" si="12"/>
        <v>5646</v>
      </c>
      <c r="I329" s="39">
        <f t="shared" si="13"/>
        <v>8475</v>
      </c>
      <c r="J329" s="6">
        <v>199</v>
      </c>
    </row>
    <row r="330" spans="1:10" x14ac:dyDescent="0.2">
      <c r="A330" s="5">
        <v>315212</v>
      </c>
      <c r="B330" s="5" t="s">
        <v>335</v>
      </c>
      <c r="C330" s="6">
        <v>33795</v>
      </c>
      <c r="D330" s="6">
        <v>44</v>
      </c>
      <c r="E330" s="6">
        <v>21356</v>
      </c>
      <c r="F330" s="7">
        <v>32</v>
      </c>
      <c r="G330" s="6">
        <v>754</v>
      </c>
      <c r="H330" s="6">
        <f t="shared" si="12"/>
        <v>22186</v>
      </c>
      <c r="I330" s="39">
        <f t="shared" si="13"/>
        <v>11609</v>
      </c>
      <c r="J330" s="6">
        <v>371</v>
      </c>
    </row>
    <row r="331" spans="1:10" x14ac:dyDescent="0.2">
      <c r="A331" s="5">
        <v>31522</v>
      </c>
      <c r="B331" s="5" t="s">
        <v>336</v>
      </c>
      <c r="C331" s="6">
        <v>14131</v>
      </c>
      <c r="D331" s="7">
        <v>2</v>
      </c>
      <c r="E331" s="6">
        <v>1572</v>
      </c>
      <c r="F331" s="7">
        <v>2</v>
      </c>
      <c r="G331" s="6">
        <v>539</v>
      </c>
      <c r="H331" s="6">
        <f t="shared" si="12"/>
        <v>2115</v>
      </c>
      <c r="I331" s="39">
        <f t="shared" si="13"/>
        <v>12016</v>
      </c>
      <c r="J331" s="6">
        <v>166</v>
      </c>
    </row>
    <row r="332" spans="1:10" x14ac:dyDescent="0.2">
      <c r="A332" s="5">
        <v>315221</v>
      </c>
      <c r="B332" s="5" t="s">
        <v>337</v>
      </c>
      <c r="C332" s="6">
        <v>454</v>
      </c>
      <c r="D332" s="6"/>
      <c r="E332" s="7">
        <v>73</v>
      </c>
      <c r="F332" s="6"/>
      <c r="G332" s="7">
        <v>37</v>
      </c>
      <c r="H332" s="6">
        <f t="shared" si="12"/>
        <v>110</v>
      </c>
      <c r="I332" s="39">
        <f t="shared" si="13"/>
        <v>344</v>
      </c>
      <c r="J332" s="6">
        <v>0</v>
      </c>
    </row>
    <row r="333" spans="1:10" x14ac:dyDescent="0.2">
      <c r="A333" s="5">
        <v>315222</v>
      </c>
      <c r="B333" s="5" t="s">
        <v>338</v>
      </c>
      <c r="C333" s="6">
        <v>3356</v>
      </c>
      <c r="D333" s="6"/>
      <c r="E333" s="6">
        <v>293</v>
      </c>
      <c r="F333" s="6"/>
      <c r="G333" s="7">
        <v>54</v>
      </c>
      <c r="H333" s="6">
        <f t="shared" si="12"/>
        <v>347</v>
      </c>
      <c r="I333" s="39">
        <f t="shared" si="13"/>
        <v>3009</v>
      </c>
      <c r="J333" s="7">
        <v>21</v>
      </c>
    </row>
    <row r="334" spans="1:10" x14ac:dyDescent="0.2">
      <c r="A334" s="5">
        <v>315223</v>
      </c>
      <c r="B334" s="5" t="s">
        <v>339</v>
      </c>
      <c r="C334" s="6">
        <v>3212</v>
      </c>
      <c r="D334" s="7">
        <v>2</v>
      </c>
      <c r="E334" s="6">
        <v>286</v>
      </c>
      <c r="F334" s="6"/>
      <c r="G334" s="7">
        <v>99</v>
      </c>
      <c r="H334" s="6">
        <f t="shared" si="12"/>
        <v>387</v>
      </c>
      <c r="I334" s="39">
        <f t="shared" si="13"/>
        <v>2825</v>
      </c>
      <c r="J334" s="7">
        <v>17</v>
      </c>
    </row>
    <row r="335" spans="1:10" x14ac:dyDescent="0.2">
      <c r="A335" s="5">
        <v>315224</v>
      </c>
      <c r="B335" s="5" t="s">
        <v>340</v>
      </c>
      <c r="C335" s="6">
        <v>758</v>
      </c>
      <c r="D335" s="6"/>
      <c r="E335" s="6">
        <v>234</v>
      </c>
      <c r="F335" s="6"/>
      <c r="G335" s="7">
        <v>53</v>
      </c>
      <c r="H335" s="6">
        <f t="shared" si="12"/>
        <v>287</v>
      </c>
      <c r="I335" s="39">
        <f t="shared" si="13"/>
        <v>471</v>
      </c>
      <c r="J335" s="7">
        <v>1.8770292931815749</v>
      </c>
    </row>
    <row r="336" spans="1:10" x14ac:dyDescent="0.2">
      <c r="A336" s="5">
        <v>315225</v>
      </c>
      <c r="B336" s="5" t="s">
        <v>341</v>
      </c>
      <c r="C336" s="6">
        <v>4264</v>
      </c>
      <c r="D336" s="6"/>
      <c r="E336" s="6">
        <v>329</v>
      </c>
      <c r="F336" s="6"/>
      <c r="G336" s="7">
        <v>296</v>
      </c>
      <c r="H336" s="6">
        <f t="shared" si="12"/>
        <v>625</v>
      </c>
      <c r="I336" s="39">
        <f t="shared" si="13"/>
        <v>3639</v>
      </c>
      <c r="J336" s="6">
        <v>0</v>
      </c>
    </row>
    <row r="337" spans="1:10" x14ac:dyDescent="0.2">
      <c r="A337" s="5">
        <v>315228</v>
      </c>
      <c r="B337" s="5" t="s">
        <v>342</v>
      </c>
      <c r="C337" s="6">
        <v>2087</v>
      </c>
      <c r="D337" s="6"/>
      <c r="E337" s="7">
        <v>357</v>
      </c>
      <c r="F337" s="7">
        <v>2</v>
      </c>
      <c r="G337" s="6"/>
      <c r="H337" s="6">
        <f t="shared" si="12"/>
        <v>359</v>
      </c>
      <c r="I337" s="39">
        <f t="shared" si="13"/>
        <v>1728</v>
      </c>
      <c r="J337" s="6">
        <v>126</v>
      </c>
    </row>
    <row r="338" spans="1:10" x14ac:dyDescent="0.2">
      <c r="A338" s="5">
        <v>31523</v>
      </c>
      <c r="B338" s="5" t="s">
        <v>343</v>
      </c>
      <c r="C338" s="6">
        <v>19600</v>
      </c>
      <c r="D338" s="6">
        <v>25</v>
      </c>
      <c r="E338" s="6">
        <v>13403</v>
      </c>
      <c r="F338" s="7">
        <v>19</v>
      </c>
      <c r="G338" s="6">
        <v>357</v>
      </c>
      <c r="H338" s="6">
        <f t="shared" si="12"/>
        <v>13804</v>
      </c>
      <c r="I338" s="39">
        <f t="shared" si="13"/>
        <v>5796</v>
      </c>
      <c r="J338" s="6">
        <v>60</v>
      </c>
    </row>
    <row r="339" spans="1:10" x14ac:dyDescent="0.2">
      <c r="A339" s="5">
        <v>315231</v>
      </c>
      <c r="B339" s="5" t="s">
        <v>344</v>
      </c>
      <c r="C339" s="7">
        <f>C338-SUM(C340:C343)</f>
        <v>1113</v>
      </c>
      <c r="D339" s="6"/>
      <c r="E339" s="6">
        <v>117</v>
      </c>
      <c r="F339" s="6"/>
      <c r="G339" s="7">
        <v>99</v>
      </c>
      <c r="H339" s="6">
        <f t="shared" si="12"/>
        <v>216</v>
      </c>
      <c r="I339" s="39">
        <f t="shared" si="13"/>
        <v>897</v>
      </c>
      <c r="J339" s="6">
        <v>0</v>
      </c>
    </row>
    <row r="340" spans="1:10" x14ac:dyDescent="0.2">
      <c r="A340" s="5">
        <v>315232</v>
      </c>
      <c r="B340" s="5" t="s">
        <v>345</v>
      </c>
      <c r="C340" s="6">
        <v>7944</v>
      </c>
      <c r="D340" s="6"/>
      <c r="E340" s="6">
        <v>7168</v>
      </c>
      <c r="F340" s="7">
        <v>6</v>
      </c>
      <c r="G340" s="7">
        <v>17</v>
      </c>
      <c r="H340" s="6">
        <f t="shared" si="12"/>
        <v>7191</v>
      </c>
      <c r="I340" s="39">
        <f t="shared" si="13"/>
        <v>753</v>
      </c>
      <c r="J340" s="7">
        <v>8</v>
      </c>
    </row>
    <row r="341" spans="1:10" x14ac:dyDescent="0.2">
      <c r="A341" s="5">
        <v>315233</v>
      </c>
      <c r="B341" s="5" t="s">
        <v>346</v>
      </c>
      <c r="C341" s="6">
        <v>5039</v>
      </c>
      <c r="D341" s="6">
        <v>25</v>
      </c>
      <c r="E341" s="6">
        <v>2536</v>
      </c>
      <c r="F341" s="7">
        <v>1</v>
      </c>
      <c r="G341" s="6">
        <v>101</v>
      </c>
      <c r="H341" s="6">
        <f t="shared" si="12"/>
        <v>2663</v>
      </c>
      <c r="I341" s="39">
        <f t="shared" si="13"/>
        <v>2376</v>
      </c>
      <c r="J341" s="6">
        <v>0</v>
      </c>
    </row>
    <row r="342" spans="1:10" x14ac:dyDescent="0.2">
      <c r="A342" s="5">
        <v>315234</v>
      </c>
      <c r="B342" s="5" t="s">
        <v>347</v>
      </c>
      <c r="C342" s="6">
        <v>646</v>
      </c>
      <c r="D342" s="6"/>
      <c r="E342" s="7">
        <v>168</v>
      </c>
      <c r="F342" s="7">
        <v>12</v>
      </c>
      <c r="G342" s="7">
        <v>63</v>
      </c>
      <c r="H342" s="6">
        <f t="shared" si="12"/>
        <v>243</v>
      </c>
      <c r="I342" s="39">
        <f t="shared" si="13"/>
        <v>403</v>
      </c>
      <c r="J342" s="6">
        <v>0</v>
      </c>
    </row>
    <row r="343" spans="1:10" x14ac:dyDescent="0.2">
      <c r="A343" s="5">
        <v>315239</v>
      </c>
      <c r="B343" s="5" t="s">
        <v>348</v>
      </c>
      <c r="C343" s="6">
        <v>4858</v>
      </c>
      <c r="D343" s="6"/>
      <c r="E343" s="6">
        <v>3414</v>
      </c>
      <c r="F343" s="6"/>
      <c r="G343" s="6">
        <v>77</v>
      </c>
      <c r="H343" s="6">
        <f t="shared" si="12"/>
        <v>3491</v>
      </c>
      <c r="I343" s="39">
        <f t="shared" si="13"/>
        <v>1367</v>
      </c>
      <c r="J343" s="7">
        <v>52</v>
      </c>
    </row>
    <row r="344" spans="1:10" x14ac:dyDescent="0.2">
      <c r="A344" s="5">
        <v>31529</v>
      </c>
      <c r="B344" s="5" t="s">
        <v>349</v>
      </c>
      <c r="C344" s="6">
        <v>9279</v>
      </c>
      <c r="D344" s="7">
        <v>18</v>
      </c>
      <c r="E344" s="6">
        <v>1485</v>
      </c>
      <c r="F344" s="6">
        <v>8</v>
      </c>
      <c r="G344" s="6">
        <v>222</v>
      </c>
      <c r="H344" s="6">
        <f t="shared" si="12"/>
        <v>1733</v>
      </c>
      <c r="I344" s="39">
        <f t="shared" si="13"/>
        <v>7546</v>
      </c>
      <c r="J344" s="6">
        <v>73</v>
      </c>
    </row>
    <row r="345" spans="1:10" x14ac:dyDescent="0.2">
      <c r="A345" s="5">
        <v>315291</v>
      </c>
      <c r="B345" s="5" t="s">
        <v>350</v>
      </c>
      <c r="C345" s="6">
        <v>270</v>
      </c>
      <c r="D345" s="6"/>
      <c r="E345" s="6">
        <v>143</v>
      </c>
      <c r="F345" s="6"/>
      <c r="G345" s="7">
        <v>2</v>
      </c>
      <c r="H345" s="6">
        <f t="shared" si="12"/>
        <v>145</v>
      </c>
      <c r="I345" s="39">
        <f t="shared" si="13"/>
        <v>125</v>
      </c>
      <c r="J345" s="7">
        <v>1.8770292931815749</v>
      </c>
    </row>
    <row r="346" spans="1:10" x14ac:dyDescent="0.2">
      <c r="A346" s="5">
        <v>315292</v>
      </c>
      <c r="B346" s="5" t="s">
        <v>351</v>
      </c>
      <c r="C346" s="6">
        <v>617</v>
      </c>
      <c r="D346" s="7">
        <v>15</v>
      </c>
      <c r="E346" s="6">
        <v>254</v>
      </c>
      <c r="F346" s="6">
        <v>8</v>
      </c>
      <c r="G346" s="7">
        <v>2</v>
      </c>
      <c r="H346" s="6">
        <f t="shared" si="12"/>
        <v>279</v>
      </c>
      <c r="I346" s="39">
        <f t="shared" si="13"/>
        <v>338</v>
      </c>
      <c r="J346" s="7">
        <v>31</v>
      </c>
    </row>
    <row r="347" spans="1:10" x14ac:dyDescent="0.2">
      <c r="A347" s="5">
        <v>315299</v>
      </c>
      <c r="B347" s="5" t="s">
        <v>352</v>
      </c>
      <c r="C347" s="6">
        <v>8392</v>
      </c>
      <c r="D347" s="7">
        <v>3</v>
      </c>
      <c r="E347" s="6">
        <v>1088</v>
      </c>
      <c r="F347" s="6"/>
      <c r="G347" s="6">
        <v>218</v>
      </c>
      <c r="H347" s="6">
        <f t="shared" si="12"/>
        <v>1309</v>
      </c>
      <c r="I347" s="39">
        <f t="shared" si="13"/>
        <v>7083</v>
      </c>
      <c r="J347" s="7">
        <v>40</v>
      </c>
    </row>
    <row r="348" spans="1:10" x14ac:dyDescent="0.2">
      <c r="A348" s="5">
        <v>3159</v>
      </c>
      <c r="B348" s="5" t="s">
        <v>353</v>
      </c>
      <c r="C348" s="6">
        <v>9642</v>
      </c>
      <c r="D348" s="7">
        <v>17</v>
      </c>
      <c r="E348" s="6">
        <v>1518</v>
      </c>
      <c r="F348" s="7">
        <v>8</v>
      </c>
      <c r="G348" s="6">
        <v>979</v>
      </c>
      <c r="H348" s="6">
        <f t="shared" si="12"/>
        <v>2522</v>
      </c>
      <c r="I348" s="39">
        <f t="shared" si="13"/>
        <v>7120</v>
      </c>
      <c r="J348" s="6">
        <v>89</v>
      </c>
    </row>
    <row r="349" spans="1:10" x14ac:dyDescent="0.2">
      <c r="A349" s="5">
        <v>31599</v>
      </c>
      <c r="B349" s="5" t="s">
        <v>353</v>
      </c>
      <c r="C349" s="6">
        <v>9642</v>
      </c>
      <c r="D349" s="7">
        <v>17</v>
      </c>
      <c r="E349" s="6">
        <v>1518</v>
      </c>
      <c r="F349" s="7">
        <v>8</v>
      </c>
      <c r="G349" s="6">
        <v>979</v>
      </c>
      <c r="H349" s="6">
        <f t="shared" si="12"/>
        <v>2522</v>
      </c>
      <c r="I349" s="39">
        <f t="shared" si="13"/>
        <v>7120</v>
      </c>
      <c r="J349" s="6">
        <v>89</v>
      </c>
    </row>
    <row r="350" spans="1:10" x14ac:dyDescent="0.2">
      <c r="A350" s="5">
        <v>315991</v>
      </c>
      <c r="B350" s="5" t="s">
        <v>354</v>
      </c>
      <c r="C350" s="6">
        <v>3134</v>
      </c>
      <c r="D350" s="6"/>
      <c r="E350" s="6">
        <v>174</v>
      </c>
      <c r="F350" s="7">
        <v>2</v>
      </c>
      <c r="G350" s="6">
        <v>579</v>
      </c>
      <c r="H350" s="6">
        <f t="shared" si="12"/>
        <v>755</v>
      </c>
      <c r="I350" s="39">
        <f t="shared" si="13"/>
        <v>2379</v>
      </c>
      <c r="J350" s="7">
        <v>29</v>
      </c>
    </row>
    <row r="351" spans="1:10" x14ac:dyDescent="0.2">
      <c r="A351" s="5">
        <v>315992</v>
      </c>
      <c r="B351" s="5" t="s">
        <v>355</v>
      </c>
      <c r="C351" s="6">
        <v>1310</v>
      </c>
      <c r="D351" s="6"/>
      <c r="E351" s="6">
        <v>37</v>
      </c>
      <c r="F351" s="6"/>
      <c r="G351" s="7">
        <v>1</v>
      </c>
      <c r="H351" s="6">
        <f t="shared" si="12"/>
        <v>38</v>
      </c>
      <c r="I351" s="39">
        <f t="shared" si="13"/>
        <v>1272</v>
      </c>
      <c r="J351" s="6">
        <v>0</v>
      </c>
    </row>
    <row r="352" spans="1:10" x14ac:dyDescent="0.2">
      <c r="A352" s="5">
        <v>315993</v>
      </c>
      <c r="B352" s="5" t="s">
        <v>356</v>
      </c>
      <c r="C352" s="7">
        <f>C349-C350-C351-C353</f>
        <v>1012</v>
      </c>
      <c r="D352" s="6"/>
      <c r="E352" s="7">
        <v>574</v>
      </c>
      <c r="F352" s="6"/>
      <c r="G352" s="6"/>
      <c r="H352" s="6">
        <f t="shared" si="12"/>
        <v>574</v>
      </c>
      <c r="I352" s="39">
        <f t="shared" si="13"/>
        <v>438</v>
      </c>
      <c r="J352" s="7">
        <v>1.8770292931815749</v>
      </c>
    </row>
    <row r="353" spans="1:10" x14ac:dyDescent="0.2">
      <c r="A353" s="5">
        <v>315999</v>
      </c>
      <c r="B353" s="5" t="s">
        <v>357</v>
      </c>
      <c r="C353" s="6">
        <v>4186</v>
      </c>
      <c r="D353" s="7">
        <v>17</v>
      </c>
      <c r="E353" s="6">
        <v>733</v>
      </c>
      <c r="F353" s="7">
        <v>6</v>
      </c>
      <c r="G353" s="6">
        <v>399</v>
      </c>
      <c r="H353" s="6">
        <f t="shared" si="12"/>
        <v>1155</v>
      </c>
      <c r="I353" s="39">
        <f t="shared" si="13"/>
        <v>3031</v>
      </c>
      <c r="J353" s="6">
        <v>58</v>
      </c>
    </row>
    <row r="354" spans="1:10" x14ac:dyDescent="0.2">
      <c r="A354" s="5">
        <v>316</v>
      </c>
      <c r="B354" s="5" t="s">
        <v>358</v>
      </c>
      <c r="C354" s="6">
        <v>28696</v>
      </c>
      <c r="D354" s="7">
        <v>74</v>
      </c>
      <c r="E354" s="6">
        <v>3891</v>
      </c>
      <c r="F354" s="6">
        <v>35</v>
      </c>
      <c r="G354" s="6">
        <v>3616</v>
      </c>
      <c r="H354" s="6">
        <f t="shared" si="12"/>
        <v>7616</v>
      </c>
      <c r="I354" s="39">
        <f t="shared" si="13"/>
        <v>21080</v>
      </c>
      <c r="J354" s="6">
        <v>325</v>
      </c>
    </row>
    <row r="355" spans="1:10" x14ac:dyDescent="0.2">
      <c r="A355" s="5">
        <v>3161</v>
      </c>
      <c r="B355" s="5" t="s">
        <v>359</v>
      </c>
      <c r="C355" s="6">
        <v>3871</v>
      </c>
      <c r="D355" s="6"/>
      <c r="E355" s="6">
        <v>93</v>
      </c>
      <c r="F355" s="7">
        <v>7</v>
      </c>
      <c r="G355" s="7">
        <v>221</v>
      </c>
      <c r="H355" s="6">
        <f t="shared" si="12"/>
        <v>321</v>
      </c>
      <c r="I355" s="39">
        <f t="shared" si="13"/>
        <v>3550</v>
      </c>
      <c r="J355" s="6">
        <v>6</v>
      </c>
    </row>
    <row r="356" spans="1:10" x14ac:dyDescent="0.2">
      <c r="A356" s="5">
        <v>31611</v>
      </c>
      <c r="B356" s="5" t="s">
        <v>359</v>
      </c>
      <c r="C356" s="6">
        <v>3871</v>
      </c>
      <c r="D356" s="6"/>
      <c r="E356" s="6">
        <v>93</v>
      </c>
      <c r="F356" s="7">
        <v>7</v>
      </c>
      <c r="G356" s="7">
        <v>221</v>
      </c>
      <c r="H356" s="6">
        <f t="shared" si="12"/>
        <v>321</v>
      </c>
      <c r="I356" s="39">
        <f t="shared" si="13"/>
        <v>3550</v>
      </c>
      <c r="J356" s="6">
        <v>6</v>
      </c>
    </row>
    <row r="357" spans="1:10" x14ac:dyDescent="0.2">
      <c r="A357" s="5">
        <v>316110</v>
      </c>
      <c r="B357" s="5" t="s">
        <v>359</v>
      </c>
      <c r="C357" s="6">
        <v>3871</v>
      </c>
      <c r="D357" s="6"/>
      <c r="E357" s="6">
        <v>93</v>
      </c>
      <c r="F357" s="7">
        <v>7</v>
      </c>
      <c r="G357" s="7">
        <v>221</v>
      </c>
      <c r="H357" s="6">
        <f t="shared" si="12"/>
        <v>321</v>
      </c>
      <c r="I357" s="39">
        <f t="shared" si="13"/>
        <v>3550</v>
      </c>
      <c r="J357" s="6">
        <v>6</v>
      </c>
    </row>
    <row r="358" spans="1:10" x14ac:dyDescent="0.2">
      <c r="A358" s="5">
        <v>3162</v>
      </c>
      <c r="B358" s="5" t="s">
        <v>360</v>
      </c>
      <c r="C358" s="6">
        <v>11554</v>
      </c>
      <c r="D358" s="7">
        <v>25</v>
      </c>
      <c r="E358" s="6">
        <v>785</v>
      </c>
      <c r="F358" s="6"/>
      <c r="G358" s="6">
        <v>2335</v>
      </c>
      <c r="H358" s="6">
        <f t="shared" si="12"/>
        <v>3145</v>
      </c>
      <c r="I358" s="39">
        <f t="shared" si="13"/>
        <v>8409</v>
      </c>
      <c r="J358" s="6">
        <v>3</v>
      </c>
    </row>
    <row r="359" spans="1:10" x14ac:dyDescent="0.2">
      <c r="A359" s="5">
        <v>31621</v>
      </c>
      <c r="B359" s="5" t="s">
        <v>360</v>
      </c>
      <c r="C359" s="6">
        <v>11554</v>
      </c>
      <c r="D359" s="7">
        <v>25</v>
      </c>
      <c r="E359" s="6">
        <v>785</v>
      </c>
      <c r="F359" s="6"/>
      <c r="G359" s="6">
        <v>2335</v>
      </c>
      <c r="H359" s="6">
        <f t="shared" si="12"/>
        <v>3145</v>
      </c>
      <c r="I359" s="39">
        <f t="shared" si="13"/>
        <v>8409</v>
      </c>
      <c r="J359" s="6">
        <v>3</v>
      </c>
    </row>
    <row r="360" spans="1:10" x14ac:dyDescent="0.2">
      <c r="A360" s="5">
        <v>316211</v>
      </c>
      <c r="B360" s="5" t="s">
        <v>361</v>
      </c>
      <c r="C360" s="6">
        <v>2322</v>
      </c>
      <c r="D360" s="6"/>
      <c r="E360" s="6">
        <v>69</v>
      </c>
      <c r="F360" s="6"/>
      <c r="G360" s="7">
        <v>1</v>
      </c>
      <c r="H360" s="6">
        <f t="shared" si="12"/>
        <v>70</v>
      </c>
      <c r="I360" s="39">
        <f t="shared" si="13"/>
        <v>2252</v>
      </c>
      <c r="J360" s="6">
        <v>0</v>
      </c>
    </row>
    <row r="361" spans="1:10" x14ac:dyDescent="0.2">
      <c r="A361" s="5">
        <v>316212</v>
      </c>
      <c r="B361" s="5" t="s">
        <v>362</v>
      </c>
      <c r="C361" s="7">
        <f>C359-C360-C362-C363-C364</f>
        <v>1</v>
      </c>
      <c r="D361" s="6"/>
      <c r="E361" s="7">
        <v>2</v>
      </c>
      <c r="F361" s="6"/>
      <c r="G361" s="6"/>
      <c r="H361" s="6">
        <f t="shared" si="12"/>
        <v>2</v>
      </c>
      <c r="I361" s="39">
        <f t="shared" si="13"/>
        <v>-1</v>
      </c>
      <c r="J361" s="6">
        <v>0</v>
      </c>
    </row>
    <row r="362" spans="1:10" x14ac:dyDescent="0.2">
      <c r="A362" s="5">
        <v>316213</v>
      </c>
      <c r="B362" s="5" t="s">
        <v>363</v>
      </c>
      <c r="C362" s="6">
        <v>5649</v>
      </c>
      <c r="D362" s="7">
        <v>23</v>
      </c>
      <c r="E362" s="7">
        <v>47</v>
      </c>
      <c r="F362" s="6"/>
      <c r="G362" s="6">
        <v>963</v>
      </c>
      <c r="H362" s="6">
        <f t="shared" si="12"/>
        <v>1033</v>
      </c>
      <c r="I362" s="39">
        <f t="shared" si="13"/>
        <v>4616</v>
      </c>
      <c r="J362" s="6">
        <v>3</v>
      </c>
    </row>
    <row r="363" spans="1:10" x14ac:dyDescent="0.2">
      <c r="A363" s="5">
        <v>316214</v>
      </c>
      <c r="B363" s="5" t="s">
        <v>364</v>
      </c>
      <c r="C363" s="6">
        <v>2662</v>
      </c>
      <c r="D363" s="6"/>
      <c r="E363" s="6">
        <v>347</v>
      </c>
      <c r="F363" s="6"/>
      <c r="G363" s="7">
        <v>1311</v>
      </c>
      <c r="H363" s="6">
        <f t="shared" si="12"/>
        <v>1658</v>
      </c>
      <c r="I363" s="39">
        <f t="shared" si="13"/>
        <v>1004</v>
      </c>
      <c r="J363" s="6">
        <v>0</v>
      </c>
    </row>
    <row r="364" spans="1:10" x14ac:dyDescent="0.2">
      <c r="A364" s="5">
        <v>316219</v>
      </c>
      <c r="B364" s="5" t="s">
        <v>365</v>
      </c>
      <c r="C364" s="6">
        <v>920</v>
      </c>
      <c r="D364" s="7">
        <v>2</v>
      </c>
      <c r="E364" s="6">
        <v>320</v>
      </c>
      <c r="F364" s="6"/>
      <c r="G364" s="7">
        <v>60</v>
      </c>
      <c r="H364" s="6">
        <f t="shared" si="12"/>
        <v>382</v>
      </c>
      <c r="I364" s="39">
        <f t="shared" si="13"/>
        <v>538</v>
      </c>
      <c r="J364" s="6">
        <v>0</v>
      </c>
    </row>
    <row r="365" spans="1:10" x14ac:dyDescent="0.2">
      <c r="A365" s="5">
        <v>3169</v>
      </c>
      <c r="B365" s="5" t="s">
        <v>366</v>
      </c>
      <c r="C365" s="6">
        <v>13271</v>
      </c>
      <c r="D365" s="6">
        <v>49</v>
      </c>
      <c r="E365" s="6">
        <v>3013</v>
      </c>
      <c r="F365" s="6">
        <v>28</v>
      </c>
      <c r="G365" s="6">
        <v>1060</v>
      </c>
      <c r="H365" s="6">
        <f t="shared" si="12"/>
        <v>4150</v>
      </c>
      <c r="I365" s="39">
        <f t="shared" si="13"/>
        <v>9121</v>
      </c>
      <c r="J365" s="6">
        <v>316</v>
      </c>
    </row>
    <row r="366" spans="1:10" x14ac:dyDescent="0.2">
      <c r="A366" s="5">
        <v>31699</v>
      </c>
      <c r="B366" s="5" t="s">
        <v>366</v>
      </c>
      <c r="C366" s="6">
        <v>13271</v>
      </c>
      <c r="D366" s="6">
        <v>49</v>
      </c>
      <c r="E366" s="6">
        <v>3013</v>
      </c>
      <c r="F366" s="6">
        <v>28</v>
      </c>
      <c r="G366" s="6">
        <v>1060</v>
      </c>
      <c r="H366" s="6">
        <f t="shared" si="12"/>
        <v>4150</v>
      </c>
      <c r="I366" s="39">
        <f t="shared" si="13"/>
        <v>9121</v>
      </c>
      <c r="J366" s="6">
        <v>316</v>
      </c>
    </row>
    <row r="367" spans="1:10" x14ac:dyDescent="0.2">
      <c r="A367" s="5">
        <v>316991</v>
      </c>
      <c r="B367" s="5" t="s">
        <v>367</v>
      </c>
      <c r="C367" s="6">
        <v>2482</v>
      </c>
      <c r="D367" s="7">
        <v>11</v>
      </c>
      <c r="E367" s="6">
        <v>690</v>
      </c>
      <c r="F367" s="7">
        <v>2</v>
      </c>
      <c r="G367" s="7">
        <v>45</v>
      </c>
      <c r="H367" s="6">
        <f t="shared" si="12"/>
        <v>748</v>
      </c>
      <c r="I367" s="39">
        <f t="shared" si="13"/>
        <v>1734</v>
      </c>
      <c r="J367" s="7">
        <v>133</v>
      </c>
    </row>
    <row r="368" spans="1:10" x14ac:dyDescent="0.2">
      <c r="A368" s="5">
        <v>316992</v>
      </c>
      <c r="B368" s="5" t="s">
        <v>368</v>
      </c>
      <c r="C368" s="6">
        <v>2378</v>
      </c>
      <c r="D368" s="7"/>
      <c r="E368" s="6">
        <v>767</v>
      </c>
      <c r="F368" s="6"/>
      <c r="G368" s="6">
        <v>36</v>
      </c>
      <c r="H368" s="6">
        <f t="shared" si="12"/>
        <v>803</v>
      </c>
      <c r="I368" s="39">
        <f t="shared" si="13"/>
        <v>1575</v>
      </c>
      <c r="J368" s="7">
        <v>3.7540585863631497</v>
      </c>
    </row>
    <row r="369" spans="1:10" x14ac:dyDescent="0.2">
      <c r="A369" s="5">
        <v>316993</v>
      </c>
      <c r="B369" s="5" t="s">
        <v>369</v>
      </c>
      <c r="C369" s="6">
        <v>2488</v>
      </c>
      <c r="D369" s="7">
        <v>19</v>
      </c>
      <c r="E369" s="6">
        <v>1284</v>
      </c>
      <c r="F369" s="6">
        <v>18</v>
      </c>
      <c r="G369" s="7">
        <v>353</v>
      </c>
      <c r="H369" s="6">
        <f t="shared" si="12"/>
        <v>1674</v>
      </c>
      <c r="I369" s="39">
        <f t="shared" si="13"/>
        <v>814</v>
      </c>
      <c r="J369" s="7">
        <v>51</v>
      </c>
    </row>
    <row r="370" spans="1:10" x14ac:dyDescent="0.2">
      <c r="A370" s="5">
        <v>316999</v>
      </c>
      <c r="B370" s="5" t="s">
        <v>370</v>
      </c>
      <c r="C370" s="6">
        <v>5923</v>
      </c>
      <c r="D370" s="7">
        <v>19</v>
      </c>
      <c r="E370" s="6">
        <v>272</v>
      </c>
      <c r="F370" s="7">
        <v>8</v>
      </c>
      <c r="G370" s="6">
        <v>626</v>
      </c>
      <c r="H370" s="6">
        <f t="shared" si="12"/>
        <v>925</v>
      </c>
      <c r="I370" s="39">
        <f t="shared" si="13"/>
        <v>4998</v>
      </c>
      <c r="J370" s="6">
        <v>127</v>
      </c>
    </row>
    <row r="371" spans="1:10" x14ac:dyDescent="0.2">
      <c r="A371" s="5">
        <v>321</v>
      </c>
      <c r="B371" s="5" t="s">
        <v>371</v>
      </c>
      <c r="C371" s="6">
        <v>344341</v>
      </c>
      <c r="D371" s="6">
        <v>3900</v>
      </c>
      <c r="E371" s="6">
        <v>19259</v>
      </c>
      <c r="F371" s="6">
        <v>816</v>
      </c>
      <c r="G371" s="6">
        <v>19918</v>
      </c>
      <c r="H371" s="6">
        <f t="shared" si="12"/>
        <v>43893</v>
      </c>
      <c r="I371" s="39">
        <f t="shared" si="13"/>
        <v>300448</v>
      </c>
      <c r="J371" s="6">
        <v>433</v>
      </c>
    </row>
    <row r="372" spans="1:10" x14ac:dyDescent="0.2">
      <c r="A372" s="5">
        <v>3211</v>
      </c>
      <c r="B372" s="5" t="s">
        <v>372</v>
      </c>
      <c r="C372" s="6">
        <v>79400</v>
      </c>
      <c r="D372" s="6">
        <v>74</v>
      </c>
      <c r="E372" s="6">
        <v>2807</v>
      </c>
      <c r="F372" s="6">
        <v>33</v>
      </c>
      <c r="G372" s="6">
        <v>2853</v>
      </c>
      <c r="H372" s="6">
        <f t="shared" si="12"/>
        <v>5767</v>
      </c>
      <c r="I372" s="39">
        <f t="shared" si="13"/>
        <v>73633</v>
      </c>
      <c r="J372" s="6">
        <v>0</v>
      </c>
    </row>
    <row r="373" spans="1:10" x14ac:dyDescent="0.2">
      <c r="A373" s="5">
        <v>32111</v>
      </c>
      <c r="B373" s="5" t="s">
        <v>372</v>
      </c>
      <c r="C373" s="6">
        <v>79400</v>
      </c>
      <c r="D373" s="6">
        <v>74</v>
      </c>
      <c r="E373" s="6">
        <v>2807</v>
      </c>
      <c r="F373" s="6">
        <v>33</v>
      </c>
      <c r="G373" s="6">
        <v>2853</v>
      </c>
      <c r="H373" s="6">
        <f t="shared" si="12"/>
        <v>5767</v>
      </c>
      <c r="I373" s="39">
        <f t="shared" si="13"/>
        <v>73633</v>
      </c>
      <c r="J373" s="6">
        <v>0</v>
      </c>
    </row>
    <row r="374" spans="1:10" x14ac:dyDescent="0.2">
      <c r="A374" s="5">
        <v>321113</v>
      </c>
      <c r="B374" s="5" t="s">
        <v>373</v>
      </c>
      <c r="C374" s="6">
        <v>70057</v>
      </c>
      <c r="D374" s="7">
        <v>36</v>
      </c>
      <c r="E374" s="6">
        <v>2536</v>
      </c>
      <c r="F374" s="6">
        <v>32</v>
      </c>
      <c r="G374" s="6">
        <v>2304</v>
      </c>
      <c r="H374" s="6">
        <f t="shared" si="12"/>
        <v>4908</v>
      </c>
      <c r="I374" s="39">
        <f t="shared" si="13"/>
        <v>65149</v>
      </c>
      <c r="J374" s="6">
        <v>0</v>
      </c>
    </row>
    <row r="375" spans="1:10" x14ac:dyDescent="0.2">
      <c r="A375" s="5">
        <v>321114</v>
      </c>
      <c r="B375" s="5" t="s">
        <v>374</v>
      </c>
      <c r="C375" s="6">
        <v>9343</v>
      </c>
      <c r="D375" s="6">
        <v>38</v>
      </c>
      <c r="E375" s="6">
        <v>271</v>
      </c>
      <c r="F375" s="7">
        <v>1</v>
      </c>
      <c r="G375" s="6">
        <v>549</v>
      </c>
      <c r="H375" s="6">
        <f t="shared" si="12"/>
        <v>859</v>
      </c>
      <c r="I375" s="39">
        <f t="shared" si="13"/>
        <v>8484</v>
      </c>
      <c r="J375" s="6">
        <v>0</v>
      </c>
    </row>
    <row r="376" spans="1:10" x14ac:dyDescent="0.2">
      <c r="A376" s="5">
        <v>3212</v>
      </c>
      <c r="B376" s="5" t="s">
        <v>375</v>
      </c>
      <c r="C376" s="6">
        <v>61757</v>
      </c>
      <c r="D376" s="6">
        <v>490</v>
      </c>
      <c r="E376" s="6">
        <v>2034</v>
      </c>
      <c r="F376" s="7">
        <v>69</v>
      </c>
      <c r="G376" s="6">
        <v>3093</v>
      </c>
      <c r="H376" s="6">
        <f t="shared" si="12"/>
        <v>5686</v>
      </c>
      <c r="I376" s="39">
        <f t="shared" si="13"/>
        <v>56071</v>
      </c>
      <c r="J376" s="7">
        <v>32</v>
      </c>
    </row>
    <row r="377" spans="1:10" x14ac:dyDescent="0.2">
      <c r="A377" s="5">
        <v>32121</v>
      </c>
      <c r="B377" s="5" t="s">
        <v>375</v>
      </c>
      <c r="C377" s="6">
        <v>61757</v>
      </c>
      <c r="D377" s="6">
        <v>490</v>
      </c>
      <c r="E377" s="6">
        <v>2034</v>
      </c>
      <c r="F377" s="7">
        <v>69</v>
      </c>
      <c r="G377" s="6">
        <v>3093</v>
      </c>
      <c r="H377" s="6">
        <f t="shared" si="12"/>
        <v>5686</v>
      </c>
      <c r="I377" s="39">
        <f t="shared" si="13"/>
        <v>56071</v>
      </c>
      <c r="J377" s="7">
        <v>32</v>
      </c>
    </row>
    <row r="378" spans="1:10" x14ac:dyDescent="0.2">
      <c r="A378" s="5">
        <v>321211</v>
      </c>
      <c r="B378" s="5" t="s">
        <v>376</v>
      </c>
      <c r="C378" s="6">
        <v>12604</v>
      </c>
      <c r="D378" s="7">
        <v>11</v>
      </c>
      <c r="E378" s="6">
        <v>242</v>
      </c>
      <c r="F378" s="6"/>
      <c r="G378" s="6">
        <v>78</v>
      </c>
      <c r="H378" s="6">
        <f t="shared" si="12"/>
        <v>331</v>
      </c>
      <c r="I378" s="39">
        <f t="shared" si="13"/>
        <v>12273</v>
      </c>
      <c r="J378" s="6">
        <v>0</v>
      </c>
    </row>
    <row r="379" spans="1:10" x14ac:dyDescent="0.2">
      <c r="A379" s="5">
        <v>321212</v>
      </c>
      <c r="B379" s="5" t="s">
        <v>377</v>
      </c>
      <c r="C379" s="6">
        <v>14945</v>
      </c>
      <c r="D379" s="7">
        <v>2</v>
      </c>
      <c r="E379" s="7">
        <v>239</v>
      </c>
      <c r="F379" s="6"/>
      <c r="G379" s="7">
        <v>1005</v>
      </c>
      <c r="H379" s="6">
        <f t="shared" si="12"/>
        <v>1246</v>
      </c>
      <c r="I379" s="39">
        <f t="shared" si="13"/>
        <v>13699</v>
      </c>
      <c r="J379" s="6">
        <v>0</v>
      </c>
    </row>
    <row r="380" spans="1:10" x14ac:dyDescent="0.2">
      <c r="A380" s="5">
        <v>321213</v>
      </c>
      <c r="B380" s="5" t="s">
        <v>378</v>
      </c>
      <c r="C380" s="6">
        <v>3463</v>
      </c>
      <c r="D380" s="6">
        <v>52</v>
      </c>
      <c r="E380" s="6">
        <v>213</v>
      </c>
      <c r="F380" s="7">
        <v>2</v>
      </c>
      <c r="G380" s="7">
        <v>38</v>
      </c>
      <c r="H380" s="6">
        <f t="shared" si="12"/>
        <v>305</v>
      </c>
      <c r="I380" s="39">
        <f t="shared" si="13"/>
        <v>3158</v>
      </c>
      <c r="J380" s="7">
        <v>2</v>
      </c>
    </row>
    <row r="381" spans="1:10" x14ac:dyDescent="0.2">
      <c r="A381" s="5">
        <v>321214</v>
      </c>
      <c r="B381" s="5" t="s">
        <v>379</v>
      </c>
      <c r="C381" s="6">
        <v>16432</v>
      </c>
      <c r="D381" s="6">
        <v>347</v>
      </c>
      <c r="E381" s="6">
        <v>1032</v>
      </c>
      <c r="F381" s="7">
        <v>65</v>
      </c>
      <c r="G381" s="6">
        <v>1246</v>
      </c>
      <c r="H381" s="6">
        <f t="shared" si="12"/>
        <v>2690</v>
      </c>
      <c r="I381" s="39">
        <f t="shared" si="13"/>
        <v>13742</v>
      </c>
      <c r="J381" s="7">
        <v>30</v>
      </c>
    </row>
    <row r="382" spans="1:10" x14ac:dyDescent="0.2">
      <c r="A382" s="5">
        <v>321219</v>
      </c>
      <c r="B382" s="5" t="s">
        <v>380</v>
      </c>
      <c r="C382" s="6">
        <v>14313</v>
      </c>
      <c r="D382" s="7">
        <v>79</v>
      </c>
      <c r="E382" s="7">
        <v>308</v>
      </c>
      <c r="F382" s="7">
        <v>2</v>
      </c>
      <c r="G382" s="6">
        <v>726</v>
      </c>
      <c r="H382" s="6">
        <f t="shared" si="12"/>
        <v>1115</v>
      </c>
      <c r="I382" s="39">
        <f t="shared" si="13"/>
        <v>13198</v>
      </c>
      <c r="J382" s="6">
        <v>0</v>
      </c>
    </row>
    <row r="383" spans="1:10" x14ac:dyDescent="0.2">
      <c r="A383" s="5">
        <v>3219</v>
      </c>
      <c r="B383" s="5" t="s">
        <v>381</v>
      </c>
      <c r="C383" s="6">
        <v>203184</v>
      </c>
      <c r="D383" s="6">
        <v>3336</v>
      </c>
      <c r="E383" s="6">
        <v>14418</v>
      </c>
      <c r="F383" s="6">
        <v>714</v>
      </c>
      <c r="G383" s="6">
        <v>13972</v>
      </c>
      <c r="H383" s="6">
        <f t="shared" si="12"/>
        <v>32440</v>
      </c>
      <c r="I383" s="39">
        <f t="shared" si="13"/>
        <v>170744</v>
      </c>
      <c r="J383" s="6">
        <v>401</v>
      </c>
    </row>
    <row r="384" spans="1:10" x14ac:dyDescent="0.2">
      <c r="A384" s="5">
        <v>32191</v>
      </c>
      <c r="B384" s="5" t="s">
        <v>382</v>
      </c>
      <c r="C384" s="6">
        <v>95103</v>
      </c>
      <c r="D384" s="6">
        <v>1393</v>
      </c>
      <c r="E384" s="6">
        <v>7186</v>
      </c>
      <c r="F384" s="6">
        <v>187</v>
      </c>
      <c r="G384" s="6">
        <v>4317</v>
      </c>
      <c r="H384" s="6">
        <f t="shared" si="12"/>
        <v>13083</v>
      </c>
      <c r="I384" s="39">
        <f t="shared" si="13"/>
        <v>82020</v>
      </c>
      <c r="J384" s="6">
        <v>178</v>
      </c>
    </row>
    <row r="385" spans="1:10" x14ac:dyDescent="0.2">
      <c r="A385" s="5">
        <v>321911</v>
      </c>
      <c r="B385" s="5" t="s">
        <v>383</v>
      </c>
      <c r="C385" s="6">
        <v>47128</v>
      </c>
      <c r="D385" s="6">
        <v>958</v>
      </c>
      <c r="E385" s="6">
        <v>3625</v>
      </c>
      <c r="F385" s="6">
        <v>51</v>
      </c>
      <c r="G385" s="6">
        <v>1493</v>
      </c>
      <c r="H385" s="6">
        <f t="shared" si="12"/>
        <v>6127</v>
      </c>
      <c r="I385" s="39">
        <f t="shared" si="13"/>
        <v>41001</v>
      </c>
      <c r="J385" s="6">
        <v>83</v>
      </c>
    </row>
    <row r="386" spans="1:10" x14ac:dyDescent="0.2">
      <c r="A386" s="5">
        <v>321912</v>
      </c>
      <c r="B386" s="5" t="s">
        <v>384</v>
      </c>
      <c r="C386" s="6">
        <v>22370</v>
      </c>
      <c r="D386" s="6">
        <v>111</v>
      </c>
      <c r="E386" s="6">
        <v>1641</v>
      </c>
      <c r="F386" s="6">
        <v>49</v>
      </c>
      <c r="G386" s="6">
        <v>1203</v>
      </c>
      <c r="H386" s="6">
        <f t="shared" si="12"/>
        <v>3004</v>
      </c>
      <c r="I386" s="39">
        <f t="shared" si="13"/>
        <v>19366</v>
      </c>
      <c r="J386" s="7">
        <v>19</v>
      </c>
    </row>
    <row r="387" spans="1:10" x14ac:dyDescent="0.2">
      <c r="A387" s="5">
        <v>321918</v>
      </c>
      <c r="B387" s="5" t="s">
        <v>385</v>
      </c>
      <c r="C387" s="6">
        <v>25605</v>
      </c>
      <c r="D387" s="6">
        <v>324</v>
      </c>
      <c r="E387" s="6">
        <v>1920</v>
      </c>
      <c r="F387" s="6">
        <v>87</v>
      </c>
      <c r="G387" s="6">
        <v>1621</v>
      </c>
      <c r="H387" s="6">
        <f t="shared" si="12"/>
        <v>3952</v>
      </c>
      <c r="I387" s="39">
        <f t="shared" si="13"/>
        <v>21653</v>
      </c>
      <c r="J387" s="7">
        <v>76</v>
      </c>
    </row>
    <row r="388" spans="1:10" x14ac:dyDescent="0.2">
      <c r="A388" s="5">
        <v>32192</v>
      </c>
      <c r="B388" s="5" t="s">
        <v>386</v>
      </c>
      <c r="C388" s="6">
        <v>49365</v>
      </c>
      <c r="D388" s="6">
        <v>736</v>
      </c>
      <c r="E388" s="6">
        <v>4335</v>
      </c>
      <c r="F388" s="6">
        <v>65</v>
      </c>
      <c r="G388" s="6">
        <v>3984</v>
      </c>
      <c r="H388" s="6">
        <f t="shared" si="12"/>
        <v>9120</v>
      </c>
      <c r="I388" s="39">
        <f t="shared" si="13"/>
        <v>40245</v>
      </c>
      <c r="J388" s="6">
        <v>164</v>
      </c>
    </row>
    <row r="389" spans="1:10" x14ac:dyDescent="0.2">
      <c r="A389" s="5">
        <v>321920</v>
      </c>
      <c r="B389" s="5" t="s">
        <v>386</v>
      </c>
      <c r="C389" s="6">
        <v>49365</v>
      </c>
      <c r="D389" s="6">
        <v>736</v>
      </c>
      <c r="E389" s="6">
        <v>4335</v>
      </c>
      <c r="F389" s="6">
        <v>65</v>
      </c>
      <c r="G389" s="6">
        <v>3984</v>
      </c>
      <c r="H389" s="6">
        <f t="shared" si="12"/>
        <v>9120</v>
      </c>
      <c r="I389" s="39">
        <f t="shared" si="13"/>
        <v>40245</v>
      </c>
      <c r="J389" s="6">
        <v>164</v>
      </c>
    </row>
    <row r="390" spans="1:10" x14ac:dyDescent="0.2">
      <c r="A390" s="5">
        <v>32199</v>
      </c>
      <c r="B390" s="5" t="s">
        <v>387</v>
      </c>
      <c r="C390" s="6">
        <v>58716</v>
      </c>
      <c r="D390" s="6">
        <v>1207</v>
      </c>
      <c r="E390" s="6">
        <v>2897</v>
      </c>
      <c r="F390" s="6">
        <v>462</v>
      </c>
      <c r="G390" s="6">
        <v>5671</v>
      </c>
      <c r="H390" s="6">
        <f t="shared" ref="H390:H453" si="14">SUM(D390:G390)</f>
        <v>10237</v>
      </c>
      <c r="I390" s="39">
        <f t="shared" ref="I390:I453" si="15">C390-H390</f>
        <v>48479</v>
      </c>
      <c r="J390" s="6">
        <v>59</v>
      </c>
    </row>
    <row r="391" spans="1:10" x14ac:dyDescent="0.2">
      <c r="A391" s="5">
        <v>321991</v>
      </c>
      <c r="B391" s="5" t="s">
        <v>388</v>
      </c>
      <c r="C391" s="6">
        <v>19872</v>
      </c>
      <c r="D391" s="7">
        <v>707</v>
      </c>
      <c r="E391" s="6">
        <v>982</v>
      </c>
      <c r="F391" s="7">
        <v>312</v>
      </c>
      <c r="G391" s="6">
        <v>3673</v>
      </c>
      <c r="H391" s="6">
        <f t="shared" si="14"/>
        <v>5674</v>
      </c>
      <c r="I391" s="39">
        <f t="shared" si="15"/>
        <v>14198</v>
      </c>
      <c r="J391" s="7">
        <v>3</v>
      </c>
    </row>
    <row r="392" spans="1:10" x14ac:dyDescent="0.2">
      <c r="A392" s="5">
        <v>321992</v>
      </c>
      <c r="B392" s="5" t="s">
        <v>389</v>
      </c>
      <c r="C392" s="6">
        <v>13367</v>
      </c>
      <c r="D392" s="6">
        <v>173</v>
      </c>
      <c r="E392" s="6">
        <v>564</v>
      </c>
      <c r="F392" s="7">
        <v>39</v>
      </c>
      <c r="G392" s="6">
        <v>340</v>
      </c>
      <c r="H392" s="6">
        <f t="shared" si="14"/>
        <v>1116</v>
      </c>
      <c r="I392" s="39">
        <f t="shared" si="15"/>
        <v>12251</v>
      </c>
      <c r="J392" s="7">
        <v>11</v>
      </c>
    </row>
    <row r="393" spans="1:10" x14ac:dyDescent="0.2">
      <c r="A393" s="5">
        <v>321999</v>
      </c>
      <c r="B393" s="5" t="s">
        <v>390</v>
      </c>
      <c r="C393" s="6">
        <v>25477</v>
      </c>
      <c r="D393" s="6">
        <v>327</v>
      </c>
      <c r="E393" s="6">
        <v>1351</v>
      </c>
      <c r="F393" s="6">
        <v>111</v>
      </c>
      <c r="G393" s="6">
        <v>1658</v>
      </c>
      <c r="H393" s="6">
        <f t="shared" si="14"/>
        <v>3447</v>
      </c>
      <c r="I393" s="39">
        <f t="shared" si="15"/>
        <v>22030</v>
      </c>
      <c r="J393" s="6">
        <v>45</v>
      </c>
    </row>
    <row r="394" spans="1:10" x14ac:dyDescent="0.2">
      <c r="A394" s="5">
        <v>322</v>
      </c>
      <c r="B394" s="5" t="s">
        <v>391</v>
      </c>
      <c r="C394" s="6">
        <v>363014</v>
      </c>
      <c r="D394" s="6">
        <v>2713</v>
      </c>
      <c r="E394" s="6">
        <v>20824</v>
      </c>
      <c r="F394" s="7">
        <v>499</v>
      </c>
      <c r="G394" s="6">
        <v>14271</v>
      </c>
      <c r="H394" s="6">
        <f t="shared" si="14"/>
        <v>38307</v>
      </c>
      <c r="I394" s="39">
        <f t="shared" si="15"/>
        <v>324707</v>
      </c>
      <c r="J394" s="6">
        <v>629</v>
      </c>
    </row>
    <row r="395" spans="1:10" x14ac:dyDescent="0.2">
      <c r="A395" s="5">
        <v>3221</v>
      </c>
      <c r="B395" s="5" t="s">
        <v>392</v>
      </c>
      <c r="C395" s="6">
        <v>111006</v>
      </c>
      <c r="D395" s="6">
        <v>465</v>
      </c>
      <c r="E395" s="6">
        <v>1652</v>
      </c>
      <c r="F395" s="7">
        <v>152</v>
      </c>
      <c r="G395" s="6">
        <v>2470</v>
      </c>
      <c r="H395" s="6">
        <f t="shared" si="14"/>
        <v>4739</v>
      </c>
      <c r="I395" s="39">
        <f t="shared" si="15"/>
        <v>106267</v>
      </c>
      <c r="J395" s="7">
        <v>10</v>
      </c>
    </row>
    <row r="396" spans="1:10" x14ac:dyDescent="0.2">
      <c r="A396" s="5">
        <v>32211</v>
      </c>
      <c r="B396" s="5" t="s">
        <v>393</v>
      </c>
      <c r="C396" s="6">
        <v>7383</v>
      </c>
      <c r="D396" s="6"/>
      <c r="E396" s="7">
        <v>3</v>
      </c>
      <c r="F396" s="6"/>
      <c r="G396" s="7">
        <v>14</v>
      </c>
      <c r="H396" s="6">
        <f t="shared" si="14"/>
        <v>17</v>
      </c>
      <c r="I396" s="39">
        <f t="shared" si="15"/>
        <v>7366</v>
      </c>
      <c r="J396" s="6">
        <v>0</v>
      </c>
    </row>
    <row r="397" spans="1:10" x14ac:dyDescent="0.2">
      <c r="A397" s="5">
        <v>322110</v>
      </c>
      <c r="B397" s="5" t="s">
        <v>393</v>
      </c>
      <c r="C397" s="6">
        <v>7383</v>
      </c>
      <c r="D397" s="6"/>
      <c r="E397" s="7">
        <v>3</v>
      </c>
      <c r="F397" s="6"/>
      <c r="G397" s="7">
        <v>14</v>
      </c>
      <c r="H397" s="6">
        <f t="shared" si="14"/>
        <v>17</v>
      </c>
      <c r="I397" s="39">
        <f t="shared" si="15"/>
        <v>7366</v>
      </c>
      <c r="J397" s="6">
        <v>0</v>
      </c>
    </row>
    <row r="398" spans="1:10" x14ac:dyDescent="0.2">
      <c r="A398" s="5">
        <v>32212</v>
      </c>
      <c r="B398" s="5" t="s">
        <v>394</v>
      </c>
      <c r="C398" s="6">
        <v>68952</v>
      </c>
      <c r="D398" s="6">
        <v>465</v>
      </c>
      <c r="E398" s="6">
        <v>1051</v>
      </c>
      <c r="F398" s="6"/>
      <c r="G398" s="7">
        <v>18</v>
      </c>
      <c r="H398" s="6">
        <f t="shared" si="14"/>
        <v>1534</v>
      </c>
      <c r="I398" s="39">
        <f t="shared" si="15"/>
        <v>67418</v>
      </c>
      <c r="J398" s="7">
        <v>10</v>
      </c>
    </row>
    <row r="399" spans="1:10" x14ac:dyDescent="0.2">
      <c r="A399" s="5">
        <v>322121</v>
      </c>
      <c r="B399" s="5" t="s">
        <v>395</v>
      </c>
      <c r="C399" s="6">
        <v>65612</v>
      </c>
      <c r="D399" s="6">
        <v>145</v>
      </c>
      <c r="E399" s="6">
        <v>1015</v>
      </c>
      <c r="F399" s="6"/>
      <c r="G399" s="7">
        <v>11</v>
      </c>
      <c r="H399" s="6">
        <f t="shared" si="14"/>
        <v>1171</v>
      </c>
      <c r="I399" s="39">
        <f t="shared" si="15"/>
        <v>64441</v>
      </c>
      <c r="J399" s="7">
        <v>10</v>
      </c>
    </row>
    <row r="400" spans="1:10" x14ac:dyDescent="0.2">
      <c r="A400" s="5">
        <v>322122</v>
      </c>
      <c r="B400" s="5" t="s">
        <v>396</v>
      </c>
      <c r="C400" s="6">
        <v>3340</v>
      </c>
      <c r="D400" s="7">
        <v>320</v>
      </c>
      <c r="E400" s="7">
        <v>36</v>
      </c>
      <c r="F400" s="6"/>
      <c r="G400" s="7">
        <v>7</v>
      </c>
      <c r="H400" s="6">
        <f t="shared" si="14"/>
        <v>363</v>
      </c>
      <c r="I400" s="39">
        <f t="shared" si="15"/>
        <v>2977</v>
      </c>
      <c r="J400" s="6">
        <v>0</v>
      </c>
    </row>
    <row r="401" spans="1:10" x14ac:dyDescent="0.2">
      <c r="A401" s="5">
        <v>32213</v>
      </c>
      <c r="B401" s="5" t="s">
        <v>397</v>
      </c>
      <c r="C401" s="6">
        <v>34671</v>
      </c>
      <c r="D401" s="6"/>
      <c r="E401" s="6">
        <v>598</v>
      </c>
      <c r="F401" s="7">
        <v>152</v>
      </c>
      <c r="G401" s="6">
        <v>2438</v>
      </c>
      <c r="H401" s="6">
        <f t="shared" si="14"/>
        <v>3188</v>
      </c>
      <c r="I401" s="39">
        <f t="shared" si="15"/>
        <v>31483</v>
      </c>
      <c r="J401" s="6">
        <v>0</v>
      </c>
    </row>
    <row r="402" spans="1:10" x14ac:dyDescent="0.2">
      <c r="A402" s="5">
        <v>322130</v>
      </c>
      <c r="B402" s="5" t="s">
        <v>397</v>
      </c>
      <c r="C402" s="6">
        <v>34671</v>
      </c>
      <c r="D402" s="6"/>
      <c r="E402" s="6">
        <v>598</v>
      </c>
      <c r="F402" s="7">
        <v>152</v>
      </c>
      <c r="G402" s="6">
        <v>2438</v>
      </c>
      <c r="H402" s="6">
        <f t="shared" si="14"/>
        <v>3188</v>
      </c>
      <c r="I402" s="39">
        <f t="shared" si="15"/>
        <v>31483</v>
      </c>
      <c r="J402" s="6">
        <v>0</v>
      </c>
    </row>
    <row r="403" spans="1:10" x14ac:dyDescent="0.2">
      <c r="A403" s="5">
        <v>3222</v>
      </c>
      <c r="B403" s="5" t="s">
        <v>398</v>
      </c>
      <c r="C403" s="6">
        <v>252008</v>
      </c>
      <c r="D403" s="6">
        <v>2248</v>
      </c>
      <c r="E403" s="6">
        <v>19172</v>
      </c>
      <c r="F403" s="6">
        <v>347</v>
      </c>
      <c r="G403" s="6">
        <v>11801</v>
      </c>
      <c r="H403" s="6">
        <f t="shared" si="14"/>
        <v>33568</v>
      </c>
      <c r="I403" s="39">
        <f t="shared" si="15"/>
        <v>218440</v>
      </c>
      <c r="J403" s="6">
        <v>619</v>
      </c>
    </row>
    <row r="404" spans="1:10" x14ac:dyDescent="0.2">
      <c r="A404" s="5">
        <v>32221</v>
      </c>
      <c r="B404" s="5" t="s">
        <v>399</v>
      </c>
      <c r="C404" s="6">
        <v>141159</v>
      </c>
      <c r="D404" s="6">
        <v>846</v>
      </c>
      <c r="E404" s="6">
        <v>13990</v>
      </c>
      <c r="F404" s="7">
        <v>89</v>
      </c>
      <c r="G404" s="6">
        <v>7666</v>
      </c>
      <c r="H404" s="6">
        <f t="shared" si="14"/>
        <v>22591</v>
      </c>
      <c r="I404" s="39">
        <f t="shared" si="15"/>
        <v>118568</v>
      </c>
      <c r="J404" s="7">
        <v>354</v>
      </c>
    </row>
    <row r="405" spans="1:10" x14ac:dyDescent="0.2">
      <c r="A405" s="5">
        <v>322211</v>
      </c>
      <c r="B405" s="5" t="s">
        <v>400</v>
      </c>
      <c r="C405" s="6">
        <v>84570</v>
      </c>
      <c r="D405" s="6">
        <v>654</v>
      </c>
      <c r="E405" s="6">
        <v>9526</v>
      </c>
      <c r="F405" s="7">
        <v>89</v>
      </c>
      <c r="G405" s="6">
        <v>5261</v>
      </c>
      <c r="H405" s="6">
        <f t="shared" si="14"/>
        <v>15530</v>
      </c>
      <c r="I405" s="39">
        <f t="shared" si="15"/>
        <v>69040</v>
      </c>
      <c r="J405" s="7">
        <v>155</v>
      </c>
    </row>
    <row r="406" spans="1:10" x14ac:dyDescent="0.2">
      <c r="A406" s="5">
        <v>322212</v>
      </c>
      <c r="B406" s="5" t="s">
        <v>401</v>
      </c>
      <c r="C406" s="6">
        <v>36802</v>
      </c>
      <c r="D406" s="7">
        <v>179</v>
      </c>
      <c r="E406" s="6">
        <v>3031</v>
      </c>
      <c r="F406" s="6"/>
      <c r="G406" s="6">
        <v>1977</v>
      </c>
      <c r="H406" s="6">
        <f t="shared" si="14"/>
        <v>5187</v>
      </c>
      <c r="I406" s="39">
        <f t="shared" si="15"/>
        <v>31615</v>
      </c>
      <c r="J406" s="7">
        <v>60</v>
      </c>
    </row>
    <row r="407" spans="1:10" x14ac:dyDescent="0.2">
      <c r="A407" s="5">
        <v>322213</v>
      </c>
      <c r="B407" s="5" t="s">
        <v>402</v>
      </c>
      <c r="C407" s="6">
        <v>2385</v>
      </c>
      <c r="D407" s="6"/>
      <c r="E407" s="6">
        <v>57</v>
      </c>
      <c r="F407" s="6"/>
      <c r="G407" s="7">
        <v>3</v>
      </c>
      <c r="H407" s="6">
        <f t="shared" si="14"/>
        <v>60</v>
      </c>
      <c r="I407" s="39">
        <f t="shared" si="15"/>
        <v>2325</v>
      </c>
      <c r="J407" s="6">
        <v>0</v>
      </c>
    </row>
    <row r="408" spans="1:10" x14ac:dyDescent="0.2">
      <c r="A408" s="5">
        <v>322214</v>
      </c>
      <c r="B408" s="5" t="s">
        <v>403</v>
      </c>
      <c r="C408" s="6">
        <v>6294</v>
      </c>
      <c r="D408" s="7">
        <v>13</v>
      </c>
      <c r="E408" s="6">
        <v>324</v>
      </c>
      <c r="F408" s="6"/>
      <c r="G408" s="6">
        <v>300</v>
      </c>
      <c r="H408" s="6">
        <f t="shared" si="14"/>
        <v>637</v>
      </c>
      <c r="I408" s="39">
        <f t="shared" si="15"/>
        <v>5657</v>
      </c>
      <c r="J408" s="6">
        <v>0</v>
      </c>
    </row>
    <row r="409" spans="1:10" x14ac:dyDescent="0.2">
      <c r="A409" s="5">
        <v>322215</v>
      </c>
      <c r="B409" s="5" t="s">
        <v>404</v>
      </c>
      <c r="C409" s="6">
        <v>11108</v>
      </c>
      <c r="D409" s="6"/>
      <c r="E409" s="7">
        <v>1052</v>
      </c>
      <c r="F409" s="6"/>
      <c r="G409" s="7">
        <v>125</v>
      </c>
      <c r="H409" s="6">
        <f t="shared" si="14"/>
        <v>1177</v>
      </c>
      <c r="I409" s="39">
        <f t="shared" si="15"/>
        <v>9931</v>
      </c>
      <c r="J409" s="7">
        <v>141</v>
      </c>
    </row>
    <row r="410" spans="1:10" x14ac:dyDescent="0.2">
      <c r="A410" s="5">
        <v>32222</v>
      </c>
      <c r="B410" s="5" t="s">
        <v>405</v>
      </c>
      <c r="C410" s="6">
        <v>52148</v>
      </c>
      <c r="D410" s="7">
        <v>164</v>
      </c>
      <c r="E410" s="6">
        <v>1811</v>
      </c>
      <c r="F410" s="7">
        <v>30</v>
      </c>
      <c r="G410" s="6">
        <v>1170</v>
      </c>
      <c r="H410" s="6">
        <f t="shared" si="14"/>
        <v>3175</v>
      </c>
      <c r="I410" s="39">
        <f t="shared" si="15"/>
        <v>48973</v>
      </c>
      <c r="J410" s="7">
        <v>3.7540585863631497</v>
      </c>
    </row>
    <row r="411" spans="1:10" x14ac:dyDescent="0.2">
      <c r="A411" s="5">
        <v>322221</v>
      </c>
      <c r="B411" s="5" t="s">
        <v>406</v>
      </c>
      <c r="C411" s="6">
        <v>5271</v>
      </c>
      <c r="D411" s="7">
        <v>2</v>
      </c>
      <c r="E411" s="6">
        <v>302</v>
      </c>
      <c r="F411" s="7">
        <v>30</v>
      </c>
      <c r="G411" s="6">
        <v>40</v>
      </c>
      <c r="H411" s="6">
        <f t="shared" si="14"/>
        <v>374</v>
      </c>
      <c r="I411" s="39">
        <f t="shared" si="15"/>
        <v>4897</v>
      </c>
      <c r="J411" s="6">
        <v>0</v>
      </c>
    </row>
    <row r="412" spans="1:10" x14ac:dyDescent="0.2">
      <c r="A412" s="5">
        <v>322222</v>
      </c>
      <c r="B412" s="5" t="s">
        <v>407</v>
      </c>
      <c r="C412" s="6">
        <v>28523</v>
      </c>
      <c r="D412" s="7">
        <v>22</v>
      </c>
      <c r="E412" s="6">
        <v>886</v>
      </c>
      <c r="F412" s="6"/>
      <c r="G412" s="6">
        <v>230</v>
      </c>
      <c r="H412" s="6">
        <f t="shared" si="14"/>
        <v>1138</v>
      </c>
      <c r="I412" s="39">
        <f t="shared" si="15"/>
        <v>27385</v>
      </c>
      <c r="J412" s="7">
        <v>3.7540585863631497</v>
      </c>
    </row>
    <row r="413" spans="1:10" x14ac:dyDescent="0.2">
      <c r="A413" s="5">
        <v>322223</v>
      </c>
      <c r="B413" s="5" t="s">
        <v>408</v>
      </c>
      <c r="C413" s="6">
        <v>3003</v>
      </c>
      <c r="D413" s="6"/>
      <c r="E413" s="7">
        <v>17</v>
      </c>
      <c r="F413" s="6"/>
      <c r="G413" s="7">
        <v>132</v>
      </c>
      <c r="H413" s="6">
        <f t="shared" si="14"/>
        <v>149</v>
      </c>
      <c r="I413" s="39">
        <f t="shared" si="15"/>
        <v>2854</v>
      </c>
      <c r="J413" s="6">
        <v>0</v>
      </c>
    </row>
    <row r="414" spans="1:10" x14ac:dyDescent="0.2">
      <c r="A414" s="5">
        <v>322224</v>
      </c>
      <c r="B414" s="5" t="s">
        <v>409</v>
      </c>
      <c r="C414" s="6">
        <v>8695</v>
      </c>
      <c r="D414" s="7">
        <v>138</v>
      </c>
      <c r="E414" s="6">
        <v>469</v>
      </c>
      <c r="F414" s="6"/>
      <c r="G414" s="6">
        <v>502</v>
      </c>
      <c r="H414" s="6">
        <f t="shared" si="14"/>
        <v>1109</v>
      </c>
      <c r="I414" s="39">
        <f t="shared" si="15"/>
        <v>7586</v>
      </c>
      <c r="J414" s="6">
        <v>0</v>
      </c>
    </row>
    <row r="415" spans="1:10" x14ac:dyDescent="0.2">
      <c r="A415" s="5">
        <v>322225</v>
      </c>
      <c r="B415" s="5" t="s">
        <v>410</v>
      </c>
      <c r="C415" s="6">
        <v>3530</v>
      </c>
      <c r="D415" s="7">
        <v>2</v>
      </c>
      <c r="E415" s="6"/>
      <c r="F415" s="6"/>
      <c r="G415" s="7">
        <v>250</v>
      </c>
      <c r="H415" s="6">
        <f t="shared" si="14"/>
        <v>252</v>
      </c>
      <c r="I415" s="39">
        <f t="shared" si="15"/>
        <v>3278</v>
      </c>
      <c r="J415" s="6">
        <v>0</v>
      </c>
    </row>
    <row r="416" spans="1:10" x14ac:dyDescent="0.2">
      <c r="A416" s="5">
        <v>322226</v>
      </c>
      <c r="B416" s="5" t="s">
        <v>411</v>
      </c>
      <c r="C416" s="6">
        <v>3126</v>
      </c>
      <c r="D416" s="6"/>
      <c r="E416" s="6">
        <v>137</v>
      </c>
      <c r="F416" s="6"/>
      <c r="G416" s="7">
        <v>16</v>
      </c>
      <c r="H416" s="6">
        <f t="shared" si="14"/>
        <v>153</v>
      </c>
      <c r="I416" s="39">
        <f t="shared" si="15"/>
        <v>2973</v>
      </c>
      <c r="J416" s="6">
        <v>0</v>
      </c>
    </row>
    <row r="417" spans="1:10" x14ac:dyDescent="0.2">
      <c r="A417" s="5">
        <v>32223</v>
      </c>
      <c r="B417" s="5" t="s">
        <v>412</v>
      </c>
      <c r="C417" s="6">
        <v>23552</v>
      </c>
      <c r="D417" s="7">
        <v>100</v>
      </c>
      <c r="E417" s="6">
        <v>1754</v>
      </c>
      <c r="F417" s="7">
        <v>46</v>
      </c>
      <c r="G417" s="6">
        <v>1291</v>
      </c>
      <c r="H417" s="6">
        <f t="shared" si="14"/>
        <v>3191</v>
      </c>
      <c r="I417" s="39">
        <f t="shared" si="15"/>
        <v>20361</v>
      </c>
      <c r="J417" s="7">
        <v>125</v>
      </c>
    </row>
    <row r="418" spans="1:10" x14ac:dyDescent="0.2">
      <c r="A418" s="5">
        <v>322231</v>
      </c>
      <c r="B418" s="5" t="s">
        <v>413</v>
      </c>
      <c r="C418" s="6">
        <v>6127</v>
      </c>
      <c r="D418" s="7">
        <v>70</v>
      </c>
      <c r="E418" s="6">
        <v>303</v>
      </c>
      <c r="F418" s="7">
        <v>2</v>
      </c>
      <c r="G418" s="6">
        <v>263</v>
      </c>
      <c r="H418" s="6">
        <f t="shared" si="14"/>
        <v>638</v>
      </c>
      <c r="I418" s="39">
        <f t="shared" si="15"/>
        <v>5489</v>
      </c>
      <c r="J418" s="7">
        <v>22</v>
      </c>
    </row>
    <row r="419" spans="1:10" x14ac:dyDescent="0.2">
      <c r="A419" s="5">
        <v>322232</v>
      </c>
      <c r="B419" s="5" t="s">
        <v>414</v>
      </c>
      <c r="C419" s="6">
        <v>13231</v>
      </c>
      <c r="D419" s="7">
        <v>30</v>
      </c>
      <c r="E419" s="6">
        <v>1176</v>
      </c>
      <c r="F419" s="7">
        <v>31</v>
      </c>
      <c r="G419" s="6">
        <v>978</v>
      </c>
      <c r="H419" s="6">
        <f t="shared" si="14"/>
        <v>2215</v>
      </c>
      <c r="I419" s="39">
        <f t="shared" si="15"/>
        <v>11016</v>
      </c>
      <c r="J419" s="7">
        <v>100</v>
      </c>
    </row>
    <row r="420" spans="1:10" x14ac:dyDescent="0.2">
      <c r="A420" s="5">
        <v>322233</v>
      </c>
      <c r="B420" s="5" t="s">
        <v>415</v>
      </c>
      <c r="C420" s="6">
        <v>4194</v>
      </c>
      <c r="D420" s="6"/>
      <c r="E420" s="6">
        <v>275</v>
      </c>
      <c r="F420" s="7">
        <v>13</v>
      </c>
      <c r="G420" s="6">
        <v>50</v>
      </c>
      <c r="H420" s="6">
        <f t="shared" si="14"/>
        <v>338</v>
      </c>
      <c r="I420" s="39">
        <f t="shared" si="15"/>
        <v>3856</v>
      </c>
      <c r="J420" s="7">
        <v>3</v>
      </c>
    </row>
    <row r="421" spans="1:10" x14ac:dyDescent="0.2">
      <c r="A421" s="5">
        <v>32229</v>
      </c>
      <c r="B421" s="5" t="s">
        <v>416</v>
      </c>
      <c r="C421" s="6">
        <v>35149</v>
      </c>
      <c r="D421" s="6">
        <v>1138</v>
      </c>
      <c r="E421" s="6">
        <v>1617</v>
      </c>
      <c r="F421" s="7">
        <v>182</v>
      </c>
      <c r="G421" s="6">
        <v>1674</v>
      </c>
      <c r="H421" s="6">
        <f t="shared" si="14"/>
        <v>4611</v>
      </c>
      <c r="I421" s="39">
        <f t="shared" si="15"/>
        <v>30538</v>
      </c>
      <c r="J421" s="6">
        <v>136</v>
      </c>
    </row>
    <row r="422" spans="1:10" x14ac:dyDescent="0.2">
      <c r="A422" s="5">
        <v>322291</v>
      </c>
      <c r="B422" s="5" t="s">
        <v>417</v>
      </c>
      <c r="C422" s="6">
        <v>18885</v>
      </c>
      <c r="D422" s="6">
        <v>656</v>
      </c>
      <c r="E422" s="6">
        <v>328</v>
      </c>
      <c r="F422" s="7">
        <v>150</v>
      </c>
      <c r="G422" s="6">
        <v>1245</v>
      </c>
      <c r="H422" s="6">
        <f t="shared" si="14"/>
        <v>2379</v>
      </c>
      <c r="I422" s="39">
        <f t="shared" si="15"/>
        <v>16506</v>
      </c>
      <c r="J422" s="6">
        <v>0</v>
      </c>
    </row>
    <row r="423" spans="1:10" x14ac:dyDescent="0.2">
      <c r="A423" s="5">
        <v>322299</v>
      </c>
      <c r="B423" s="5" t="s">
        <v>418</v>
      </c>
      <c r="C423" s="6">
        <v>16264</v>
      </c>
      <c r="D423" s="7">
        <v>482</v>
      </c>
      <c r="E423" s="6">
        <v>1289</v>
      </c>
      <c r="F423" s="7">
        <v>32</v>
      </c>
      <c r="G423" s="6">
        <v>429</v>
      </c>
      <c r="H423" s="6">
        <f t="shared" si="14"/>
        <v>2232</v>
      </c>
      <c r="I423" s="39">
        <f t="shared" si="15"/>
        <v>14032</v>
      </c>
      <c r="J423" s="6">
        <v>136</v>
      </c>
    </row>
    <row r="424" spans="1:10" x14ac:dyDescent="0.2">
      <c r="A424" s="5">
        <v>323</v>
      </c>
      <c r="B424" s="5" t="s">
        <v>419</v>
      </c>
      <c r="C424" s="6">
        <v>480502</v>
      </c>
      <c r="D424" s="6">
        <v>4818</v>
      </c>
      <c r="E424" s="6">
        <v>46809</v>
      </c>
      <c r="F424" s="6">
        <v>817</v>
      </c>
      <c r="G424" s="6">
        <v>23702</v>
      </c>
      <c r="H424" s="6">
        <f t="shared" si="14"/>
        <v>76146</v>
      </c>
      <c r="I424" s="39">
        <f t="shared" si="15"/>
        <v>404356</v>
      </c>
      <c r="J424" s="6">
        <v>3471</v>
      </c>
    </row>
    <row r="425" spans="1:10" x14ac:dyDescent="0.2">
      <c r="A425" s="5">
        <v>3231</v>
      </c>
      <c r="B425" s="5" t="s">
        <v>419</v>
      </c>
      <c r="C425" s="6">
        <v>480502</v>
      </c>
      <c r="D425" s="6">
        <v>4818</v>
      </c>
      <c r="E425" s="6">
        <v>46809</v>
      </c>
      <c r="F425" s="6">
        <v>817</v>
      </c>
      <c r="G425" s="6">
        <v>23702</v>
      </c>
      <c r="H425" s="6">
        <f t="shared" si="14"/>
        <v>76146</v>
      </c>
      <c r="I425" s="39">
        <f t="shared" si="15"/>
        <v>404356</v>
      </c>
      <c r="J425" s="6">
        <v>3471</v>
      </c>
    </row>
    <row r="426" spans="1:10" x14ac:dyDescent="0.2">
      <c r="A426" s="5">
        <v>32311</v>
      </c>
      <c r="B426" s="5" t="s">
        <v>420</v>
      </c>
      <c r="C426" s="6">
        <v>449485</v>
      </c>
      <c r="D426" s="6">
        <v>4109</v>
      </c>
      <c r="E426" s="6">
        <v>44056</v>
      </c>
      <c r="F426" s="6">
        <v>797</v>
      </c>
      <c r="G426" s="6">
        <v>22062</v>
      </c>
      <c r="H426" s="6">
        <f t="shared" si="14"/>
        <v>71024</v>
      </c>
      <c r="I426" s="39">
        <f t="shared" si="15"/>
        <v>378461</v>
      </c>
      <c r="J426" s="6">
        <v>3372</v>
      </c>
    </row>
    <row r="427" spans="1:10" x14ac:dyDescent="0.2">
      <c r="A427" s="5">
        <v>323110</v>
      </c>
      <c r="B427" s="5" t="s">
        <v>421</v>
      </c>
      <c r="C427" s="6">
        <v>226082</v>
      </c>
      <c r="D427" s="6">
        <v>1760</v>
      </c>
      <c r="E427" s="6">
        <v>20841</v>
      </c>
      <c r="F427" s="6">
        <v>453</v>
      </c>
      <c r="G427" s="6">
        <v>10820</v>
      </c>
      <c r="H427" s="6">
        <f t="shared" si="14"/>
        <v>33874</v>
      </c>
      <c r="I427" s="39">
        <f t="shared" si="15"/>
        <v>192208</v>
      </c>
      <c r="J427" s="6">
        <v>1555</v>
      </c>
    </row>
    <row r="428" spans="1:10" x14ac:dyDescent="0.2">
      <c r="A428" s="5">
        <v>323111</v>
      </c>
      <c r="B428" s="5" t="s">
        <v>422</v>
      </c>
      <c r="C428" s="6">
        <v>13182</v>
      </c>
      <c r="D428" s="7">
        <v>36</v>
      </c>
      <c r="E428" s="6">
        <v>336</v>
      </c>
      <c r="F428" s="7">
        <v>6</v>
      </c>
      <c r="G428" s="6">
        <v>65</v>
      </c>
      <c r="H428" s="6">
        <f t="shared" si="14"/>
        <v>443</v>
      </c>
      <c r="I428" s="39">
        <f t="shared" si="15"/>
        <v>12739</v>
      </c>
      <c r="J428" s="7">
        <v>19.386547862072781</v>
      </c>
    </row>
    <row r="429" spans="1:10" x14ac:dyDescent="0.2">
      <c r="A429" s="5">
        <v>323112</v>
      </c>
      <c r="B429" s="5" t="s">
        <v>423</v>
      </c>
      <c r="C429" s="6">
        <v>32031</v>
      </c>
      <c r="D429" s="6">
        <v>237</v>
      </c>
      <c r="E429" s="6">
        <v>2311</v>
      </c>
      <c r="F429" s="7">
        <v>14</v>
      </c>
      <c r="G429" s="6">
        <v>1189</v>
      </c>
      <c r="H429" s="6">
        <f t="shared" si="14"/>
        <v>3751</v>
      </c>
      <c r="I429" s="39">
        <f t="shared" si="15"/>
        <v>28280</v>
      </c>
      <c r="J429" s="6">
        <v>309</v>
      </c>
    </row>
    <row r="430" spans="1:10" x14ac:dyDescent="0.2">
      <c r="A430" s="5">
        <v>323113</v>
      </c>
      <c r="B430" s="5" t="s">
        <v>424</v>
      </c>
      <c r="C430" s="6">
        <v>58226</v>
      </c>
      <c r="D430" s="6">
        <v>530</v>
      </c>
      <c r="E430" s="6">
        <v>9327</v>
      </c>
      <c r="F430" s="7">
        <v>143</v>
      </c>
      <c r="G430" s="6">
        <v>2872</v>
      </c>
      <c r="H430" s="6">
        <f t="shared" si="14"/>
        <v>12872</v>
      </c>
      <c r="I430" s="39">
        <f t="shared" si="15"/>
        <v>45354</v>
      </c>
      <c r="J430" s="6">
        <v>858</v>
      </c>
    </row>
    <row r="431" spans="1:10" x14ac:dyDescent="0.2">
      <c r="A431" s="5">
        <v>323114</v>
      </c>
      <c r="B431" s="5" t="s">
        <v>425</v>
      </c>
      <c r="C431" s="6">
        <v>24202</v>
      </c>
      <c r="D431" s="6">
        <v>520</v>
      </c>
      <c r="E431" s="6">
        <v>3398</v>
      </c>
      <c r="F431" s="6">
        <v>84</v>
      </c>
      <c r="G431" s="6">
        <v>1719</v>
      </c>
      <c r="H431" s="6">
        <f t="shared" si="14"/>
        <v>5721</v>
      </c>
      <c r="I431" s="39">
        <f t="shared" si="15"/>
        <v>18481</v>
      </c>
      <c r="J431" s="6">
        <v>307</v>
      </c>
    </row>
    <row r="432" spans="1:10" x14ac:dyDescent="0.2">
      <c r="A432" s="5">
        <v>323115</v>
      </c>
      <c r="B432" s="5" t="s">
        <v>426</v>
      </c>
      <c r="C432" s="6">
        <v>34708</v>
      </c>
      <c r="D432" s="6">
        <v>520</v>
      </c>
      <c r="E432" s="6">
        <v>3790</v>
      </c>
      <c r="F432" s="6">
        <v>59</v>
      </c>
      <c r="G432" s="6">
        <v>1589</v>
      </c>
      <c r="H432" s="6">
        <f t="shared" si="14"/>
        <v>5958</v>
      </c>
      <c r="I432" s="39">
        <f t="shared" si="15"/>
        <v>28750</v>
      </c>
      <c r="J432" s="6">
        <v>168</v>
      </c>
    </row>
    <row r="433" spans="1:10" x14ac:dyDescent="0.2">
      <c r="A433" s="5">
        <v>323116</v>
      </c>
      <c r="B433" s="5" t="s">
        <v>427</v>
      </c>
      <c r="C433" s="6">
        <v>13858</v>
      </c>
      <c r="D433" s="6">
        <v>154</v>
      </c>
      <c r="E433" s="6">
        <v>1156</v>
      </c>
      <c r="F433" s="7">
        <v>7</v>
      </c>
      <c r="G433" s="6">
        <v>1551</v>
      </c>
      <c r="H433" s="6">
        <f t="shared" si="14"/>
        <v>2868</v>
      </c>
      <c r="I433" s="39">
        <f t="shared" si="15"/>
        <v>10990</v>
      </c>
      <c r="J433" s="6">
        <v>18</v>
      </c>
    </row>
    <row r="434" spans="1:10" x14ac:dyDescent="0.2">
      <c r="A434" s="5">
        <v>323117</v>
      </c>
      <c r="B434" s="5" t="s">
        <v>428</v>
      </c>
      <c r="C434" s="6">
        <v>27889</v>
      </c>
      <c r="D434" s="7">
        <v>99</v>
      </c>
      <c r="E434" s="6">
        <v>1110</v>
      </c>
      <c r="F434" s="7">
        <v>4</v>
      </c>
      <c r="G434" s="6">
        <v>725</v>
      </c>
      <c r="H434" s="6">
        <f t="shared" si="14"/>
        <v>1938</v>
      </c>
      <c r="I434" s="39">
        <f t="shared" si="15"/>
        <v>25951</v>
      </c>
      <c r="J434" s="6">
        <v>57</v>
      </c>
    </row>
    <row r="435" spans="1:10" x14ac:dyDescent="0.2">
      <c r="A435" s="5">
        <v>323118</v>
      </c>
      <c r="B435" s="5" t="s">
        <v>429</v>
      </c>
      <c r="C435" s="6">
        <v>6100</v>
      </c>
      <c r="D435" s="7">
        <v>84</v>
      </c>
      <c r="E435" s="6">
        <v>399</v>
      </c>
      <c r="F435" s="6"/>
      <c r="G435" s="6">
        <v>368</v>
      </c>
      <c r="H435" s="6">
        <f t="shared" si="14"/>
        <v>851</v>
      </c>
      <c r="I435" s="39">
        <f t="shared" si="15"/>
        <v>5249</v>
      </c>
      <c r="J435" s="7">
        <v>42</v>
      </c>
    </row>
    <row r="436" spans="1:10" x14ac:dyDescent="0.2">
      <c r="A436" s="5">
        <v>323119</v>
      </c>
      <c r="B436" s="5" t="s">
        <v>430</v>
      </c>
      <c r="C436" s="6">
        <v>13207</v>
      </c>
      <c r="D436" s="7">
        <v>168</v>
      </c>
      <c r="E436" s="6">
        <v>1388</v>
      </c>
      <c r="F436" s="6">
        <v>26</v>
      </c>
      <c r="G436" s="6">
        <v>1164</v>
      </c>
      <c r="H436" s="6">
        <f t="shared" si="14"/>
        <v>2746</v>
      </c>
      <c r="I436" s="39">
        <f t="shared" si="15"/>
        <v>10461</v>
      </c>
      <c r="J436" s="6">
        <v>39</v>
      </c>
    </row>
    <row r="437" spans="1:10" x14ac:dyDescent="0.2">
      <c r="A437" s="5">
        <v>32312</v>
      </c>
      <c r="B437" s="5" t="s">
        <v>431</v>
      </c>
      <c r="C437" s="6">
        <v>31017</v>
      </c>
      <c r="D437" s="6">
        <v>709</v>
      </c>
      <c r="E437" s="6">
        <v>2753</v>
      </c>
      <c r="F437" s="7">
        <v>20</v>
      </c>
      <c r="G437" s="6">
        <v>1640</v>
      </c>
      <c r="H437" s="6">
        <f t="shared" si="14"/>
        <v>5122</v>
      </c>
      <c r="I437" s="39">
        <f t="shared" si="15"/>
        <v>25895</v>
      </c>
      <c r="J437" s="6">
        <v>99</v>
      </c>
    </row>
    <row r="438" spans="1:10" x14ac:dyDescent="0.2">
      <c r="A438" s="5">
        <v>323121</v>
      </c>
      <c r="B438" s="5" t="s">
        <v>432</v>
      </c>
      <c r="C438" s="6">
        <v>15712</v>
      </c>
      <c r="D438" s="6">
        <v>388</v>
      </c>
      <c r="E438" s="6">
        <v>1349</v>
      </c>
      <c r="F438" s="7">
        <v>17</v>
      </c>
      <c r="G438" s="6">
        <v>1013</v>
      </c>
      <c r="H438" s="6">
        <f t="shared" si="14"/>
        <v>2767</v>
      </c>
      <c r="I438" s="39">
        <f t="shared" si="15"/>
        <v>12945</v>
      </c>
      <c r="J438" s="7">
        <v>48</v>
      </c>
    </row>
    <row r="439" spans="1:10" x14ac:dyDescent="0.2">
      <c r="A439" s="5">
        <v>323122</v>
      </c>
      <c r="B439" s="5" t="s">
        <v>433</v>
      </c>
      <c r="C439" s="6">
        <v>15305</v>
      </c>
      <c r="D439" s="6">
        <v>321</v>
      </c>
      <c r="E439" s="6">
        <v>1404</v>
      </c>
      <c r="F439" s="7">
        <v>3</v>
      </c>
      <c r="G439" s="6">
        <v>627</v>
      </c>
      <c r="H439" s="6">
        <f t="shared" si="14"/>
        <v>2355</v>
      </c>
      <c r="I439" s="39">
        <f t="shared" si="15"/>
        <v>12950</v>
      </c>
      <c r="J439" s="6">
        <v>51</v>
      </c>
    </row>
    <row r="440" spans="1:10" x14ac:dyDescent="0.2">
      <c r="A440" s="5">
        <v>324</v>
      </c>
      <c r="B440" s="5" t="s">
        <v>434</v>
      </c>
      <c r="C440" s="6">
        <v>98410</v>
      </c>
      <c r="D440" s="6">
        <v>368</v>
      </c>
      <c r="E440" s="6">
        <v>11681</v>
      </c>
      <c r="F440" s="7">
        <v>598</v>
      </c>
      <c r="G440" s="6">
        <v>20996</v>
      </c>
      <c r="H440" s="6">
        <f t="shared" si="14"/>
        <v>33643</v>
      </c>
      <c r="I440" s="39">
        <f t="shared" si="15"/>
        <v>64767</v>
      </c>
      <c r="J440" s="6">
        <v>93</v>
      </c>
    </row>
    <row r="441" spans="1:10" x14ac:dyDescent="0.2">
      <c r="A441" s="5">
        <v>3241</v>
      </c>
      <c r="B441" s="5" t="s">
        <v>434</v>
      </c>
      <c r="C441" s="6">
        <v>98410</v>
      </c>
      <c r="D441" s="6">
        <v>368</v>
      </c>
      <c r="E441" s="6">
        <v>11681</v>
      </c>
      <c r="F441" s="7">
        <v>598</v>
      </c>
      <c r="G441" s="6">
        <v>20996</v>
      </c>
      <c r="H441" s="6">
        <f t="shared" si="14"/>
        <v>33643</v>
      </c>
      <c r="I441" s="39">
        <f t="shared" si="15"/>
        <v>64767</v>
      </c>
      <c r="J441" s="6">
        <v>93</v>
      </c>
    </row>
    <row r="442" spans="1:10" x14ac:dyDescent="0.2">
      <c r="A442" s="5">
        <v>32411</v>
      </c>
      <c r="B442" s="5" t="s">
        <v>435</v>
      </c>
      <c r="C442" s="6">
        <v>63150</v>
      </c>
      <c r="D442" s="7">
        <v>20</v>
      </c>
      <c r="E442" s="6">
        <v>9082</v>
      </c>
      <c r="F442" s="7">
        <v>501</v>
      </c>
      <c r="G442" s="6">
        <v>17143</v>
      </c>
      <c r="H442" s="6">
        <f t="shared" si="14"/>
        <v>26746</v>
      </c>
      <c r="I442" s="39">
        <f t="shared" si="15"/>
        <v>36404</v>
      </c>
      <c r="J442" s="7">
        <v>14</v>
      </c>
    </row>
    <row r="443" spans="1:10" x14ac:dyDescent="0.2">
      <c r="A443" s="5">
        <v>324110</v>
      </c>
      <c r="B443" s="5" t="s">
        <v>435</v>
      </c>
      <c r="C443" s="6">
        <v>63150</v>
      </c>
      <c r="D443" s="7">
        <v>20</v>
      </c>
      <c r="E443" s="6">
        <v>9082</v>
      </c>
      <c r="F443" s="7">
        <v>501</v>
      </c>
      <c r="G443" s="6">
        <v>17143</v>
      </c>
      <c r="H443" s="6">
        <f t="shared" si="14"/>
        <v>26746</v>
      </c>
      <c r="I443" s="39">
        <f t="shared" si="15"/>
        <v>36404</v>
      </c>
      <c r="J443" s="7">
        <v>14</v>
      </c>
    </row>
    <row r="444" spans="1:10" x14ac:dyDescent="0.2">
      <c r="A444" s="5">
        <v>32412</v>
      </c>
      <c r="B444" s="5" t="s">
        <v>436</v>
      </c>
      <c r="C444" s="6">
        <v>22590</v>
      </c>
      <c r="D444" s="6">
        <v>303</v>
      </c>
      <c r="E444" s="6">
        <v>2002</v>
      </c>
      <c r="F444" s="6">
        <v>83</v>
      </c>
      <c r="G444" s="6">
        <v>2018</v>
      </c>
      <c r="H444" s="6">
        <f t="shared" si="14"/>
        <v>4406</v>
      </c>
      <c r="I444" s="39">
        <f t="shared" si="15"/>
        <v>18184</v>
      </c>
      <c r="J444" s="6">
        <v>67</v>
      </c>
    </row>
    <row r="445" spans="1:10" x14ac:dyDescent="0.2">
      <c r="A445" s="5">
        <v>324121</v>
      </c>
      <c r="B445" s="5" t="s">
        <v>437</v>
      </c>
      <c r="C445" s="6">
        <v>13796</v>
      </c>
      <c r="D445" s="6">
        <v>210</v>
      </c>
      <c r="E445" s="6">
        <v>1134</v>
      </c>
      <c r="F445" s="6">
        <v>83</v>
      </c>
      <c r="G445" s="6">
        <v>1090</v>
      </c>
      <c r="H445" s="6">
        <f t="shared" si="14"/>
        <v>2517</v>
      </c>
      <c r="I445" s="39">
        <f t="shared" si="15"/>
        <v>11279</v>
      </c>
      <c r="J445" s="7">
        <v>64</v>
      </c>
    </row>
    <row r="446" spans="1:10" x14ac:dyDescent="0.2">
      <c r="A446" s="5">
        <v>324122</v>
      </c>
      <c r="B446" s="5" t="s">
        <v>438</v>
      </c>
      <c r="C446" s="6">
        <v>8794</v>
      </c>
      <c r="D446" s="6">
        <v>93</v>
      </c>
      <c r="E446" s="6">
        <v>868</v>
      </c>
      <c r="F446" s="6"/>
      <c r="G446" s="7">
        <v>928</v>
      </c>
      <c r="H446" s="6">
        <f t="shared" si="14"/>
        <v>1889</v>
      </c>
      <c r="I446" s="39">
        <f t="shared" si="15"/>
        <v>6905</v>
      </c>
      <c r="J446" s="7">
        <v>3</v>
      </c>
    </row>
    <row r="447" spans="1:10" x14ac:dyDescent="0.2">
      <c r="A447" s="5">
        <v>32419</v>
      </c>
      <c r="B447" s="5" t="s">
        <v>439</v>
      </c>
      <c r="C447" s="6">
        <v>12670</v>
      </c>
      <c r="D447" s="7">
        <v>45</v>
      </c>
      <c r="E447" s="6">
        <v>597</v>
      </c>
      <c r="F447" s="7">
        <v>14</v>
      </c>
      <c r="G447" s="6">
        <v>1835</v>
      </c>
      <c r="H447" s="6">
        <f t="shared" si="14"/>
        <v>2491</v>
      </c>
      <c r="I447" s="39">
        <f t="shared" si="15"/>
        <v>10179</v>
      </c>
      <c r="J447" s="7">
        <v>14</v>
      </c>
    </row>
    <row r="448" spans="1:10" x14ac:dyDescent="0.2">
      <c r="A448" s="5">
        <v>324191</v>
      </c>
      <c r="B448" s="5" t="s">
        <v>440</v>
      </c>
      <c r="C448" s="6">
        <v>9285</v>
      </c>
      <c r="D448" s="7">
        <v>45</v>
      </c>
      <c r="E448" s="6">
        <v>555</v>
      </c>
      <c r="F448" s="7">
        <v>14</v>
      </c>
      <c r="G448" s="6">
        <v>1354</v>
      </c>
      <c r="H448" s="6">
        <f t="shared" si="14"/>
        <v>1968</v>
      </c>
      <c r="I448" s="39">
        <f t="shared" si="15"/>
        <v>7317</v>
      </c>
      <c r="J448" s="7">
        <v>14</v>
      </c>
    </row>
    <row r="449" spans="1:10" x14ac:dyDescent="0.2">
      <c r="A449" s="5">
        <v>324199</v>
      </c>
      <c r="B449" s="5" t="s">
        <v>441</v>
      </c>
      <c r="C449" s="6">
        <v>3385</v>
      </c>
      <c r="D449" s="6"/>
      <c r="E449" s="7">
        <v>42</v>
      </c>
      <c r="F449" s="6"/>
      <c r="G449" s="7">
        <v>481</v>
      </c>
      <c r="H449" s="6">
        <f t="shared" si="14"/>
        <v>523</v>
      </c>
      <c r="I449" s="39">
        <f t="shared" si="15"/>
        <v>2862</v>
      </c>
      <c r="J449" s="6">
        <v>0</v>
      </c>
    </row>
    <row r="450" spans="1:10" x14ac:dyDescent="0.2">
      <c r="A450" s="5">
        <v>325</v>
      </c>
      <c r="B450" s="5" t="s">
        <v>442</v>
      </c>
      <c r="C450" s="6">
        <v>725288</v>
      </c>
      <c r="D450" s="6">
        <v>5472</v>
      </c>
      <c r="E450" s="6">
        <v>72691</v>
      </c>
      <c r="F450" s="7">
        <v>1864</v>
      </c>
      <c r="G450" s="6">
        <v>65773</v>
      </c>
      <c r="H450" s="6">
        <f t="shared" si="14"/>
        <v>145800</v>
      </c>
      <c r="I450" s="39">
        <f t="shared" si="15"/>
        <v>579488</v>
      </c>
      <c r="J450" s="6">
        <v>8012</v>
      </c>
    </row>
    <row r="451" spans="1:10" x14ac:dyDescent="0.2">
      <c r="A451" s="5">
        <v>3251</v>
      </c>
      <c r="B451" s="5" t="s">
        <v>443</v>
      </c>
      <c r="C451" s="6">
        <v>153007</v>
      </c>
      <c r="D451" s="7">
        <v>692</v>
      </c>
      <c r="E451" s="6">
        <v>4617</v>
      </c>
      <c r="F451" s="7">
        <v>1150</v>
      </c>
      <c r="G451" s="6">
        <v>24730</v>
      </c>
      <c r="H451" s="6">
        <f t="shared" si="14"/>
        <v>31189</v>
      </c>
      <c r="I451" s="39">
        <f t="shared" si="15"/>
        <v>121818</v>
      </c>
      <c r="J451" s="6">
        <v>429</v>
      </c>
    </row>
    <row r="452" spans="1:10" x14ac:dyDescent="0.2">
      <c r="A452" s="5">
        <v>32511</v>
      </c>
      <c r="B452" s="5" t="s">
        <v>444</v>
      </c>
      <c r="C452" s="6">
        <v>10398</v>
      </c>
      <c r="D452" s="6"/>
      <c r="E452" s="7">
        <v>34</v>
      </c>
      <c r="F452" s="6"/>
      <c r="G452" s="6">
        <v>5596</v>
      </c>
      <c r="H452" s="6">
        <f t="shared" si="14"/>
        <v>5630</v>
      </c>
      <c r="I452" s="39">
        <f t="shared" si="15"/>
        <v>4768</v>
      </c>
      <c r="J452" s="6">
        <v>0</v>
      </c>
    </row>
    <row r="453" spans="1:10" x14ac:dyDescent="0.2">
      <c r="A453" s="5">
        <v>325110</v>
      </c>
      <c r="B453" s="5" t="s">
        <v>444</v>
      </c>
      <c r="C453" s="6">
        <v>10398</v>
      </c>
      <c r="D453" s="6"/>
      <c r="E453" s="7">
        <v>34</v>
      </c>
      <c r="F453" s="6"/>
      <c r="G453" s="6">
        <v>5596</v>
      </c>
      <c r="H453" s="6">
        <f t="shared" si="14"/>
        <v>5630</v>
      </c>
      <c r="I453" s="39">
        <f t="shared" si="15"/>
        <v>4768</v>
      </c>
      <c r="J453" s="6">
        <v>0</v>
      </c>
    </row>
    <row r="454" spans="1:10" x14ac:dyDescent="0.2">
      <c r="A454" s="5">
        <v>32512</v>
      </c>
      <c r="B454" s="5" t="s">
        <v>445</v>
      </c>
      <c r="C454" s="7">
        <f>C451-C452-C456-C459-C463</f>
        <v>10662</v>
      </c>
      <c r="D454" s="7">
        <v>111</v>
      </c>
      <c r="E454" s="7">
        <v>1198</v>
      </c>
      <c r="F454" s="7">
        <v>44</v>
      </c>
      <c r="G454" s="7">
        <v>897</v>
      </c>
      <c r="H454" s="6">
        <f t="shared" ref="H454:H517" si="16">SUM(D454:G454)</f>
        <v>2250</v>
      </c>
      <c r="I454" s="39">
        <f t="shared" ref="I454:I517" si="17">C454-H454</f>
        <v>8412</v>
      </c>
      <c r="J454" s="7">
        <v>59</v>
      </c>
    </row>
    <row r="455" spans="1:10" x14ac:dyDescent="0.2">
      <c r="A455" s="5">
        <v>325120</v>
      </c>
      <c r="B455" s="5" t="s">
        <v>445</v>
      </c>
      <c r="C455" s="7">
        <f>C454</f>
        <v>10662</v>
      </c>
      <c r="D455" s="7">
        <v>111</v>
      </c>
      <c r="E455" s="7">
        <v>1198</v>
      </c>
      <c r="F455" s="7">
        <v>44</v>
      </c>
      <c r="G455" s="7">
        <v>897</v>
      </c>
      <c r="H455" s="6">
        <f t="shared" si="16"/>
        <v>2250</v>
      </c>
      <c r="I455" s="39">
        <f t="shared" si="17"/>
        <v>8412</v>
      </c>
      <c r="J455" s="7">
        <v>59</v>
      </c>
    </row>
    <row r="456" spans="1:10" x14ac:dyDescent="0.2">
      <c r="A456" s="5">
        <v>32513</v>
      </c>
      <c r="B456" s="5" t="s">
        <v>446</v>
      </c>
      <c r="C456" s="6">
        <v>9657</v>
      </c>
      <c r="D456" s="7">
        <v>62</v>
      </c>
      <c r="E456" s="7">
        <v>628</v>
      </c>
      <c r="F456" s="7">
        <v>8</v>
      </c>
      <c r="G456" s="7">
        <v>46</v>
      </c>
      <c r="H456" s="6">
        <f t="shared" si="16"/>
        <v>744</v>
      </c>
      <c r="I456" s="39">
        <f t="shared" si="17"/>
        <v>8913</v>
      </c>
      <c r="J456" s="7">
        <v>1.8770292931815749</v>
      </c>
    </row>
    <row r="457" spans="1:10" x14ac:dyDescent="0.2">
      <c r="A457" s="5">
        <v>325131</v>
      </c>
      <c r="B457" s="5" t="s">
        <v>447</v>
      </c>
      <c r="C457" s="7">
        <f>C456-C458</f>
        <v>5851</v>
      </c>
      <c r="D457" s="7">
        <v>31</v>
      </c>
      <c r="E457" s="7">
        <v>500</v>
      </c>
      <c r="F457" s="7">
        <v>8</v>
      </c>
      <c r="G457" s="7">
        <v>4</v>
      </c>
      <c r="H457" s="6">
        <f t="shared" si="16"/>
        <v>543</v>
      </c>
      <c r="I457" s="39">
        <f t="shared" si="17"/>
        <v>5308</v>
      </c>
      <c r="J457" s="6">
        <v>0</v>
      </c>
    </row>
    <row r="458" spans="1:10" x14ac:dyDescent="0.2">
      <c r="A458" s="5">
        <v>325132</v>
      </c>
      <c r="B458" s="5" t="s">
        <v>448</v>
      </c>
      <c r="C458" s="6">
        <v>3806</v>
      </c>
      <c r="D458" s="7">
        <v>31</v>
      </c>
      <c r="E458" s="6">
        <v>128</v>
      </c>
      <c r="F458" s="6"/>
      <c r="G458" s="7">
        <v>42</v>
      </c>
      <c r="H458" s="6">
        <f t="shared" si="16"/>
        <v>201</v>
      </c>
      <c r="I458" s="39">
        <f t="shared" si="17"/>
        <v>3605</v>
      </c>
      <c r="J458" s="7">
        <v>1.8770292931815749</v>
      </c>
    </row>
    <row r="459" spans="1:10" x14ac:dyDescent="0.2">
      <c r="A459" s="5">
        <v>32518</v>
      </c>
      <c r="B459" s="5" t="s">
        <v>449</v>
      </c>
      <c r="C459" s="6">
        <v>39598</v>
      </c>
      <c r="D459" s="7">
        <v>100</v>
      </c>
      <c r="E459" s="6">
        <v>1149</v>
      </c>
      <c r="F459" s="7">
        <v>999</v>
      </c>
      <c r="G459" s="6">
        <v>4424</v>
      </c>
      <c r="H459" s="6">
        <f t="shared" si="16"/>
        <v>6672</v>
      </c>
      <c r="I459" s="39">
        <f t="shared" si="17"/>
        <v>32926</v>
      </c>
      <c r="J459" s="7">
        <v>35</v>
      </c>
    </row>
    <row r="460" spans="1:10" x14ac:dyDescent="0.2">
      <c r="A460" s="5">
        <v>325181</v>
      </c>
      <c r="B460" s="5" t="s">
        <v>450</v>
      </c>
      <c r="C460" s="7">
        <v>6123</v>
      </c>
      <c r="D460" s="6"/>
      <c r="E460" s="7">
        <v>33</v>
      </c>
      <c r="F460" s="6"/>
      <c r="G460" s="7">
        <v>411</v>
      </c>
      <c r="H460" s="6">
        <f t="shared" si="16"/>
        <v>444</v>
      </c>
      <c r="I460" s="39">
        <f t="shared" si="17"/>
        <v>5679</v>
      </c>
      <c r="J460" s="6">
        <v>0</v>
      </c>
    </row>
    <row r="461" spans="1:10" x14ac:dyDescent="0.2">
      <c r="A461" s="5">
        <v>325182</v>
      </c>
      <c r="B461" s="5" t="s">
        <v>451</v>
      </c>
      <c r="C461" s="7">
        <v>1509</v>
      </c>
      <c r="D461" s="7">
        <v>14</v>
      </c>
      <c r="E461" s="7">
        <v>20</v>
      </c>
      <c r="F461" s="6"/>
      <c r="G461" s="6">
        <v>504</v>
      </c>
      <c r="H461" s="6">
        <f t="shared" si="16"/>
        <v>538</v>
      </c>
      <c r="I461" s="39">
        <f t="shared" si="17"/>
        <v>971</v>
      </c>
      <c r="J461" s="6">
        <v>0</v>
      </c>
    </row>
    <row r="462" spans="1:10" x14ac:dyDescent="0.2">
      <c r="A462" s="5">
        <v>325188</v>
      </c>
      <c r="B462" s="5" t="s">
        <v>452</v>
      </c>
      <c r="C462" s="6">
        <v>31966</v>
      </c>
      <c r="D462" s="6">
        <v>86</v>
      </c>
      <c r="E462" s="6">
        <v>1096</v>
      </c>
      <c r="F462" s="7">
        <v>999</v>
      </c>
      <c r="G462" s="6">
        <v>3509</v>
      </c>
      <c r="H462" s="6">
        <f t="shared" si="16"/>
        <v>5690</v>
      </c>
      <c r="I462" s="39">
        <f t="shared" si="17"/>
        <v>26276</v>
      </c>
      <c r="J462" s="7">
        <v>35</v>
      </c>
    </row>
    <row r="463" spans="1:10" x14ac:dyDescent="0.2">
      <c r="A463" s="5">
        <v>32519</v>
      </c>
      <c r="B463" s="5" t="s">
        <v>453</v>
      </c>
      <c r="C463" s="6">
        <v>82692</v>
      </c>
      <c r="D463" s="7">
        <v>419</v>
      </c>
      <c r="E463" s="6">
        <v>1608</v>
      </c>
      <c r="F463" s="7">
        <v>99</v>
      </c>
      <c r="G463" s="6">
        <v>13767</v>
      </c>
      <c r="H463" s="6">
        <f t="shared" si="16"/>
        <v>15893</v>
      </c>
      <c r="I463" s="39">
        <f t="shared" si="17"/>
        <v>66799</v>
      </c>
      <c r="J463" s="6">
        <v>333</v>
      </c>
    </row>
    <row r="464" spans="1:10" x14ac:dyDescent="0.2">
      <c r="A464" s="5">
        <v>325191</v>
      </c>
      <c r="B464" s="5" t="s">
        <v>454</v>
      </c>
      <c r="C464" s="6">
        <v>2665</v>
      </c>
      <c r="D464" s="6"/>
      <c r="E464" s="7">
        <v>322</v>
      </c>
      <c r="F464" s="6"/>
      <c r="G464" s="6">
        <v>42</v>
      </c>
      <c r="H464" s="6">
        <f t="shared" si="16"/>
        <v>364</v>
      </c>
      <c r="I464" s="39">
        <f t="shared" si="17"/>
        <v>2301</v>
      </c>
      <c r="J464" s="7">
        <v>201</v>
      </c>
    </row>
    <row r="465" spans="1:10" x14ac:dyDescent="0.2">
      <c r="A465" s="5">
        <v>325192</v>
      </c>
      <c r="B465" s="5" t="s">
        <v>455</v>
      </c>
      <c r="C465" s="6">
        <v>3166</v>
      </c>
      <c r="D465" s="6"/>
      <c r="E465" s="6"/>
      <c r="F465" s="6"/>
      <c r="G465" s="7">
        <v>1057</v>
      </c>
      <c r="H465" s="6">
        <f t="shared" si="16"/>
        <v>1057</v>
      </c>
      <c r="I465" s="39">
        <f t="shared" si="17"/>
        <v>2109</v>
      </c>
      <c r="J465" s="6">
        <v>0</v>
      </c>
    </row>
    <row r="466" spans="1:10" x14ac:dyDescent="0.2">
      <c r="A466" s="5">
        <v>325193</v>
      </c>
      <c r="B466" s="5" t="s">
        <v>456</v>
      </c>
      <c r="C466" s="6">
        <v>10299</v>
      </c>
      <c r="D466" s="7">
        <v>30</v>
      </c>
      <c r="E466" s="6">
        <v>201</v>
      </c>
      <c r="F466" s="7">
        <v>30</v>
      </c>
      <c r="G466" s="6">
        <v>259</v>
      </c>
      <c r="H466" s="6">
        <f t="shared" si="16"/>
        <v>520</v>
      </c>
      <c r="I466" s="39">
        <f t="shared" si="17"/>
        <v>9779</v>
      </c>
      <c r="J466" s="6">
        <v>0</v>
      </c>
    </row>
    <row r="467" spans="1:10" x14ac:dyDescent="0.2">
      <c r="A467" s="5">
        <v>325199</v>
      </c>
      <c r="B467" s="5" t="s">
        <v>457</v>
      </c>
      <c r="C467" s="6">
        <v>66562</v>
      </c>
      <c r="D467" s="7">
        <v>389</v>
      </c>
      <c r="E467" s="6">
        <v>1085</v>
      </c>
      <c r="F467" s="7">
        <v>69</v>
      </c>
      <c r="G467" s="6">
        <v>12409</v>
      </c>
      <c r="H467" s="6">
        <f t="shared" si="16"/>
        <v>13952</v>
      </c>
      <c r="I467" s="39">
        <f t="shared" si="17"/>
        <v>52610</v>
      </c>
      <c r="J467" s="7">
        <v>132</v>
      </c>
    </row>
    <row r="468" spans="1:10" x14ac:dyDescent="0.2">
      <c r="A468" s="5">
        <v>3252</v>
      </c>
      <c r="B468" s="5" t="s">
        <v>458</v>
      </c>
      <c r="C468" s="6">
        <v>86201</v>
      </c>
      <c r="D468" s="7">
        <v>238</v>
      </c>
      <c r="E468" s="6">
        <v>4673</v>
      </c>
      <c r="F468" s="6"/>
      <c r="G468" s="6">
        <v>16780</v>
      </c>
      <c r="H468" s="6">
        <f t="shared" si="16"/>
        <v>21691</v>
      </c>
      <c r="I468" s="39">
        <f t="shared" si="17"/>
        <v>64510</v>
      </c>
      <c r="J468" s="6">
        <v>224</v>
      </c>
    </row>
    <row r="469" spans="1:10" x14ac:dyDescent="0.2">
      <c r="A469" s="5">
        <v>32521</v>
      </c>
      <c r="B469" s="5" t="s">
        <v>459</v>
      </c>
      <c r="C469" s="6">
        <v>71958</v>
      </c>
      <c r="D469" s="6">
        <v>195</v>
      </c>
      <c r="E469" s="6">
        <v>4644</v>
      </c>
      <c r="F469" s="6"/>
      <c r="G469" s="6">
        <v>15686</v>
      </c>
      <c r="H469" s="6">
        <f t="shared" si="16"/>
        <v>20525</v>
      </c>
      <c r="I469" s="39">
        <f t="shared" si="17"/>
        <v>51433</v>
      </c>
      <c r="J469" s="6">
        <v>223</v>
      </c>
    </row>
    <row r="470" spans="1:10" x14ac:dyDescent="0.2">
      <c r="A470" s="5">
        <v>325211</v>
      </c>
      <c r="B470" s="5" t="s">
        <v>460</v>
      </c>
      <c r="C470" s="6">
        <v>62629</v>
      </c>
      <c r="D470" s="6">
        <v>195</v>
      </c>
      <c r="E470" s="6">
        <v>3548</v>
      </c>
      <c r="F470" s="6"/>
      <c r="G470" s="6">
        <v>13824</v>
      </c>
      <c r="H470" s="6">
        <f t="shared" si="16"/>
        <v>17567</v>
      </c>
      <c r="I470" s="39">
        <f t="shared" si="17"/>
        <v>45062</v>
      </c>
      <c r="J470" s="6">
        <v>175</v>
      </c>
    </row>
    <row r="471" spans="1:10" x14ac:dyDescent="0.2">
      <c r="A471" s="5">
        <v>325212</v>
      </c>
      <c r="B471" s="5" t="s">
        <v>461</v>
      </c>
      <c r="C471" s="6">
        <v>9329</v>
      </c>
      <c r="D471" s="6"/>
      <c r="E471" s="6">
        <v>1096</v>
      </c>
      <c r="F471" s="6"/>
      <c r="G471" s="6">
        <v>1862</v>
      </c>
      <c r="H471" s="6">
        <f t="shared" si="16"/>
        <v>2958</v>
      </c>
      <c r="I471" s="39">
        <f t="shared" si="17"/>
        <v>6371</v>
      </c>
      <c r="J471" s="7">
        <v>46.885734370334035</v>
      </c>
    </row>
    <row r="472" spans="1:10" x14ac:dyDescent="0.2">
      <c r="A472" s="5">
        <v>32522</v>
      </c>
      <c r="B472" s="5" t="s">
        <v>462</v>
      </c>
      <c r="C472" s="6">
        <v>14243</v>
      </c>
      <c r="D472" s="7">
        <v>43</v>
      </c>
      <c r="E472" s="7">
        <v>29</v>
      </c>
      <c r="F472" s="6"/>
      <c r="G472" s="7">
        <v>1094</v>
      </c>
      <c r="H472" s="6">
        <f t="shared" si="16"/>
        <v>1166</v>
      </c>
      <c r="I472" s="39">
        <f t="shared" si="17"/>
        <v>13077</v>
      </c>
      <c r="J472" s="7">
        <v>1</v>
      </c>
    </row>
    <row r="473" spans="1:10" x14ac:dyDescent="0.2">
      <c r="A473" s="5">
        <v>325221</v>
      </c>
      <c r="B473" s="5" t="s">
        <v>463</v>
      </c>
      <c r="C473" s="6">
        <v>1205</v>
      </c>
      <c r="D473" s="6"/>
      <c r="E473" s="7">
        <v>10</v>
      </c>
      <c r="F473" s="6"/>
      <c r="G473" s="6"/>
      <c r="H473" s="6">
        <f t="shared" si="16"/>
        <v>10</v>
      </c>
      <c r="I473" s="39">
        <f t="shared" si="17"/>
        <v>1195</v>
      </c>
      <c r="J473" s="6">
        <v>0</v>
      </c>
    </row>
    <row r="474" spans="1:10" x14ac:dyDescent="0.2">
      <c r="A474" s="5">
        <v>325222</v>
      </c>
      <c r="B474" s="5" t="s">
        <v>464</v>
      </c>
      <c r="C474" s="6">
        <v>13038</v>
      </c>
      <c r="D474" s="7">
        <v>43</v>
      </c>
      <c r="E474" s="7">
        <v>19</v>
      </c>
      <c r="F474" s="6"/>
      <c r="G474" s="7">
        <v>1094</v>
      </c>
      <c r="H474" s="6">
        <f t="shared" si="16"/>
        <v>1156</v>
      </c>
      <c r="I474" s="39">
        <f t="shared" si="17"/>
        <v>11882</v>
      </c>
      <c r="J474" s="7">
        <v>1</v>
      </c>
    </row>
    <row r="475" spans="1:10" x14ac:dyDescent="0.2">
      <c r="A475" s="5">
        <v>3253</v>
      </c>
      <c r="B475" s="5" t="s">
        <v>465</v>
      </c>
      <c r="C475" s="6">
        <v>27797</v>
      </c>
      <c r="D475" s="6">
        <v>260</v>
      </c>
      <c r="E475" s="6">
        <v>1835</v>
      </c>
      <c r="F475" s="6">
        <v>54</v>
      </c>
      <c r="G475" s="6">
        <v>1716</v>
      </c>
      <c r="H475" s="6">
        <f t="shared" si="16"/>
        <v>3865</v>
      </c>
      <c r="I475" s="39">
        <f t="shared" si="17"/>
        <v>23932</v>
      </c>
      <c r="J475" s="7">
        <v>19</v>
      </c>
    </row>
    <row r="476" spans="1:10" x14ac:dyDescent="0.2">
      <c r="A476" s="5">
        <v>32531</v>
      </c>
      <c r="B476" s="5" t="s">
        <v>466</v>
      </c>
      <c r="C476" s="6">
        <v>18448</v>
      </c>
      <c r="D476" s="6">
        <v>236</v>
      </c>
      <c r="E476" s="6">
        <v>1145</v>
      </c>
      <c r="F476" s="7">
        <v>52</v>
      </c>
      <c r="G476" s="6">
        <v>892</v>
      </c>
      <c r="H476" s="6">
        <f t="shared" si="16"/>
        <v>2325</v>
      </c>
      <c r="I476" s="39">
        <f t="shared" si="17"/>
        <v>16123</v>
      </c>
      <c r="J476" s="7">
        <v>19</v>
      </c>
    </row>
    <row r="477" spans="1:10" x14ac:dyDescent="0.2">
      <c r="A477" s="5">
        <v>325311</v>
      </c>
      <c r="B477" s="5" t="s">
        <v>467</v>
      </c>
      <c r="C477" s="6">
        <v>4528</v>
      </c>
      <c r="D477" s="6">
        <v>144</v>
      </c>
      <c r="E477" s="6">
        <v>212</v>
      </c>
      <c r="F477" s="7">
        <v>39</v>
      </c>
      <c r="G477" s="6">
        <v>155</v>
      </c>
      <c r="H477" s="6">
        <f t="shared" si="16"/>
        <v>550</v>
      </c>
      <c r="I477" s="39">
        <f t="shared" si="17"/>
        <v>3978</v>
      </c>
      <c r="J477" s="6">
        <v>0</v>
      </c>
    </row>
    <row r="478" spans="1:10" x14ac:dyDescent="0.2">
      <c r="A478" s="5">
        <v>325312</v>
      </c>
      <c r="B478" s="5" t="s">
        <v>468</v>
      </c>
      <c r="C478" s="6">
        <v>5647</v>
      </c>
      <c r="D478" s="6"/>
      <c r="E478" s="6">
        <v>315</v>
      </c>
      <c r="F478" s="6"/>
      <c r="G478" s="7">
        <v>254</v>
      </c>
      <c r="H478" s="6">
        <f t="shared" si="16"/>
        <v>569</v>
      </c>
      <c r="I478" s="39">
        <f t="shared" si="17"/>
        <v>5078</v>
      </c>
      <c r="J478" s="6">
        <v>0</v>
      </c>
    </row>
    <row r="479" spans="1:10" x14ac:dyDescent="0.2">
      <c r="A479" s="5">
        <v>325314</v>
      </c>
      <c r="B479" s="5" t="s">
        <v>469</v>
      </c>
      <c r="C479" s="6">
        <v>8273</v>
      </c>
      <c r="D479" s="6">
        <v>92</v>
      </c>
      <c r="E479" s="6">
        <v>618</v>
      </c>
      <c r="F479" s="7">
        <v>13</v>
      </c>
      <c r="G479" s="6">
        <v>483</v>
      </c>
      <c r="H479" s="6">
        <f t="shared" si="16"/>
        <v>1206</v>
      </c>
      <c r="I479" s="39">
        <f t="shared" si="17"/>
        <v>7067</v>
      </c>
      <c r="J479" s="7">
        <v>19</v>
      </c>
    </row>
    <row r="480" spans="1:10" x14ac:dyDescent="0.2">
      <c r="A480" s="5">
        <v>32532</v>
      </c>
      <c r="B480" s="5" t="s">
        <v>470</v>
      </c>
      <c r="C480" s="6">
        <v>9349</v>
      </c>
      <c r="D480" s="7">
        <v>24</v>
      </c>
      <c r="E480" s="6">
        <v>690</v>
      </c>
      <c r="F480" s="7">
        <v>2</v>
      </c>
      <c r="G480" s="6">
        <v>824</v>
      </c>
      <c r="H480" s="6">
        <f t="shared" si="16"/>
        <v>1540</v>
      </c>
      <c r="I480" s="39">
        <f t="shared" si="17"/>
        <v>7809</v>
      </c>
      <c r="J480" s="6">
        <v>0</v>
      </c>
    </row>
    <row r="481" spans="1:10" x14ac:dyDescent="0.2">
      <c r="A481" s="5">
        <v>325320</v>
      </c>
      <c r="B481" s="5" t="s">
        <v>470</v>
      </c>
      <c r="C481" s="6">
        <v>9349</v>
      </c>
      <c r="D481" s="7">
        <v>24</v>
      </c>
      <c r="E481" s="6">
        <v>690</v>
      </c>
      <c r="F481" s="7">
        <v>2</v>
      </c>
      <c r="G481" s="6">
        <v>824</v>
      </c>
      <c r="H481" s="6">
        <f t="shared" si="16"/>
        <v>1540</v>
      </c>
      <c r="I481" s="39">
        <f t="shared" si="17"/>
        <v>7809</v>
      </c>
      <c r="J481" s="6">
        <v>0</v>
      </c>
    </row>
    <row r="482" spans="1:10" x14ac:dyDescent="0.2">
      <c r="A482" s="5">
        <v>3254</v>
      </c>
      <c r="B482" s="5" t="s">
        <v>471</v>
      </c>
      <c r="C482" s="6">
        <v>227894</v>
      </c>
      <c r="D482" s="6">
        <v>1370</v>
      </c>
      <c r="E482" s="6">
        <v>42974</v>
      </c>
      <c r="F482" s="7">
        <v>482</v>
      </c>
      <c r="G482" s="6">
        <v>6696</v>
      </c>
      <c r="H482" s="6">
        <f t="shared" si="16"/>
        <v>51522</v>
      </c>
      <c r="I482" s="39">
        <f t="shared" si="17"/>
        <v>176372</v>
      </c>
      <c r="J482" s="6">
        <v>6813</v>
      </c>
    </row>
    <row r="483" spans="1:10" x14ac:dyDescent="0.2">
      <c r="A483" s="5">
        <v>32541</v>
      </c>
      <c r="B483" s="5" t="s">
        <v>471</v>
      </c>
      <c r="C483" s="6">
        <v>227894</v>
      </c>
      <c r="D483" s="6">
        <v>1370</v>
      </c>
      <c r="E483" s="6">
        <v>42974</v>
      </c>
      <c r="F483" s="7">
        <v>482</v>
      </c>
      <c r="G483" s="6">
        <v>6696</v>
      </c>
      <c r="H483" s="6">
        <f t="shared" si="16"/>
        <v>51522</v>
      </c>
      <c r="I483" s="39">
        <f t="shared" si="17"/>
        <v>176372</v>
      </c>
      <c r="J483" s="6">
        <v>6813</v>
      </c>
    </row>
    <row r="484" spans="1:10" x14ac:dyDescent="0.2">
      <c r="A484" s="5">
        <v>325411</v>
      </c>
      <c r="B484" s="5" t="s">
        <v>472</v>
      </c>
      <c r="C484" s="6">
        <v>25451</v>
      </c>
      <c r="D484" s="6">
        <v>325</v>
      </c>
      <c r="E484" s="6">
        <v>4987</v>
      </c>
      <c r="F484" s="7">
        <v>68</v>
      </c>
      <c r="G484" s="6">
        <v>1743</v>
      </c>
      <c r="H484" s="6">
        <f t="shared" si="16"/>
        <v>7123</v>
      </c>
      <c r="I484" s="39">
        <f t="shared" si="17"/>
        <v>18328</v>
      </c>
      <c r="J484" s="7">
        <v>1831</v>
      </c>
    </row>
    <row r="485" spans="1:10" x14ac:dyDescent="0.2">
      <c r="A485" s="5">
        <v>325412</v>
      </c>
      <c r="B485" s="5" t="s">
        <v>473</v>
      </c>
      <c r="C485" s="6">
        <v>139738</v>
      </c>
      <c r="D485" s="6">
        <v>846</v>
      </c>
      <c r="E485" s="7">
        <v>23398</v>
      </c>
      <c r="F485" s="7">
        <v>342</v>
      </c>
      <c r="G485" s="6">
        <v>4007</v>
      </c>
      <c r="H485" s="6">
        <f t="shared" si="16"/>
        <v>28593</v>
      </c>
      <c r="I485" s="39">
        <f t="shared" si="17"/>
        <v>111145</v>
      </c>
      <c r="J485" s="6">
        <v>1825</v>
      </c>
    </row>
    <row r="486" spans="1:10" x14ac:dyDescent="0.2">
      <c r="A486" s="5">
        <v>325413</v>
      </c>
      <c r="B486" s="5" t="s">
        <v>474</v>
      </c>
      <c r="C486" s="6">
        <v>24448</v>
      </c>
      <c r="D486" s="6"/>
      <c r="E486" s="6">
        <v>6876</v>
      </c>
      <c r="F486" s="7">
        <v>2</v>
      </c>
      <c r="G486" s="6">
        <v>323</v>
      </c>
      <c r="H486" s="6">
        <f t="shared" si="16"/>
        <v>7201</v>
      </c>
      <c r="I486" s="39">
        <f t="shared" si="17"/>
        <v>17247</v>
      </c>
      <c r="J486" s="6">
        <v>2866</v>
      </c>
    </row>
    <row r="487" spans="1:10" x14ac:dyDescent="0.2">
      <c r="A487" s="5">
        <v>325414</v>
      </c>
      <c r="B487" s="5" t="s">
        <v>475</v>
      </c>
      <c r="C487" s="6">
        <v>38257</v>
      </c>
      <c r="D487" s="7">
        <v>199</v>
      </c>
      <c r="E487" s="6">
        <v>7713</v>
      </c>
      <c r="F487" s="7">
        <v>69</v>
      </c>
      <c r="G487" s="6">
        <v>623</v>
      </c>
      <c r="H487" s="6">
        <f t="shared" si="16"/>
        <v>8604</v>
      </c>
      <c r="I487" s="39">
        <f t="shared" si="17"/>
        <v>29653</v>
      </c>
      <c r="J487" s="6">
        <v>291</v>
      </c>
    </row>
    <row r="488" spans="1:10" x14ac:dyDescent="0.2">
      <c r="A488" s="5">
        <v>3255</v>
      </c>
      <c r="B488" s="5" t="s">
        <v>476</v>
      </c>
      <c r="C488" s="6">
        <v>53200</v>
      </c>
      <c r="D488" s="6">
        <v>331</v>
      </c>
      <c r="E488" s="6">
        <v>3790</v>
      </c>
      <c r="F488" s="7">
        <v>16</v>
      </c>
      <c r="G488" s="6">
        <v>4893</v>
      </c>
      <c r="H488" s="6">
        <f t="shared" si="16"/>
        <v>9030</v>
      </c>
      <c r="I488" s="39">
        <f t="shared" si="17"/>
        <v>44170</v>
      </c>
      <c r="J488" s="6">
        <v>93</v>
      </c>
    </row>
    <row r="489" spans="1:10" x14ac:dyDescent="0.2">
      <c r="A489" s="5">
        <v>32551</v>
      </c>
      <c r="B489" s="5" t="s">
        <v>477</v>
      </c>
      <c r="C489" s="6">
        <v>34706</v>
      </c>
      <c r="D489" s="7">
        <v>226</v>
      </c>
      <c r="E489" s="6">
        <v>2297</v>
      </c>
      <c r="F489" s="7">
        <v>14</v>
      </c>
      <c r="G489" s="6">
        <v>3128</v>
      </c>
      <c r="H489" s="6">
        <f t="shared" si="16"/>
        <v>5665</v>
      </c>
      <c r="I489" s="39">
        <f t="shared" si="17"/>
        <v>29041</v>
      </c>
      <c r="J489" s="6">
        <v>73</v>
      </c>
    </row>
    <row r="490" spans="1:10" x14ac:dyDescent="0.2">
      <c r="A490" s="5">
        <v>325510</v>
      </c>
      <c r="B490" s="5" t="s">
        <v>477</v>
      </c>
      <c r="C490" s="6">
        <v>34706</v>
      </c>
      <c r="D490" s="7">
        <v>226</v>
      </c>
      <c r="E490" s="6">
        <v>2297</v>
      </c>
      <c r="F490" s="7">
        <v>14</v>
      </c>
      <c r="G490" s="6">
        <v>3128</v>
      </c>
      <c r="H490" s="6">
        <f t="shared" si="16"/>
        <v>5665</v>
      </c>
      <c r="I490" s="39">
        <f t="shared" si="17"/>
        <v>29041</v>
      </c>
      <c r="J490" s="6">
        <v>73</v>
      </c>
    </row>
    <row r="491" spans="1:10" x14ac:dyDescent="0.2">
      <c r="A491" s="5">
        <v>32552</v>
      </c>
      <c r="B491" s="5" t="s">
        <v>478</v>
      </c>
      <c r="C491" s="6">
        <v>18494</v>
      </c>
      <c r="D491" s="6">
        <v>105</v>
      </c>
      <c r="E491" s="6">
        <v>1493</v>
      </c>
      <c r="F491" s="7">
        <v>2</v>
      </c>
      <c r="G491" s="6">
        <v>1765</v>
      </c>
      <c r="H491" s="6">
        <f t="shared" si="16"/>
        <v>3365</v>
      </c>
      <c r="I491" s="39">
        <f t="shared" si="17"/>
        <v>15129</v>
      </c>
      <c r="J491" s="7">
        <v>20</v>
      </c>
    </row>
    <row r="492" spans="1:10" x14ac:dyDescent="0.2">
      <c r="A492" s="5">
        <v>325520</v>
      </c>
      <c r="B492" s="5" t="s">
        <v>478</v>
      </c>
      <c r="C492" s="6">
        <v>18494</v>
      </c>
      <c r="D492" s="6">
        <v>105</v>
      </c>
      <c r="E492" s="6">
        <v>1493</v>
      </c>
      <c r="F492" s="7">
        <v>2</v>
      </c>
      <c r="G492" s="6">
        <v>1765</v>
      </c>
      <c r="H492" s="6">
        <f t="shared" si="16"/>
        <v>3365</v>
      </c>
      <c r="I492" s="39">
        <f t="shared" si="17"/>
        <v>15129</v>
      </c>
      <c r="J492" s="7">
        <v>20</v>
      </c>
    </row>
    <row r="493" spans="1:10" x14ac:dyDescent="0.2">
      <c r="A493" s="5">
        <v>3256</v>
      </c>
      <c r="B493" s="5" t="s">
        <v>479</v>
      </c>
      <c r="C493" s="6">
        <v>93382</v>
      </c>
      <c r="D493" s="7">
        <v>1470</v>
      </c>
      <c r="E493" s="6">
        <v>8528</v>
      </c>
      <c r="F493" s="6">
        <v>77</v>
      </c>
      <c r="G493" s="6">
        <v>4555</v>
      </c>
      <c r="H493" s="6">
        <f t="shared" si="16"/>
        <v>14630</v>
      </c>
      <c r="I493" s="39">
        <f t="shared" si="17"/>
        <v>78752</v>
      </c>
      <c r="J493" s="6">
        <v>231</v>
      </c>
    </row>
    <row r="494" spans="1:10" x14ac:dyDescent="0.2">
      <c r="A494" s="5">
        <v>32561</v>
      </c>
      <c r="B494" s="5" t="s">
        <v>480</v>
      </c>
      <c r="C494" s="6">
        <v>41828</v>
      </c>
      <c r="D494" s="7">
        <v>619</v>
      </c>
      <c r="E494" s="6">
        <v>2308</v>
      </c>
      <c r="F494" s="7">
        <v>19</v>
      </c>
      <c r="G494" s="6">
        <v>2059</v>
      </c>
      <c r="H494" s="6">
        <f t="shared" si="16"/>
        <v>5005</v>
      </c>
      <c r="I494" s="39">
        <f t="shared" si="17"/>
        <v>36823</v>
      </c>
      <c r="J494" s="6">
        <v>96</v>
      </c>
    </row>
    <row r="495" spans="1:10" x14ac:dyDescent="0.2">
      <c r="A495" s="5">
        <v>325611</v>
      </c>
      <c r="B495" s="5" t="s">
        <v>481</v>
      </c>
      <c r="C495" s="6">
        <v>22707</v>
      </c>
      <c r="D495" s="7">
        <v>619</v>
      </c>
      <c r="E495" s="6">
        <v>969</v>
      </c>
      <c r="F495" s="6"/>
      <c r="G495" s="6">
        <v>1027</v>
      </c>
      <c r="H495" s="6">
        <f t="shared" si="16"/>
        <v>2615</v>
      </c>
      <c r="I495" s="39">
        <f t="shared" si="17"/>
        <v>20092</v>
      </c>
      <c r="J495" s="6">
        <v>23</v>
      </c>
    </row>
    <row r="496" spans="1:10" x14ac:dyDescent="0.2">
      <c r="A496" s="5">
        <v>325612</v>
      </c>
      <c r="B496" s="5" t="s">
        <v>482</v>
      </c>
      <c r="C496" s="6">
        <v>13647</v>
      </c>
      <c r="D496" s="6">
        <v>24</v>
      </c>
      <c r="E496" s="6">
        <v>1072</v>
      </c>
      <c r="F496" s="7">
        <v>19</v>
      </c>
      <c r="G496" s="6">
        <v>712</v>
      </c>
      <c r="H496" s="6">
        <f t="shared" si="16"/>
        <v>1827</v>
      </c>
      <c r="I496" s="39">
        <f t="shared" si="17"/>
        <v>11820</v>
      </c>
      <c r="J496" s="6">
        <v>64</v>
      </c>
    </row>
    <row r="497" spans="1:10" x14ac:dyDescent="0.2">
      <c r="A497" s="5">
        <v>325613</v>
      </c>
      <c r="B497" s="5" t="s">
        <v>483</v>
      </c>
      <c r="C497" s="6">
        <v>5474</v>
      </c>
      <c r="D497" s="6"/>
      <c r="E497" s="6">
        <v>267</v>
      </c>
      <c r="F497" s="6"/>
      <c r="G497" s="6">
        <v>320</v>
      </c>
      <c r="H497" s="6">
        <f t="shared" si="16"/>
        <v>587</v>
      </c>
      <c r="I497" s="39">
        <f t="shared" si="17"/>
        <v>4887</v>
      </c>
      <c r="J497" s="7">
        <v>9</v>
      </c>
    </row>
    <row r="498" spans="1:10" x14ac:dyDescent="0.2">
      <c r="A498" s="5">
        <v>32562</v>
      </c>
      <c r="B498" s="5" t="s">
        <v>484</v>
      </c>
      <c r="C498" s="6">
        <v>51554</v>
      </c>
      <c r="D498" s="6">
        <v>851</v>
      </c>
      <c r="E498" s="6">
        <v>6220</v>
      </c>
      <c r="F498" s="6">
        <v>58</v>
      </c>
      <c r="G498" s="6">
        <v>2496</v>
      </c>
      <c r="H498" s="6">
        <f t="shared" si="16"/>
        <v>9625</v>
      </c>
      <c r="I498" s="39">
        <f t="shared" si="17"/>
        <v>41929</v>
      </c>
      <c r="J498" s="6">
        <v>135</v>
      </c>
    </row>
    <row r="499" spans="1:10" x14ac:dyDescent="0.2">
      <c r="A499" s="5">
        <v>325620</v>
      </c>
      <c r="B499" s="5" t="s">
        <v>484</v>
      </c>
      <c r="C499" s="6">
        <v>51554</v>
      </c>
      <c r="D499" s="6">
        <v>851</v>
      </c>
      <c r="E499" s="6">
        <v>6220</v>
      </c>
      <c r="F499" s="6">
        <v>58</v>
      </c>
      <c r="G499" s="6">
        <v>2496</v>
      </c>
      <c r="H499" s="6">
        <f t="shared" si="16"/>
        <v>9625</v>
      </c>
      <c r="I499" s="39">
        <f t="shared" si="17"/>
        <v>41929</v>
      </c>
      <c r="J499" s="6">
        <v>135</v>
      </c>
    </row>
    <row r="500" spans="1:10" x14ac:dyDescent="0.2">
      <c r="A500" s="5">
        <v>3259</v>
      </c>
      <c r="B500" s="5" t="s">
        <v>485</v>
      </c>
      <c r="C500" s="6">
        <v>83807</v>
      </c>
      <c r="D500" s="6">
        <v>1111</v>
      </c>
      <c r="E500" s="6">
        <v>6274</v>
      </c>
      <c r="F500" s="6">
        <v>85</v>
      </c>
      <c r="G500" s="6">
        <v>6403</v>
      </c>
      <c r="H500" s="6">
        <f t="shared" si="16"/>
        <v>13873</v>
      </c>
      <c r="I500" s="39">
        <f t="shared" si="17"/>
        <v>69934</v>
      </c>
      <c r="J500" s="6">
        <v>203</v>
      </c>
    </row>
    <row r="501" spans="1:10" x14ac:dyDescent="0.2">
      <c r="A501" s="5">
        <v>32591</v>
      </c>
      <c r="B501" s="5" t="s">
        <v>486</v>
      </c>
      <c r="C501" s="6">
        <v>11488</v>
      </c>
      <c r="D501" s="7">
        <v>127</v>
      </c>
      <c r="E501" s="6">
        <v>1923</v>
      </c>
      <c r="F501" s="7">
        <v>2</v>
      </c>
      <c r="G501" s="6">
        <v>378</v>
      </c>
      <c r="H501" s="6">
        <f t="shared" si="16"/>
        <v>2430</v>
      </c>
      <c r="I501" s="39">
        <f t="shared" si="17"/>
        <v>9058</v>
      </c>
      <c r="J501" s="7">
        <v>34</v>
      </c>
    </row>
    <row r="502" spans="1:10" x14ac:dyDescent="0.2">
      <c r="A502" s="5">
        <v>325910</v>
      </c>
      <c r="B502" s="5" t="s">
        <v>486</v>
      </c>
      <c r="C502" s="6">
        <v>11488</v>
      </c>
      <c r="D502" s="7">
        <v>127</v>
      </c>
      <c r="E502" s="6">
        <v>1923</v>
      </c>
      <c r="F502" s="7">
        <v>2</v>
      </c>
      <c r="G502" s="6">
        <v>378</v>
      </c>
      <c r="H502" s="6">
        <f t="shared" si="16"/>
        <v>2430</v>
      </c>
      <c r="I502" s="39">
        <f t="shared" si="17"/>
        <v>9058</v>
      </c>
      <c r="J502" s="7">
        <v>34</v>
      </c>
    </row>
    <row r="503" spans="1:10" x14ac:dyDescent="0.2">
      <c r="A503" s="5">
        <v>32592</v>
      </c>
      <c r="B503" s="5" t="s">
        <v>487</v>
      </c>
      <c r="C503" s="6">
        <v>6279</v>
      </c>
      <c r="D503" s="7">
        <v>243</v>
      </c>
      <c r="E503" s="7">
        <v>407</v>
      </c>
      <c r="F503" s="6"/>
      <c r="G503" s="7">
        <v>660</v>
      </c>
      <c r="H503" s="6">
        <f t="shared" si="16"/>
        <v>1310</v>
      </c>
      <c r="I503" s="39">
        <f t="shared" si="17"/>
        <v>4969</v>
      </c>
      <c r="J503" s="6">
        <v>0</v>
      </c>
    </row>
    <row r="504" spans="1:10" x14ac:dyDescent="0.2">
      <c r="A504" s="5">
        <v>325920</v>
      </c>
      <c r="B504" s="5" t="s">
        <v>487</v>
      </c>
      <c r="C504" s="6">
        <v>6279</v>
      </c>
      <c r="D504" s="7">
        <v>243</v>
      </c>
      <c r="E504" s="7">
        <v>407</v>
      </c>
      <c r="F504" s="6"/>
      <c r="G504" s="7">
        <v>660</v>
      </c>
      <c r="H504" s="6">
        <f t="shared" si="16"/>
        <v>1310</v>
      </c>
      <c r="I504" s="39">
        <f t="shared" si="17"/>
        <v>4969</v>
      </c>
      <c r="J504" s="6">
        <v>0</v>
      </c>
    </row>
    <row r="505" spans="1:10" x14ac:dyDescent="0.2">
      <c r="A505" s="5">
        <v>32599</v>
      </c>
      <c r="B505" s="5" t="s">
        <v>488</v>
      </c>
      <c r="C505" s="6">
        <v>66040</v>
      </c>
      <c r="D505" s="6">
        <v>741</v>
      </c>
      <c r="E505" s="6">
        <v>3944</v>
      </c>
      <c r="F505" s="7">
        <v>83</v>
      </c>
      <c r="G505" s="6">
        <v>5365</v>
      </c>
      <c r="H505" s="6">
        <f t="shared" si="16"/>
        <v>10133</v>
      </c>
      <c r="I505" s="39">
        <f t="shared" si="17"/>
        <v>55907</v>
      </c>
      <c r="J505" s="6">
        <v>169</v>
      </c>
    </row>
    <row r="506" spans="1:10" x14ac:dyDescent="0.2">
      <c r="A506" s="5">
        <v>325991</v>
      </c>
      <c r="B506" s="5" t="s">
        <v>489</v>
      </c>
      <c r="C506" s="6">
        <v>17235</v>
      </c>
      <c r="D506" s="7">
        <v>195</v>
      </c>
      <c r="E506" s="6">
        <v>954</v>
      </c>
      <c r="F506" s="7">
        <v>2</v>
      </c>
      <c r="G506" s="6">
        <v>1215</v>
      </c>
      <c r="H506" s="6">
        <f t="shared" si="16"/>
        <v>2366</v>
      </c>
      <c r="I506" s="39">
        <f t="shared" si="17"/>
        <v>14869</v>
      </c>
      <c r="J506" s="7">
        <v>64</v>
      </c>
    </row>
    <row r="507" spans="1:10" x14ac:dyDescent="0.2">
      <c r="A507" s="5">
        <v>325992</v>
      </c>
      <c r="B507" s="5" t="s">
        <v>490</v>
      </c>
      <c r="C507" s="6">
        <v>14925</v>
      </c>
      <c r="D507" s="6">
        <v>224</v>
      </c>
      <c r="E507" s="6">
        <v>808</v>
      </c>
      <c r="F507" s="7">
        <v>2</v>
      </c>
      <c r="G507" s="7">
        <v>222</v>
      </c>
      <c r="H507" s="6">
        <f t="shared" si="16"/>
        <v>1256</v>
      </c>
      <c r="I507" s="39">
        <f t="shared" si="17"/>
        <v>13669</v>
      </c>
      <c r="J507" s="7">
        <v>32</v>
      </c>
    </row>
    <row r="508" spans="1:10" x14ac:dyDescent="0.2">
      <c r="A508" s="5">
        <v>325998</v>
      </c>
      <c r="B508" s="5" t="s">
        <v>491</v>
      </c>
      <c r="C508" s="6">
        <v>33880</v>
      </c>
      <c r="D508" s="6">
        <v>322</v>
      </c>
      <c r="E508" s="6">
        <v>2182</v>
      </c>
      <c r="F508" s="7">
        <v>79</v>
      </c>
      <c r="G508" s="6">
        <v>3928</v>
      </c>
      <c r="H508" s="6">
        <f t="shared" si="16"/>
        <v>6511</v>
      </c>
      <c r="I508" s="39">
        <f t="shared" si="17"/>
        <v>27369</v>
      </c>
      <c r="J508" s="6">
        <v>73</v>
      </c>
    </row>
    <row r="509" spans="1:10" x14ac:dyDescent="0.2">
      <c r="A509" s="5">
        <v>326</v>
      </c>
      <c r="B509" s="5" t="s">
        <v>492</v>
      </c>
      <c r="C509" s="6">
        <v>684037</v>
      </c>
      <c r="D509" s="6">
        <v>5762</v>
      </c>
      <c r="E509" s="6">
        <v>52324</v>
      </c>
      <c r="F509" s="7">
        <v>831</v>
      </c>
      <c r="G509" s="6">
        <v>36916</v>
      </c>
      <c r="H509" s="6">
        <f t="shared" si="16"/>
        <v>95833</v>
      </c>
      <c r="I509" s="39">
        <f t="shared" si="17"/>
        <v>588204</v>
      </c>
      <c r="J509" s="6">
        <v>4222</v>
      </c>
    </row>
    <row r="510" spans="1:10" x14ac:dyDescent="0.2">
      <c r="A510" s="5">
        <v>3261</v>
      </c>
      <c r="B510" s="5" t="s">
        <v>493</v>
      </c>
      <c r="C510" s="6">
        <v>559991</v>
      </c>
      <c r="D510" s="6">
        <v>5372</v>
      </c>
      <c r="E510" s="6">
        <v>46105</v>
      </c>
      <c r="F510" s="7">
        <v>809</v>
      </c>
      <c r="G510" s="6">
        <v>34163</v>
      </c>
      <c r="H510" s="6">
        <f t="shared" si="16"/>
        <v>86449</v>
      </c>
      <c r="I510" s="39">
        <f t="shared" si="17"/>
        <v>473542</v>
      </c>
      <c r="J510" s="6">
        <v>4059</v>
      </c>
    </row>
    <row r="511" spans="1:10" x14ac:dyDescent="0.2">
      <c r="A511" s="5">
        <v>32611</v>
      </c>
      <c r="B511" s="5" t="s">
        <v>494</v>
      </c>
      <c r="C511" s="6">
        <v>91380</v>
      </c>
      <c r="D511" s="6">
        <v>334</v>
      </c>
      <c r="E511" s="6">
        <v>6011</v>
      </c>
      <c r="F511" s="7">
        <v>81</v>
      </c>
      <c r="G511" s="6">
        <v>9784</v>
      </c>
      <c r="H511" s="6">
        <f t="shared" si="16"/>
        <v>16210</v>
      </c>
      <c r="I511" s="39">
        <f t="shared" si="17"/>
        <v>75170</v>
      </c>
      <c r="J511" s="6">
        <v>206</v>
      </c>
    </row>
    <row r="512" spans="1:10" x14ac:dyDescent="0.2">
      <c r="A512" s="5">
        <v>326111</v>
      </c>
      <c r="B512" s="5" t="s">
        <v>495</v>
      </c>
      <c r="C512" s="6">
        <v>30168</v>
      </c>
      <c r="D512" s="6">
        <v>46</v>
      </c>
      <c r="E512" s="6">
        <v>1931</v>
      </c>
      <c r="F512" s="6"/>
      <c r="G512" s="6">
        <v>5499</v>
      </c>
      <c r="H512" s="6">
        <f t="shared" si="16"/>
        <v>7476</v>
      </c>
      <c r="I512" s="39">
        <f t="shared" si="17"/>
        <v>22692</v>
      </c>
      <c r="J512" s="7">
        <v>47</v>
      </c>
    </row>
    <row r="513" spans="1:10" x14ac:dyDescent="0.2">
      <c r="A513" s="5">
        <v>326112</v>
      </c>
      <c r="B513" s="5" t="s">
        <v>496</v>
      </c>
      <c r="C513" s="6">
        <v>24625</v>
      </c>
      <c r="D513" s="7">
        <v>239</v>
      </c>
      <c r="E513" s="6">
        <v>1404</v>
      </c>
      <c r="F513" s="6"/>
      <c r="G513" s="6">
        <v>942</v>
      </c>
      <c r="H513" s="6">
        <f t="shared" si="16"/>
        <v>2585</v>
      </c>
      <c r="I513" s="39">
        <f t="shared" si="17"/>
        <v>22040</v>
      </c>
      <c r="J513" s="7">
        <v>19</v>
      </c>
    </row>
    <row r="514" spans="1:10" x14ac:dyDescent="0.2">
      <c r="A514" s="5">
        <v>326113</v>
      </c>
      <c r="B514" s="5" t="s">
        <v>497</v>
      </c>
      <c r="C514" s="6">
        <v>36587</v>
      </c>
      <c r="D514" s="6">
        <v>49</v>
      </c>
      <c r="E514" s="6">
        <v>2676</v>
      </c>
      <c r="F514" s="7">
        <v>81</v>
      </c>
      <c r="G514" s="6">
        <v>3343</v>
      </c>
      <c r="H514" s="6">
        <f t="shared" si="16"/>
        <v>6149</v>
      </c>
      <c r="I514" s="39">
        <f t="shared" si="17"/>
        <v>30438</v>
      </c>
      <c r="J514" s="6">
        <v>140</v>
      </c>
    </row>
    <row r="515" spans="1:10" x14ac:dyDescent="0.2">
      <c r="A515" s="5">
        <v>32612</v>
      </c>
      <c r="B515" s="5" t="s">
        <v>498</v>
      </c>
      <c r="C515" s="6">
        <v>37578</v>
      </c>
      <c r="D515" s="6">
        <v>523</v>
      </c>
      <c r="E515" s="6">
        <v>3203</v>
      </c>
      <c r="F515" s="7">
        <v>20</v>
      </c>
      <c r="G515" s="6">
        <v>2773</v>
      </c>
      <c r="H515" s="6">
        <f t="shared" si="16"/>
        <v>6519</v>
      </c>
      <c r="I515" s="39">
        <f t="shared" si="17"/>
        <v>31059</v>
      </c>
      <c r="J515" s="7">
        <v>552</v>
      </c>
    </row>
    <row r="516" spans="1:10" x14ac:dyDescent="0.2">
      <c r="A516" s="5">
        <v>326121</v>
      </c>
      <c r="B516" s="5" t="s">
        <v>499</v>
      </c>
      <c r="C516" s="6">
        <v>18397</v>
      </c>
      <c r="D516" s="6">
        <v>302</v>
      </c>
      <c r="E516" s="6">
        <v>1673</v>
      </c>
      <c r="F516" s="7">
        <v>6</v>
      </c>
      <c r="G516" s="6">
        <v>441</v>
      </c>
      <c r="H516" s="6">
        <f t="shared" si="16"/>
        <v>2422</v>
      </c>
      <c r="I516" s="39">
        <f t="shared" si="17"/>
        <v>15975</v>
      </c>
      <c r="J516" s="6">
        <v>79</v>
      </c>
    </row>
    <row r="517" spans="1:10" x14ac:dyDescent="0.2">
      <c r="A517" s="5">
        <v>326122</v>
      </c>
      <c r="B517" s="5" t="s">
        <v>500</v>
      </c>
      <c r="C517" s="6">
        <v>19181</v>
      </c>
      <c r="D517" s="6">
        <v>221</v>
      </c>
      <c r="E517" s="6">
        <v>1530</v>
      </c>
      <c r="F517" s="7">
        <v>14</v>
      </c>
      <c r="G517" s="6">
        <v>2332</v>
      </c>
      <c r="H517" s="6">
        <f t="shared" si="16"/>
        <v>4097</v>
      </c>
      <c r="I517" s="39">
        <f t="shared" si="17"/>
        <v>15084</v>
      </c>
      <c r="J517" s="7">
        <v>473</v>
      </c>
    </row>
    <row r="518" spans="1:10" x14ac:dyDescent="0.2">
      <c r="A518" s="5">
        <v>32613</v>
      </c>
      <c r="B518" s="5" t="s">
        <v>501</v>
      </c>
      <c r="C518" s="6">
        <v>10682</v>
      </c>
      <c r="D518" s="7">
        <v>297</v>
      </c>
      <c r="E518" s="6">
        <v>340</v>
      </c>
      <c r="F518" s="7">
        <v>7</v>
      </c>
      <c r="G518" s="7">
        <v>1153</v>
      </c>
      <c r="H518" s="6">
        <f t="shared" ref="H518:H581" si="18">SUM(D518:G518)</f>
        <v>1797</v>
      </c>
      <c r="I518" s="39">
        <f t="shared" ref="I518:I581" si="19">C518-H518</f>
        <v>8885</v>
      </c>
      <c r="J518" s="7">
        <v>1.8770292931815749</v>
      </c>
    </row>
    <row r="519" spans="1:10" x14ac:dyDescent="0.2">
      <c r="A519" s="5">
        <v>326130</v>
      </c>
      <c r="B519" s="5" t="s">
        <v>501</v>
      </c>
      <c r="C519" s="6">
        <v>10682</v>
      </c>
      <c r="D519" s="7">
        <v>297</v>
      </c>
      <c r="E519" s="6">
        <v>340</v>
      </c>
      <c r="F519" s="7">
        <v>7</v>
      </c>
      <c r="G519" s="7">
        <v>1153</v>
      </c>
      <c r="H519" s="6">
        <f t="shared" si="18"/>
        <v>1797</v>
      </c>
      <c r="I519" s="39">
        <f t="shared" si="19"/>
        <v>8885</v>
      </c>
      <c r="J519" s="7">
        <v>1.8770292931815749</v>
      </c>
    </row>
    <row r="520" spans="1:10" x14ac:dyDescent="0.2">
      <c r="A520" s="5">
        <v>32614</v>
      </c>
      <c r="B520" s="5" t="s">
        <v>502</v>
      </c>
      <c r="C520" s="6">
        <v>24947</v>
      </c>
      <c r="D520" s="7">
        <v>237</v>
      </c>
      <c r="E520" s="6">
        <v>2472</v>
      </c>
      <c r="F520" s="7">
        <v>25</v>
      </c>
      <c r="G520" s="6">
        <v>2864</v>
      </c>
      <c r="H520" s="6">
        <f t="shared" si="18"/>
        <v>5598</v>
      </c>
      <c r="I520" s="39">
        <f t="shared" si="19"/>
        <v>19349</v>
      </c>
      <c r="J520" s="6">
        <v>43</v>
      </c>
    </row>
    <row r="521" spans="1:10" x14ac:dyDescent="0.2">
      <c r="A521" s="5">
        <v>326140</v>
      </c>
      <c r="B521" s="5" t="s">
        <v>502</v>
      </c>
      <c r="C521" s="6">
        <v>24947</v>
      </c>
      <c r="D521" s="7">
        <v>237</v>
      </c>
      <c r="E521" s="6">
        <v>2472</v>
      </c>
      <c r="F521" s="7">
        <v>25</v>
      </c>
      <c r="G521" s="6">
        <v>2864</v>
      </c>
      <c r="H521" s="6">
        <f t="shared" si="18"/>
        <v>5598</v>
      </c>
      <c r="I521" s="39">
        <f t="shared" si="19"/>
        <v>19349</v>
      </c>
      <c r="J521" s="6">
        <v>43</v>
      </c>
    </row>
    <row r="522" spans="1:10" x14ac:dyDescent="0.2">
      <c r="A522" s="5">
        <v>32615</v>
      </c>
      <c r="B522" s="5" t="s">
        <v>503</v>
      </c>
      <c r="C522" s="6">
        <v>27086</v>
      </c>
      <c r="D522" s="7">
        <v>112</v>
      </c>
      <c r="E522" s="6">
        <v>2410</v>
      </c>
      <c r="F522" s="7">
        <v>178</v>
      </c>
      <c r="G522" s="6">
        <v>1731</v>
      </c>
      <c r="H522" s="6">
        <f t="shared" si="18"/>
        <v>4431</v>
      </c>
      <c r="I522" s="39">
        <f t="shared" si="19"/>
        <v>22655</v>
      </c>
      <c r="J522" s="7">
        <v>68</v>
      </c>
    </row>
    <row r="523" spans="1:10" x14ac:dyDescent="0.2">
      <c r="A523" s="5">
        <v>326150</v>
      </c>
      <c r="B523" s="5" t="s">
        <v>503</v>
      </c>
      <c r="C523" s="6">
        <v>27086</v>
      </c>
      <c r="D523" s="7">
        <v>112</v>
      </c>
      <c r="E523" s="6">
        <v>2410</v>
      </c>
      <c r="F523" s="7">
        <v>178</v>
      </c>
      <c r="G523" s="6">
        <v>1731</v>
      </c>
      <c r="H523" s="6">
        <f t="shared" si="18"/>
        <v>4431</v>
      </c>
      <c r="I523" s="39">
        <f t="shared" si="19"/>
        <v>22655</v>
      </c>
      <c r="J523" s="7">
        <v>68</v>
      </c>
    </row>
    <row r="524" spans="1:10" x14ac:dyDescent="0.2">
      <c r="A524" s="5">
        <v>32616</v>
      </c>
      <c r="B524" s="5" t="s">
        <v>504</v>
      </c>
      <c r="C524" s="6">
        <v>31054</v>
      </c>
      <c r="D524" s="6">
        <v>364</v>
      </c>
      <c r="E524" s="6">
        <v>3010</v>
      </c>
      <c r="F524" s="6"/>
      <c r="G524" s="6">
        <v>1447</v>
      </c>
      <c r="H524" s="6">
        <f t="shared" si="18"/>
        <v>4821</v>
      </c>
      <c r="I524" s="39">
        <f t="shared" si="19"/>
        <v>26233</v>
      </c>
      <c r="J524" s="7">
        <v>31</v>
      </c>
    </row>
    <row r="525" spans="1:10" x14ac:dyDescent="0.2">
      <c r="A525" s="5">
        <v>326160</v>
      </c>
      <c r="B525" s="5" t="s">
        <v>504</v>
      </c>
      <c r="C525" s="6">
        <v>31054</v>
      </c>
      <c r="D525" s="6">
        <v>364</v>
      </c>
      <c r="E525" s="6">
        <v>3010</v>
      </c>
      <c r="F525" s="6"/>
      <c r="G525" s="6">
        <v>1447</v>
      </c>
      <c r="H525" s="6">
        <f t="shared" si="18"/>
        <v>4821</v>
      </c>
      <c r="I525" s="39">
        <f t="shared" si="19"/>
        <v>26233</v>
      </c>
      <c r="J525" s="7">
        <v>31</v>
      </c>
    </row>
    <row r="526" spans="1:10" x14ac:dyDescent="0.2">
      <c r="A526" s="5">
        <v>32619</v>
      </c>
      <c r="B526" s="5" t="s">
        <v>505</v>
      </c>
      <c r="C526" s="6">
        <v>337264</v>
      </c>
      <c r="D526" s="6">
        <v>3505</v>
      </c>
      <c r="E526" s="6">
        <v>28659</v>
      </c>
      <c r="F526" s="7">
        <v>500</v>
      </c>
      <c r="G526" s="6">
        <v>14411</v>
      </c>
      <c r="H526" s="6">
        <f t="shared" si="18"/>
        <v>47075</v>
      </c>
      <c r="I526" s="39">
        <f t="shared" si="19"/>
        <v>290189</v>
      </c>
      <c r="J526" s="6">
        <v>3158</v>
      </c>
    </row>
    <row r="527" spans="1:10" x14ac:dyDescent="0.2">
      <c r="A527" s="5">
        <v>326191</v>
      </c>
      <c r="B527" s="5" t="s">
        <v>506</v>
      </c>
      <c r="C527" s="6">
        <v>15389</v>
      </c>
      <c r="D527" s="6">
        <v>394</v>
      </c>
      <c r="E527" s="6">
        <v>2820</v>
      </c>
      <c r="F527" s="7">
        <v>50</v>
      </c>
      <c r="G527" s="6">
        <v>1371</v>
      </c>
      <c r="H527" s="6">
        <f t="shared" si="18"/>
        <v>4635</v>
      </c>
      <c r="I527" s="39">
        <f t="shared" si="19"/>
        <v>10754</v>
      </c>
      <c r="J527" s="7">
        <v>639</v>
      </c>
    </row>
    <row r="528" spans="1:10" x14ac:dyDescent="0.2">
      <c r="A528" s="5">
        <v>326192</v>
      </c>
      <c r="B528" s="5" t="s">
        <v>507</v>
      </c>
      <c r="C528" s="6">
        <v>3688</v>
      </c>
      <c r="D528" s="7">
        <v>3</v>
      </c>
      <c r="E528" s="7">
        <v>149</v>
      </c>
      <c r="F528" s="6"/>
      <c r="G528" s="7">
        <v>135</v>
      </c>
      <c r="H528" s="6">
        <f t="shared" si="18"/>
        <v>287</v>
      </c>
      <c r="I528" s="39">
        <f t="shared" si="19"/>
        <v>3401</v>
      </c>
      <c r="J528" s="7">
        <v>6.6948956140520286</v>
      </c>
    </row>
    <row r="529" spans="1:10" x14ac:dyDescent="0.2">
      <c r="A529" s="5">
        <v>326199</v>
      </c>
      <c r="B529" s="5" t="s">
        <v>508</v>
      </c>
      <c r="C529" s="6">
        <v>318187</v>
      </c>
      <c r="D529" s="6">
        <v>3108</v>
      </c>
      <c r="E529" s="6">
        <v>25690</v>
      </c>
      <c r="F529" s="6">
        <v>450</v>
      </c>
      <c r="G529" s="6">
        <v>12905</v>
      </c>
      <c r="H529" s="6">
        <f t="shared" si="18"/>
        <v>42153</v>
      </c>
      <c r="I529" s="39">
        <f t="shared" si="19"/>
        <v>276034</v>
      </c>
      <c r="J529" s="6">
        <v>2512</v>
      </c>
    </row>
    <row r="530" spans="1:10" x14ac:dyDescent="0.2">
      <c r="A530" s="5">
        <v>3262</v>
      </c>
      <c r="B530" s="5" t="s">
        <v>509</v>
      </c>
      <c r="C530" s="6">
        <v>124046</v>
      </c>
      <c r="D530" s="6">
        <v>390</v>
      </c>
      <c r="E530" s="6">
        <v>6219</v>
      </c>
      <c r="F530" s="7">
        <v>22</v>
      </c>
      <c r="G530" s="6">
        <v>2753</v>
      </c>
      <c r="H530" s="6">
        <f t="shared" si="18"/>
        <v>9384</v>
      </c>
      <c r="I530" s="39">
        <f t="shared" si="19"/>
        <v>114662</v>
      </c>
      <c r="J530" s="6">
        <v>163</v>
      </c>
    </row>
    <row r="531" spans="1:10" x14ac:dyDescent="0.2">
      <c r="A531" s="5">
        <v>32621</v>
      </c>
      <c r="B531" s="5" t="s">
        <v>510</v>
      </c>
      <c r="C531" s="6">
        <v>50044</v>
      </c>
      <c r="D531" s="6">
        <v>129</v>
      </c>
      <c r="E531" s="6">
        <v>469</v>
      </c>
      <c r="F531" s="7">
        <v>22</v>
      </c>
      <c r="G531" s="6">
        <v>616</v>
      </c>
      <c r="H531" s="6">
        <f t="shared" si="18"/>
        <v>1236</v>
      </c>
      <c r="I531" s="39">
        <f t="shared" si="19"/>
        <v>48808</v>
      </c>
      <c r="J531" s="6">
        <v>0</v>
      </c>
    </row>
    <row r="532" spans="1:10" x14ac:dyDescent="0.2">
      <c r="A532" s="5">
        <v>326211</v>
      </c>
      <c r="B532" s="5" t="s">
        <v>511</v>
      </c>
      <c r="C532" s="6">
        <v>43844</v>
      </c>
      <c r="D532" s="7">
        <v>8</v>
      </c>
      <c r="E532" s="6">
        <v>89</v>
      </c>
      <c r="F532" s="6"/>
      <c r="G532" s="7">
        <v>175</v>
      </c>
      <c r="H532" s="6">
        <f t="shared" si="18"/>
        <v>272</v>
      </c>
      <c r="I532" s="39">
        <f t="shared" si="19"/>
        <v>43572</v>
      </c>
      <c r="J532" s="6">
        <v>0</v>
      </c>
    </row>
    <row r="533" spans="1:10" x14ac:dyDescent="0.2">
      <c r="A533" s="5">
        <v>326212</v>
      </c>
      <c r="B533" s="5" t="s">
        <v>512</v>
      </c>
      <c r="C533" s="6">
        <v>6200</v>
      </c>
      <c r="D533" s="6">
        <v>121</v>
      </c>
      <c r="E533" s="6">
        <v>380</v>
      </c>
      <c r="F533" s="7">
        <v>22</v>
      </c>
      <c r="G533" s="6">
        <v>441</v>
      </c>
      <c r="H533" s="6">
        <f t="shared" si="18"/>
        <v>964</v>
      </c>
      <c r="I533" s="39">
        <f t="shared" si="19"/>
        <v>5236</v>
      </c>
      <c r="J533" s="6">
        <v>0</v>
      </c>
    </row>
    <row r="534" spans="1:10" x14ac:dyDescent="0.2">
      <c r="A534" s="5">
        <v>32622</v>
      </c>
      <c r="B534" s="5" t="s">
        <v>513</v>
      </c>
      <c r="C534" s="6">
        <v>16433</v>
      </c>
      <c r="D534" s="7">
        <v>59</v>
      </c>
      <c r="E534" s="6">
        <v>380</v>
      </c>
      <c r="F534" s="6"/>
      <c r="G534" s="7">
        <v>288</v>
      </c>
      <c r="H534" s="6">
        <f t="shared" si="18"/>
        <v>727</v>
      </c>
      <c r="I534" s="39">
        <f t="shared" si="19"/>
        <v>15706</v>
      </c>
      <c r="J534" s="7">
        <v>1</v>
      </c>
    </row>
    <row r="535" spans="1:10" x14ac:dyDescent="0.2">
      <c r="A535" s="5">
        <v>326220</v>
      </c>
      <c r="B535" s="5" t="s">
        <v>513</v>
      </c>
      <c r="C535" s="6">
        <v>16433</v>
      </c>
      <c r="D535" s="7">
        <v>59</v>
      </c>
      <c r="E535" s="6">
        <v>380</v>
      </c>
      <c r="F535" s="6"/>
      <c r="G535" s="7">
        <v>288</v>
      </c>
      <c r="H535" s="6">
        <f t="shared" si="18"/>
        <v>727</v>
      </c>
      <c r="I535" s="39">
        <f t="shared" si="19"/>
        <v>15706</v>
      </c>
      <c r="J535" s="7">
        <v>1</v>
      </c>
    </row>
    <row r="536" spans="1:10" x14ac:dyDescent="0.2">
      <c r="A536" s="5">
        <v>32629</v>
      </c>
      <c r="B536" s="5" t="s">
        <v>514</v>
      </c>
      <c r="C536" s="6">
        <v>57569</v>
      </c>
      <c r="D536" s="6">
        <v>202</v>
      </c>
      <c r="E536" s="6">
        <v>5370</v>
      </c>
      <c r="F536" s="6"/>
      <c r="G536" s="6">
        <v>1849</v>
      </c>
      <c r="H536" s="6">
        <f t="shared" si="18"/>
        <v>7421</v>
      </c>
      <c r="I536" s="39">
        <f t="shared" si="19"/>
        <v>50148</v>
      </c>
      <c r="J536" s="6">
        <v>162</v>
      </c>
    </row>
    <row r="537" spans="1:10" x14ac:dyDescent="0.2">
      <c r="A537" s="5">
        <v>326291</v>
      </c>
      <c r="B537" s="5" t="s">
        <v>515</v>
      </c>
      <c r="C537" s="6">
        <v>26311</v>
      </c>
      <c r="D537" s="7">
        <v>89</v>
      </c>
      <c r="E537" s="6">
        <v>2203</v>
      </c>
      <c r="F537" s="6"/>
      <c r="G537" s="6">
        <v>518</v>
      </c>
      <c r="H537" s="6">
        <f t="shared" si="18"/>
        <v>2810</v>
      </c>
      <c r="I537" s="39">
        <f t="shared" si="19"/>
        <v>23501</v>
      </c>
      <c r="J537" s="7">
        <v>37</v>
      </c>
    </row>
    <row r="538" spans="1:10" x14ac:dyDescent="0.2">
      <c r="A538" s="5">
        <v>326299</v>
      </c>
      <c r="B538" s="5" t="s">
        <v>516</v>
      </c>
      <c r="C538" s="6">
        <v>31258</v>
      </c>
      <c r="D538" s="6">
        <v>113</v>
      </c>
      <c r="E538" s="6">
        <v>3167</v>
      </c>
      <c r="F538" s="6"/>
      <c r="G538" s="6">
        <v>1331</v>
      </c>
      <c r="H538" s="6">
        <f t="shared" si="18"/>
        <v>4611</v>
      </c>
      <c r="I538" s="39">
        <f t="shared" si="19"/>
        <v>26647</v>
      </c>
      <c r="J538" s="7">
        <v>125</v>
      </c>
    </row>
    <row r="539" spans="1:10" x14ac:dyDescent="0.2">
      <c r="A539" s="5">
        <v>327</v>
      </c>
      <c r="B539" s="5" t="s">
        <v>517</v>
      </c>
      <c r="C539" s="6">
        <v>338831</v>
      </c>
      <c r="D539" s="6">
        <v>4982</v>
      </c>
      <c r="E539" s="6">
        <v>29463</v>
      </c>
      <c r="F539" s="6">
        <v>1585</v>
      </c>
      <c r="G539" s="6">
        <v>28439</v>
      </c>
      <c r="H539" s="6">
        <f t="shared" si="18"/>
        <v>64469</v>
      </c>
      <c r="I539" s="39">
        <f t="shared" si="19"/>
        <v>274362</v>
      </c>
      <c r="J539" s="6">
        <v>1629</v>
      </c>
    </row>
    <row r="540" spans="1:10" x14ac:dyDescent="0.2">
      <c r="A540" s="5">
        <v>3271</v>
      </c>
      <c r="B540" s="5" t="s">
        <v>518</v>
      </c>
      <c r="C540" s="6">
        <v>34135</v>
      </c>
      <c r="D540" s="6">
        <v>351</v>
      </c>
      <c r="E540" s="6">
        <v>2315</v>
      </c>
      <c r="F540" s="6">
        <v>112</v>
      </c>
      <c r="G540" s="6">
        <v>3019</v>
      </c>
      <c r="H540" s="6">
        <f t="shared" si="18"/>
        <v>5797</v>
      </c>
      <c r="I540" s="39">
        <f t="shared" si="19"/>
        <v>28338</v>
      </c>
      <c r="J540" s="7">
        <v>106</v>
      </c>
    </row>
    <row r="541" spans="1:10" x14ac:dyDescent="0.2">
      <c r="A541" s="5">
        <v>32711</v>
      </c>
      <c r="B541" s="5" t="s">
        <v>519</v>
      </c>
      <c r="C541" s="6">
        <v>13611</v>
      </c>
      <c r="D541" s="6">
        <v>212</v>
      </c>
      <c r="E541" s="6">
        <v>1234</v>
      </c>
      <c r="F541" s="7">
        <v>37</v>
      </c>
      <c r="G541" s="7">
        <v>1358</v>
      </c>
      <c r="H541" s="6">
        <f t="shared" si="18"/>
        <v>2841</v>
      </c>
      <c r="I541" s="39">
        <f t="shared" si="19"/>
        <v>10770</v>
      </c>
      <c r="J541" s="7">
        <v>104</v>
      </c>
    </row>
    <row r="542" spans="1:10" x14ac:dyDescent="0.2">
      <c r="A542" s="5">
        <v>327111</v>
      </c>
      <c r="B542" s="5" t="s">
        <v>520</v>
      </c>
      <c r="C542" s="6">
        <v>2441</v>
      </c>
      <c r="D542" s="6"/>
      <c r="E542" s="7">
        <v>97</v>
      </c>
      <c r="F542" s="6"/>
      <c r="G542" s="7">
        <v>833</v>
      </c>
      <c r="H542" s="6">
        <f t="shared" si="18"/>
        <v>930</v>
      </c>
      <c r="I542" s="39">
        <f t="shared" si="19"/>
        <v>1511</v>
      </c>
      <c r="J542" s="7">
        <v>65</v>
      </c>
    </row>
    <row r="543" spans="1:10" x14ac:dyDescent="0.2">
      <c r="A543" s="5">
        <v>327112</v>
      </c>
      <c r="B543" s="5" t="s">
        <v>521</v>
      </c>
      <c r="C543" s="6">
        <v>6641</v>
      </c>
      <c r="D543" s="6">
        <v>127</v>
      </c>
      <c r="E543" s="6">
        <v>824</v>
      </c>
      <c r="F543" s="7">
        <v>37</v>
      </c>
      <c r="G543" s="7">
        <v>461</v>
      </c>
      <c r="H543" s="6">
        <f t="shared" si="18"/>
        <v>1449</v>
      </c>
      <c r="I543" s="39">
        <f t="shared" si="19"/>
        <v>5192</v>
      </c>
      <c r="J543" s="6">
        <v>24</v>
      </c>
    </row>
    <row r="544" spans="1:10" x14ac:dyDescent="0.2">
      <c r="A544" s="5">
        <v>327113</v>
      </c>
      <c r="B544" s="5" t="s">
        <v>522</v>
      </c>
      <c r="C544" s="6">
        <v>4529</v>
      </c>
      <c r="D544" s="7">
        <v>85</v>
      </c>
      <c r="E544" s="6">
        <v>313</v>
      </c>
      <c r="F544" s="6"/>
      <c r="G544" s="6">
        <v>64</v>
      </c>
      <c r="H544" s="6">
        <f t="shared" si="18"/>
        <v>462</v>
      </c>
      <c r="I544" s="39">
        <f t="shared" si="19"/>
        <v>4067</v>
      </c>
      <c r="J544" s="7">
        <v>15</v>
      </c>
    </row>
    <row r="545" spans="1:10" x14ac:dyDescent="0.2">
      <c r="A545" s="5">
        <v>32712</v>
      </c>
      <c r="B545" s="5" t="s">
        <v>523</v>
      </c>
      <c r="C545" s="6">
        <v>20524</v>
      </c>
      <c r="D545" s="6">
        <v>139</v>
      </c>
      <c r="E545" s="6">
        <v>1081</v>
      </c>
      <c r="F545" s="6">
        <v>75</v>
      </c>
      <c r="G545" s="6">
        <v>1661</v>
      </c>
      <c r="H545" s="6">
        <f t="shared" si="18"/>
        <v>2956</v>
      </c>
      <c r="I545" s="39">
        <f t="shared" si="19"/>
        <v>17568</v>
      </c>
      <c r="J545" s="7">
        <v>1.8770292931815749</v>
      </c>
    </row>
    <row r="546" spans="1:10" x14ac:dyDescent="0.2">
      <c r="A546" s="5">
        <v>327121</v>
      </c>
      <c r="B546" s="5" t="s">
        <v>524</v>
      </c>
      <c r="C546" s="6">
        <v>6708</v>
      </c>
      <c r="D546" s="7">
        <v>59</v>
      </c>
      <c r="E546" s="6">
        <v>240</v>
      </c>
      <c r="F546" s="7">
        <v>25</v>
      </c>
      <c r="G546" s="7">
        <v>825</v>
      </c>
      <c r="H546" s="6">
        <f t="shared" si="18"/>
        <v>1149</v>
      </c>
      <c r="I546" s="39">
        <f t="shared" si="19"/>
        <v>5559</v>
      </c>
      <c r="J546" s="6">
        <v>0</v>
      </c>
    </row>
    <row r="547" spans="1:10" x14ac:dyDescent="0.2">
      <c r="A547" s="5">
        <v>327122</v>
      </c>
      <c r="B547" s="5" t="s">
        <v>525</v>
      </c>
      <c r="C547" s="6">
        <v>4429</v>
      </c>
      <c r="D547" s="7">
        <v>4</v>
      </c>
      <c r="E547" s="6">
        <v>382</v>
      </c>
      <c r="F547" s="7">
        <v>33</v>
      </c>
      <c r="G547" s="6">
        <v>750</v>
      </c>
      <c r="H547" s="6">
        <f t="shared" si="18"/>
        <v>1169</v>
      </c>
      <c r="I547" s="39">
        <f t="shared" si="19"/>
        <v>3260</v>
      </c>
      <c r="J547" s="7">
        <v>1.8770292931815749</v>
      </c>
    </row>
    <row r="548" spans="1:10" x14ac:dyDescent="0.2">
      <c r="A548" s="5">
        <v>327123</v>
      </c>
      <c r="B548" s="5" t="s">
        <v>526</v>
      </c>
      <c r="C548" s="6">
        <v>1293</v>
      </c>
      <c r="D548" s="7">
        <v>23</v>
      </c>
      <c r="E548" s="7">
        <v>390</v>
      </c>
      <c r="F548" s="6">
        <v>5</v>
      </c>
      <c r="G548" s="6">
        <v>49</v>
      </c>
      <c r="H548" s="6">
        <f t="shared" si="18"/>
        <v>467</v>
      </c>
      <c r="I548" s="39">
        <f t="shared" si="19"/>
        <v>826</v>
      </c>
      <c r="J548" s="6">
        <v>0</v>
      </c>
    </row>
    <row r="549" spans="1:10" x14ac:dyDescent="0.2">
      <c r="A549" s="5">
        <v>327124</v>
      </c>
      <c r="B549" s="5" t="s">
        <v>527</v>
      </c>
      <c r="C549" s="6">
        <v>3596</v>
      </c>
      <c r="D549" s="7">
        <v>52</v>
      </c>
      <c r="E549" s="6">
        <v>67</v>
      </c>
      <c r="F549" s="7">
        <v>12</v>
      </c>
      <c r="G549" s="7">
        <v>37</v>
      </c>
      <c r="H549" s="6">
        <f t="shared" si="18"/>
        <v>168</v>
      </c>
      <c r="I549" s="39">
        <f t="shared" si="19"/>
        <v>3428</v>
      </c>
      <c r="J549" s="6">
        <v>0</v>
      </c>
    </row>
    <row r="550" spans="1:10" x14ac:dyDescent="0.2">
      <c r="A550" s="5">
        <v>327125</v>
      </c>
      <c r="B550" s="5" t="s">
        <v>528</v>
      </c>
      <c r="C550" s="6">
        <v>4498</v>
      </c>
      <c r="D550" s="6"/>
      <c r="E550" s="7">
        <v>2</v>
      </c>
      <c r="F550" s="6"/>
      <c r="G550" s="6"/>
      <c r="H550" s="6">
        <f t="shared" si="18"/>
        <v>2</v>
      </c>
      <c r="I550" s="39">
        <f t="shared" si="19"/>
        <v>4496</v>
      </c>
      <c r="J550" s="6">
        <v>0</v>
      </c>
    </row>
    <row r="551" spans="1:10" x14ac:dyDescent="0.2">
      <c r="A551" s="5">
        <v>3272</v>
      </c>
      <c r="B551" s="5" t="s">
        <v>529</v>
      </c>
      <c r="C551" s="6">
        <v>80690</v>
      </c>
      <c r="D551" s="6">
        <v>496</v>
      </c>
      <c r="E551" s="6">
        <v>7652</v>
      </c>
      <c r="F551" s="6">
        <v>147</v>
      </c>
      <c r="G551" s="6">
        <v>3335</v>
      </c>
      <c r="H551" s="6">
        <f t="shared" si="18"/>
        <v>11630</v>
      </c>
      <c r="I551" s="39">
        <f t="shared" si="19"/>
        <v>69060</v>
      </c>
      <c r="J551" s="6">
        <v>159</v>
      </c>
    </row>
    <row r="552" spans="1:10" x14ac:dyDescent="0.2">
      <c r="A552" s="5">
        <v>32721</v>
      </c>
      <c r="B552" s="5" t="s">
        <v>529</v>
      </c>
      <c r="C552" s="6">
        <v>80690</v>
      </c>
      <c r="D552" s="6">
        <v>496</v>
      </c>
      <c r="E552" s="6">
        <v>7652</v>
      </c>
      <c r="F552" s="6">
        <v>147</v>
      </c>
      <c r="G552" s="6">
        <v>3335</v>
      </c>
      <c r="H552" s="6">
        <f t="shared" si="18"/>
        <v>11630</v>
      </c>
      <c r="I552" s="39">
        <f t="shared" si="19"/>
        <v>69060</v>
      </c>
      <c r="J552" s="6">
        <v>159</v>
      </c>
    </row>
    <row r="553" spans="1:10" x14ac:dyDescent="0.2">
      <c r="A553" s="5">
        <v>327211</v>
      </c>
      <c r="B553" s="5" t="s">
        <v>530</v>
      </c>
      <c r="C553" s="6">
        <v>9081</v>
      </c>
      <c r="D553" s="7">
        <v>35</v>
      </c>
      <c r="E553" s="6">
        <v>672</v>
      </c>
      <c r="F553" s="6"/>
      <c r="G553" s="6">
        <v>819</v>
      </c>
      <c r="H553" s="6">
        <f t="shared" si="18"/>
        <v>1526</v>
      </c>
      <c r="I553" s="39">
        <f t="shared" si="19"/>
        <v>7555</v>
      </c>
      <c r="J553" s="6">
        <v>0</v>
      </c>
    </row>
    <row r="554" spans="1:10" x14ac:dyDescent="0.2">
      <c r="A554" s="5">
        <v>327212</v>
      </c>
      <c r="B554" s="5" t="s">
        <v>531</v>
      </c>
      <c r="C554" s="6">
        <v>16695</v>
      </c>
      <c r="D554" s="7">
        <v>50</v>
      </c>
      <c r="E554" s="6">
        <v>642</v>
      </c>
      <c r="F554" s="7">
        <v>29</v>
      </c>
      <c r="G554" s="6">
        <v>743</v>
      </c>
      <c r="H554" s="6">
        <f t="shared" si="18"/>
        <v>1464</v>
      </c>
      <c r="I554" s="39">
        <f t="shared" si="19"/>
        <v>15231</v>
      </c>
      <c r="J554" s="7">
        <v>8.571924907233603</v>
      </c>
    </row>
    <row r="555" spans="1:10" x14ac:dyDescent="0.2">
      <c r="A555" s="5">
        <v>327213</v>
      </c>
      <c r="B555" s="5" t="s">
        <v>532</v>
      </c>
      <c r="C555" s="7">
        <f>C552-C553-C554-C556</f>
        <v>14491</v>
      </c>
      <c r="D555" s="6"/>
      <c r="E555" s="7">
        <v>2249</v>
      </c>
      <c r="F555" s="6"/>
      <c r="G555" s="7">
        <v>545</v>
      </c>
      <c r="H555" s="6">
        <f t="shared" si="18"/>
        <v>2794</v>
      </c>
      <c r="I555" s="39">
        <f t="shared" si="19"/>
        <v>11697</v>
      </c>
      <c r="J555" s="7">
        <v>1.8770292931815749</v>
      </c>
    </row>
    <row r="556" spans="1:10" x14ac:dyDescent="0.2">
      <c r="A556" s="5">
        <v>327215</v>
      </c>
      <c r="B556" s="5" t="s">
        <v>533</v>
      </c>
      <c r="C556" s="6">
        <v>40423</v>
      </c>
      <c r="D556" s="6">
        <v>411</v>
      </c>
      <c r="E556" s="6">
        <v>4089</v>
      </c>
      <c r="F556" s="6">
        <v>118</v>
      </c>
      <c r="G556" s="6">
        <v>1228</v>
      </c>
      <c r="H556" s="6">
        <f t="shared" si="18"/>
        <v>5846</v>
      </c>
      <c r="I556" s="39">
        <f t="shared" si="19"/>
        <v>34577</v>
      </c>
      <c r="J556" s="7">
        <v>148</v>
      </c>
    </row>
    <row r="557" spans="1:10" x14ac:dyDescent="0.2">
      <c r="A557" s="5">
        <v>3273</v>
      </c>
      <c r="B557" s="5" t="s">
        <v>534</v>
      </c>
      <c r="C557" s="6">
        <v>148293</v>
      </c>
      <c r="D557" s="6">
        <v>3335</v>
      </c>
      <c r="E557" s="6">
        <v>13662</v>
      </c>
      <c r="F557" s="6">
        <v>994</v>
      </c>
      <c r="G557" s="6">
        <v>15242</v>
      </c>
      <c r="H557" s="6">
        <f t="shared" si="18"/>
        <v>33233</v>
      </c>
      <c r="I557" s="39">
        <f t="shared" si="19"/>
        <v>115060</v>
      </c>
      <c r="J557" s="6">
        <v>954</v>
      </c>
    </row>
    <row r="558" spans="1:10" x14ac:dyDescent="0.2">
      <c r="A558" s="5">
        <v>32731</v>
      </c>
      <c r="B558" s="5" t="s">
        <v>535</v>
      </c>
      <c r="C558" s="6">
        <v>12738</v>
      </c>
      <c r="D558" s="7">
        <v>204</v>
      </c>
      <c r="E558" s="6">
        <v>1101</v>
      </c>
      <c r="F558" s="7">
        <v>83</v>
      </c>
      <c r="G558" s="6">
        <v>1669</v>
      </c>
      <c r="H558" s="6">
        <f t="shared" si="18"/>
        <v>3057</v>
      </c>
      <c r="I558" s="39">
        <f t="shared" si="19"/>
        <v>9681</v>
      </c>
      <c r="J558" s="6">
        <v>0</v>
      </c>
    </row>
    <row r="559" spans="1:10" x14ac:dyDescent="0.2">
      <c r="A559" s="5">
        <v>327310</v>
      </c>
      <c r="B559" s="5" t="s">
        <v>535</v>
      </c>
      <c r="C559" s="6">
        <v>12738</v>
      </c>
      <c r="D559" s="7">
        <v>204</v>
      </c>
      <c r="E559" s="6">
        <v>1101</v>
      </c>
      <c r="F559" s="7">
        <v>83</v>
      </c>
      <c r="G559" s="6">
        <v>1669</v>
      </c>
      <c r="H559" s="6">
        <f t="shared" si="18"/>
        <v>3057</v>
      </c>
      <c r="I559" s="39">
        <f t="shared" si="19"/>
        <v>9681</v>
      </c>
      <c r="J559" s="6">
        <v>0</v>
      </c>
    </row>
    <row r="560" spans="1:10" x14ac:dyDescent="0.2">
      <c r="A560" s="5">
        <v>32732</v>
      </c>
      <c r="B560" s="5" t="s">
        <v>536</v>
      </c>
      <c r="C560" s="6">
        <v>68026</v>
      </c>
      <c r="D560" s="6">
        <v>1281</v>
      </c>
      <c r="E560" s="6">
        <v>6746</v>
      </c>
      <c r="F560" s="6">
        <v>544</v>
      </c>
      <c r="G560" s="6">
        <v>6813</v>
      </c>
      <c r="H560" s="6">
        <f t="shared" si="18"/>
        <v>15384</v>
      </c>
      <c r="I560" s="39">
        <f t="shared" si="19"/>
        <v>52642</v>
      </c>
      <c r="J560" s="7">
        <v>635.35720164886402</v>
      </c>
    </row>
    <row r="561" spans="1:10" x14ac:dyDescent="0.2">
      <c r="A561" s="5">
        <v>327320</v>
      </c>
      <c r="B561" s="5" t="s">
        <v>536</v>
      </c>
      <c r="C561" s="6">
        <v>68026</v>
      </c>
      <c r="D561" s="6">
        <v>1281</v>
      </c>
      <c r="E561" s="6">
        <v>6746</v>
      </c>
      <c r="F561" s="6">
        <v>544</v>
      </c>
      <c r="G561" s="6">
        <v>6813</v>
      </c>
      <c r="H561" s="6">
        <f t="shared" si="18"/>
        <v>15384</v>
      </c>
      <c r="I561" s="39">
        <f t="shared" si="19"/>
        <v>52642</v>
      </c>
      <c r="J561" s="7">
        <v>635.35720164886402</v>
      </c>
    </row>
    <row r="562" spans="1:10" x14ac:dyDescent="0.2">
      <c r="A562" s="5">
        <v>32733</v>
      </c>
      <c r="B562" s="5" t="s">
        <v>537</v>
      </c>
      <c r="C562" s="6">
        <v>22343</v>
      </c>
      <c r="D562" s="6">
        <v>881</v>
      </c>
      <c r="E562" s="6">
        <v>1808</v>
      </c>
      <c r="F562" s="6">
        <v>142</v>
      </c>
      <c r="G562" s="6">
        <v>2385</v>
      </c>
      <c r="H562" s="6">
        <f t="shared" si="18"/>
        <v>5216</v>
      </c>
      <c r="I562" s="39">
        <f t="shared" si="19"/>
        <v>17127</v>
      </c>
      <c r="J562" s="7">
        <v>175.74720244429272</v>
      </c>
    </row>
    <row r="563" spans="1:10" x14ac:dyDescent="0.2">
      <c r="A563" s="5">
        <v>327331</v>
      </c>
      <c r="B563" s="5" t="s">
        <v>538</v>
      </c>
      <c r="C563" s="6">
        <v>15107</v>
      </c>
      <c r="D563" s="6">
        <v>662</v>
      </c>
      <c r="E563" s="6">
        <v>1114</v>
      </c>
      <c r="F563" s="6">
        <v>110</v>
      </c>
      <c r="G563" s="6">
        <v>1307</v>
      </c>
      <c r="H563" s="6">
        <f t="shared" si="18"/>
        <v>3193</v>
      </c>
      <c r="I563" s="39">
        <f t="shared" si="19"/>
        <v>11914</v>
      </c>
      <c r="J563" s="7">
        <v>134.48082249670853</v>
      </c>
    </row>
    <row r="564" spans="1:10" x14ac:dyDescent="0.2">
      <c r="A564" s="5">
        <v>327332</v>
      </c>
      <c r="B564" s="5" t="s">
        <v>539</v>
      </c>
      <c r="C564" s="6">
        <v>7236</v>
      </c>
      <c r="D564" s="6">
        <v>219</v>
      </c>
      <c r="E564" s="6">
        <v>694</v>
      </c>
      <c r="F564" s="7">
        <v>32</v>
      </c>
      <c r="G564" s="6">
        <v>1078</v>
      </c>
      <c r="H564" s="6">
        <f t="shared" si="18"/>
        <v>2023</v>
      </c>
      <c r="I564" s="39">
        <f t="shared" si="19"/>
        <v>5213</v>
      </c>
      <c r="J564" s="6">
        <v>41</v>
      </c>
    </row>
    <row r="565" spans="1:10" x14ac:dyDescent="0.2">
      <c r="A565" s="5">
        <v>32739</v>
      </c>
      <c r="B565" s="5" t="s">
        <v>540</v>
      </c>
      <c r="C565" s="6">
        <v>45186</v>
      </c>
      <c r="D565" s="6">
        <v>969</v>
      </c>
      <c r="E565" s="6">
        <v>4007</v>
      </c>
      <c r="F565" s="6">
        <v>225</v>
      </c>
      <c r="G565" s="6">
        <v>4375</v>
      </c>
      <c r="H565" s="6">
        <f t="shared" si="18"/>
        <v>9576</v>
      </c>
      <c r="I565" s="39">
        <f t="shared" si="19"/>
        <v>35610</v>
      </c>
      <c r="J565" s="7">
        <v>144.1282885952443</v>
      </c>
    </row>
    <row r="566" spans="1:10" x14ac:dyDescent="0.2">
      <c r="A566" s="5">
        <v>327390</v>
      </c>
      <c r="B566" s="5" t="s">
        <v>540</v>
      </c>
      <c r="C566" s="6">
        <v>45186</v>
      </c>
      <c r="D566" s="6">
        <v>969</v>
      </c>
      <c r="E566" s="6">
        <v>4007</v>
      </c>
      <c r="F566" s="6">
        <v>225</v>
      </c>
      <c r="G566" s="6">
        <v>4375</v>
      </c>
      <c r="H566" s="6">
        <f t="shared" si="18"/>
        <v>9576</v>
      </c>
      <c r="I566" s="39">
        <f t="shared" si="19"/>
        <v>35610</v>
      </c>
      <c r="J566" s="7">
        <v>144.1282885952443</v>
      </c>
    </row>
    <row r="567" spans="1:10" x14ac:dyDescent="0.2">
      <c r="A567" s="5">
        <v>3274</v>
      </c>
      <c r="B567" s="5" t="s">
        <v>541</v>
      </c>
      <c r="C567" s="6">
        <v>12214</v>
      </c>
      <c r="D567" s="7">
        <v>270</v>
      </c>
      <c r="E567" s="6">
        <v>639</v>
      </c>
      <c r="F567" s="7">
        <v>103</v>
      </c>
      <c r="G567" s="6">
        <v>1194</v>
      </c>
      <c r="H567" s="6">
        <f t="shared" si="18"/>
        <v>2206</v>
      </c>
      <c r="I567" s="39">
        <f t="shared" si="19"/>
        <v>10008</v>
      </c>
      <c r="J567" s="7">
        <v>1.8770292931815749</v>
      </c>
    </row>
    <row r="568" spans="1:10" x14ac:dyDescent="0.2">
      <c r="A568" s="5">
        <v>32741</v>
      </c>
      <c r="B568" s="5" t="s">
        <v>542</v>
      </c>
      <c r="C568" s="6">
        <v>4412</v>
      </c>
      <c r="D568" s="7">
        <v>100</v>
      </c>
      <c r="E568" s="7">
        <v>20</v>
      </c>
      <c r="F568" s="7">
        <v>3</v>
      </c>
      <c r="G568" s="7">
        <v>545</v>
      </c>
      <c r="H568" s="6">
        <f t="shared" si="18"/>
        <v>668</v>
      </c>
      <c r="I568" s="39">
        <f t="shared" si="19"/>
        <v>3744</v>
      </c>
      <c r="J568" s="6">
        <v>0</v>
      </c>
    </row>
    <row r="569" spans="1:10" x14ac:dyDescent="0.2">
      <c r="A569" s="5">
        <v>327410</v>
      </c>
      <c r="B569" s="5" t="s">
        <v>542</v>
      </c>
      <c r="C569" s="6">
        <v>4412</v>
      </c>
      <c r="D569" s="7">
        <v>100</v>
      </c>
      <c r="E569" s="7">
        <v>20</v>
      </c>
      <c r="F569" s="7">
        <v>3</v>
      </c>
      <c r="G569" s="7">
        <v>545</v>
      </c>
      <c r="H569" s="6">
        <f t="shared" si="18"/>
        <v>668</v>
      </c>
      <c r="I569" s="39">
        <f t="shared" si="19"/>
        <v>3744</v>
      </c>
      <c r="J569" s="6">
        <v>0</v>
      </c>
    </row>
    <row r="570" spans="1:10" x14ac:dyDescent="0.2">
      <c r="A570" s="5">
        <v>32742</v>
      </c>
      <c r="B570" s="5" t="s">
        <v>543</v>
      </c>
      <c r="C570" s="6">
        <v>7802</v>
      </c>
      <c r="D570" s="7">
        <v>170</v>
      </c>
      <c r="E570" s="6">
        <v>619</v>
      </c>
      <c r="F570" s="7">
        <v>100</v>
      </c>
      <c r="G570" s="6">
        <v>649</v>
      </c>
      <c r="H570" s="6">
        <f t="shared" si="18"/>
        <v>1538</v>
      </c>
      <c r="I570" s="39">
        <f t="shared" si="19"/>
        <v>6264</v>
      </c>
      <c r="J570" s="7">
        <v>1.8770292931815749</v>
      </c>
    </row>
    <row r="571" spans="1:10" x14ac:dyDescent="0.2">
      <c r="A571" s="5">
        <v>327420</v>
      </c>
      <c r="B571" s="5" t="s">
        <v>543</v>
      </c>
      <c r="C571" s="6">
        <v>7802</v>
      </c>
      <c r="D571" s="7">
        <v>170</v>
      </c>
      <c r="E571" s="6">
        <v>619</v>
      </c>
      <c r="F571" s="7">
        <v>100</v>
      </c>
      <c r="G571" s="6">
        <v>649</v>
      </c>
      <c r="H571" s="6">
        <f t="shared" si="18"/>
        <v>1538</v>
      </c>
      <c r="I571" s="39">
        <f t="shared" si="19"/>
        <v>6264</v>
      </c>
      <c r="J571" s="7">
        <v>1.8770292931815749</v>
      </c>
    </row>
    <row r="572" spans="1:10" x14ac:dyDescent="0.2">
      <c r="A572" s="5">
        <v>3279</v>
      </c>
      <c r="B572" s="5" t="s">
        <v>544</v>
      </c>
      <c r="C572" s="6">
        <v>63499</v>
      </c>
      <c r="D572" s="6">
        <v>530</v>
      </c>
      <c r="E572" s="6">
        <v>5195</v>
      </c>
      <c r="F572" s="7">
        <v>229</v>
      </c>
      <c r="G572" s="6">
        <v>5649</v>
      </c>
      <c r="H572" s="6">
        <f t="shared" si="18"/>
        <v>11603</v>
      </c>
      <c r="I572" s="39">
        <f t="shared" si="19"/>
        <v>51896</v>
      </c>
      <c r="J572" s="6">
        <v>408</v>
      </c>
    </row>
    <row r="573" spans="1:10" x14ac:dyDescent="0.2">
      <c r="A573" s="5">
        <v>32791</v>
      </c>
      <c r="B573" s="5" t="s">
        <v>545</v>
      </c>
      <c r="C573" s="6">
        <v>12190</v>
      </c>
      <c r="D573" s="7">
        <v>12</v>
      </c>
      <c r="E573" s="6">
        <v>376</v>
      </c>
      <c r="F573" s="6"/>
      <c r="G573" s="7">
        <v>798</v>
      </c>
      <c r="H573" s="6">
        <f t="shared" si="18"/>
        <v>1186</v>
      </c>
      <c r="I573" s="39">
        <f t="shared" si="19"/>
        <v>11004</v>
      </c>
      <c r="J573" s="7">
        <v>6</v>
      </c>
    </row>
    <row r="574" spans="1:10" x14ac:dyDescent="0.2">
      <c r="A574" s="5">
        <v>327910</v>
      </c>
      <c r="B574" s="5" t="s">
        <v>545</v>
      </c>
      <c r="C574" s="6">
        <v>12190</v>
      </c>
      <c r="D574" s="7">
        <v>12</v>
      </c>
      <c r="E574" s="6">
        <v>376</v>
      </c>
      <c r="F574" s="6"/>
      <c r="G574" s="7">
        <v>798</v>
      </c>
      <c r="H574" s="6">
        <f t="shared" si="18"/>
        <v>1186</v>
      </c>
      <c r="I574" s="39">
        <f t="shared" si="19"/>
        <v>11004</v>
      </c>
      <c r="J574" s="7">
        <v>6</v>
      </c>
    </row>
    <row r="575" spans="1:10" x14ac:dyDescent="0.2">
      <c r="A575" s="5">
        <v>32799</v>
      </c>
      <c r="B575" s="5" t="s">
        <v>546</v>
      </c>
      <c r="C575" s="6">
        <v>51309</v>
      </c>
      <c r="D575" s="6">
        <v>518</v>
      </c>
      <c r="E575" s="6">
        <v>4819</v>
      </c>
      <c r="F575" s="7">
        <v>229</v>
      </c>
      <c r="G575" s="6">
        <v>4851</v>
      </c>
      <c r="H575" s="6">
        <f t="shared" si="18"/>
        <v>10417</v>
      </c>
      <c r="I575" s="39">
        <f t="shared" si="19"/>
        <v>40892</v>
      </c>
      <c r="J575" s="6">
        <v>402</v>
      </c>
    </row>
    <row r="576" spans="1:10" x14ac:dyDescent="0.2">
      <c r="A576" s="5">
        <v>327991</v>
      </c>
      <c r="B576" s="5" t="s">
        <v>547</v>
      </c>
      <c r="C576" s="6">
        <v>22045</v>
      </c>
      <c r="D576" s="6">
        <v>236</v>
      </c>
      <c r="E576" s="6">
        <v>1449</v>
      </c>
      <c r="F576" s="7">
        <v>111</v>
      </c>
      <c r="G576" s="6">
        <v>1757</v>
      </c>
      <c r="H576" s="6">
        <f t="shared" si="18"/>
        <v>3553</v>
      </c>
      <c r="I576" s="39">
        <f t="shared" si="19"/>
        <v>18492</v>
      </c>
      <c r="J576" s="6">
        <v>185</v>
      </c>
    </row>
    <row r="577" spans="1:10" x14ac:dyDescent="0.2">
      <c r="A577" s="5">
        <v>327992</v>
      </c>
      <c r="B577" s="5" t="s">
        <v>548</v>
      </c>
      <c r="C577" s="6">
        <v>6229</v>
      </c>
      <c r="D577" s="6">
        <v>59</v>
      </c>
      <c r="E577" s="6">
        <v>485</v>
      </c>
      <c r="F577" s="7">
        <v>8</v>
      </c>
      <c r="G577" s="6">
        <v>757</v>
      </c>
      <c r="H577" s="6">
        <f t="shared" si="18"/>
        <v>1309</v>
      </c>
      <c r="I577" s="39">
        <f t="shared" si="19"/>
        <v>4920</v>
      </c>
      <c r="J577" s="7">
        <v>63</v>
      </c>
    </row>
    <row r="578" spans="1:10" x14ac:dyDescent="0.2">
      <c r="A578" s="5">
        <v>327993</v>
      </c>
      <c r="B578" s="5" t="s">
        <v>549</v>
      </c>
      <c r="C578" s="6">
        <v>13983</v>
      </c>
      <c r="D578" s="7">
        <v>101</v>
      </c>
      <c r="E578" s="6">
        <v>1728</v>
      </c>
      <c r="F578" s="7">
        <v>50</v>
      </c>
      <c r="G578" s="6">
        <v>1282</v>
      </c>
      <c r="H578" s="6">
        <f t="shared" si="18"/>
        <v>3161</v>
      </c>
      <c r="I578" s="39">
        <f t="shared" si="19"/>
        <v>10822</v>
      </c>
      <c r="J578" s="7">
        <v>1.8770292931815749</v>
      </c>
    </row>
    <row r="579" spans="1:10" x14ac:dyDescent="0.2">
      <c r="A579" s="5">
        <v>327999</v>
      </c>
      <c r="B579" s="5" t="s">
        <v>550</v>
      </c>
      <c r="C579" s="6">
        <v>9052</v>
      </c>
      <c r="D579" s="6">
        <v>122</v>
      </c>
      <c r="E579" s="7">
        <v>1157</v>
      </c>
      <c r="F579" s="7">
        <v>60</v>
      </c>
      <c r="G579" s="6">
        <v>1055</v>
      </c>
      <c r="H579" s="6">
        <f t="shared" si="18"/>
        <v>2394</v>
      </c>
      <c r="I579" s="39">
        <f t="shared" si="19"/>
        <v>6658</v>
      </c>
      <c r="J579" s="7">
        <v>152</v>
      </c>
    </row>
    <row r="580" spans="1:10" x14ac:dyDescent="0.2">
      <c r="A580" s="5">
        <v>331</v>
      </c>
      <c r="B580" s="5" t="s">
        <v>551</v>
      </c>
      <c r="C580" s="6">
        <v>372869</v>
      </c>
      <c r="D580" s="6">
        <v>2557</v>
      </c>
      <c r="E580" s="6">
        <v>14978</v>
      </c>
      <c r="F580" s="6">
        <v>467</v>
      </c>
      <c r="G580" s="6">
        <v>19117</v>
      </c>
      <c r="H580" s="6">
        <f t="shared" si="18"/>
        <v>37119</v>
      </c>
      <c r="I580" s="39">
        <f t="shared" si="19"/>
        <v>335750</v>
      </c>
      <c r="J580" s="7">
        <v>263</v>
      </c>
    </row>
    <row r="581" spans="1:10" x14ac:dyDescent="0.2">
      <c r="A581" s="5">
        <v>3311</v>
      </c>
      <c r="B581" s="5" t="s">
        <v>552</v>
      </c>
      <c r="C581" s="6">
        <v>100940</v>
      </c>
      <c r="D581" s="6">
        <v>143</v>
      </c>
      <c r="E581" s="6">
        <v>2279</v>
      </c>
      <c r="F581" s="7">
        <v>18</v>
      </c>
      <c r="G581" s="6">
        <v>5022</v>
      </c>
      <c r="H581" s="6">
        <f t="shared" si="18"/>
        <v>7462</v>
      </c>
      <c r="I581" s="39">
        <f t="shared" si="19"/>
        <v>93478</v>
      </c>
      <c r="J581" s="7">
        <v>3</v>
      </c>
    </row>
    <row r="582" spans="1:10" x14ac:dyDescent="0.2">
      <c r="A582" s="5">
        <v>33111</v>
      </c>
      <c r="B582" s="5" t="s">
        <v>552</v>
      </c>
      <c r="C582" s="6">
        <v>100940</v>
      </c>
      <c r="D582" s="6">
        <v>143</v>
      </c>
      <c r="E582" s="6">
        <v>2279</v>
      </c>
      <c r="F582" s="7">
        <v>18</v>
      </c>
      <c r="G582" s="6">
        <v>5022</v>
      </c>
      <c r="H582" s="6">
        <f t="shared" ref="H582:H645" si="20">SUM(D582:G582)</f>
        <v>7462</v>
      </c>
      <c r="I582" s="39">
        <f t="shared" ref="I582:I645" si="21">C582-H582</f>
        <v>93478</v>
      </c>
      <c r="J582" s="7">
        <v>3</v>
      </c>
    </row>
    <row r="583" spans="1:10" x14ac:dyDescent="0.2">
      <c r="A583" s="5">
        <v>331111</v>
      </c>
      <c r="B583" s="5" t="s">
        <v>553</v>
      </c>
      <c r="C583" s="6">
        <v>99218</v>
      </c>
      <c r="D583" s="6">
        <v>143</v>
      </c>
      <c r="E583" s="6">
        <v>2260</v>
      </c>
      <c r="F583" s="7">
        <v>18</v>
      </c>
      <c r="G583" s="6">
        <v>5022</v>
      </c>
      <c r="H583" s="6">
        <f t="shared" si="20"/>
        <v>7443</v>
      </c>
      <c r="I583" s="39">
        <f t="shared" si="21"/>
        <v>91775</v>
      </c>
      <c r="J583" s="7">
        <v>3</v>
      </c>
    </row>
    <row r="584" spans="1:10" x14ac:dyDescent="0.2">
      <c r="A584" s="5">
        <v>331112</v>
      </c>
      <c r="B584" s="5" t="s">
        <v>554</v>
      </c>
      <c r="C584" s="6">
        <v>1722</v>
      </c>
      <c r="D584" s="6"/>
      <c r="E584" s="7">
        <v>19</v>
      </c>
      <c r="F584" s="6"/>
      <c r="G584" s="6"/>
      <c r="H584" s="6">
        <f t="shared" si="20"/>
        <v>19</v>
      </c>
      <c r="I584" s="39">
        <f t="shared" si="21"/>
        <v>1703</v>
      </c>
      <c r="J584" s="6">
        <v>0</v>
      </c>
    </row>
    <row r="585" spans="1:10" x14ac:dyDescent="0.2">
      <c r="A585" s="5">
        <v>3312</v>
      </c>
      <c r="B585" s="5" t="s">
        <v>555</v>
      </c>
      <c r="C585" s="6">
        <v>41090</v>
      </c>
      <c r="D585" s="6">
        <v>221</v>
      </c>
      <c r="E585" s="6">
        <v>1643</v>
      </c>
      <c r="F585" s="6"/>
      <c r="G585" s="6">
        <v>2095</v>
      </c>
      <c r="H585" s="6">
        <f t="shared" si="20"/>
        <v>3959</v>
      </c>
      <c r="I585" s="39">
        <f t="shared" si="21"/>
        <v>37131</v>
      </c>
      <c r="J585" s="7">
        <v>42</v>
      </c>
    </row>
    <row r="586" spans="1:10" x14ac:dyDescent="0.2">
      <c r="A586" s="5">
        <v>33121</v>
      </c>
      <c r="B586" s="5" t="s">
        <v>556</v>
      </c>
      <c r="C586" s="6">
        <v>17411</v>
      </c>
      <c r="D586" s="6">
        <v>146</v>
      </c>
      <c r="E586" s="6">
        <v>719</v>
      </c>
      <c r="F586" s="6"/>
      <c r="G586" s="6">
        <v>1605</v>
      </c>
      <c r="H586" s="6">
        <f t="shared" si="20"/>
        <v>2470</v>
      </c>
      <c r="I586" s="39">
        <f t="shared" si="21"/>
        <v>14941</v>
      </c>
      <c r="J586" s="7">
        <v>29</v>
      </c>
    </row>
    <row r="587" spans="1:10" x14ac:dyDescent="0.2">
      <c r="A587" s="5">
        <v>331210</v>
      </c>
      <c r="B587" s="5" t="s">
        <v>556</v>
      </c>
      <c r="C587" s="6">
        <v>17411</v>
      </c>
      <c r="D587" s="6">
        <v>146</v>
      </c>
      <c r="E587" s="6">
        <v>719</v>
      </c>
      <c r="F587" s="6"/>
      <c r="G587" s="6">
        <v>1605</v>
      </c>
      <c r="H587" s="6">
        <f t="shared" si="20"/>
        <v>2470</v>
      </c>
      <c r="I587" s="39">
        <f t="shared" si="21"/>
        <v>14941</v>
      </c>
      <c r="J587" s="7">
        <v>29</v>
      </c>
    </row>
    <row r="588" spans="1:10" x14ac:dyDescent="0.2">
      <c r="A588" s="5">
        <v>33122</v>
      </c>
      <c r="B588" s="5" t="s">
        <v>557</v>
      </c>
      <c r="C588" s="6">
        <v>23679</v>
      </c>
      <c r="D588" s="7">
        <v>75</v>
      </c>
      <c r="E588" s="6">
        <v>924</v>
      </c>
      <c r="F588" s="6"/>
      <c r="G588" s="6">
        <v>490</v>
      </c>
      <c r="H588" s="6">
        <f t="shared" si="20"/>
        <v>1489</v>
      </c>
      <c r="I588" s="39">
        <f t="shared" si="21"/>
        <v>22190</v>
      </c>
      <c r="J588" s="7">
        <v>14</v>
      </c>
    </row>
    <row r="589" spans="1:10" x14ac:dyDescent="0.2">
      <c r="A589" s="5">
        <v>331221</v>
      </c>
      <c r="B589" s="5" t="s">
        <v>558</v>
      </c>
      <c r="C589" s="6">
        <v>10457</v>
      </c>
      <c r="D589" s="7">
        <v>9</v>
      </c>
      <c r="E589" s="6">
        <v>372</v>
      </c>
      <c r="F589" s="6"/>
      <c r="G589" s="7">
        <v>40</v>
      </c>
      <c r="H589" s="6">
        <f t="shared" si="20"/>
        <v>421</v>
      </c>
      <c r="I589" s="39">
        <f t="shared" si="21"/>
        <v>10036</v>
      </c>
      <c r="J589" s="6">
        <v>0</v>
      </c>
    </row>
    <row r="590" spans="1:10" x14ac:dyDescent="0.2">
      <c r="A590" s="5">
        <v>331222</v>
      </c>
      <c r="B590" s="5" t="s">
        <v>559</v>
      </c>
      <c r="C590" s="6">
        <v>13222</v>
      </c>
      <c r="D590" s="6">
        <v>66</v>
      </c>
      <c r="E590" s="6">
        <v>552</v>
      </c>
      <c r="F590" s="6"/>
      <c r="G590" s="6">
        <v>450</v>
      </c>
      <c r="H590" s="6">
        <f t="shared" si="20"/>
        <v>1068</v>
      </c>
      <c r="I590" s="39">
        <f t="shared" si="21"/>
        <v>12154</v>
      </c>
      <c r="J590" s="7">
        <v>14</v>
      </c>
    </row>
    <row r="591" spans="1:10" x14ac:dyDescent="0.2">
      <c r="A591" s="5">
        <v>3313</v>
      </c>
      <c r="B591" s="5" t="s">
        <v>560</v>
      </c>
      <c r="C591" s="6">
        <v>51720</v>
      </c>
      <c r="D591" s="6">
        <v>690</v>
      </c>
      <c r="E591" s="6">
        <v>2265</v>
      </c>
      <c r="F591" s="7">
        <v>147</v>
      </c>
      <c r="G591" s="6">
        <v>2889</v>
      </c>
      <c r="H591" s="6">
        <f t="shared" si="20"/>
        <v>5991</v>
      </c>
      <c r="I591" s="39">
        <f t="shared" si="21"/>
        <v>45729</v>
      </c>
      <c r="J591" s="7">
        <v>5</v>
      </c>
    </row>
    <row r="592" spans="1:10" x14ac:dyDescent="0.2">
      <c r="A592" s="5">
        <v>33131</v>
      </c>
      <c r="B592" s="5" t="s">
        <v>560</v>
      </c>
      <c r="C592" s="6">
        <v>51720</v>
      </c>
      <c r="D592" s="6">
        <v>690</v>
      </c>
      <c r="E592" s="6">
        <v>2265</v>
      </c>
      <c r="F592" s="7">
        <v>147</v>
      </c>
      <c r="G592" s="6">
        <v>2889</v>
      </c>
      <c r="H592" s="6">
        <f t="shared" si="20"/>
        <v>5991</v>
      </c>
      <c r="I592" s="39">
        <f t="shared" si="21"/>
        <v>45729</v>
      </c>
      <c r="J592" s="7">
        <v>5</v>
      </c>
    </row>
    <row r="593" spans="1:10" x14ac:dyDescent="0.2">
      <c r="A593" s="5">
        <v>331311</v>
      </c>
      <c r="B593" s="5" t="s">
        <v>561</v>
      </c>
      <c r="C593" s="6">
        <v>1022</v>
      </c>
      <c r="D593" s="6"/>
      <c r="E593" s="7">
        <v>2</v>
      </c>
      <c r="F593" s="6"/>
      <c r="G593" s="7">
        <v>681</v>
      </c>
      <c r="H593" s="6">
        <f t="shared" si="20"/>
        <v>683</v>
      </c>
      <c r="I593" s="39">
        <f t="shared" si="21"/>
        <v>339</v>
      </c>
      <c r="J593" s="6">
        <v>0</v>
      </c>
    </row>
    <row r="594" spans="1:10" x14ac:dyDescent="0.2">
      <c r="A594" s="5">
        <v>331312</v>
      </c>
      <c r="B594" s="5" t="s">
        <v>562</v>
      </c>
      <c r="C594" s="6">
        <v>6766</v>
      </c>
      <c r="D594" s="7">
        <v>39</v>
      </c>
      <c r="E594" s="6">
        <v>193</v>
      </c>
      <c r="F594" s="6"/>
      <c r="G594" s="7">
        <v>4</v>
      </c>
      <c r="H594" s="6">
        <f t="shared" si="20"/>
        <v>236</v>
      </c>
      <c r="I594" s="39">
        <f t="shared" si="21"/>
        <v>6530</v>
      </c>
      <c r="J594" s="6">
        <v>0</v>
      </c>
    </row>
    <row r="595" spans="1:10" x14ac:dyDescent="0.2">
      <c r="A595" s="5">
        <v>331314</v>
      </c>
      <c r="B595" s="5" t="s">
        <v>563</v>
      </c>
      <c r="C595" s="6">
        <v>5141</v>
      </c>
      <c r="D595" s="7">
        <v>18</v>
      </c>
      <c r="E595" s="6">
        <v>415</v>
      </c>
      <c r="F595" s="6"/>
      <c r="G595" s="6">
        <v>222</v>
      </c>
      <c r="H595" s="6">
        <f t="shared" si="20"/>
        <v>655</v>
      </c>
      <c r="I595" s="39">
        <f t="shared" si="21"/>
        <v>4486</v>
      </c>
      <c r="J595" s="6">
        <v>0</v>
      </c>
    </row>
    <row r="596" spans="1:10" x14ac:dyDescent="0.2">
      <c r="A596" s="5">
        <v>331315</v>
      </c>
      <c r="B596" s="5" t="s">
        <v>564</v>
      </c>
      <c r="C596" s="6">
        <v>15994</v>
      </c>
      <c r="D596" s="7">
        <v>48</v>
      </c>
      <c r="E596" s="7">
        <v>93</v>
      </c>
      <c r="F596" s="6"/>
      <c r="G596" s="7">
        <v>15</v>
      </c>
      <c r="H596" s="6">
        <f t="shared" si="20"/>
        <v>156</v>
      </c>
      <c r="I596" s="39">
        <f t="shared" si="21"/>
        <v>15838</v>
      </c>
      <c r="J596" s="7">
        <v>3</v>
      </c>
    </row>
    <row r="597" spans="1:10" x14ac:dyDescent="0.2">
      <c r="A597" s="5">
        <v>331316</v>
      </c>
      <c r="B597" s="5" t="s">
        <v>565</v>
      </c>
      <c r="C597" s="6">
        <v>19460</v>
      </c>
      <c r="D597" s="6">
        <v>582</v>
      </c>
      <c r="E597" s="6">
        <v>1375</v>
      </c>
      <c r="F597" s="7">
        <v>147</v>
      </c>
      <c r="G597" s="7">
        <v>1483</v>
      </c>
      <c r="H597" s="6">
        <f t="shared" si="20"/>
        <v>3587</v>
      </c>
      <c r="I597" s="39">
        <f t="shared" si="21"/>
        <v>15873</v>
      </c>
      <c r="J597" s="6">
        <v>0</v>
      </c>
    </row>
    <row r="598" spans="1:10" x14ac:dyDescent="0.2">
      <c r="A598" s="5">
        <v>331319</v>
      </c>
      <c r="B598" s="5" t="s">
        <v>566</v>
      </c>
      <c r="C598" s="6">
        <v>3337</v>
      </c>
      <c r="D598" s="7">
        <v>3</v>
      </c>
      <c r="E598" s="6">
        <v>187</v>
      </c>
      <c r="F598" s="6"/>
      <c r="G598" s="7">
        <v>483</v>
      </c>
      <c r="H598" s="6">
        <f t="shared" si="20"/>
        <v>673</v>
      </c>
      <c r="I598" s="39">
        <f t="shared" si="21"/>
        <v>2664</v>
      </c>
      <c r="J598" s="7">
        <v>1.8770292931815749</v>
      </c>
    </row>
    <row r="599" spans="1:10" x14ac:dyDescent="0.2">
      <c r="A599" s="5">
        <v>3314</v>
      </c>
      <c r="B599" s="5" t="s">
        <v>567</v>
      </c>
      <c r="C599" s="6">
        <v>58081</v>
      </c>
      <c r="D599" s="7">
        <v>861</v>
      </c>
      <c r="E599" s="6">
        <v>2422</v>
      </c>
      <c r="F599" s="7">
        <v>250</v>
      </c>
      <c r="G599" s="6">
        <v>3173</v>
      </c>
      <c r="H599" s="6">
        <f t="shared" si="20"/>
        <v>6706</v>
      </c>
      <c r="I599" s="39">
        <f t="shared" si="21"/>
        <v>51375</v>
      </c>
      <c r="J599" s="7">
        <v>138</v>
      </c>
    </row>
    <row r="600" spans="1:10" x14ac:dyDescent="0.2">
      <c r="A600" s="5">
        <v>33141</v>
      </c>
      <c r="B600" s="5" t="s">
        <v>568</v>
      </c>
      <c r="C600" s="6">
        <v>10673</v>
      </c>
      <c r="D600" s="7">
        <v>516</v>
      </c>
      <c r="E600" s="6">
        <v>667</v>
      </c>
      <c r="F600" s="7">
        <v>79</v>
      </c>
      <c r="G600" s="7">
        <v>761</v>
      </c>
      <c r="H600" s="6">
        <f t="shared" si="20"/>
        <v>2023</v>
      </c>
      <c r="I600" s="39">
        <f t="shared" si="21"/>
        <v>8650</v>
      </c>
      <c r="J600" s="7">
        <v>1.8770292931815749</v>
      </c>
    </row>
    <row r="601" spans="1:10" x14ac:dyDescent="0.2">
      <c r="A601" s="5">
        <v>331411</v>
      </c>
      <c r="B601" s="5" t="s">
        <v>569</v>
      </c>
      <c r="C601" s="6">
        <v>1759</v>
      </c>
      <c r="D601" s="7">
        <v>336</v>
      </c>
      <c r="E601" s="6"/>
      <c r="F601" s="6"/>
      <c r="G601" s="7">
        <v>576</v>
      </c>
      <c r="H601" s="6">
        <f t="shared" si="20"/>
        <v>912</v>
      </c>
      <c r="I601" s="39">
        <f t="shared" si="21"/>
        <v>847</v>
      </c>
      <c r="J601" s="6">
        <v>0</v>
      </c>
    </row>
    <row r="602" spans="1:10" x14ac:dyDescent="0.2">
      <c r="A602" s="5">
        <v>331419</v>
      </c>
      <c r="B602" s="5" t="s">
        <v>570</v>
      </c>
      <c r="C602" s="6">
        <v>8914</v>
      </c>
      <c r="D602" s="7">
        <v>180</v>
      </c>
      <c r="E602" s="6">
        <v>667</v>
      </c>
      <c r="F602" s="7">
        <v>79</v>
      </c>
      <c r="G602" s="6">
        <v>185</v>
      </c>
      <c r="H602" s="6">
        <f t="shared" si="20"/>
        <v>1111</v>
      </c>
      <c r="I602" s="39">
        <f t="shared" si="21"/>
        <v>7803</v>
      </c>
      <c r="J602" s="7">
        <v>1.8770292931815749</v>
      </c>
    </row>
    <row r="603" spans="1:10" x14ac:dyDescent="0.2">
      <c r="A603" s="5">
        <v>33142</v>
      </c>
      <c r="B603" s="5" t="s">
        <v>571</v>
      </c>
      <c r="C603" s="6">
        <v>20657</v>
      </c>
      <c r="D603" s="7">
        <v>99</v>
      </c>
      <c r="E603" s="6">
        <v>312</v>
      </c>
      <c r="F603" s="7">
        <v>32</v>
      </c>
      <c r="G603" s="6">
        <v>1626</v>
      </c>
      <c r="H603" s="6">
        <f t="shared" si="20"/>
        <v>2069</v>
      </c>
      <c r="I603" s="39">
        <f t="shared" si="21"/>
        <v>18588</v>
      </c>
      <c r="J603" s="7">
        <v>1.8770292931815749</v>
      </c>
    </row>
    <row r="604" spans="1:10" x14ac:dyDescent="0.2">
      <c r="A604" s="5">
        <v>331421</v>
      </c>
      <c r="B604" s="5" t="s">
        <v>572</v>
      </c>
      <c r="C604" s="6">
        <v>10478</v>
      </c>
      <c r="D604" s="7">
        <v>11</v>
      </c>
      <c r="E604" s="7">
        <v>41</v>
      </c>
      <c r="F604" s="6"/>
      <c r="G604" s="7">
        <v>167</v>
      </c>
      <c r="H604" s="6">
        <f t="shared" si="20"/>
        <v>219</v>
      </c>
      <c r="I604" s="39">
        <f t="shared" si="21"/>
        <v>10259</v>
      </c>
      <c r="J604" s="6">
        <v>0</v>
      </c>
    </row>
    <row r="605" spans="1:10" x14ac:dyDescent="0.2">
      <c r="A605" s="5">
        <v>331422</v>
      </c>
      <c r="B605" s="5" t="s">
        <v>573</v>
      </c>
      <c r="C605" s="6">
        <v>9313</v>
      </c>
      <c r="D605" s="7">
        <v>88</v>
      </c>
      <c r="E605" s="6">
        <v>264</v>
      </c>
      <c r="F605" s="7">
        <v>32</v>
      </c>
      <c r="G605" s="6">
        <v>1453</v>
      </c>
      <c r="H605" s="6">
        <f t="shared" si="20"/>
        <v>1837</v>
      </c>
      <c r="I605" s="39">
        <f t="shared" si="21"/>
        <v>7476</v>
      </c>
      <c r="J605" s="7">
        <v>1.8770292931815749</v>
      </c>
    </row>
    <row r="606" spans="1:10" x14ac:dyDescent="0.2">
      <c r="A606" s="5">
        <v>331423</v>
      </c>
      <c r="B606" s="5" t="s">
        <v>574</v>
      </c>
      <c r="C606" s="6">
        <v>866</v>
      </c>
      <c r="D606" s="6"/>
      <c r="E606" s="7">
        <v>7</v>
      </c>
      <c r="F606" s="6"/>
      <c r="G606" s="7">
        <v>6</v>
      </c>
      <c r="H606" s="6">
        <f t="shared" si="20"/>
        <v>13</v>
      </c>
      <c r="I606" s="39">
        <f t="shared" si="21"/>
        <v>853</v>
      </c>
      <c r="J606" s="6">
        <v>0</v>
      </c>
    </row>
    <row r="607" spans="1:10" x14ac:dyDescent="0.2">
      <c r="A607" s="5">
        <v>33149</v>
      </c>
      <c r="B607" s="5" t="s">
        <v>575</v>
      </c>
      <c r="C607" s="6">
        <v>26751</v>
      </c>
      <c r="D607" s="7">
        <v>246</v>
      </c>
      <c r="E607" s="6">
        <v>1443</v>
      </c>
      <c r="F607" s="7">
        <v>139</v>
      </c>
      <c r="G607" s="7">
        <v>786</v>
      </c>
      <c r="H607" s="6">
        <f t="shared" si="20"/>
        <v>2614</v>
      </c>
      <c r="I607" s="39">
        <f t="shared" si="21"/>
        <v>24137</v>
      </c>
      <c r="J607" s="7">
        <v>135</v>
      </c>
    </row>
    <row r="608" spans="1:10" x14ac:dyDescent="0.2">
      <c r="A608" s="5">
        <v>331491</v>
      </c>
      <c r="B608" s="5" t="s">
        <v>576</v>
      </c>
      <c r="C608" s="6">
        <v>16800</v>
      </c>
      <c r="D608" s="6">
        <v>72</v>
      </c>
      <c r="E608" s="6">
        <v>703</v>
      </c>
      <c r="F608" s="7">
        <v>73</v>
      </c>
      <c r="G608" s="7">
        <v>321</v>
      </c>
      <c r="H608" s="6">
        <f t="shared" si="20"/>
        <v>1169</v>
      </c>
      <c r="I608" s="39">
        <f t="shared" si="21"/>
        <v>15631</v>
      </c>
      <c r="J608" s="6">
        <v>0</v>
      </c>
    </row>
    <row r="609" spans="1:10" x14ac:dyDescent="0.2">
      <c r="A609" s="5">
        <v>331492</v>
      </c>
      <c r="B609" s="5" t="s">
        <v>577</v>
      </c>
      <c r="C609" s="6">
        <v>9951</v>
      </c>
      <c r="D609" s="7">
        <v>174</v>
      </c>
      <c r="E609" s="6">
        <v>740</v>
      </c>
      <c r="F609" s="7">
        <v>66</v>
      </c>
      <c r="G609" s="7">
        <v>466</v>
      </c>
      <c r="H609" s="6">
        <f t="shared" si="20"/>
        <v>1446</v>
      </c>
      <c r="I609" s="39">
        <f t="shared" si="21"/>
        <v>8505</v>
      </c>
      <c r="J609" s="7">
        <v>135</v>
      </c>
    </row>
    <row r="610" spans="1:10" x14ac:dyDescent="0.2">
      <c r="A610" s="5">
        <v>3315</v>
      </c>
      <c r="B610" s="5" t="s">
        <v>578</v>
      </c>
      <c r="C610" s="6">
        <v>121038</v>
      </c>
      <c r="D610" s="6">
        <v>642</v>
      </c>
      <c r="E610" s="6">
        <v>6369</v>
      </c>
      <c r="F610" s="6">
        <v>52</v>
      </c>
      <c r="G610" s="6">
        <v>5938</v>
      </c>
      <c r="H610" s="6">
        <f t="shared" si="20"/>
        <v>13001</v>
      </c>
      <c r="I610" s="39">
        <f t="shared" si="21"/>
        <v>108037</v>
      </c>
      <c r="J610" s="7">
        <v>74</v>
      </c>
    </row>
    <row r="611" spans="1:10" x14ac:dyDescent="0.2">
      <c r="A611" s="5">
        <v>33151</v>
      </c>
      <c r="B611" s="5" t="s">
        <v>579</v>
      </c>
      <c r="C611" s="6">
        <v>68456</v>
      </c>
      <c r="D611" s="6">
        <v>273</v>
      </c>
      <c r="E611" s="6">
        <v>3574</v>
      </c>
      <c r="F611" s="7">
        <v>21</v>
      </c>
      <c r="G611" s="6">
        <v>4753</v>
      </c>
      <c r="H611" s="6">
        <f t="shared" si="20"/>
        <v>8621</v>
      </c>
      <c r="I611" s="39">
        <f t="shared" si="21"/>
        <v>59835</v>
      </c>
      <c r="J611" s="7">
        <v>11</v>
      </c>
    </row>
    <row r="612" spans="1:10" x14ac:dyDescent="0.2">
      <c r="A612" s="5">
        <v>331511</v>
      </c>
      <c r="B612" s="5" t="s">
        <v>580</v>
      </c>
      <c r="C612" s="6">
        <v>37872</v>
      </c>
      <c r="D612" s="7">
        <v>1</v>
      </c>
      <c r="E612" s="6">
        <v>934</v>
      </c>
      <c r="F612" s="6"/>
      <c r="G612" s="6">
        <v>2023</v>
      </c>
      <c r="H612" s="6">
        <f t="shared" si="20"/>
        <v>2958</v>
      </c>
      <c r="I612" s="39">
        <f t="shared" si="21"/>
        <v>34914</v>
      </c>
      <c r="J612" s="7">
        <v>11</v>
      </c>
    </row>
    <row r="613" spans="1:10" x14ac:dyDescent="0.2">
      <c r="A613" s="5">
        <v>331512</v>
      </c>
      <c r="B613" s="5" t="s">
        <v>581</v>
      </c>
      <c r="C613" s="6">
        <v>14612</v>
      </c>
      <c r="D613" s="6">
        <v>158</v>
      </c>
      <c r="E613" s="6">
        <v>1043</v>
      </c>
      <c r="F613" s="7">
        <v>11</v>
      </c>
      <c r="G613" s="6">
        <v>1458</v>
      </c>
      <c r="H613" s="6">
        <f t="shared" si="20"/>
        <v>2670</v>
      </c>
      <c r="I613" s="39">
        <f t="shared" si="21"/>
        <v>11942</v>
      </c>
      <c r="J613" s="6">
        <v>0</v>
      </c>
    </row>
    <row r="614" spans="1:10" x14ac:dyDescent="0.2">
      <c r="A614" s="5">
        <v>331513</v>
      </c>
      <c r="B614" s="5" t="s">
        <v>582</v>
      </c>
      <c r="C614" s="6">
        <v>15972</v>
      </c>
      <c r="D614" s="7">
        <v>114</v>
      </c>
      <c r="E614" s="6">
        <v>1597</v>
      </c>
      <c r="F614" s="7">
        <v>10</v>
      </c>
      <c r="G614" s="6">
        <v>1272</v>
      </c>
      <c r="H614" s="6">
        <f t="shared" si="20"/>
        <v>2993</v>
      </c>
      <c r="I614" s="39">
        <f t="shared" si="21"/>
        <v>12979</v>
      </c>
      <c r="J614" s="6">
        <v>0</v>
      </c>
    </row>
    <row r="615" spans="1:10" x14ac:dyDescent="0.2">
      <c r="A615" s="5">
        <v>33152</v>
      </c>
      <c r="B615" s="5" t="s">
        <v>583</v>
      </c>
      <c r="C615" s="6">
        <v>52582</v>
      </c>
      <c r="D615" s="6">
        <v>369</v>
      </c>
      <c r="E615" s="6">
        <v>2795</v>
      </c>
      <c r="F615" s="7">
        <v>31</v>
      </c>
      <c r="G615" s="6">
        <v>1185</v>
      </c>
      <c r="H615" s="6">
        <f t="shared" si="20"/>
        <v>4380</v>
      </c>
      <c r="I615" s="39">
        <f t="shared" si="21"/>
        <v>48202</v>
      </c>
      <c r="J615" s="7">
        <v>62</v>
      </c>
    </row>
    <row r="616" spans="1:10" x14ac:dyDescent="0.2">
      <c r="A616" s="5">
        <v>331521</v>
      </c>
      <c r="B616" s="5" t="s">
        <v>584</v>
      </c>
      <c r="C616" s="6">
        <v>20768</v>
      </c>
      <c r="D616" s="7">
        <v>9</v>
      </c>
      <c r="E616" s="6">
        <v>952</v>
      </c>
      <c r="F616" s="7">
        <v>2</v>
      </c>
      <c r="G616" s="7">
        <v>376</v>
      </c>
      <c r="H616" s="6">
        <f t="shared" si="20"/>
        <v>1339</v>
      </c>
      <c r="I616" s="39">
        <f t="shared" si="21"/>
        <v>19429</v>
      </c>
      <c r="J616" s="6">
        <v>0</v>
      </c>
    </row>
    <row r="617" spans="1:10" x14ac:dyDescent="0.2">
      <c r="A617" s="5">
        <v>331522</v>
      </c>
      <c r="B617" s="5" t="s">
        <v>585</v>
      </c>
      <c r="C617" s="6">
        <v>6524</v>
      </c>
      <c r="D617" s="7">
        <v>9</v>
      </c>
      <c r="E617" s="6">
        <v>165</v>
      </c>
      <c r="F617" s="7">
        <v>2</v>
      </c>
      <c r="G617" s="7">
        <v>62</v>
      </c>
      <c r="H617" s="6">
        <f t="shared" si="20"/>
        <v>238</v>
      </c>
      <c r="I617" s="39">
        <f t="shared" si="21"/>
        <v>6286</v>
      </c>
      <c r="J617" s="6">
        <v>0</v>
      </c>
    </row>
    <row r="618" spans="1:10" x14ac:dyDescent="0.2">
      <c r="A618" s="5">
        <v>331524</v>
      </c>
      <c r="B618" s="5" t="s">
        <v>586</v>
      </c>
      <c r="C618" s="6">
        <v>15947</v>
      </c>
      <c r="D618" s="6">
        <v>252</v>
      </c>
      <c r="E618" s="6">
        <v>1436</v>
      </c>
      <c r="F618" s="6"/>
      <c r="G618" s="6">
        <v>550</v>
      </c>
      <c r="H618" s="6">
        <f t="shared" si="20"/>
        <v>2238</v>
      </c>
      <c r="I618" s="39">
        <f t="shared" si="21"/>
        <v>13709</v>
      </c>
      <c r="J618" s="7">
        <v>60</v>
      </c>
    </row>
    <row r="619" spans="1:10" x14ac:dyDescent="0.2">
      <c r="A619" s="5">
        <v>331525</v>
      </c>
      <c r="B619" s="5" t="s">
        <v>587</v>
      </c>
      <c r="C619" s="6">
        <v>5411</v>
      </c>
      <c r="D619" s="7">
        <v>66</v>
      </c>
      <c r="E619" s="6">
        <v>192</v>
      </c>
      <c r="F619" s="7">
        <v>8</v>
      </c>
      <c r="G619" s="6">
        <v>146</v>
      </c>
      <c r="H619" s="6">
        <f t="shared" si="20"/>
        <v>412</v>
      </c>
      <c r="I619" s="39">
        <f t="shared" si="21"/>
        <v>4999</v>
      </c>
      <c r="J619" s="7">
        <v>1.8770292931815749</v>
      </c>
    </row>
    <row r="620" spans="1:10" x14ac:dyDescent="0.2">
      <c r="A620" s="5">
        <v>331528</v>
      </c>
      <c r="B620" s="5" t="s">
        <v>588</v>
      </c>
      <c r="C620" s="6">
        <v>3932</v>
      </c>
      <c r="D620" s="7">
        <v>33</v>
      </c>
      <c r="E620" s="7">
        <v>50</v>
      </c>
      <c r="F620" s="7">
        <v>19</v>
      </c>
      <c r="G620" s="6">
        <v>51</v>
      </c>
      <c r="H620" s="6">
        <f t="shared" si="20"/>
        <v>153</v>
      </c>
      <c r="I620" s="39">
        <f t="shared" si="21"/>
        <v>3779</v>
      </c>
      <c r="J620" s="6">
        <v>0</v>
      </c>
    </row>
    <row r="621" spans="1:10" x14ac:dyDescent="0.2">
      <c r="A621" s="5">
        <v>332</v>
      </c>
      <c r="B621" s="5" t="s">
        <v>589</v>
      </c>
      <c r="C621" s="6">
        <v>1332140</v>
      </c>
      <c r="D621" s="6">
        <v>18267</v>
      </c>
      <c r="E621" s="6">
        <v>125047</v>
      </c>
      <c r="F621" s="6">
        <v>2445</v>
      </c>
      <c r="G621" s="6">
        <v>111089</v>
      </c>
      <c r="H621" s="6">
        <f t="shared" si="20"/>
        <v>256848</v>
      </c>
      <c r="I621" s="39">
        <f t="shared" si="21"/>
        <v>1075292</v>
      </c>
      <c r="J621" s="6">
        <v>7984</v>
      </c>
    </row>
    <row r="622" spans="1:10" x14ac:dyDescent="0.2">
      <c r="A622" s="5">
        <v>3321</v>
      </c>
      <c r="B622" s="5" t="s">
        <v>590</v>
      </c>
      <c r="C622" s="6">
        <v>106799</v>
      </c>
      <c r="D622" s="6">
        <v>659</v>
      </c>
      <c r="E622" s="6">
        <v>7906</v>
      </c>
      <c r="F622" s="7">
        <v>129</v>
      </c>
      <c r="G622" s="6">
        <v>7376</v>
      </c>
      <c r="H622" s="6">
        <f t="shared" si="20"/>
        <v>16070</v>
      </c>
      <c r="I622" s="39">
        <f t="shared" si="21"/>
        <v>90729</v>
      </c>
      <c r="J622" s="6">
        <v>414</v>
      </c>
    </row>
    <row r="623" spans="1:10" x14ac:dyDescent="0.2">
      <c r="A623" s="5">
        <v>33211</v>
      </c>
      <c r="B623" s="5" t="s">
        <v>590</v>
      </c>
      <c r="C623" s="6">
        <v>106799</v>
      </c>
      <c r="D623" s="6">
        <v>659</v>
      </c>
      <c r="E623" s="6">
        <v>7906</v>
      </c>
      <c r="F623" s="7">
        <v>129</v>
      </c>
      <c r="G623" s="6">
        <v>7376</v>
      </c>
      <c r="H623" s="6">
        <f t="shared" si="20"/>
        <v>16070</v>
      </c>
      <c r="I623" s="39">
        <f t="shared" si="21"/>
        <v>90729</v>
      </c>
      <c r="J623" s="6">
        <v>414</v>
      </c>
    </row>
    <row r="624" spans="1:10" x14ac:dyDescent="0.2">
      <c r="A624" s="5">
        <v>332111</v>
      </c>
      <c r="B624" s="5" t="s">
        <v>591</v>
      </c>
      <c r="C624" s="6">
        <v>20516</v>
      </c>
      <c r="D624" s="7">
        <v>185</v>
      </c>
      <c r="E624" s="6">
        <v>1098</v>
      </c>
      <c r="F624" s="7">
        <v>25</v>
      </c>
      <c r="G624" s="6">
        <v>2206</v>
      </c>
      <c r="H624" s="6">
        <f t="shared" si="20"/>
        <v>3514</v>
      </c>
      <c r="I624" s="39">
        <f t="shared" si="21"/>
        <v>17002</v>
      </c>
      <c r="J624" s="6">
        <v>0</v>
      </c>
    </row>
    <row r="625" spans="1:10" x14ac:dyDescent="0.2">
      <c r="A625" s="5">
        <v>332112</v>
      </c>
      <c r="B625" s="5" t="s">
        <v>592</v>
      </c>
      <c r="C625" s="6">
        <v>7331</v>
      </c>
      <c r="D625" s="7">
        <v>37</v>
      </c>
      <c r="E625" s="6">
        <v>2227</v>
      </c>
      <c r="F625" s="6"/>
      <c r="G625" s="7">
        <v>616</v>
      </c>
      <c r="H625" s="6">
        <f t="shared" si="20"/>
        <v>2880</v>
      </c>
      <c r="I625" s="39">
        <f t="shared" si="21"/>
        <v>4451</v>
      </c>
      <c r="J625" s="7">
        <v>128</v>
      </c>
    </row>
    <row r="626" spans="1:10" x14ac:dyDescent="0.2">
      <c r="A626" s="5">
        <v>332114</v>
      </c>
      <c r="B626" s="5" t="s">
        <v>593</v>
      </c>
      <c r="C626" s="6">
        <v>18143</v>
      </c>
      <c r="D626" s="6">
        <v>177</v>
      </c>
      <c r="E626" s="6">
        <v>1111</v>
      </c>
      <c r="F626" s="7">
        <v>76</v>
      </c>
      <c r="G626" s="6">
        <v>2606</v>
      </c>
      <c r="H626" s="6">
        <f t="shared" si="20"/>
        <v>3970</v>
      </c>
      <c r="I626" s="39">
        <f t="shared" si="21"/>
        <v>14173</v>
      </c>
      <c r="J626" s="7">
        <v>140</v>
      </c>
    </row>
    <row r="627" spans="1:10" x14ac:dyDescent="0.2">
      <c r="A627" s="5">
        <v>332115</v>
      </c>
      <c r="B627" s="5" t="s">
        <v>594</v>
      </c>
      <c r="C627" s="6">
        <v>3030</v>
      </c>
      <c r="D627" s="6"/>
      <c r="E627" s="6">
        <v>50</v>
      </c>
      <c r="F627" s="6"/>
      <c r="G627" s="6"/>
      <c r="H627" s="6">
        <f t="shared" si="20"/>
        <v>50</v>
      </c>
      <c r="I627" s="39">
        <f t="shared" si="21"/>
        <v>2980</v>
      </c>
      <c r="J627" s="6">
        <v>0</v>
      </c>
    </row>
    <row r="628" spans="1:10" x14ac:dyDescent="0.2">
      <c r="A628" s="5">
        <v>332116</v>
      </c>
      <c r="B628" s="5" t="s">
        <v>595</v>
      </c>
      <c r="C628" s="6">
        <v>50222</v>
      </c>
      <c r="D628" s="6">
        <v>260</v>
      </c>
      <c r="E628" s="6">
        <v>3099</v>
      </c>
      <c r="F628" s="7">
        <v>28</v>
      </c>
      <c r="G628" s="6">
        <v>1848</v>
      </c>
      <c r="H628" s="6">
        <f t="shared" si="20"/>
        <v>5235</v>
      </c>
      <c r="I628" s="39">
        <f t="shared" si="21"/>
        <v>44987</v>
      </c>
      <c r="J628" s="7">
        <v>140</v>
      </c>
    </row>
    <row r="629" spans="1:10" x14ac:dyDescent="0.2">
      <c r="A629" s="5">
        <v>332117</v>
      </c>
      <c r="B629" s="5" t="s">
        <v>596</v>
      </c>
      <c r="C629" s="6">
        <v>7557</v>
      </c>
      <c r="D629" s="6"/>
      <c r="E629" s="6">
        <v>321</v>
      </c>
      <c r="F629" s="6"/>
      <c r="G629" s="6">
        <v>100</v>
      </c>
      <c r="H629" s="6">
        <f t="shared" si="20"/>
        <v>421</v>
      </c>
      <c r="I629" s="39">
        <f t="shared" si="21"/>
        <v>7136</v>
      </c>
      <c r="J629" s="7">
        <v>6.6948956140520286</v>
      </c>
    </row>
    <row r="630" spans="1:10" x14ac:dyDescent="0.2">
      <c r="A630" s="5">
        <v>3322</v>
      </c>
      <c r="B630" s="5" t="s">
        <v>597</v>
      </c>
      <c r="C630" s="6">
        <v>40414</v>
      </c>
      <c r="D630" s="6">
        <v>113</v>
      </c>
      <c r="E630" s="6">
        <v>2862</v>
      </c>
      <c r="F630" s="7">
        <v>24</v>
      </c>
      <c r="G630" s="6">
        <v>1531</v>
      </c>
      <c r="H630" s="6">
        <f t="shared" si="20"/>
        <v>4530</v>
      </c>
      <c r="I630" s="39">
        <f t="shared" si="21"/>
        <v>35884</v>
      </c>
      <c r="J630" s="7">
        <v>301</v>
      </c>
    </row>
    <row r="631" spans="1:10" x14ac:dyDescent="0.2">
      <c r="A631" s="5">
        <v>33221</v>
      </c>
      <c r="B631" s="5" t="s">
        <v>597</v>
      </c>
      <c r="C631" s="6">
        <v>40414</v>
      </c>
      <c r="D631" s="6">
        <v>113</v>
      </c>
      <c r="E631" s="6">
        <v>2862</v>
      </c>
      <c r="F631" s="7">
        <v>24</v>
      </c>
      <c r="G631" s="6">
        <v>1531</v>
      </c>
      <c r="H631" s="6">
        <f t="shared" si="20"/>
        <v>4530</v>
      </c>
      <c r="I631" s="39">
        <f t="shared" si="21"/>
        <v>35884</v>
      </c>
      <c r="J631" s="7">
        <v>301</v>
      </c>
    </row>
    <row r="632" spans="1:10" x14ac:dyDescent="0.2">
      <c r="A632" s="5">
        <v>332211</v>
      </c>
      <c r="B632" s="5" t="s">
        <v>598</v>
      </c>
      <c r="C632" s="6">
        <v>5677</v>
      </c>
      <c r="D632" s="6"/>
      <c r="E632" s="6">
        <v>351</v>
      </c>
      <c r="F632" s="7">
        <v>14</v>
      </c>
      <c r="G632" s="6">
        <v>19</v>
      </c>
      <c r="H632" s="6">
        <f t="shared" si="20"/>
        <v>384</v>
      </c>
      <c r="I632" s="39">
        <f t="shared" si="21"/>
        <v>5293</v>
      </c>
      <c r="J632" s="7">
        <v>249</v>
      </c>
    </row>
    <row r="633" spans="1:10" x14ac:dyDescent="0.2">
      <c r="A633" s="5">
        <v>332212</v>
      </c>
      <c r="B633" s="5" t="s">
        <v>599</v>
      </c>
      <c r="C633" s="6">
        <v>26490</v>
      </c>
      <c r="D633" s="6">
        <v>109</v>
      </c>
      <c r="E633" s="6">
        <v>2201</v>
      </c>
      <c r="F633" s="7">
        <v>10</v>
      </c>
      <c r="G633" s="6">
        <v>1452</v>
      </c>
      <c r="H633" s="6">
        <f t="shared" si="20"/>
        <v>3772</v>
      </c>
      <c r="I633" s="39">
        <f t="shared" si="21"/>
        <v>22718</v>
      </c>
      <c r="J633" s="7">
        <v>51.71533414799935</v>
      </c>
    </row>
    <row r="634" spans="1:10" x14ac:dyDescent="0.2">
      <c r="A634" s="5">
        <v>332213</v>
      </c>
      <c r="B634" s="5" t="s">
        <v>600</v>
      </c>
      <c r="C634" s="6">
        <v>4788</v>
      </c>
      <c r="D634" s="7">
        <v>4</v>
      </c>
      <c r="E634" s="6">
        <v>269</v>
      </c>
      <c r="F634" s="6"/>
      <c r="G634" s="7">
        <v>8</v>
      </c>
      <c r="H634" s="6">
        <f t="shared" si="20"/>
        <v>281</v>
      </c>
      <c r="I634" s="39">
        <f t="shared" si="21"/>
        <v>4507</v>
      </c>
      <c r="J634" s="6">
        <v>0</v>
      </c>
    </row>
    <row r="635" spans="1:10" x14ac:dyDescent="0.2">
      <c r="A635" s="5">
        <v>332214</v>
      </c>
      <c r="B635" s="5" t="s">
        <v>601</v>
      </c>
      <c r="C635" s="6">
        <v>3459</v>
      </c>
      <c r="D635" s="6"/>
      <c r="E635" s="6">
        <v>41</v>
      </c>
      <c r="F635" s="6"/>
      <c r="G635" s="6">
        <v>52</v>
      </c>
      <c r="H635" s="6">
        <f t="shared" si="20"/>
        <v>93</v>
      </c>
      <c r="I635" s="39">
        <f t="shared" si="21"/>
        <v>3366</v>
      </c>
      <c r="J635" s="6">
        <v>0</v>
      </c>
    </row>
    <row r="636" spans="1:10" x14ac:dyDescent="0.2">
      <c r="A636" s="5">
        <v>3323</v>
      </c>
      <c r="B636" s="5" t="s">
        <v>602</v>
      </c>
      <c r="C636" s="6">
        <v>310895</v>
      </c>
      <c r="D636" s="6">
        <v>5319</v>
      </c>
      <c r="E636" s="6">
        <v>27677</v>
      </c>
      <c r="F636" s="6">
        <v>932</v>
      </c>
      <c r="G636" s="6">
        <v>32481</v>
      </c>
      <c r="H636" s="6">
        <f t="shared" si="20"/>
        <v>66409</v>
      </c>
      <c r="I636" s="39">
        <f t="shared" si="21"/>
        <v>244486</v>
      </c>
      <c r="J636" s="6">
        <v>2196</v>
      </c>
    </row>
    <row r="637" spans="1:10" x14ac:dyDescent="0.2">
      <c r="A637" s="5">
        <v>33231</v>
      </c>
      <c r="B637" s="5" t="s">
        <v>603</v>
      </c>
      <c r="C637" s="6">
        <v>141455</v>
      </c>
      <c r="D637" s="6">
        <v>1916</v>
      </c>
      <c r="E637" s="6">
        <v>9013</v>
      </c>
      <c r="F637" s="6">
        <v>452</v>
      </c>
      <c r="G637" s="6">
        <v>17306</v>
      </c>
      <c r="H637" s="6">
        <f t="shared" si="20"/>
        <v>28687</v>
      </c>
      <c r="I637" s="39">
        <f t="shared" si="21"/>
        <v>112768</v>
      </c>
      <c r="J637" s="6">
        <v>613</v>
      </c>
    </row>
    <row r="638" spans="1:10" x14ac:dyDescent="0.2">
      <c r="A638" s="5">
        <v>332311</v>
      </c>
      <c r="B638" s="5" t="s">
        <v>604</v>
      </c>
      <c r="C638" s="6">
        <v>23227</v>
      </c>
      <c r="D638" s="6">
        <v>179</v>
      </c>
      <c r="E638" s="6">
        <v>1506</v>
      </c>
      <c r="F638" s="7">
        <v>2</v>
      </c>
      <c r="G638" s="6">
        <v>3287</v>
      </c>
      <c r="H638" s="6">
        <f t="shared" si="20"/>
        <v>4974</v>
      </c>
      <c r="I638" s="39">
        <f t="shared" si="21"/>
        <v>18253</v>
      </c>
      <c r="J638" s="7">
        <v>1.8770292931815749</v>
      </c>
    </row>
    <row r="639" spans="1:10" x14ac:dyDescent="0.2">
      <c r="A639" s="5">
        <v>332312</v>
      </c>
      <c r="B639" s="5" t="s">
        <v>605</v>
      </c>
      <c r="C639" s="6">
        <v>86831</v>
      </c>
      <c r="D639" s="6">
        <v>1624</v>
      </c>
      <c r="E639" s="6">
        <v>6429</v>
      </c>
      <c r="F639" s="7">
        <v>431</v>
      </c>
      <c r="G639" s="6">
        <v>10290</v>
      </c>
      <c r="H639" s="6">
        <f t="shared" si="20"/>
        <v>18774</v>
      </c>
      <c r="I639" s="39">
        <f t="shared" si="21"/>
        <v>68057</v>
      </c>
      <c r="J639" s="6">
        <v>598</v>
      </c>
    </row>
    <row r="640" spans="1:10" x14ac:dyDescent="0.2">
      <c r="A640" s="5">
        <v>332313</v>
      </c>
      <c r="B640" s="5" t="s">
        <v>606</v>
      </c>
      <c r="C640" s="6">
        <v>31397</v>
      </c>
      <c r="D640" s="6">
        <v>113</v>
      </c>
      <c r="E640" s="6">
        <v>1078</v>
      </c>
      <c r="F640" s="7">
        <v>19</v>
      </c>
      <c r="G640" s="6">
        <v>3729</v>
      </c>
      <c r="H640" s="6">
        <f t="shared" si="20"/>
        <v>4939</v>
      </c>
      <c r="I640" s="39">
        <f t="shared" si="21"/>
        <v>26458</v>
      </c>
      <c r="J640" s="7">
        <v>13</v>
      </c>
    </row>
    <row r="641" spans="1:10" x14ac:dyDescent="0.2">
      <c r="A641" s="5">
        <v>33232</v>
      </c>
      <c r="B641" s="5" t="s">
        <v>607</v>
      </c>
      <c r="C641" s="6">
        <v>169440</v>
      </c>
      <c r="D641" s="6">
        <v>3403</v>
      </c>
      <c r="E641" s="6">
        <v>18664</v>
      </c>
      <c r="F641" s="6">
        <v>480</v>
      </c>
      <c r="G641" s="6">
        <v>15175</v>
      </c>
      <c r="H641" s="6">
        <f t="shared" si="20"/>
        <v>37722</v>
      </c>
      <c r="I641" s="39">
        <f t="shared" si="21"/>
        <v>131718</v>
      </c>
      <c r="J641" s="6">
        <v>1583</v>
      </c>
    </row>
    <row r="642" spans="1:10" x14ac:dyDescent="0.2">
      <c r="A642" s="5">
        <v>332321</v>
      </c>
      <c r="B642" s="5" t="s">
        <v>608</v>
      </c>
      <c r="C642" s="6">
        <v>46532</v>
      </c>
      <c r="D642" s="6">
        <v>1105</v>
      </c>
      <c r="E642" s="6">
        <v>3820</v>
      </c>
      <c r="F642" s="7">
        <v>85</v>
      </c>
      <c r="G642" s="6">
        <v>4178</v>
      </c>
      <c r="H642" s="6">
        <f t="shared" si="20"/>
        <v>9188</v>
      </c>
      <c r="I642" s="39">
        <f t="shared" si="21"/>
        <v>37344</v>
      </c>
      <c r="J642" s="6">
        <v>141</v>
      </c>
    </row>
    <row r="643" spans="1:10" x14ac:dyDescent="0.2">
      <c r="A643" s="5">
        <v>332322</v>
      </c>
      <c r="B643" s="5" t="s">
        <v>609</v>
      </c>
      <c r="C643" s="6">
        <v>93891</v>
      </c>
      <c r="D643" s="6">
        <v>1636</v>
      </c>
      <c r="E643" s="6">
        <v>12583</v>
      </c>
      <c r="F643" s="6">
        <v>290</v>
      </c>
      <c r="G643" s="6">
        <v>8691</v>
      </c>
      <c r="H643" s="6">
        <f t="shared" si="20"/>
        <v>23200</v>
      </c>
      <c r="I643" s="39">
        <f t="shared" si="21"/>
        <v>70691</v>
      </c>
      <c r="J643" s="6">
        <v>1343</v>
      </c>
    </row>
    <row r="644" spans="1:10" x14ac:dyDescent="0.2">
      <c r="A644" s="5">
        <v>332323</v>
      </c>
      <c r="B644" s="5" t="s">
        <v>610</v>
      </c>
      <c r="C644" s="6">
        <v>29017</v>
      </c>
      <c r="D644" s="6">
        <v>662</v>
      </c>
      <c r="E644" s="6">
        <v>2261</v>
      </c>
      <c r="F644" s="6">
        <v>105</v>
      </c>
      <c r="G644" s="6">
        <v>2306</v>
      </c>
      <c r="H644" s="6">
        <f t="shared" si="20"/>
        <v>5334</v>
      </c>
      <c r="I644" s="39">
        <f t="shared" si="21"/>
        <v>23683</v>
      </c>
      <c r="J644" s="6">
        <v>99</v>
      </c>
    </row>
    <row r="645" spans="1:10" x14ac:dyDescent="0.2">
      <c r="A645" s="5">
        <v>3324</v>
      </c>
      <c r="B645" s="5" t="s">
        <v>611</v>
      </c>
      <c r="C645" s="6">
        <v>81967</v>
      </c>
      <c r="D645" s="6">
        <v>283</v>
      </c>
      <c r="E645" s="6">
        <v>4770</v>
      </c>
      <c r="F645" s="6">
        <v>251</v>
      </c>
      <c r="G645" s="6">
        <v>8182</v>
      </c>
      <c r="H645" s="6">
        <f t="shared" si="20"/>
        <v>13486</v>
      </c>
      <c r="I645" s="39">
        <f t="shared" si="21"/>
        <v>68481</v>
      </c>
      <c r="J645" s="6">
        <v>135</v>
      </c>
    </row>
    <row r="646" spans="1:10" x14ac:dyDescent="0.2">
      <c r="A646" s="5">
        <v>33241</v>
      </c>
      <c r="B646" s="5" t="s">
        <v>612</v>
      </c>
      <c r="C646" s="6">
        <v>22846</v>
      </c>
      <c r="D646" s="7">
        <v>82</v>
      </c>
      <c r="E646" s="6">
        <v>753</v>
      </c>
      <c r="F646" s="7">
        <v>17</v>
      </c>
      <c r="G646" s="6">
        <v>2644</v>
      </c>
      <c r="H646" s="6">
        <f t="shared" ref="H646:H709" si="22">SUM(D646:G646)</f>
        <v>3496</v>
      </c>
      <c r="I646" s="39">
        <f t="shared" ref="I646:I709" si="23">C646-H646</f>
        <v>19350</v>
      </c>
      <c r="J646" s="6">
        <v>0</v>
      </c>
    </row>
    <row r="647" spans="1:10" x14ac:dyDescent="0.2">
      <c r="A647" s="5">
        <v>332410</v>
      </c>
      <c r="B647" s="5" t="s">
        <v>612</v>
      </c>
      <c r="C647" s="6">
        <v>22846</v>
      </c>
      <c r="D647" s="7">
        <v>82</v>
      </c>
      <c r="E647" s="6">
        <v>753</v>
      </c>
      <c r="F647" s="7">
        <v>17</v>
      </c>
      <c r="G647" s="6">
        <v>2644</v>
      </c>
      <c r="H647" s="6">
        <f t="shared" si="22"/>
        <v>3496</v>
      </c>
      <c r="I647" s="39">
        <f t="shared" si="23"/>
        <v>19350</v>
      </c>
      <c r="J647" s="6">
        <v>0</v>
      </c>
    </row>
    <row r="648" spans="1:10" x14ac:dyDescent="0.2">
      <c r="A648" s="5">
        <v>33242</v>
      </c>
      <c r="B648" s="5" t="s">
        <v>613</v>
      </c>
      <c r="C648" s="6">
        <v>28757</v>
      </c>
      <c r="D648" s="6">
        <v>54</v>
      </c>
      <c r="E648" s="6">
        <v>1259</v>
      </c>
      <c r="F648" s="6">
        <v>234</v>
      </c>
      <c r="G648" s="6">
        <v>4028</v>
      </c>
      <c r="H648" s="6">
        <f t="shared" si="22"/>
        <v>5575</v>
      </c>
      <c r="I648" s="39">
        <f t="shared" si="23"/>
        <v>23182</v>
      </c>
      <c r="J648" s="7">
        <v>50</v>
      </c>
    </row>
    <row r="649" spans="1:10" x14ac:dyDescent="0.2">
      <c r="A649" s="5">
        <v>332420</v>
      </c>
      <c r="B649" s="5" t="s">
        <v>613</v>
      </c>
      <c r="C649" s="6">
        <v>28757</v>
      </c>
      <c r="D649" s="6">
        <v>54</v>
      </c>
      <c r="E649" s="6">
        <v>1259</v>
      </c>
      <c r="F649" s="6">
        <v>234</v>
      </c>
      <c r="G649" s="6">
        <v>4028</v>
      </c>
      <c r="H649" s="6">
        <f t="shared" si="22"/>
        <v>5575</v>
      </c>
      <c r="I649" s="39">
        <f t="shared" si="23"/>
        <v>23182</v>
      </c>
      <c r="J649" s="7">
        <v>50</v>
      </c>
    </row>
    <row r="650" spans="1:10" x14ac:dyDescent="0.2">
      <c r="A650" s="5">
        <v>33243</v>
      </c>
      <c r="B650" s="5" t="s">
        <v>614</v>
      </c>
      <c r="C650" s="6">
        <v>30364</v>
      </c>
      <c r="D650" s="6">
        <v>147</v>
      </c>
      <c r="E650" s="6">
        <v>2758</v>
      </c>
      <c r="F650" s="6"/>
      <c r="G650" s="6">
        <v>1510</v>
      </c>
      <c r="H650" s="6">
        <f t="shared" si="22"/>
        <v>4415</v>
      </c>
      <c r="I650" s="39">
        <f t="shared" si="23"/>
        <v>25949</v>
      </c>
      <c r="J650" s="6">
        <v>85</v>
      </c>
    </row>
    <row r="651" spans="1:10" x14ac:dyDescent="0.2">
      <c r="A651" s="5">
        <v>332431</v>
      </c>
      <c r="B651" s="5" t="s">
        <v>615</v>
      </c>
      <c r="C651" s="6">
        <v>18184</v>
      </c>
      <c r="D651" s="7">
        <v>121</v>
      </c>
      <c r="E651" s="6">
        <v>1933</v>
      </c>
      <c r="F651" s="6"/>
      <c r="G651" s="6">
        <v>826</v>
      </c>
      <c r="H651" s="6">
        <f t="shared" si="22"/>
        <v>2880</v>
      </c>
      <c r="I651" s="39">
        <f t="shared" si="23"/>
        <v>15304</v>
      </c>
      <c r="J651" s="7">
        <v>37</v>
      </c>
    </row>
    <row r="652" spans="1:10" x14ac:dyDescent="0.2">
      <c r="A652" s="5">
        <v>332439</v>
      </c>
      <c r="B652" s="5" t="s">
        <v>616</v>
      </c>
      <c r="C652" s="6">
        <v>12180</v>
      </c>
      <c r="D652" s="7">
        <v>26</v>
      </c>
      <c r="E652" s="6">
        <v>825</v>
      </c>
      <c r="F652" s="6"/>
      <c r="G652" s="6">
        <v>684</v>
      </c>
      <c r="H652" s="6">
        <f t="shared" si="22"/>
        <v>1535</v>
      </c>
      <c r="I652" s="39">
        <f t="shared" si="23"/>
        <v>10645</v>
      </c>
      <c r="J652" s="6">
        <v>48</v>
      </c>
    </row>
    <row r="653" spans="1:10" x14ac:dyDescent="0.2">
      <c r="A653" s="5">
        <v>3325</v>
      </c>
      <c r="B653" s="5" t="s">
        <v>617</v>
      </c>
      <c r="C653" s="6">
        <v>26925</v>
      </c>
      <c r="D653" s="6">
        <v>164</v>
      </c>
      <c r="E653" s="6">
        <v>2258</v>
      </c>
      <c r="F653" s="7">
        <v>29</v>
      </c>
      <c r="G653" s="6">
        <v>727</v>
      </c>
      <c r="H653" s="6">
        <f t="shared" si="22"/>
        <v>3178</v>
      </c>
      <c r="I653" s="39">
        <f t="shared" si="23"/>
        <v>23747</v>
      </c>
      <c r="J653" s="7">
        <v>86.710904372192033</v>
      </c>
    </row>
    <row r="654" spans="1:10" x14ac:dyDescent="0.2">
      <c r="A654" s="5">
        <v>33251</v>
      </c>
      <c r="B654" s="5" t="s">
        <v>617</v>
      </c>
      <c r="C654" s="6">
        <v>26925</v>
      </c>
      <c r="D654" s="6">
        <v>164</v>
      </c>
      <c r="E654" s="6">
        <v>2258</v>
      </c>
      <c r="F654" s="7">
        <v>29</v>
      </c>
      <c r="G654" s="6">
        <v>727</v>
      </c>
      <c r="H654" s="6">
        <f t="shared" si="22"/>
        <v>3178</v>
      </c>
      <c r="I654" s="39">
        <f t="shared" si="23"/>
        <v>23747</v>
      </c>
      <c r="J654" s="7">
        <v>86.710904372192033</v>
      </c>
    </row>
    <row r="655" spans="1:10" x14ac:dyDescent="0.2">
      <c r="A655" s="5">
        <v>332510</v>
      </c>
      <c r="B655" s="5" t="s">
        <v>617</v>
      </c>
      <c r="C655" s="6">
        <v>26925</v>
      </c>
      <c r="D655" s="6">
        <v>164</v>
      </c>
      <c r="E655" s="6">
        <v>2258</v>
      </c>
      <c r="F655" s="7">
        <v>29</v>
      </c>
      <c r="G655" s="6">
        <v>727</v>
      </c>
      <c r="H655" s="6">
        <f t="shared" si="22"/>
        <v>3178</v>
      </c>
      <c r="I655" s="39">
        <f t="shared" si="23"/>
        <v>23747</v>
      </c>
      <c r="J655" s="7">
        <v>86.710904372192033</v>
      </c>
    </row>
    <row r="656" spans="1:10" x14ac:dyDescent="0.2">
      <c r="A656" s="5">
        <v>3326</v>
      </c>
      <c r="B656" s="5" t="s">
        <v>618</v>
      </c>
      <c r="C656" s="6">
        <v>39380</v>
      </c>
      <c r="D656" s="6">
        <v>368</v>
      </c>
      <c r="E656" s="6">
        <v>2210</v>
      </c>
      <c r="F656" s="7">
        <v>31</v>
      </c>
      <c r="G656" s="6">
        <v>2692</v>
      </c>
      <c r="H656" s="6">
        <f t="shared" si="22"/>
        <v>5301</v>
      </c>
      <c r="I656" s="39">
        <f t="shared" si="23"/>
        <v>34079</v>
      </c>
      <c r="J656" s="6">
        <v>55</v>
      </c>
    </row>
    <row r="657" spans="1:10" x14ac:dyDescent="0.2">
      <c r="A657" s="5">
        <v>33261</v>
      </c>
      <c r="B657" s="5" t="s">
        <v>618</v>
      </c>
      <c r="C657" s="6">
        <v>39380</v>
      </c>
      <c r="D657" s="6">
        <v>368</v>
      </c>
      <c r="E657" s="6">
        <v>2210</v>
      </c>
      <c r="F657" s="7">
        <v>31</v>
      </c>
      <c r="G657" s="6">
        <v>2692</v>
      </c>
      <c r="H657" s="6">
        <f t="shared" si="22"/>
        <v>5301</v>
      </c>
      <c r="I657" s="39">
        <f t="shared" si="23"/>
        <v>34079</v>
      </c>
      <c r="J657" s="6">
        <v>55</v>
      </c>
    </row>
    <row r="658" spans="1:10" x14ac:dyDescent="0.2">
      <c r="A658" s="5">
        <v>332611</v>
      </c>
      <c r="B658" s="5" t="s">
        <v>619</v>
      </c>
      <c r="C658" s="6">
        <v>3693</v>
      </c>
      <c r="D658" s="7">
        <v>25</v>
      </c>
      <c r="E658" s="6">
        <v>286</v>
      </c>
      <c r="F658" s="6"/>
      <c r="G658" s="6">
        <v>217</v>
      </c>
      <c r="H658" s="6">
        <f t="shared" si="22"/>
        <v>528</v>
      </c>
      <c r="I658" s="39">
        <f t="shared" si="23"/>
        <v>3165</v>
      </c>
      <c r="J658" s="7">
        <v>6.6948956140520286</v>
      </c>
    </row>
    <row r="659" spans="1:10" x14ac:dyDescent="0.2">
      <c r="A659" s="5">
        <v>332612</v>
      </c>
      <c r="B659" s="5" t="s">
        <v>620</v>
      </c>
      <c r="C659" s="6">
        <v>10919</v>
      </c>
      <c r="D659" s="7">
        <v>13</v>
      </c>
      <c r="E659" s="6">
        <v>598</v>
      </c>
      <c r="F659" s="6"/>
      <c r="G659" s="6">
        <v>697</v>
      </c>
      <c r="H659" s="6">
        <f t="shared" si="22"/>
        <v>1308</v>
      </c>
      <c r="I659" s="39">
        <f t="shared" si="23"/>
        <v>9611</v>
      </c>
      <c r="J659" s="6">
        <v>0</v>
      </c>
    </row>
    <row r="660" spans="1:10" x14ac:dyDescent="0.2">
      <c r="A660" s="5">
        <v>332618</v>
      </c>
      <c r="B660" s="5" t="s">
        <v>621</v>
      </c>
      <c r="C660" s="6">
        <v>24768</v>
      </c>
      <c r="D660" s="6">
        <v>330</v>
      </c>
      <c r="E660" s="6">
        <v>1326</v>
      </c>
      <c r="F660" s="7">
        <v>31</v>
      </c>
      <c r="G660" s="6">
        <v>1778</v>
      </c>
      <c r="H660" s="6">
        <f t="shared" si="22"/>
        <v>3465</v>
      </c>
      <c r="I660" s="39">
        <f t="shared" si="23"/>
        <v>21303</v>
      </c>
      <c r="J660" s="6">
        <v>49</v>
      </c>
    </row>
    <row r="661" spans="1:10" x14ac:dyDescent="0.2">
      <c r="A661" s="5">
        <v>3327</v>
      </c>
      <c r="B661" s="5" t="s">
        <v>622</v>
      </c>
      <c r="C661" s="6">
        <v>355873</v>
      </c>
      <c r="D661" s="6">
        <v>4974</v>
      </c>
      <c r="E661" s="6">
        <v>44352</v>
      </c>
      <c r="F661" s="6">
        <v>866</v>
      </c>
      <c r="G661" s="6">
        <v>26086</v>
      </c>
      <c r="H661" s="6">
        <f t="shared" si="22"/>
        <v>76278</v>
      </c>
      <c r="I661" s="39">
        <f t="shared" si="23"/>
        <v>279595</v>
      </c>
      <c r="J661" s="6">
        <v>3646</v>
      </c>
    </row>
    <row r="662" spans="1:10" x14ac:dyDescent="0.2">
      <c r="A662" s="5">
        <v>33271</v>
      </c>
      <c r="B662" s="5" t="s">
        <v>623</v>
      </c>
      <c r="C662" s="6">
        <v>234648</v>
      </c>
      <c r="D662" s="6">
        <v>3689</v>
      </c>
      <c r="E662" s="6">
        <v>28603</v>
      </c>
      <c r="F662" s="6">
        <v>643</v>
      </c>
      <c r="G662" s="6">
        <v>19622</v>
      </c>
      <c r="H662" s="6">
        <f t="shared" si="22"/>
        <v>52557</v>
      </c>
      <c r="I662" s="39">
        <f t="shared" si="23"/>
        <v>182091</v>
      </c>
      <c r="J662" s="6">
        <v>2588</v>
      </c>
    </row>
    <row r="663" spans="1:10" x14ac:dyDescent="0.2">
      <c r="A663" s="5">
        <v>332710</v>
      </c>
      <c r="B663" s="5" t="s">
        <v>623</v>
      </c>
      <c r="C663" s="6">
        <v>234648</v>
      </c>
      <c r="D663" s="6">
        <v>3689</v>
      </c>
      <c r="E663" s="6">
        <v>28603</v>
      </c>
      <c r="F663" s="6">
        <v>643</v>
      </c>
      <c r="G663" s="6">
        <v>19622</v>
      </c>
      <c r="H663" s="6">
        <f t="shared" si="22"/>
        <v>52557</v>
      </c>
      <c r="I663" s="39">
        <f t="shared" si="23"/>
        <v>182091</v>
      </c>
      <c r="J663" s="6">
        <v>2588</v>
      </c>
    </row>
    <row r="664" spans="1:10" x14ac:dyDescent="0.2">
      <c r="A664" s="5">
        <v>33272</v>
      </c>
      <c r="B664" s="5" t="s">
        <v>624</v>
      </c>
      <c r="C664" s="6">
        <v>121225</v>
      </c>
      <c r="D664" s="6">
        <v>1285</v>
      </c>
      <c r="E664" s="6">
        <v>15749</v>
      </c>
      <c r="F664" s="6">
        <v>223</v>
      </c>
      <c r="G664" s="6">
        <v>6464</v>
      </c>
      <c r="H664" s="6">
        <f t="shared" si="22"/>
        <v>23721</v>
      </c>
      <c r="I664" s="39">
        <f t="shared" si="23"/>
        <v>97504</v>
      </c>
      <c r="J664" s="6">
        <v>1058</v>
      </c>
    </row>
    <row r="665" spans="1:10" x14ac:dyDescent="0.2">
      <c r="A665" s="5">
        <v>332721</v>
      </c>
      <c r="B665" s="5" t="s">
        <v>625</v>
      </c>
      <c r="C665" s="6">
        <v>86977</v>
      </c>
      <c r="D665" s="6">
        <v>892</v>
      </c>
      <c r="E665" s="6">
        <v>8538</v>
      </c>
      <c r="F665" s="6">
        <v>219</v>
      </c>
      <c r="G665" s="6">
        <v>4341</v>
      </c>
      <c r="H665" s="6">
        <f t="shared" si="22"/>
        <v>13990</v>
      </c>
      <c r="I665" s="39">
        <f t="shared" si="23"/>
        <v>72987</v>
      </c>
      <c r="J665" s="6">
        <v>852</v>
      </c>
    </row>
    <row r="666" spans="1:10" x14ac:dyDescent="0.2">
      <c r="A666" s="5">
        <v>332722</v>
      </c>
      <c r="B666" s="5" t="s">
        <v>626</v>
      </c>
      <c r="C666" s="6">
        <v>34248</v>
      </c>
      <c r="D666" s="6">
        <v>393</v>
      </c>
      <c r="E666" s="6">
        <v>7211</v>
      </c>
      <c r="F666" s="7">
        <v>4</v>
      </c>
      <c r="G666" s="6">
        <v>2123</v>
      </c>
      <c r="H666" s="6">
        <f t="shared" si="22"/>
        <v>9731</v>
      </c>
      <c r="I666" s="39">
        <f t="shared" si="23"/>
        <v>24517</v>
      </c>
      <c r="J666" s="7">
        <v>206</v>
      </c>
    </row>
    <row r="667" spans="1:10" x14ac:dyDescent="0.2">
      <c r="A667" s="5">
        <v>3328</v>
      </c>
      <c r="B667" s="5" t="s">
        <v>627</v>
      </c>
      <c r="C667" s="6">
        <v>117875</v>
      </c>
      <c r="D667" s="6">
        <v>1291</v>
      </c>
      <c r="E667" s="6">
        <v>14944</v>
      </c>
      <c r="F667" s="6">
        <v>103</v>
      </c>
      <c r="G667" s="6">
        <v>9378</v>
      </c>
      <c r="H667" s="6">
        <f t="shared" si="22"/>
        <v>25716</v>
      </c>
      <c r="I667" s="39">
        <f t="shared" si="23"/>
        <v>92159</v>
      </c>
      <c r="J667" s="6">
        <v>465</v>
      </c>
    </row>
    <row r="668" spans="1:10" x14ac:dyDescent="0.2">
      <c r="A668" s="5">
        <v>33281</v>
      </c>
      <c r="B668" s="5" t="s">
        <v>627</v>
      </c>
      <c r="C668" s="6">
        <v>117875</v>
      </c>
      <c r="D668" s="6">
        <v>1291</v>
      </c>
      <c r="E668" s="6">
        <v>14944</v>
      </c>
      <c r="F668" s="6">
        <v>103</v>
      </c>
      <c r="G668" s="6">
        <v>9378</v>
      </c>
      <c r="H668" s="6">
        <f t="shared" si="22"/>
        <v>25716</v>
      </c>
      <c r="I668" s="39">
        <f t="shared" si="23"/>
        <v>92159</v>
      </c>
      <c r="J668" s="6">
        <v>465</v>
      </c>
    </row>
    <row r="669" spans="1:10" x14ac:dyDescent="0.2">
      <c r="A669" s="5">
        <v>332811</v>
      </c>
      <c r="B669" s="5" t="s">
        <v>628</v>
      </c>
      <c r="C669" s="6">
        <v>20347</v>
      </c>
      <c r="D669" s="6">
        <v>217</v>
      </c>
      <c r="E669" s="6">
        <v>1753</v>
      </c>
      <c r="F669" s="7">
        <v>3</v>
      </c>
      <c r="G669" s="6">
        <v>2979</v>
      </c>
      <c r="H669" s="6">
        <f t="shared" si="22"/>
        <v>4952</v>
      </c>
      <c r="I669" s="39">
        <f t="shared" si="23"/>
        <v>15395</v>
      </c>
      <c r="J669" s="7">
        <v>37.948140708676434</v>
      </c>
    </row>
    <row r="670" spans="1:10" x14ac:dyDescent="0.2">
      <c r="A670" s="5">
        <v>332812</v>
      </c>
      <c r="B670" s="5" t="s">
        <v>629</v>
      </c>
      <c r="C670" s="6">
        <v>47348</v>
      </c>
      <c r="D670" s="6">
        <v>597</v>
      </c>
      <c r="E670" s="6">
        <v>5184</v>
      </c>
      <c r="F670" s="7">
        <v>1</v>
      </c>
      <c r="G670" s="6">
        <v>3368</v>
      </c>
      <c r="H670" s="6">
        <f t="shared" si="22"/>
        <v>9150</v>
      </c>
      <c r="I670" s="39">
        <f t="shared" si="23"/>
        <v>38198</v>
      </c>
      <c r="J670" s="6">
        <v>187</v>
      </c>
    </row>
    <row r="671" spans="1:10" x14ac:dyDescent="0.2">
      <c r="A671" s="5">
        <v>332813</v>
      </c>
      <c r="B671" s="5" t="s">
        <v>630</v>
      </c>
      <c r="C671" s="6">
        <v>50180</v>
      </c>
      <c r="D671" s="6">
        <v>477</v>
      </c>
      <c r="E671" s="6">
        <v>8007</v>
      </c>
      <c r="F671" s="6">
        <v>99</v>
      </c>
      <c r="G671" s="6">
        <v>3031</v>
      </c>
      <c r="H671" s="6">
        <f t="shared" si="22"/>
        <v>11614</v>
      </c>
      <c r="I671" s="39">
        <f t="shared" si="23"/>
        <v>38566</v>
      </c>
      <c r="J671" s="6">
        <v>241</v>
      </c>
    </row>
    <row r="672" spans="1:10" x14ac:dyDescent="0.2">
      <c r="A672" s="5">
        <v>3329</v>
      </c>
      <c r="B672" s="5" t="s">
        <v>631</v>
      </c>
      <c r="C672" s="6">
        <v>252012</v>
      </c>
      <c r="D672" s="6">
        <v>5096</v>
      </c>
      <c r="E672" s="6">
        <v>18068</v>
      </c>
      <c r="F672" s="6">
        <v>80</v>
      </c>
      <c r="G672" s="6">
        <v>22636</v>
      </c>
      <c r="H672" s="6">
        <f t="shared" si="22"/>
        <v>45880</v>
      </c>
      <c r="I672" s="39">
        <f t="shared" si="23"/>
        <v>206132</v>
      </c>
      <c r="J672" s="6">
        <v>693</v>
      </c>
    </row>
    <row r="673" spans="1:10" x14ac:dyDescent="0.2">
      <c r="A673" s="5">
        <v>33291</v>
      </c>
      <c r="B673" s="5" t="s">
        <v>632</v>
      </c>
      <c r="C673" s="6">
        <v>90866</v>
      </c>
      <c r="D673" s="7">
        <v>2392</v>
      </c>
      <c r="E673" s="6">
        <v>8629</v>
      </c>
      <c r="F673" s="7">
        <v>8</v>
      </c>
      <c r="G673" s="6">
        <v>9021</v>
      </c>
      <c r="H673" s="6">
        <f t="shared" si="22"/>
        <v>20050</v>
      </c>
      <c r="I673" s="39">
        <f t="shared" si="23"/>
        <v>70816</v>
      </c>
      <c r="J673" s="7">
        <v>194</v>
      </c>
    </row>
    <row r="674" spans="1:10" x14ac:dyDescent="0.2">
      <c r="A674" s="5">
        <v>332911</v>
      </c>
      <c r="B674" s="5" t="s">
        <v>633</v>
      </c>
      <c r="C674" s="6">
        <v>34361</v>
      </c>
      <c r="D674" s="6">
        <v>106</v>
      </c>
      <c r="E674" s="6">
        <v>3020</v>
      </c>
      <c r="F674" s="6"/>
      <c r="G674" s="6">
        <v>5248</v>
      </c>
      <c r="H674" s="6">
        <f t="shared" si="22"/>
        <v>8374</v>
      </c>
      <c r="I674" s="39">
        <f t="shared" si="23"/>
        <v>25987</v>
      </c>
      <c r="J674" s="7">
        <v>186</v>
      </c>
    </row>
    <row r="675" spans="1:10" x14ac:dyDescent="0.2">
      <c r="A675" s="5">
        <v>332912</v>
      </c>
      <c r="B675" s="5" t="s">
        <v>634</v>
      </c>
      <c r="C675" s="6">
        <v>34133</v>
      </c>
      <c r="D675" s="7">
        <v>2206</v>
      </c>
      <c r="E675" s="6">
        <v>3817</v>
      </c>
      <c r="F675" s="7">
        <v>6</v>
      </c>
      <c r="G675" s="6">
        <v>1411</v>
      </c>
      <c r="H675" s="6">
        <f t="shared" si="22"/>
        <v>7440</v>
      </c>
      <c r="I675" s="39">
        <f t="shared" si="23"/>
        <v>26693</v>
      </c>
      <c r="J675" s="7">
        <v>8</v>
      </c>
    </row>
    <row r="676" spans="1:10" x14ac:dyDescent="0.2">
      <c r="A676" s="5">
        <v>332913</v>
      </c>
      <c r="B676" s="5" t="s">
        <v>635</v>
      </c>
      <c r="C676" s="6">
        <v>7688</v>
      </c>
      <c r="D676" s="7">
        <v>9</v>
      </c>
      <c r="E676" s="6">
        <v>975</v>
      </c>
      <c r="F676" s="7">
        <v>2</v>
      </c>
      <c r="G676" s="7">
        <v>266</v>
      </c>
      <c r="H676" s="6">
        <f t="shared" si="22"/>
        <v>1252</v>
      </c>
      <c r="I676" s="39">
        <f t="shared" si="23"/>
        <v>6436</v>
      </c>
      <c r="J676" s="6">
        <v>0</v>
      </c>
    </row>
    <row r="677" spans="1:10" x14ac:dyDescent="0.2">
      <c r="A677" s="5">
        <v>332919</v>
      </c>
      <c r="B677" s="5" t="s">
        <v>636</v>
      </c>
      <c r="C677" s="6">
        <v>14684</v>
      </c>
      <c r="D677" s="6">
        <v>71</v>
      </c>
      <c r="E677" s="6">
        <v>817</v>
      </c>
      <c r="F677" s="6"/>
      <c r="G677" s="6">
        <v>2096</v>
      </c>
      <c r="H677" s="6">
        <f t="shared" si="22"/>
        <v>2984</v>
      </c>
      <c r="I677" s="39">
        <f t="shared" si="23"/>
        <v>11700</v>
      </c>
      <c r="J677" s="6">
        <v>0</v>
      </c>
    </row>
    <row r="678" spans="1:10" x14ac:dyDescent="0.2">
      <c r="A678" s="5">
        <v>33299</v>
      </c>
      <c r="B678" s="5" t="s">
        <v>637</v>
      </c>
      <c r="C678" s="6">
        <v>161146</v>
      </c>
      <c r="D678" s="6">
        <v>2704</v>
      </c>
      <c r="E678" s="6">
        <v>9439</v>
      </c>
      <c r="F678" s="6">
        <v>72</v>
      </c>
      <c r="G678" s="6">
        <v>13615</v>
      </c>
      <c r="H678" s="6">
        <f t="shared" si="22"/>
        <v>25830</v>
      </c>
      <c r="I678" s="39">
        <f t="shared" si="23"/>
        <v>135316</v>
      </c>
      <c r="J678" s="7">
        <v>499</v>
      </c>
    </row>
    <row r="679" spans="1:10" x14ac:dyDescent="0.2">
      <c r="A679" s="5">
        <v>332991</v>
      </c>
      <c r="B679" s="5" t="s">
        <v>638</v>
      </c>
      <c r="C679" s="6">
        <v>22243</v>
      </c>
      <c r="D679" s="7">
        <v>2</v>
      </c>
      <c r="E679" s="6">
        <v>717</v>
      </c>
      <c r="F679" s="6"/>
      <c r="G679" s="6">
        <v>93</v>
      </c>
      <c r="H679" s="6">
        <f t="shared" si="22"/>
        <v>812</v>
      </c>
      <c r="I679" s="39">
        <f t="shared" si="23"/>
        <v>21431</v>
      </c>
      <c r="J679" s="7">
        <v>1.8770292931815749</v>
      </c>
    </row>
    <row r="680" spans="1:10" x14ac:dyDescent="0.2">
      <c r="A680" s="5">
        <v>332992</v>
      </c>
      <c r="B680" s="5" t="s">
        <v>639</v>
      </c>
      <c r="C680" s="6">
        <v>8056</v>
      </c>
      <c r="D680" s="7">
        <v>22</v>
      </c>
      <c r="E680" s="7">
        <v>65</v>
      </c>
      <c r="F680" s="7">
        <v>1</v>
      </c>
      <c r="G680" s="7">
        <v>14</v>
      </c>
      <c r="H680" s="6">
        <f t="shared" si="22"/>
        <v>102</v>
      </c>
      <c r="I680" s="39">
        <f t="shared" si="23"/>
        <v>7954</v>
      </c>
      <c r="J680" s="6">
        <v>0</v>
      </c>
    </row>
    <row r="681" spans="1:10" x14ac:dyDescent="0.2">
      <c r="A681" s="5">
        <v>332993</v>
      </c>
      <c r="B681" s="5" t="s">
        <v>640</v>
      </c>
      <c r="C681" s="6">
        <v>10567</v>
      </c>
      <c r="D681" s="7">
        <v>153</v>
      </c>
      <c r="E681" s="7">
        <v>356</v>
      </c>
      <c r="F681" s="7">
        <v>1</v>
      </c>
      <c r="G681" s="7">
        <v>615</v>
      </c>
      <c r="H681" s="6">
        <f t="shared" si="22"/>
        <v>1125</v>
      </c>
      <c r="I681" s="39">
        <f t="shared" si="23"/>
        <v>9442</v>
      </c>
      <c r="J681" s="6">
        <v>0</v>
      </c>
    </row>
    <row r="682" spans="1:10" x14ac:dyDescent="0.2">
      <c r="A682" s="5">
        <v>332994</v>
      </c>
      <c r="B682" s="5" t="s">
        <v>641</v>
      </c>
      <c r="C682" s="6">
        <v>13668</v>
      </c>
      <c r="D682" s="7">
        <v>784</v>
      </c>
      <c r="E682" s="6">
        <v>112</v>
      </c>
      <c r="F682" s="7">
        <v>1</v>
      </c>
      <c r="G682" s="6">
        <v>510</v>
      </c>
      <c r="H682" s="6">
        <f t="shared" si="22"/>
        <v>1407</v>
      </c>
      <c r="I682" s="39">
        <f t="shared" si="23"/>
        <v>12261</v>
      </c>
      <c r="J682" s="6">
        <v>0</v>
      </c>
    </row>
    <row r="683" spans="1:10" x14ac:dyDescent="0.2">
      <c r="A683" s="5">
        <v>332995</v>
      </c>
      <c r="B683" s="5" t="s">
        <v>642</v>
      </c>
      <c r="C683" s="6">
        <v>3820</v>
      </c>
      <c r="D683" s="6">
        <v>413</v>
      </c>
      <c r="E683" s="6">
        <v>215</v>
      </c>
      <c r="F683" s="6"/>
      <c r="G683" s="6">
        <v>83</v>
      </c>
      <c r="H683" s="6">
        <f t="shared" si="22"/>
        <v>711</v>
      </c>
      <c r="I683" s="39">
        <f t="shared" si="23"/>
        <v>3109</v>
      </c>
      <c r="J683" s="7">
        <v>56</v>
      </c>
    </row>
    <row r="684" spans="1:10" x14ac:dyDescent="0.2">
      <c r="A684" s="5">
        <v>332996</v>
      </c>
      <c r="B684" s="5" t="s">
        <v>643</v>
      </c>
      <c r="C684" s="6">
        <v>26807</v>
      </c>
      <c r="D684" s="7">
        <v>72</v>
      </c>
      <c r="E684" s="6">
        <v>1391</v>
      </c>
      <c r="F684" s="7">
        <v>1</v>
      </c>
      <c r="G684" s="6">
        <v>6459</v>
      </c>
      <c r="H684" s="6">
        <f t="shared" si="22"/>
        <v>7923</v>
      </c>
      <c r="I684" s="39">
        <f t="shared" si="23"/>
        <v>18884</v>
      </c>
      <c r="J684" s="6">
        <v>50</v>
      </c>
    </row>
    <row r="685" spans="1:10" x14ac:dyDescent="0.2">
      <c r="A685" s="5">
        <v>332997</v>
      </c>
      <c r="B685" s="5" t="s">
        <v>644</v>
      </c>
      <c r="C685" s="6">
        <v>4201</v>
      </c>
      <c r="D685" s="7">
        <v>2</v>
      </c>
      <c r="E685" s="6">
        <v>132</v>
      </c>
      <c r="F685" s="7">
        <v>1</v>
      </c>
      <c r="G685" s="7">
        <v>37</v>
      </c>
      <c r="H685" s="6">
        <f t="shared" si="22"/>
        <v>172</v>
      </c>
      <c r="I685" s="39">
        <f t="shared" si="23"/>
        <v>4029</v>
      </c>
      <c r="J685" s="7">
        <v>8.571924907233603</v>
      </c>
    </row>
    <row r="686" spans="1:10" x14ac:dyDescent="0.2">
      <c r="A686" s="5">
        <v>332998</v>
      </c>
      <c r="B686" s="5" t="s">
        <v>645</v>
      </c>
      <c r="C686" s="6">
        <v>3111</v>
      </c>
      <c r="D686" s="7">
        <v>18</v>
      </c>
      <c r="E686" s="6">
        <v>663</v>
      </c>
      <c r="F686" s="6"/>
      <c r="G686" s="7">
        <v>47</v>
      </c>
      <c r="H686" s="6">
        <f t="shared" si="22"/>
        <v>728</v>
      </c>
      <c r="I686" s="39">
        <f t="shared" si="23"/>
        <v>2383</v>
      </c>
      <c r="J686" s="6">
        <v>0</v>
      </c>
    </row>
    <row r="687" spans="1:10" x14ac:dyDescent="0.2">
      <c r="A687" s="5">
        <v>332999</v>
      </c>
      <c r="B687" s="5" t="s">
        <v>646</v>
      </c>
      <c r="C687" s="6">
        <v>68673</v>
      </c>
      <c r="D687" s="6">
        <v>1237</v>
      </c>
      <c r="E687" s="6">
        <v>5788</v>
      </c>
      <c r="F687" s="6">
        <v>67</v>
      </c>
      <c r="G687" s="6">
        <v>5758</v>
      </c>
      <c r="H687" s="6">
        <f t="shared" si="22"/>
        <v>12850</v>
      </c>
      <c r="I687" s="39">
        <f t="shared" si="23"/>
        <v>55823</v>
      </c>
      <c r="J687" s="7">
        <v>382</v>
      </c>
    </row>
    <row r="688" spans="1:10" x14ac:dyDescent="0.2">
      <c r="A688" s="5">
        <v>333</v>
      </c>
      <c r="B688" s="5" t="s">
        <v>647</v>
      </c>
      <c r="C688" s="6">
        <v>966853</v>
      </c>
      <c r="D688" s="6">
        <v>6518</v>
      </c>
      <c r="E688" s="6">
        <v>63428</v>
      </c>
      <c r="F688" s="6">
        <v>1733</v>
      </c>
      <c r="G688" s="6">
        <v>74933</v>
      </c>
      <c r="H688" s="6">
        <f t="shared" si="22"/>
        <v>146612</v>
      </c>
      <c r="I688" s="39">
        <f t="shared" si="23"/>
        <v>820241</v>
      </c>
      <c r="J688" s="6">
        <v>7962</v>
      </c>
    </row>
    <row r="689" spans="1:10" x14ac:dyDescent="0.2">
      <c r="A689" s="5">
        <v>3331</v>
      </c>
      <c r="B689" s="5" t="s">
        <v>648</v>
      </c>
      <c r="C689" s="6">
        <v>180956</v>
      </c>
      <c r="D689" s="6">
        <v>1551</v>
      </c>
      <c r="E689" s="6">
        <v>4166</v>
      </c>
      <c r="F689" s="6">
        <v>608</v>
      </c>
      <c r="G689" s="6">
        <v>31966</v>
      </c>
      <c r="H689" s="6">
        <f t="shared" si="22"/>
        <v>38291</v>
      </c>
      <c r="I689" s="39">
        <f t="shared" si="23"/>
        <v>142665</v>
      </c>
      <c r="J689" s="6">
        <v>146</v>
      </c>
    </row>
    <row r="690" spans="1:10" x14ac:dyDescent="0.2">
      <c r="A690" s="5">
        <v>33311</v>
      </c>
      <c r="B690" s="5" t="s">
        <v>649</v>
      </c>
      <c r="C690" s="6">
        <v>72042</v>
      </c>
      <c r="D690" s="6">
        <v>711</v>
      </c>
      <c r="E690" s="6">
        <v>1983</v>
      </c>
      <c r="F690" s="7">
        <v>53</v>
      </c>
      <c r="G690" s="6">
        <v>1583</v>
      </c>
      <c r="H690" s="6">
        <f t="shared" si="22"/>
        <v>4330</v>
      </c>
      <c r="I690" s="39">
        <f t="shared" si="23"/>
        <v>67712</v>
      </c>
      <c r="J690" s="6">
        <v>132</v>
      </c>
    </row>
    <row r="691" spans="1:10" x14ac:dyDescent="0.2">
      <c r="A691" s="5">
        <v>333111</v>
      </c>
      <c r="B691" s="5" t="s">
        <v>650</v>
      </c>
      <c r="C691" s="6">
        <v>54550</v>
      </c>
      <c r="D691" s="6">
        <v>329</v>
      </c>
      <c r="E691" s="6">
        <v>1785</v>
      </c>
      <c r="F691" s="6">
        <v>42</v>
      </c>
      <c r="G691" s="6">
        <v>1480</v>
      </c>
      <c r="H691" s="6">
        <f t="shared" si="22"/>
        <v>3636</v>
      </c>
      <c r="I691" s="39">
        <f t="shared" si="23"/>
        <v>50914</v>
      </c>
      <c r="J691" s="6">
        <v>132</v>
      </c>
    </row>
    <row r="692" spans="1:10" x14ac:dyDescent="0.2">
      <c r="A692" s="5">
        <v>333112</v>
      </c>
      <c r="B692" s="5" t="s">
        <v>651</v>
      </c>
      <c r="C692" s="6">
        <v>17492</v>
      </c>
      <c r="D692" s="6">
        <v>382</v>
      </c>
      <c r="E692" s="7">
        <v>198</v>
      </c>
      <c r="F692" s="7">
        <v>11</v>
      </c>
      <c r="G692" s="6">
        <v>103</v>
      </c>
      <c r="H692" s="6">
        <f t="shared" si="22"/>
        <v>694</v>
      </c>
      <c r="I692" s="39">
        <f t="shared" si="23"/>
        <v>16798</v>
      </c>
      <c r="J692" s="6">
        <v>0</v>
      </c>
    </row>
    <row r="693" spans="1:10" x14ac:dyDescent="0.2">
      <c r="A693" s="5">
        <v>33312</v>
      </c>
      <c r="B693" s="5" t="s">
        <v>652</v>
      </c>
      <c r="C693" s="6">
        <v>53894</v>
      </c>
      <c r="D693" s="7">
        <v>308</v>
      </c>
      <c r="E693" s="6">
        <v>764</v>
      </c>
      <c r="F693" s="6">
        <v>183</v>
      </c>
      <c r="G693" s="6">
        <v>1371</v>
      </c>
      <c r="H693" s="6">
        <f t="shared" si="22"/>
        <v>2626</v>
      </c>
      <c r="I693" s="39">
        <f t="shared" si="23"/>
        <v>51268</v>
      </c>
      <c r="J693" s="7">
        <v>13</v>
      </c>
    </row>
    <row r="694" spans="1:10" x14ac:dyDescent="0.2">
      <c r="A694" s="5">
        <v>333120</v>
      </c>
      <c r="B694" s="5" t="s">
        <v>652</v>
      </c>
      <c r="C694" s="6">
        <v>53894</v>
      </c>
      <c r="D694" s="7">
        <v>308</v>
      </c>
      <c r="E694" s="6">
        <v>764</v>
      </c>
      <c r="F694" s="6">
        <v>183</v>
      </c>
      <c r="G694" s="6">
        <v>1371</v>
      </c>
      <c r="H694" s="6">
        <f t="shared" si="22"/>
        <v>2626</v>
      </c>
      <c r="I694" s="39">
        <f t="shared" si="23"/>
        <v>51268</v>
      </c>
      <c r="J694" s="7">
        <v>13</v>
      </c>
    </row>
    <row r="695" spans="1:10" x14ac:dyDescent="0.2">
      <c r="A695" s="5">
        <v>33313</v>
      </c>
      <c r="B695" s="5" t="s">
        <v>653</v>
      </c>
      <c r="C695" s="6">
        <v>55020</v>
      </c>
      <c r="D695" s="7">
        <v>532</v>
      </c>
      <c r="E695" s="6">
        <v>1419</v>
      </c>
      <c r="F695" s="6">
        <v>372</v>
      </c>
      <c r="G695" s="6">
        <v>29012</v>
      </c>
      <c r="H695" s="6">
        <f t="shared" si="22"/>
        <v>31335</v>
      </c>
      <c r="I695" s="39">
        <f t="shared" si="23"/>
        <v>23685</v>
      </c>
      <c r="J695" s="7">
        <v>1</v>
      </c>
    </row>
    <row r="696" spans="1:10" x14ac:dyDescent="0.2">
      <c r="A696" s="5">
        <v>333131</v>
      </c>
      <c r="B696" s="5" t="s">
        <v>654</v>
      </c>
      <c r="C696" s="6">
        <v>12798</v>
      </c>
      <c r="D696" s="7">
        <v>532</v>
      </c>
      <c r="E696" s="7">
        <v>138</v>
      </c>
      <c r="F696" s="7">
        <v>50</v>
      </c>
      <c r="G696" s="6">
        <v>241</v>
      </c>
      <c r="H696" s="6">
        <f t="shared" si="22"/>
        <v>961</v>
      </c>
      <c r="I696" s="39">
        <f t="shared" si="23"/>
        <v>11837</v>
      </c>
      <c r="J696" s="6">
        <v>0</v>
      </c>
    </row>
    <row r="697" spans="1:10" x14ac:dyDescent="0.2">
      <c r="A697" s="5">
        <v>333132</v>
      </c>
      <c r="B697" s="5" t="s">
        <v>655</v>
      </c>
      <c r="C697" s="6">
        <v>42222</v>
      </c>
      <c r="D697" s="6"/>
      <c r="E697" s="6">
        <v>1281</v>
      </c>
      <c r="F697" s="6">
        <v>322</v>
      </c>
      <c r="G697" s="6">
        <v>28771</v>
      </c>
      <c r="H697" s="6">
        <f t="shared" si="22"/>
        <v>30374</v>
      </c>
      <c r="I697" s="39">
        <f t="shared" si="23"/>
        <v>11848</v>
      </c>
      <c r="J697" s="7">
        <v>1</v>
      </c>
    </row>
    <row r="698" spans="1:10" x14ac:dyDescent="0.2">
      <c r="A698" s="5">
        <v>3332</v>
      </c>
      <c r="B698" s="5" t="s">
        <v>656</v>
      </c>
      <c r="C698" s="6">
        <v>101885</v>
      </c>
      <c r="D698" s="6">
        <v>764</v>
      </c>
      <c r="E698" s="6">
        <v>10034</v>
      </c>
      <c r="F698" s="7">
        <v>110</v>
      </c>
      <c r="G698" s="6">
        <v>3862</v>
      </c>
      <c r="H698" s="6">
        <f t="shared" si="22"/>
        <v>14770</v>
      </c>
      <c r="I698" s="39">
        <f t="shared" si="23"/>
        <v>87115</v>
      </c>
      <c r="J698" s="6">
        <v>452</v>
      </c>
    </row>
    <row r="699" spans="1:10" x14ac:dyDescent="0.2">
      <c r="A699" s="5">
        <v>33321</v>
      </c>
      <c r="B699" s="5" t="s">
        <v>657</v>
      </c>
      <c r="C699" s="6">
        <v>3017</v>
      </c>
      <c r="D699" s="6">
        <v>19</v>
      </c>
      <c r="E699" s="6">
        <v>137</v>
      </c>
      <c r="F699" s="6"/>
      <c r="G699" s="7">
        <v>92</v>
      </c>
      <c r="H699" s="6">
        <f t="shared" si="22"/>
        <v>248</v>
      </c>
      <c r="I699" s="39">
        <f t="shared" si="23"/>
        <v>2769</v>
      </c>
      <c r="J699" s="6">
        <v>0</v>
      </c>
    </row>
    <row r="700" spans="1:10" x14ac:dyDescent="0.2">
      <c r="A700" s="5">
        <v>333210</v>
      </c>
      <c r="B700" s="5" t="s">
        <v>657</v>
      </c>
      <c r="C700" s="6">
        <v>3017</v>
      </c>
      <c r="D700" s="6">
        <v>19</v>
      </c>
      <c r="E700" s="6">
        <v>137</v>
      </c>
      <c r="F700" s="6"/>
      <c r="G700" s="7">
        <v>92</v>
      </c>
      <c r="H700" s="6">
        <f t="shared" si="22"/>
        <v>248</v>
      </c>
      <c r="I700" s="39">
        <f t="shared" si="23"/>
        <v>2769</v>
      </c>
      <c r="J700" s="6">
        <v>0</v>
      </c>
    </row>
    <row r="701" spans="1:10" x14ac:dyDescent="0.2">
      <c r="A701" s="5">
        <v>33322</v>
      </c>
      <c r="B701" s="5" t="s">
        <v>658</v>
      </c>
      <c r="C701" s="6">
        <v>12637</v>
      </c>
      <c r="D701" s="7">
        <v>13</v>
      </c>
      <c r="E701" s="6">
        <v>408</v>
      </c>
      <c r="F701" s="6"/>
      <c r="G701" s="6">
        <v>411</v>
      </c>
      <c r="H701" s="6">
        <f t="shared" si="22"/>
        <v>832</v>
      </c>
      <c r="I701" s="39">
        <f t="shared" si="23"/>
        <v>11805</v>
      </c>
      <c r="J701" s="7">
        <v>13</v>
      </c>
    </row>
    <row r="702" spans="1:10" x14ac:dyDescent="0.2">
      <c r="A702" s="5">
        <v>333220</v>
      </c>
      <c r="B702" s="5" t="s">
        <v>658</v>
      </c>
      <c r="C702" s="6">
        <v>12637</v>
      </c>
      <c r="D702" s="7">
        <v>13</v>
      </c>
      <c r="E702" s="6">
        <v>408</v>
      </c>
      <c r="F702" s="6"/>
      <c r="G702" s="6">
        <v>411</v>
      </c>
      <c r="H702" s="6">
        <f t="shared" si="22"/>
        <v>832</v>
      </c>
      <c r="I702" s="39">
        <f t="shared" si="23"/>
        <v>11805</v>
      </c>
      <c r="J702" s="7">
        <v>13</v>
      </c>
    </row>
    <row r="703" spans="1:10" x14ac:dyDescent="0.2">
      <c r="A703" s="5">
        <v>33329</v>
      </c>
      <c r="B703" s="5" t="s">
        <v>659</v>
      </c>
      <c r="C703" s="6">
        <v>86231</v>
      </c>
      <c r="D703" s="6">
        <v>732</v>
      </c>
      <c r="E703" s="6">
        <v>9489</v>
      </c>
      <c r="F703" s="7">
        <v>110</v>
      </c>
      <c r="G703" s="6">
        <v>3359</v>
      </c>
      <c r="H703" s="6">
        <f t="shared" si="22"/>
        <v>13690</v>
      </c>
      <c r="I703" s="39">
        <f t="shared" si="23"/>
        <v>72541</v>
      </c>
      <c r="J703" s="6">
        <v>439</v>
      </c>
    </row>
    <row r="704" spans="1:10" x14ac:dyDescent="0.2">
      <c r="A704" s="5">
        <v>333291</v>
      </c>
      <c r="B704" s="5" t="s">
        <v>660</v>
      </c>
      <c r="C704" s="6">
        <v>8279</v>
      </c>
      <c r="D704" s="7">
        <v>2</v>
      </c>
      <c r="E704" s="7">
        <v>153</v>
      </c>
      <c r="F704" s="6"/>
      <c r="G704" s="6">
        <v>76</v>
      </c>
      <c r="H704" s="6">
        <f t="shared" si="22"/>
        <v>231</v>
      </c>
      <c r="I704" s="39">
        <f t="shared" si="23"/>
        <v>8048</v>
      </c>
      <c r="J704" s="6">
        <v>0</v>
      </c>
    </row>
    <row r="705" spans="1:10" x14ac:dyDescent="0.2">
      <c r="A705" s="5">
        <v>333292</v>
      </c>
      <c r="B705" s="5" t="s">
        <v>661</v>
      </c>
      <c r="C705" s="6">
        <v>4990</v>
      </c>
      <c r="D705" s="6"/>
      <c r="E705" s="6">
        <v>174</v>
      </c>
      <c r="F705" s="6"/>
      <c r="G705" s="6">
        <v>38</v>
      </c>
      <c r="H705" s="6">
        <f t="shared" si="22"/>
        <v>212</v>
      </c>
      <c r="I705" s="39">
        <f t="shared" si="23"/>
        <v>4778</v>
      </c>
      <c r="J705" s="7">
        <v>15.632489275709631</v>
      </c>
    </row>
    <row r="706" spans="1:10" x14ac:dyDescent="0.2">
      <c r="A706" s="5">
        <v>333293</v>
      </c>
      <c r="B706" s="5" t="s">
        <v>662</v>
      </c>
      <c r="C706" s="6">
        <v>9215</v>
      </c>
      <c r="D706" s="6">
        <v>188</v>
      </c>
      <c r="E706" s="6">
        <v>846</v>
      </c>
      <c r="F706" s="6">
        <v>35</v>
      </c>
      <c r="G706" s="6">
        <v>281</v>
      </c>
      <c r="H706" s="6">
        <f t="shared" si="22"/>
        <v>1350</v>
      </c>
      <c r="I706" s="39">
        <f t="shared" si="23"/>
        <v>7865</v>
      </c>
      <c r="J706" s="7">
        <v>146.88950164260834</v>
      </c>
    </row>
    <row r="707" spans="1:10" x14ac:dyDescent="0.2">
      <c r="A707" s="5">
        <v>333294</v>
      </c>
      <c r="B707" s="5" t="s">
        <v>663</v>
      </c>
      <c r="C707" s="6">
        <v>15423</v>
      </c>
      <c r="D707" s="7">
        <v>31</v>
      </c>
      <c r="E707" s="6">
        <v>1616</v>
      </c>
      <c r="F707" s="7">
        <v>2</v>
      </c>
      <c r="G707" s="6">
        <v>343</v>
      </c>
      <c r="H707" s="6">
        <f t="shared" si="22"/>
        <v>1992</v>
      </c>
      <c r="I707" s="39">
        <f t="shared" si="23"/>
        <v>13431</v>
      </c>
      <c r="J707" s="7">
        <v>33.130274387805976</v>
      </c>
    </row>
    <row r="708" spans="1:10" x14ac:dyDescent="0.2">
      <c r="A708" s="5">
        <v>333295</v>
      </c>
      <c r="B708" s="5" t="s">
        <v>664</v>
      </c>
      <c r="C708" s="6">
        <v>15742</v>
      </c>
      <c r="D708" s="7">
        <v>186</v>
      </c>
      <c r="E708" s="6">
        <v>4902</v>
      </c>
      <c r="F708" s="7">
        <v>69</v>
      </c>
      <c r="G708" s="6">
        <v>1340</v>
      </c>
      <c r="H708" s="6">
        <f t="shared" si="22"/>
        <v>6497</v>
      </c>
      <c r="I708" s="39">
        <f t="shared" si="23"/>
        <v>9245</v>
      </c>
      <c r="J708" s="6">
        <v>70</v>
      </c>
    </row>
    <row r="709" spans="1:10" x14ac:dyDescent="0.2">
      <c r="A709" s="5">
        <v>333298</v>
      </c>
      <c r="B709" s="5" t="s">
        <v>665</v>
      </c>
      <c r="C709" s="6">
        <v>32582</v>
      </c>
      <c r="D709" s="6">
        <v>325</v>
      </c>
      <c r="E709" s="6">
        <v>1798</v>
      </c>
      <c r="F709" s="7">
        <v>4</v>
      </c>
      <c r="G709" s="6">
        <v>1281</v>
      </c>
      <c r="H709" s="6">
        <f t="shared" si="22"/>
        <v>3408</v>
      </c>
      <c r="I709" s="39">
        <f t="shared" si="23"/>
        <v>29174</v>
      </c>
      <c r="J709" s="7">
        <v>173.96379065773226</v>
      </c>
    </row>
    <row r="710" spans="1:10" x14ac:dyDescent="0.2">
      <c r="A710" s="5">
        <v>3333</v>
      </c>
      <c r="B710" s="5" t="s">
        <v>666</v>
      </c>
      <c r="C710" s="6">
        <v>73752</v>
      </c>
      <c r="D710" s="6">
        <v>796</v>
      </c>
      <c r="E710" s="6">
        <v>10507</v>
      </c>
      <c r="F710" s="6">
        <v>341</v>
      </c>
      <c r="G710" s="6">
        <v>2685</v>
      </c>
      <c r="H710" s="6">
        <f t="shared" ref="H710:H773" si="24">SUM(D710:G710)</f>
        <v>14329</v>
      </c>
      <c r="I710" s="39">
        <f t="shared" ref="I710:I773" si="25">C710-H710</f>
        <v>59423</v>
      </c>
      <c r="J710" s="6">
        <v>1086</v>
      </c>
    </row>
    <row r="711" spans="1:10" x14ac:dyDescent="0.2">
      <c r="A711" s="5">
        <v>33331</v>
      </c>
      <c r="B711" s="5" t="s">
        <v>666</v>
      </c>
      <c r="C711" s="6">
        <v>73752</v>
      </c>
      <c r="D711" s="6">
        <v>796</v>
      </c>
      <c r="E711" s="6">
        <v>10507</v>
      </c>
      <c r="F711" s="6">
        <v>341</v>
      </c>
      <c r="G711" s="6">
        <v>2685</v>
      </c>
      <c r="H711" s="6">
        <f t="shared" si="24"/>
        <v>14329</v>
      </c>
      <c r="I711" s="39">
        <f t="shared" si="25"/>
        <v>59423</v>
      </c>
      <c r="J711" s="6">
        <v>1086</v>
      </c>
    </row>
    <row r="712" spans="1:10" x14ac:dyDescent="0.2">
      <c r="A712" s="5">
        <v>333311</v>
      </c>
      <c r="B712" s="5" t="s">
        <v>667</v>
      </c>
      <c r="C712" s="6">
        <v>2800</v>
      </c>
      <c r="D712" s="6">
        <v>55</v>
      </c>
      <c r="E712" s="7">
        <v>70</v>
      </c>
      <c r="F712" s="7">
        <v>16</v>
      </c>
      <c r="G712" s="6">
        <v>327</v>
      </c>
      <c r="H712" s="6">
        <f t="shared" si="24"/>
        <v>468</v>
      </c>
      <c r="I712" s="39">
        <f t="shared" si="25"/>
        <v>2332</v>
      </c>
      <c r="J712" s="7">
        <v>63</v>
      </c>
    </row>
    <row r="713" spans="1:10" x14ac:dyDescent="0.2">
      <c r="A713" s="5">
        <v>333312</v>
      </c>
      <c r="B713" s="5" t="s">
        <v>668</v>
      </c>
      <c r="C713" s="6">
        <v>3252</v>
      </c>
      <c r="D713" s="6"/>
      <c r="E713" s="7">
        <v>39</v>
      </c>
      <c r="F713" s="7">
        <v>2</v>
      </c>
      <c r="G713" s="7">
        <v>7</v>
      </c>
      <c r="H713" s="6">
        <f t="shared" si="24"/>
        <v>48</v>
      </c>
      <c r="I713" s="39">
        <f t="shared" si="25"/>
        <v>3204</v>
      </c>
      <c r="J713" s="7">
        <v>1.8770292931815749</v>
      </c>
    </row>
    <row r="714" spans="1:10" x14ac:dyDescent="0.2">
      <c r="A714" s="5">
        <v>333313</v>
      </c>
      <c r="B714" s="5" t="s">
        <v>669</v>
      </c>
      <c r="C714" s="7">
        <f>C711-C712-C713-C715-C716-C717</f>
        <v>4260</v>
      </c>
      <c r="D714" s="7">
        <v>3</v>
      </c>
      <c r="E714" s="7">
        <v>12</v>
      </c>
      <c r="F714" s="6"/>
      <c r="G714" s="6">
        <v>222</v>
      </c>
      <c r="H714" s="6">
        <f t="shared" si="24"/>
        <v>237</v>
      </c>
      <c r="I714" s="39">
        <f t="shared" si="25"/>
        <v>4023</v>
      </c>
      <c r="J714" s="7">
        <v>1.8770292931815749</v>
      </c>
    </row>
    <row r="715" spans="1:10" x14ac:dyDescent="0.2">
      <c r="A715" s="5">
        <v>333314</v>
      </c>
      <c r="B715" s="5" t="s">
        <v>670</v>
      </c>
      <c r="C715" s="6">
        <v>18311</v>
      </c>
      <c r="D715" s="6">
        <v>197</v>
      </c>
      <c r="E715" s="7">
        <v>4790</v>
      </c>
      <c r="F715" s="7">
        <v>221</v>
      </c>
      <c r="G715" s="6">
        <v>488</v>
      </c>
      <c r="H715" s="6">
        <f t="shared" si="24"/>
        <v>5696</v>
      </c>
      <c r="I715" s="39">
        <f t="shared" si="25"/>
        <v>12615</v>
      </c>
      <c r="J715" s="6">
        <v>249</v>
      </c>
    </row>
    <row r="716" spans="1:10" x14ac:dyDescent="0.2">
      <c r="A716" s="5">
        <v>333315</v>
      </c>
      <c r="B716" s="5" t="s">
        <v>671</v>
      </c>
      <c r="C716" s="6">
        <v>4403</v>
      </c>
      <c r="D716" s="6">
        <v>31</v>
      </c>
      <c r="E716" s="6">
        <v>1339</v>
      </c>
      <c r="F716" s="6"/>
      <c r="G716" s="6">
        <v>25</v>
      </c>
      <c r="H716" s="6">
        <f t="shared" si="24"/>
        <v>1395</v>
      </c>
      <c r="I716" s="39">
        <f t="shared" si="25"/>
        <v>3008</v>
      </c>
      <c r="J716" s="7">
        <v>13.755459982528055</v>
      </c>
    </row>
    <row r="717" spans="1:10" x14ac:dyDescent="0.2">
      <c r="A717" s="5">
        <v>333319</v>
      </c>
      <c r="B717" s="5" t="s">
        <v>672</v>
      </c>
      <c r="C717" s="6">
        <v>40726</v>
      </c>
      <c r="D717" s="6">
        <v>510</v>
      </c>
      <c r="E717" s="6">
        <v>4257</v>
      </c>
      <c r="F717" s="6">
        <v>102</v>
      </c>
      <c r="G717" s="6">
        <v>1616</v>
      </c>
      <c r="H717" s="6">
        <f t="shared" si="24"/>
        <v>6485</v>
      </c>
      <c r="I717" s="39">
        <f t="shared" si="25"/>
        <v>34241</v>
      </c>
      <c r="J717" s="7">
        <v>758</v>
      </c>
    </row>
    <row r="718" spans="1:10" x14ac:dyDescent="0.2">
      <c r="A718" s="5">
        <v>3334</v>
      </c>
      <c r="B718" s="5" t="s">
        <v>673</v>
      </c>
      <c r="C718" s="6">
        <v>123371</v>
      </c>
      <c r="D718" s="6">
        <v>906</v>
      </c>
      <c r="E718" s="6">
        <v>6592</v>
      </c>
      <c r="F718" s="7">
        <v>32</v>
      </c>
      <c r="G718" s="6">
        <v>11079</v>
      </c>
      <c r="H718" s="6">
        <f t="shared" si="24"/>
        <v>18609</v>
      </c>
      <c r="I718" s="39">
        <f t="shared" si="25"/>
        <v>104762</v>
      </c>
      <c r="J718" s="6">
        <v>151</v>
      </c>
    </row>
    <row r="719" spans="1:10" x14ac:dyDescent="0.2">
      <c r="A719" s="5">
        <v>33341</v>
      </c>
      <c r="B719" s="5" t="s">
        <v>674</v>
      </c>
      <c r="C719" s="6">
        <v>123371</v>
      </c>
      <c r="D719" s="6">
        <v>906</v>
      </c>
      <c r="E719" s="6">
        <v>6592</v>
      </c>
      <c r="F719" s="7">
        <v>32</v>
      </c>
      <c r="G719" s="6">
        <v>11079</v>
      </c>
      <c r="H719" s="6">
        <f t="shared" si="24"/>
        <v>18609</v>
      </c>
      <c r="I719" s="39">
        <f t="shared" si="25"/>
        <v>104762</v>
      </c>
      <c r="J719" s="6">
        <v>151</v>
      </c>
    </row>
    <row r="720" spans="1:10" x14ac:dyDescent="0.2">
      <c r="A720" s="5">
        <v>333411</v>
      </c>
      <c r="B720" s="5" t="s">
        <v>675</v>
      </c>
      <c r="C720" s="6">
        <v>15130</v>
      </c>
      <c r="D720" s="7">
        <v>20</v>
      </c>
      <c r="E720" s="6">
        <v>834</v>
      </c>
      <c r="F720" s="6"/>
      <c r="G720" s="6">
        <v>1096</v>
      </c>
      <c r="H720" s="6">
        <f t="shared" si="24"/>
        <v>1950</v>
      </c>
      <c r="I720" s="39">
        <f t="shared" si="25"/>
        <v>13180</v>
      </c>
      <c r="J720" s="7">
        <v>27</v>
      </c>
    </row>
    <row r="721" spans="1:10" x14ac:dyDescent="0.2">
      <c r="A721" s="5">
        <v>333412</v>
      </c>
      <c r="B721" s="5" t="s">
        <v>676</v>
      </c>
      <c r="C721" s="6">
        <v>7481</v>
      </c>
      <c r="D721" s="7">
        <v>5</v>
      </c>
      <c r="E721" s="6">
        <v>368</v>
      </c>
      <c r="F721" s="6"/>
      <c r="G721" s="7">
        <v>242</v>
      </c>
      <c r="H721" s="6">
        <f t="shared" si="24"/>
        <v>615</v>
      </c>
      <c r="I721" s="39">
        <f t="shared" si="25"/>
        <v>6866</v>
      </c>
      <c r="J721" s="7">
        <v>60</v>
      </c>
    </row>
    <row r="722" spans="1:10" x14ac:dyDescent="0.2">
      <c r="A722" s="5">
        <v>333414</v>
      </c>
      <c r="B722" s="5" t="s">
        <v>677</v>
      </c>
      <c r="C722" s="6">
        <v>17272</v>
      </c>
      <c r="D722" s="7">
        <v>41</v>
      </c>
      <c r="E722" s="7">
        <v>2915</v>
      </c>
      <c r="F722" s="6"/>
      <c r="G722" s="6">
        <v>706</v>
      </c>
      <c r="H722" s="6">
        <f t="shared" si="24"/>
        <v>3662</v>
      </c>
      <c r="I722" s="39">
        <f t="shared" si="25"/>
        <v>13610</v>
      </c>
      <c r="J722" s="6">
        <v>21</v>
      </c>
    </row>
    <row r="723" spans="1:10" x14ac:dyDescent="0.2">
      <c r="A723" s="5">
        <v>333415</v>
      </c>
      <c r="B723" s="5" t="s">
        <v>678</v>
      </c>
      <c r="C723" s="6">
        <v>83488</v>
      </c>
      <c r="D723" s="6">
        <v>840</v>
      </c>
      <c r="E723" s="6">
        <v>2475</v>
      </c>
      <c r="F723" s="7">
        <v>32</v>
      </c>
      <c r="G723" s="6">
        <v>9035</v>
      </c>
      <c r="H723" s="6">
        <f t="shared" si="24"/>
        <v>12382</v>
      </c>
      <c r="I723" s="39">
        <f t="shared" si="25"/>
        <v>71106</v>
      </c>
      <c r="J723" s="6">
        <v>46</v>
      </c>
    </row>
    <row r="724" spans="1:10" x14ac:dyDescent="0.2">
      <c r="A724" s="5">
        <v>3335</v>
      </c>
      <c r="B724" s="5" t="s">
        <v>679</v>
      </c>
      <c r="C724" s="6">
        <v>137300</v>
      </c>
      <c r="D724" s="6">
        <v>1438</v>
      </c>
      <c r="E724" s="6">
        <v>8702</v>
      </c>
      <c r="F724" s="7">
        <v>61</v>
      </c>
      <c r="G724" s="6">
        <v>2611</v>
      </c>
      <c r="H724" s="6">
        <f t="shared" si="24"/>
        <v>12812</v>
      </c>
      <c r="I724" s="39">
        <f t="shared" si="25"/>
        <v>124488</v>
      </c>
      <c r="J724" s="6">
        <v>840</v>
      </c>
    </row>
    <row r="725" spans="1:10" x14ac:dyDescent="0.2">
      <c r="A725" s="5">
        <v>33351</v>
      </c>
      <c r="B725" s="5" t="s">
        <v>679</v>
      </c>
      <c r="C725" s="6">
        <v>137300</v>
      </c>
      <c r="D725" s="6">
        <v>1438</v>
      </c>
      <c r="E725" s="6">
        <v>8702</v>
      </c>
      <c r="F725" s="7">
        <v>61</v>
      </c>
      <c r="G725" s="6">
        <v>2611</v>
      </c>
      <c r="H725" s="6">
        <f t="shared" si="24"/>
        <v>12812</v>
      </c>
      <c r="I725" s="39">
        <f t="shared" si="25"/>
        <v>124488</v>
      </c>
      <c r="J725" s="6">
        <v>840</v>
      </c>
    </row>
    <row r="726" spans="1:10" x14ac:dyDescent="0.2">
      <c r="A726" s="5">
        <v>333511</v>
      </c>
      <c r="B726" s="5" t="s">
        <v>680</v>
      </c>
      <c r="C726" s="6">
        <v>31480</v>
      </c>
      <c r="D726" s="6">
        <v>586</v>
      </c>
      <c r="E726" s="6">
        <v>2487</v>
      </c>
      <c r="F726" s="7">
        <v>7</v>
      </c>
      <c r="G726" s="6">
        <v>452</v>
      </c>
      <c r="H726" s="6">
        <f t="shared" si="24"/>
        <v>3532</v>
      </c>
      <c r="I726" s="39">
        <f t="shared" si="25"/>
        <v>27948</v>
      </c>
      <c r="J726" s="6">
        <v>269</v>
      </c>
    </row>
    <row r="727" spans="1:10" x14ac:dyDescent="0.2">
      <c r="A727" s="5">
        <v>333512</v>
      </c>
      <c r="B727" s="5" t="s">
        <v>681</v>
      </c>
      <c r="C727" s="6">
        <v>16782</v>
      </c>
      <c r="D727" s="7">
        <v>159</v>
      </c>
      <c r="E727" s="6">
        <v>1908</v>
      </c>
      <c r="F727" s="6"/>
      <c r="G727" s="7">
        <v>645</v>
      </c>
      <c r="H727" s="6">
        <f t="shared" si="24"/>
        <v>2712</v>
      </c>
      <c r="I727" s="39">
        <f t="shared" si="25"/>
        <v>14070</v>
      </c>
      <c r="J727" s="6">
        <v>94</v>
      </c>
    </row>
    <row r="728" spans="1:10" x14ac:dyDescent="0.2">
      <c r="A728" s="5">
        <v>333513</v>
      </c>
      <c r="B728" s="5" t="s">
        <v>682</v>
      </c>
      <c r="C728" s="6">
        <v>7538</v>
      </c>
      <c r="D728" s="7">
        <v>48</v>
      </c>
      <c r="E728" s="6">
        <v>516</v>
      </c>
      <c r="F728" s="6"/>
      <c r="G728" s="7">
        <v>55</v>
      </c>
      <c r="H728" s="6">
        <f t="shared" si="24"/>
        <v>619</v>
      </c>
      <c r="I728" s="39">
        <f t="shared" si="25"/>
        <v>6919</v>
      </c>
      <c r="J728" s="6">
        <v>182</v>
      </c>
    </row>
    <row r="729" spans="1:10" x14ac:dyDescent="0.2">
      <c r="A729" s="5">
        <v>333514</v>
      </c>
      <c r="B729" s="5" t="s">
        <v>683</v>
      </c>
      <c r="C729" s="6">
        <v>45039</v>
      </c>
      <c r="D729" s="6">
        <v>373</v>
      </c>
      <c r="E729" s="6">
        <v>1990</v>
      </c>
      <c r="F729" s="7">
        <v>38</v>
      </c>
      <c r="G729" s="6">
        <v>684</v>
      </c>
      <c r="H729" s="6">
        <f t="shared" si="24"/>
        <v>3085</v>
      </c>
      <c r="I729" s="39">
        <f t="shared" si="25"/>
        <v>41954</v>
      </c>
      <c r="J729" s="6">
        <v>169</v>
      </c>
    </row>
    <row r="730" spans="1:10" x14ac:dyDescent="0.2">
      <c r="A730" s="5">
        <v>333515</v>
      </c>
      <c r="B730" s="5" t="s">
        <v>684</v>
      </c>
      <c r="C730" s="6">
        <v>26324</v>
      </c>
      <c r="D730" s="6">
        <v>80</v>
      </c>
      <c r="E730" s="6">
        <v>1596</v>
      </c>
      <c r="F730" s="7">
        <v>2</v>
      </c>
      <c r="G730" s="6">
        <v>716</v>
      </c>
      <c r="H730" s="6">
        <f t="shared" si="24"/>
        <v>2394</v>
      </c>
      <c r="I730" s="39">
        <f t="shared" si="25"/>
        <v>23930</v>
      </c>
      <c r="J730" s="7">
        <v>100</v>
      </c>
    </row>
    <row r="731" spans="1:10" x14ac:dyDescent="0.2">
      <c r="A731" s="5">
        <v>333516</v>
      </c>
      <c r="B731" s="5" t="s">
        <v>685</v>
      </c>
      <c r="C731" s="6">
        <v>2798</v>
      </c>
      <c r="D731" s="6"/>
      <c r="E731" s="7">
        <v>20</v>
      </c>
      <c r="F731" s="6"/>
      <c r="G731" s="7">
        <v>4</v>
      </c>
      <c r="H731" s="6">
        <f t="shared" si="24"/>
        <v>24</v>
      </c>
      <c r="I731" s="39">
        <f t="shared" si="25"/>
        <v>2774</v>
      </c>
      <c r="J731" s="6">
        <v>0</v>
      </c>
    </row>
    <row r="732" spans="1:10" x14ac:dyDescent="0.2">
      <c r="A732" s="5">
        <v>333518</v>
      </c>
      <c r="B732" s="5" t="s">
        <v>686</v>
      </c>
      <c r="C732" s="6">
        <v>7339</v>
      </c>
      <c r="D732" s="7">
        <v>192</v>
      </c>
      <c r="E732" s="7">
        <v>185</v>
      </c>
      <c r="F732" s="7">
        <v>14</v>
      </c>
      <c r="G732" s="7">
        <v>55</v>
      </c>
      <c r="H732" s="6">
        <f t="shared" si="24"/>
        <v>446</v>
      </c>
      <c r="I732" s="39">
        <f t="shared" si="25"/>
        <v>6893</v>
      </c>
      <c r="J732" s="7">
        <v>26</v>
      </c>
    </row>
    <row r="733" spans="1:10" x14ac:dyDescent="0.2">
      <c r="A733" s="5">
        <v>3336</v>
      </c>
      <c r="B733" s="5" t="s">
        <v>687</v>
      </c>
      <c r="C733" s="6">
        <v>95291</v>
      </c>
      <c r="D733" s="6">
        <v>234</v>
      </c>
      <c r="E733" s="6">
        <v>7600</v>
      </c>
      <c r="F733" s="6">
        <v>296</v>
      </c>
      <c r="G733" s="6">
        <v>4668</v>
      </c>
      <c r="H733" s="6">
        <f t="shared" si="24"/>
        <v>12798</v>
      </c>
      <c r="I733" s="39">
        <f t="shared" si="25"/>
        <v>82493</v>
      </c>
      <c r="J733" s="7">
        <v>3705</v>
      </c>
    </row>
    <row r="734" spans="1:10" x14ac:dyDescent="0.2">
      <c r="A734" s="5">
        <v>33361</v>
      </c>
      <c r="B734" s="5" t="s">
        <v>687</v>
      </c>
      <c r="C734" s="6">
        <v>95291</v>
      </c>
      <c r="D734" s="6">
        <v>234</v>
      </c>
      <c r="E734" s="6">
        <v>7600</v>
      </c>
      <c r="F734" s="6">
        <v>296</v>
      </c>
      <c r="G734" s="6">
        <v>4668</v>
      </c>
      <c r="H734" s="6">
        <f t="shared" si="24"/>
        <v>12798</v>
      </c>
      <c r="I734" s="39">
        <f t="shared" si="25"/>
        <v>82493</v>
      </c>
      <c r="J734" s="7">
        <v>3705</v>
      </c>
    </row>
    <row r="735" spans="1:10" x14ac:dyDescent="0.2">
      <c r="A735" s="5">
        <v>333611</v>
      </c>
      <c r="B735" s="5" t="s">
        <v>688</v>
      </c>
      <c r="C735" s="6">
        <v>30163</v>
      </c>
      <c r="D735" s="7">
        <v>42</v>
      </c>
      <c r="E735" s="6">
        <v>5376</v>
      </c>
      <c r="F735" s="7">
        <v>284</v>
      </c>
      <c r="G735" s="6">
        <v>2495</v>
      </c>
      <c r="H735" s="6">
        <f t="shared" si="24"/>
        <v>8197</v>
      </c>
      <c r="I735" s="39">
        <f t="shared" si="25"/>
        <v>21966</v>
      </c>
      <c r="J735" s="7">
        <v>3649</v>
      </c>
    </row>
    <row r="736" spans="1:10" x14ac:dyDescent="0.2">
      <c r="A736" s="5">
        <v>333612</v>
      </c>
      <c r="B736" s="5" t="s">
        <v>689</v>
      </c>
      <c r="C736" s="6">
        <v>12783</v>
      </c>
      <c r="D736" s="7">
        <v>116</v>
      </c>
      <c r="E736" s="6">
        <v>190</v>
      </c>
      <c r="F736" s="6"/>
      <c r="G736" s="7">
        <v>701</v>
      </c>
      <c r="H736" s="6">
        <f t="shared" si="24"/>
        <v>1007</v>
      </c>
      <c r="I736" s="39">
        <f t="shared" si="25"/>
        <v>11776</v>
      </c>
      <c r="J736" s="6">
        <v>0</v>
      </c>
    </row>
    <row r="737" spans="1:10" x14ac:dyDescent="0.2">
      <c r="A737" s="5">
        <v>333613</v>
      </c>
      <c r="B737" s="5" t="s">
        <v>690</v>
      </c>
      <c r="C737" s="6">
        <v>14366</v>
      </c>
      <c r="D737" s="7">
        <v>31</v>
      </c>
      <c r="E737" s="6">
        <v>1047</v>
      </c>
      <c r="F737" s="6"/>
      <c r="G737" s="7">
        <v>1299</v>
      </c>
      <c r="H737" s="6">
        <f t="shared" si="24"/>
        <v>2377</v>
      </c>
      <c r="I737" s="39">
        <f t="shared" si="25"/>
        <v>11989</v>
      </c>
      <c r="J737" s="7">
        <v>56</v>
      </c>
    </row>
    <row r="738" spans="1:10" x14ac:dyDescent="0.2">
      <c r="A738" s="5">
        <v>333618</v>
      </c>
      <c r="B738" s="5" t="s">
        <v>691</v>
      </c>
      <c r="C738" s="6">
        <v>37979</v>
      </c>
      <c r="D738" s="7">
        <v>45</v>
      </c>
      <c r="E738" s="6">
        <v>987</v>
      </c>
      <c r="F738" s="7">
        <v>12</v>
      </c>
      <c r="G738" s="6">
        <v>173</v>
      </c>
      <c r="H738" s="6">
        <f t="shared" si="24"/>
        <v>1217</v>
      </c>
      <c r="I738" s="39">
        <f t="shared" si="25"/>
        <v>36762</v>
      </c>
      <c r="J738" s="6">
        <v>79</v>
      </c>
    </row>
    <row r="739" spans="1:10" x14ac:dyDescent="0.2">
      <c r="A739" s="5">
        <v>3339</v>
      </c>
      <c r="B739" s="5" t="s">
        <v>692</v>
      </c>
      <c r="C739" s="6">
        <v>254298</v>
      </c>
      <c r="D739" s="6">
        <v>829</v>
      </c>
      <c r="E739" s="6">
        <v>15827</v>
      </c>
      <c r="F739" s="6">
        <v>285</v>
      </c>
      <c r="G739" s="6">
        <v>18062</v>
      </c>
      <c r="H739" s="6">
        <f t="shared" si="24"/>
        <v>35003</v>
      </c>
      <c r="I739" s="39">
        <f t="shared" si="25"/>
        <v>219295</v>
      </c>
      <c r="J739" s="6">
        <v>1503</v>
      </c>
    </row>
    <row r="740" spans="1:10" x14ac:dyDescent="0.2">
      <c r="A740" s="5">
        <v>33391</v>
      </c>
      <c r="B740" s="5" t="s">
        <v>693</v>
      </c>
      <c r="C740" s="6">
        <v>54598</v>
      </c>
      <c r="D740" s="6">
        <v>58</v>
      </c>
      <c r="E740" s="6">
        <v>3052</v>
      </c>
      <c r="F740" s="6">
        <v>177</v>
      </c>
      <c r="G740" s="6">
        <v>7545</v>
      </c>
      <c r="H740" s="6">
        <f t="shared" si="24"/>
        <v>10832</v>
      </c>
      <c r="I740" s="39">
        <f t="shared" si="25"/>
        <v>43766</v>
      </c>
      <c r="J740" s="6">
        <v>214</v>
      </c>
    </row>
    <row r="741" spans="1:10" x14ac:dyDescent="0.2">
      <c r="A741" s="5">
        <v>333911</v>
      </c>
      <c r="B741" s="5" t="s">
        <v>694</v>
      </c>
      <c r="C741" s="6">
        <v>31551</v>
      </c>
      <c r="D741" s="7">
        <v>45</v>
      </c>
      <c r="E741" s="6">
        <v>2148</v>
      </c>
      <c r="F741" s="7">
        <v>93</v>
      </c>
      <c r="G741" s="6">
        <v>4424</v>
      </c>
      <c r="H741" s="6">
        <f t="shared" si="24"/>
        <v>6710</v>
      </c>
      <c r="I741" s="39">
        <f t="shared" si="25"/>
        <v>24841</v>
      </c>
      <c r="J741" s="6">
        <v>198</v>
      </c>
    </row>
    <row r="742" spans="1:10" x14ac:dyDescent="0.2">
      <c r="A742" s="5">
        <v>333912</v>
      </c>
      <c r="B742" s="5" t="s">
        <v>695</v>
      </c>
      <c r="C742" s="6">
        <v>19327</v>
      </c>
      <c r="D742" s="7">
        <v>13</v>
      </c>
      <c r="E742" s="6">
        <v>882</v>
      </c>
      <c r="F742" s="6">
        <v>84</v>
      </c>
      <c r="G742" s="6">
        <v>2501</v>
      </c>
      <c r="H742" s="6">
        <f t="shared" si="24"/>
        <v>3480</v>
      </c>
      <c r="I742" s="39">
        <f t="shared" si="25"/>
        <v>15847</v>
      </c>
      <c r="J742" s="7">
        <v>16</v>
      </c>
    </row>
    <row r="743" spans="1:10" x14ac:dyDescent="0.2">
      <c r="A743" s="5">
        <v>333913</v>
      </c>
      <c r="B743" s="5" t="s">
        <v>696</v>
      </c>
      <c r="C743" s="6">
        <v>3720</v>
      </c>
      <c r="D743" s="6"/>
      <c r="E743" s="7">
        <v>22</v>
      </c>
      <c r="F743" s="6"/>
      <c r="G743" s="7">
        <v>620</v>
      </c>
      <c r="H743" s="6">
        <f t="shared" si="24"/>
        <v>642</v>
      </c>
      <c r="I743" s="39">
        <f t="shared" si="25"/>
        <v>3078</v>
      </c>
      <c r="J743" s="6">
        <v>0</v>
      </c>
    </row>
    <row r="744" spans="1:10" x14ac:dyDescent="0.2">
      <c r="A744" s="5">
        <v>33392</v>
      </c>
      <c r="B744" s="5" t="s">
        <v>697</v>
      </c>
      <c r="C744" s="6">
        <v>71744</v>
      </c>
      <c r="D744" s="7">
        <v>52</v>
      </c>
      <c r="E744" s="6">
        <v>2430</v>
      </c>
      <c r="F744" s="7">
        <v>82</v>
      </c>
      <c r="G744" s="6">
        <v>4889</v>
      </c>
      <c r="H744" s="6">
        <f t="shared" si="24"/>
        <v>7453</v>
      </c>
      <c r="I744" s="39">
        <f t="shared" si="25"/>
        <v>64291</v>
      </c>
      <c r="J744" s="6">
        <v>231</v>
      </c>
    </row>
    <row r="745" spans="1:10" x14ac:dyDescent="0.2">
      <c r="A745" s="5">
        <v>333921</v>
      </c>
      <c r="B745" s="5" t="s">
        <v>698</v>
      </c>
      <c r="C745" s="6">
        <v>6461</v>
      </c>
      <c r="D745" s="6"/>
      <c r="E745" s="6">
        <v>468</v>
      </c>
      <c r="F745" s="6"/>
      <c r="G745" s="6">
        <v>359</v>
      </c>
      <c r="H745" s="6">
        <f t="shared" si="24"/>
        <v>827</v>
      </c>
      <c r="I745" s="39">
        <f t="shared" si="25"/>
        <v>5634</v>
      </c>
      <c r="J745" s="6">
        <v>0</v>
      </c>
    </row>
    <row r="746" spans="1:10" x14ac:dyDescent="0.2">
      <c r="A746" s="5">
        <v>333922</v>
      </c>
      <c r="B746" s="5" t="s">
        <v>699</v>
      </c>
      <c r="C746" s="6">
        <v>27787</v>
      </c>
      <c r="D746" s="7">
        <v>36</v>
      </c>
      <c r="E746" s="6">
        <v>1114</v>
      </c>
      <c r="F746" s="6"/>
      <c r="G746" s="6">
        <v>1466</v>
      </c>
      <c r="H746" s="6">
        <f t="shared" si="24"/>
        <v>2616</v>
      </c>
      <c r="I746" s="39">
        <f t="shared" si="25"/>
        <v>25171</v>
      </c>
      <c r="J746" s="7">
        <v>196</v>
      </c>
    </row>
    <row r="747" spans="1:10" x14ac:dyDescent="0.2">
      <c r="A747" s="5">
        <v>333923</v>
      </c>
      <c r="B747" s="5" t="s">
        <v>700</v>
      </c>
      <c r="C747" s="6">
        <v>15855</v>
      </c>
      <c r="D747" s="7">
        <v>2</v>
      </c>
      <c r="E747" s="6">
        <v>105</v>
      </c>
      <c r="F747" s="6"/>
      <c r="G747" s="6">
        <v>758</v>
      </c>
      <c r="H747" s="6">
        <f t="shared" si="24"/>
        <v>865</v>
      </c>
      <c r="I747" s="39">
        <f t="shared" si="25"/>
        <v>14990</v>
      </c>
      <c r="J747" s="7">
        <v>35</v>
      </c>
    </row>
    <row r="748" spans="1:10" x14ac:dyDescent="0.2">
      <c r="A748" s="5">
        <v>333924</v>
      </c>
      <c r="B748" s="5" t="s">
        <v>701</v>
      </c>
      <c r="C748" s="6">
        <v>21641</v>
      </c>
      <c r="D748" s="7">
        <v>14</v>
      </c>
      <c r="E748" s="6">
        <v>743</v>
      </c>
      <c r="F748" s="7">
        <v>82</v>
      </c>
      <c r="G748" s="6">
        <v>2306</v>
      </c>
      <c r="H748" s="6">
        <f t="shared" si="24"/>
        <v>3145</v>
      </c>
      <c r="I748" s="39">
        <f t="shared" si="25"/>
        <v>18496</v>
      </c>
      <c r="J748" s="6">
        <v>0</v>
      </c>
    </row>
    <row r="749" spans="1:10" x14ac:dyDescent="0.2">
      <c r="A749" s="5">
        <v>33399</v>
      </c>
      <c r="B749" s="5" t="s">
        <v>702</v>
      </c>
      <c r="C749" s="6">
        <v>127956</v>
      </c>
      <c r="D749" s="6">
        <v>719</v>
      </c>
      <c r="E749" s="6">
        <v>10345</v>
      </c>
      <c r="F749" s="7">
        <v>26</v>
      </c>
      <c r="G749" s="6">
        <v>5628</v>
      </c>
      <c r="H749" s="6">
        <f t="shared" si="24"/>
        <v>16718</v>
      </c>
      <c r="I749" s="39">
        <f t="shared" si="25"/>
        <v>111238</v>
      </c>
      <c r="J749" s="7">
        <v>1058</v>
      </c>
    </row>
    <row r="750" spans="1:10" x14ac:dyDescent="0.2">
      <c r="A750" s="5">
        <v>333991</v>
      </c>
      <c r="B750" s="5" t="s">
        <v>703</v>
      </c>
      <c r="C750" s="6">
        <v>7267</v>
      </c>
      <c r="D750" s="7">
        <v>2</v>
      </c>
      <c r="E750" s="6">
        <v>98</v>
      </c>
      <c r="F750" s="6"/>
      <c r="G750" s="7">
        <v>98</v>
      </c>
      <c r="H750" s="6">
        <f t="shared" si="24"/>
        <v>198</v>
      </c>
      <c r="I750" s="39">
        <f t="shared" si="25"/>
        <v>7069</v>
      </c>
      <c r="J750" s="7">
        <v>1.8770292931815749</v>
      </c>
    </row>
    <row r="751" spans="1:10" x14ac:dyDescent="0.2">
      <c r="A751" s="5">
        <v>333992</v>
      </c>
      <c r="B751" s="5" t="s">
        <v>704</v>
      </c>
      <c r="C751" s="6">
        <v>14365</v>
      </c>
      <c r="D751" s="7">
        <v>3</v>
      </c>
      <c r="E751" s="6">
        <v>943</v>
      </c>
      <c r="F751" s="6"/>
      <c r="G751" s="7">
        <v>694</v>
      </c>
      <c r="H751" s="6">
        <f t="shared" si="24"/>
        <v>1640</v>
      </c>
      <c r="I751" s="39">
        <f t="shared" si="25"/>
        <v>12725</v>
      </c>
      <c r="J751" s="7">
        <v>65</v>
      </c>
    </row>
    <row r="752" spans="1:10" x14ac:dyDescent="0.2">
      <c r="A752" s="5">
        <v>333993</v>
      </c>
      <c r="B752" s="5" t="s">
        <v>705</v>
      </c>
      <c r="C752" s="6">
        <v>18993</v>
      </c>
      <c r="D752" s="7">
        <v>14</v>
      </c>
      <c r="E752" s="6">
        <v>1954</v>
      </c>
      <c r="F752" s="7">
        <v>2</v>
      </c>
      <c r="G752" s="6">
        <v>431</v>
      </c>
      <c r="H752" s="6">
        <f t="shared" si="24"/>
        <v>2401</v>
      </c>
      <c r="I752" s="39">
        <f t="shared" si="25"/>
        <v>16592</v>
      </c>
      <c r="J752" s="6">
        <v>37</v>
      </c>
    </row>
    <row r="753" spans="1:10" x14ac:dyDescent="0.2">
      <c r="A753" s="5">
        <v>333994</v>
      </c>
      <c r="B753" s="5" t="s">
        <v>706</v>
      </c>
      <c r="C753" s="6">
        <v>9957</v>
      </c>
      <c r="D753" s="7">
        <v>8</v>
      </c>
      <c r="E753" s="6">
        <v>638</v>
      </c>
      <c r="F753" s="6"/>
      <c r="G753" s="6">
        <v>174</v>
      </c>
      <c r="H753" s="6">
        <f t="shared" si="24"/>
        <v>820</v>
      </c>
      <c r="I753" s="39">
        <f t="shared" si="25"/>
        <v>9137</v>
      </c>
      <c r="J753" s="7">
        <v>8.571924907233603</v>
      </c>
    </row>
    <row r="754" spans="1:10" x14ac:dyDescent="0.2">
      <c r="A754" s="5">
        <v>333995</v>
      </c>
      <c r="B754" s="5" t="s">
        <v>707</v>
      </c>
      <c r="C754" s="6">
        <v>19396</v>
      </c>
      <c r="D754" s="7">
        <v>27</v>
      </c>
      <c r="E754" s="7">
        <v>1985</v>
      </c>
      <c r="F754" s="7">
        <v>2</v>
      </c>
      <c r="G754" s="6">
        <v>973</v>
      </c>
      <c r="H754" s="6">
        <f t="shared" si="24"/>
        <v>2987</v>
      </c>
      <c r="I754" s="39">
        <f t="shared" si="25"/>
        <v>16409</v>
      </c>
      <c r="J754" s="7">
        <v>1.8770292931815749</v>
      </c>
    </row>
    <row r="755" spans="1:10" x14ac:dyDescent="0.2">
      <c r="A755" s="5">
        <v>333996</v>
      </c>
      <c r="B755" s="5" t="s">
        <v>708</v>
      </c>
      <c r="C755" s="6">
        <v>10766</v>
      </c>
      <c r="D755" s="7">
        <v>2</v>
      </c>
      <c r="E755" s="6">
        <v>415</v>
      </c>
      <c r="F755" s="6"/>
      <c r="G755" s="7">
        <v>325</v>
      </c>
      <c r="H755" s="6">
        <f t="shared" si="24"/>
        <v>742</v>
      </c>
      <c r="I755" s="39">
        <f t="shared" si="25"/>
        <v>10024</v>
      </c>
      <c r="J755" s="6">
        <v>0</v>
      </c>
    </row>
    <row r="756" spans="1:10" x14ac:dyDescent="0.2">
      <c r="A756" s="5">
        <v>333997</v>
      </c>
      <c r="B756" s="5" t="s">
        <v>709</v>
      </c>
      <c r="C756" s="6">
        <v>3698</v>
      </c>
      <c r="D756" s="7">
        <v>6</v>
      </c>
      <c r="E756" s="6">
        <v>58</v>
      </c>
      <c r="F756" s="6"/>
      <c r="G756" s="7">
        <v>90</v>
      </c>
      <c r="H756" s="6">
        <f t="shared" si="24"/>
        <v>154</v>
      </c>
      <c r="I756" s="39">
        <f t="shared" si="25"/>
        <v>3544</v>
      </c>
      <c r="J756" s="7">
        <v>1.8770292931815749</v>
      </c>
    </row>
    <row r="757" spans="1:10" x14ac:dyDescent="0.2">
      <c r="A757" s="5">
        <v>333999</v>
      </c>
      <c r="B757" s="5" t="s">
        <v>710</v>
      </c>
      <c r="C757" s="6">
        <v>43514</v>
      </c>
      <c r="D757" s="6">
        <v>658</v>
      </c>
      <c r="E757" s="6">
        <v>4254</v>
      </c>
      <c r="F757" s="7">
        <v>22</v>
      </c>
      <c r="G757" s="6">
        <v>2844</v>
      </c>
      <c r="H757" s="6">
        <f t="shared" si="24"/>
        <v>7778</v>
      </c>
      <c r="I757" s="39">
        <f t="shared" si="25"/>
        <v>35736</v>
      </c>
      <c r="J757" s="7">
        <v>942</v>
      </c>
    </row>
    <row r="758" spans="1:10" x14ac:dyDescent="0.2">
      <c r="A758" s="5">
        <v>334</v>
      </c>
      <c r="B758" s="5" t="s">
        <v>711</v>
      </c>
      <c r="C758" s="6">
        <v>877469</v>
      </c>
      <c r="D758" s="6">
        <v>24235</v>
      </c>
      <c r="E758" s="6">
        <v>177111</v>
      </c>
      <c r="F758" s="6">
        <v>5306</v>
      </c>
      <c r="G758" s="6">
        <v>70512</v>
      </c>
      <c r="H758" s="6">
        <f t="shared" si="24"/>
        <v>277164</v>
      </c>
      <c r="I758" s="39">
        <f t="shared" si="25"/>
        <v>600305</v>
      </c>
      <c r="J758" s="6">
        <v>18410</v>
      </c>
    </row>
    <row r="759" spans="1:10" x14ac:dyDescent="0.2">
      <c r="A759" s="5">
        <v>3341</v>
      </c>
      <c r="B759" s="5" t="s">
        <v>712</v>
      </c>
      <c r="C759" s="6">
        <v>67457</v>
      </c>
      <c r="D759" s="6">
        <v>405</v>
      </c>
      <c r="E759" s="6">
        <v>12599</v>
      </c>
      <c r="F759" s="7">
        <v>2</v>
      </c>
      <c r="G759" s="6">
        <v>8255</v>
      </c>
      <c r="H759" s="6">
        <f t="shared" si="24"/>
        <v>21261</v>
      </c>
      <c r="I759" s="39">
        <f t="shared" si="25"/>
        <v>46196</v>
      </c>
      <c r="J759" s="6">
        <v>3402</v>
      </c>
    </row>
    <row r="760" spans="1:10" x14ac:dyDescent="0.2">
      <c r="A760" s="5">
        <v>33411</v>
      </c>
      <c r="B760" s="5" t="s">
        <v>712</v>
      </c>
      <c r="C760" s="6">
        <v>67457</v>
      </c>
      <c r="D760" s="6">
        <v>405</v>
      </c>
      <c r="E760" s="6">
        <v>12599</v>
      </c>
      <c r="F760" s="7">
        <v>2</v>
      </c>
      <c r="G760" s="6">
        <v>8255</v>
      </c>
      <c r="H760" s="6">
        <f t="shared" si="24"/>
        <v>21261</v>
      </c>
      <c r="I760" s="39">
        <f t="shared" si="25"/>
        <v>46196</v>
      </c>
      <c r="J760" s="6">
        <v>3402</v>
      </c>
    </row>
    <row r="761" spans="1:10" x14ac:dyDescent="0.2">
      <c r="A761" s="5">
        <v>334111</v>
      </c>
      <c r="B761" s="5" t="s">
        <v>713</v>
      </c>
      <c r="C761" s="6">
        <v>21626</v>
      </c>
      <c r="D761" s="7">
        <v>19</v>
      </c>
      <c r="E761" s="6">
        <v>1644</v>
      </c>
      <c r="F761" s="6"/>
      <c r="G761" s="7">
        <v>6866</v>
      </c>
      <c r="H761" s="6">
        <f t="shared" si="24"/>
        <v>8529</v>
      </c>
      <c r="I761" s="39">
        <f t="shared" si="25"/>
        <v>13097</v>
      </c>
      <c r="J761" s="6">
        <v>440</v>
      </c>
    </row>
    <row r="762" spans="1:10" x14ac:dyDescent="0.2">
      <c r="A762" s="5">
        <v>334112</v>
      </c>
      <c r="B762" s="5" t="s">
        <v>714</v>
      </c>
      <c r="C762" s="6">
        <v>15927</v>
      </c>
      <c r="D762" s="7">
        <v>78</v>
      </c>
      <c r="E762" s="7">
        <v>5039</v>
      </c>
      <c r="F762" s="6"/>
      <c r="G762" s="7">
        <v>164</v>
      </c>
      <c r="H762" s="6">
        <f t="shared" si="24"/>
        <v>5281</v>
      </c>
      <c r="I762" s="39">
        <f t="shared" si="25"/>
        <v>10646</v>
      </c>
      <c r="J762" s="7">
        <v>211</v>
      </c>
    </row>
    <row r="763" spans="1:10" x14ac:dyDescent="0.2">
      <c r="A763" s="5">
        <v>334113</v>
      </c>
      <c r="B763" s="5" t="s">
        <v>715</v>
      </c>
      <c r="C763" s="6">
        <v>967</v>
      </c>
      <c r="D763" s="7">
        <v>16</v>
      </c>
      <c r="E763" s="6">
        <v>106</v>
      </c>
      <c r="F763" s="6"/>
      <c r="G763" s="7">
        <v>4</v>
      </c>
      <c r="H763" s="6">
        <f t="shared" si="24"/>
        <v>126</v>
      </c>
      <c r="I763" s="39">
        <f t="shared" si="25"/>
        <v>841</v>
      </c>
      <c r="J763" s="7">
        <v>95</v>
      </c>
    </row>
    <row r="764" spans="1:10" x14ac:dyDescent="0.2">
      <c r="A764" s="5">
        <v>334119</v>
      </c>
      <c r="B764" s="5" t="s">
        <v>716</v>
      </c>
      <c r="C764" s="6">
        <v>28937</v>
      </c>
      <c r="D764" s="6">
        <v>292</v>
      </c>
      <c r="E764" s="6">
        <v>5810</v>
      </c>
      <c r="F764" s="7">
        <v>2</v>
      </c>
      <c r="G764" s="6">
        <v>1221</v>
      </c>
      <c r="H764" s="6">
        <f t="shared" si="24"/>
        <v>7325</v>
      </c>
      <c r="I764" s="39">
        <f t="shared" si="25"/>
        <v>21612</v>
      </c>
      <c r="J764" s="6">
        <v>2656</v>
      </c>
    </row>
    <row r="765" spans="1:10" x14ac:dyDescent="0.2">
      <c r="A765" s="5">
        <v>3342</v>
      </c>
      <c r="B765" s="5" t="s">
        <v>717</v>
      </c>
      <c r="C765" s="6">
        <v>115706</v>
      </c>
      <c r="D765" s="6">
        <v>1718</v>
      </c>
      <c r="E765" s="6">
        <v>36915</v>
      </c>
      <c r="F765" s="6"/>
      <c r="G765" s="6">
        <v>10476</v>
      </c>
      <c r="H765" s="6">
        <f t="shared" si="24"/>
        <v>49109</v>
      </c>
      <c r="I765" s="39">
        <f t="shared" si="25"/>
        <v>66597</v>
      </c>
      <c r="J765" s="6">
        <v>3457</v>
      </c>
    </row>
    <row r="766" spans="1:10" x14ac:dyDescent="0.2">
      <c r="A766" s="5">
        <v>33421</v>
      </c>
      <c r="B766" s="5" t="s">
        <v>718</v>
      </c>
      <c r="C766" s="6">
        <v>20113</v>
      </c>
      <c r="D766" s="7">
        <v>2</v>
      </c>
      <c r="E766" s="6">
        <v>2070</v>
      </c>
      <c r="F766" s="6"/>
      <c r="G766" s="7">
        <v>4777</v>
      </c>
      <c r="H766" s="6">
        <f t="shared" si="24"/>
        <v>6849</v>
      </c>
      <c r="I766" s="39">
        <f t="shared" si="25"/>
        <v>13264</v>
      </c>
      <c r="J766" s="7">
        <v>110</v>
      </c>
    </row>
    <row r="767" spans="1:10" x14ac:dyDescent="0.2">
      <c r="A767" s="5">
        <v>334210</v>
      </c>
      <c r="B767" s="5" t="s">
        <v>718</v>
      </c>
      <c r="C767" s="6">
        <v>20113</v>
      </c>
      <c r="D767" s="7">
        <v>2</v>
      </c>
      <c r="E767" s="6">
        <v>2070</v>
      </c>
      <c r="F767" s="7">
        <v>19</v>
      </c>
      <c r="G767" s="7">
        <v>4777</v>
      </c>
      <c r="H767" s="6">
        <f t="shared" si="24"/>
        <v>6868</v>
      </c>
      <c r="I767" s="39">
        <f t="shared" si="25"/>
        <v>13245</v>
      </c>
      <c r="J767" s="7">
        <v>110</v>
      </c>
    </row>
    <row r="768" spans="1:10" x14ac:dyDescent="0.2">
      <c r="A768" s="5">
        <v>33422</v>
      </c>
      <c r="B768" s="5" t="s">
        <v>719</v>
      </c>
      <c r="C768" s="6">
        <v>78526</v>
      </c>
      <c r="D768" s="6">
        <v>1128</v>
      </c>
      <c r="E768" s="6">
        <v>33795</v>
      </c>
      <c r="F768" s="7">
        <v>17</v>
      </c>
      <c r="G768" s="6">
        <v>5103</v>
      </c>
      <c r="H768" s="6">
        <f t="shared" si="24"/>
        <v>40043</v>
      </c>
      <c r="I768" s="39">
        <f t="shared" si="25"/>
        <v>38483</v>
      </c>
      <c r="J768" s="6">
        <v>3145</v>
      </c>
    </row>
    <row r="769" spans="1:10" x14ac:dyDescent="0.2">
      <c r="A769" s="5">
        <v>334220</v>
      </c>
      <c r="B769" s="5" t="s">
        <v>720</v>
      </c>
      <c r="C769" s="6">
        <v>78526</v>
      </c>
      <c r="D769" s="6">
        <v>1128</v>
      </c>
      <c r="E769" s="6">
        <v>33795</v>
      </c>
      <c r="F769" s="7">
        <v>17</v>
      </c>
      <c r="G769" s="6">
        <v>5103</v>
      </c>
      <c r="H769" s="6">
        <f t="shared" si="24"/>
        <v>40043</v>
      </c>
      <c r="I769" s="39">
        <f t="shared" si="25"/>
        <v>38483</v>
      </c>
      <c r="J769" s="6">
        <v>3145</v>
      </c>
    </row>
    <row r="770" spans="1:10" x14ac:dyDescent="0.2">
      <c r="A770" s="5">
        <v>33429</v>
      </c>
      <c r="B770" s="5" t="s">
        <v>721</v>
      </c>
      <c r="C770" s="6">
        <v>17067</v>
      </c>
      <c r="D770" s="7">
        <v>588</v>
      </c>
      <c r="E770" s="6">
        <v>1050</v>
      </c>
      <c r="F770" s="7">
        <v>1</v>
      </c>
      <c r="G770" s="6">
        <v>596</v>
      </c>
      <c r="H770" s="6">
        <f t="shared" si="24"/>
        <v>2235</v>
      </c>
      <c r="I770" s="39">
        <f t="shared" si="25"/>
        <v>14832</v>
      </c>
      <c r="J770" s="6">
        <v>202</v>
      </c>
    </row>
    <row r="771" spans="1:10" x14ac:dyDescent="0.2">
      <c r="A771" s="5">
        <v>334290</v>
      </c>
      <c r="B771" s="5" t="s">
        <v>721</v>
      </c>
      <c r="C771" s="6">
        <v>17067</v>
      </c>
      <c r="D771" s="7">
        <v>588</v>
      </c>
      <c r="E771" s="6">
        <v>1050</v>
      </c>
      <c r="F771" s="7">
        <v>1</v>
      </c>
      <c r="G771" s="6">
        <v>596</v>
      </c>
      <c r="H771" s="6">
        <f t="shared" si="24"/>
        <v>2235</v>
      </c>
      <c r="I771" s="39">
        <f t="shared" si="25"/>
        <v>14832</v>
      </c>
      <c r="J771" s="6">
        <v>202</v>
      </c>
    </row>
    <row r="772" spans="1:10" x14ac:dyDescent="0.2">
      <c r="A772" s="5">
        <v>3343</v>
      </c>
      <c r="B772" s="5" t="s">
        <v>722</v>
      </c>
      <c r="C772" s="6">
        <v>8513</v>
      </c>
      <c r="D772" s="6">
        <v>70</v>
      </c>
      <c r="E772" s="6">
        <v>2566</v>
      </c>
      <c r="F772" s="7">
        <v>335</v>
      </c>
      <c r="G772" s="6">
        <v>179</v>
      </c>
      <c r="H772" s="6">
        <f t="shared" si="24"/>
        <v>3150</v>
      </c>
      <c r="I772" s="39">
        <f t="shared" si="25"/>
        <v>5363</v>
      </c>
      <c r="J772" s="6">
        <v>210</v>
      </c>
    </row>
    <row r="773" spans="1:10" x14ac:dyDescent="0.2">
      <c r="A773" s="5">
        <v>33431</v>
      </c>
      <c r="B773" s="5" t="s">
        <v>722</v>
      </c>
      <c r="C773" s="6">
        <v>8513</v>
      </c>
      <c r="D773" s="6">
        <v>70</v>
      </c>
      <c r="E773" s="6">
        <v>2566</v>
      </c>
      <c r="F773" s="7">
        <v>335</v>
      </c>
      <c r="G773" s="6">
        <v>179</v>
      </c>
      <c r="H773" s="6">
        <f t="shared" si="24"/>
        <v>3150</v>
      </c>
      <c r="I773" s="39">
        <f t="shared" si="25"/>
        <v>5363</v>
      </c>
      <c r="J773" s="6">
        <v>210</v>
      </c>
    </row>
    <row r="774" spans="1:10" x14ac:dyDescent="0.2">
      <c r="A774" s="5">
        <v>334310</v>
      </c>
      <c r="B774" s="5" t="s">
        <v>722</v>
      </c>
      <c r="C774" s="6">
        <v>8513</v>
      </c>
      <c r="D774" s="6">
        <v>70</v>
      </c>
      <c r="E774" s="6">
        <v>2566</v>
      </c>
      <c r="F774" s="7">
        <v>335</v>
      </c>
      <c r="G774" s="6">
        <v>179</v>
      </c>
      <c r="H774" s="6">
        <f t="shared" ref="H774:H837" si="26">SUM(D774:G774)</f>
        <v>3150</v>
      </c>
      <c r="I774" s="39">
        <f t="shared" ref="I774:I837" si="27">C774-H774</f>
        <v>5363</v>
      </c>
      <c r="J774" s="6">
        <v>210</v>
      </c>
    </row>
    <row r="775" spans="1:10" x14ac:dyDescent="0.2">
      <c r="A775" s="5">
        <v>3344</v>
      </c>
      <c r="B775" s="5" t="s">
        <v>723</v>
      </c>
      <c r="C775" s="6">
        <v>283910</v>
      </c>
      <c r="D775" s="6">
        <v>10061</v>
      </c>
      <c r="E775" s="6">
        <v>64199</v>
      </c>
      <c r="F775" s="6">
        <v>3423</v>
      </c>
      <c r="G775" s="6">
        <v>21849</v>
      </c>
      <c r="H775" s="6">
        <f t="shared" si="26"/>
        <v>99532</v>
      </c>
      <c r="I775" s="39">
        <f t="shared" si="27"/>
        <v>184378</v>
      </c>
      <c r="J775" s="6">
        <v>4685</v>
      </c>
    </row>
    <row r="776" spans="1:10" x14ac:dyDescent="0.2">
      <c r="A776" s="5">
        <v>33441</v>
      </c>
      <c r="B776" s="5" t="s">
        <v>723</v>
      </c>
      <c r="C776" s="6">
        <v>283910</v>
      </c>
      <c r="D776" s="6">
        <v>10061</v>
      </c>
      <c r="E776" s="6">
        <v>64199</v>
      </c>
      <c r="F776" s="6">
        <v>3423</v>
      </c>
      <c r="G776" s="6">
        <v>21849</v>
      </c>
      <c r="H776" s="6">
        <f t="shared" si="26"/>
        <v>99532</v>
      </c>
      <c r="I776" s="39">
        <f t="shared" si="27"/>
        <v>184378</v>
      </c>
      <c r="J776" s="6">
        <v>4685</v>
      </c>
    </row>
    <row r="777" spans="1:10" x14ac:dyDescent="0.2">
      <c r="A777" s="5">
        <v>334411</v>
      </c>
      <c r="B777" s="5" t="s">
        <v>724</v>
      </c>
      <c r="C777" s="6">
        <v>4984</v>
      </c>
      <c r="D777" s="7">
        <v>661</v>
      </c>
      <c r="E777" s="6">
        <v>2186</v>
      </c>
      <c r="F777" s="6"/>
      <c r="G777" s="7">
        <v>73</v>
      </c>
      <c r="H777" s="6">
        <f t="shared" si="26"/>
        <v>2920</v>
      </c>
      <c r="I777" s="39">
        <f t="shared" si="27"/>
        <v>2064</v>
      </c>
      <c r="J777" s="7">
        <v>10</v>
      </c>
    </row>
    <row r="778" spans="1:10" x14ac:dyDescent="0.2">
      <c r="A778" s="5">
        <v>334412</v>
      </c>
      <c r="B778" s="5" t="s">
        <v>725</v>
      </c>
      <c r="C778" s="6">
        <v>27302</v>
      </c>
      <c r="D778" s="6">
        <v>520</v>
      </c>
      <c r="E778" s="6">
        <v>8637</v>
      </c>
      <c r="F778" s="6">
        <v>121</v>
      </c>
      <c r="G778" s="6">
        <v>723</v>
      </c>
      <c r="H778" s="6">
        <f t="shared" si="26"/>
        <v>10001</v>
      </c>
      <c r="I778" s="39">
        <f t="shared" si="27"/>
        <v>17301</v>
      </c>
      <c r="J778" s="6">
        <v>833</v>
      </c>
    </row>
    <row r="779" spans="1:10" x14ac:dyDescent="0.2">
      <c r="A779" s="5">
        <v>334413</v>
      </c>
      <c r="B779" s="5" t="s">
        <v>726</v>
      </c>
      <c r="C779" s="6">
        <v>98386</v>
      </c>
      <c r="D779" s="6">
        <v>6024</v>
      </c>
      <c r="E779" s="6">
        <v>22856</v>
      </c>
      <c r="F779" s="6">
        <v>2993</v>
      </c>
      <c r="G779" s="6">
        <v>10171</v>
      </c>
      <c r="H779" s="6">
        <f t="shared" si="26"/>
        <v>42044</v>
      </c>
      <c r="I779" s="39">
        <f t="shared" si="27"/>
        <v>56342</v>
      </c>
      <c r="J779" s="6">
        <v>572</v>
      </c>
    </row>
    <row r="780" spans="1:10" x14ac:dyDescent="0.2">
      <c r="A780" s="5">
        <v>334414</v>
      </c>
      <c r="B780" s="5" t="s">
        <v>727</v>
      </c>
      <c r="C780" s="6">
        <v>4958</v>
      </c>
      <c r="D780" s="7">
        <v>13</v>
      </c>
      <c r="E780" s="6">
        <v>846</v>
      </c>
      <c r="F780" s="6"/>
      <c r="G780" s="6"/>
      <c r="H780" s="6">
        <f t="shared" si="26"/>
        <v>859</v>
      </c>
      <c r="I780" s="39">
        <f t="shared" si="27"/>
        <v>4099</v>
      </c>
      <c r="J780" s="7">
        <v>354</v>
      </c>
    </row>
    <row r="781" spans="1:10" x14ac:dyDescent="0.2">
      <c r="A781" s="5">
        <v>334415</v>
      </c>
      <c r="B781" s="5" t="s">
        <v>728</v>
      </c>
      <c r="C781" s="6">
        <v>3948</v>
      </c>
      <c r="D781" s="6"/>
      <c r="E781" s="6">
        <v>562</v>
      </c>
      <c r="F781" s="7">
        <v>2</v>
      </c>
      <c r="G781" s="6">
        <v>406</v>
      </c>
      <c r="H781" s="6">
        <f t="shared" si="26"/>
        <v>970</v>
      </c>
      <c r="I781" s="39">
        <f t="shared" si="27"/>
        <v>2978</v>
      </c>
      <c r="J781" s="7">
        <v>16</v>
      </c>
    </row>
    <row r="782" spans="1:10" x14ac:dyDescent="0.2">
      <c r="A782" s="5">
        <v>334416</v>
      </c>
      <c r="B782" s="5" t="s">
        <v>729</v>
      </c>
      <c r="C782" s="6">
        <v>10232</v>
      </c>
      <c r="D782" s="6">
        <v>231</v>
      </c>
      <c r="E782" s="6">
        <v>1569</v>
      </c>
      <c r="F782" s="6"/>
      <c r="G782" s="6">
        <v>255</v>
      </c>
      <c r="H782" s="6">
        <f t="shared" si="26"/>
        <v>2055</v>
      </c>
      <c r="I782" s="39">
        <f t="shared" si="27"/>
        <v>8177</v>
      </c>
      <c r="J782" s="6">
        <v>22</v>
      </c>
    </row>
    <row r="783" spans="1:10" x14ac:dyDescent="0.2">
      <c r="A783" s="5">
        <v>334417</v>
      </c>
      <c r="B783" s="5" t="s">
        <v>730</v>
      </c>
      <c r="C783" s="6">
        <v>20358</v>
      </c>
      <c r="D783" s="7">
        <v>486</v>
      </c>
      <c r="E783" s="6">
        <v>6279</v>
      </c>
      <c r="F783" s="6"/>
      <c r="G783" s="7">
        <v>694</v>
      </c>
      <c r="H783" s="6">
        <f t="shared" si="26"/>
        <v>7459</v>
      </c>
      <c r="I783" s="39">
        <f t="shared" si="27"/>
        <v>12899</v>
      </c>
      <c r="J783" s="6">
        <v>616</v>
      </c>
    </row>
    <row r="784" spans="1:10" x14ac:dyDescent="0.2">
      <c r="A784" s="5">
        <v>334418</v>
      </c>
      <c r="B784" s="5" t="s">
        <v>731</v>
      </c>
      <c r="C784" s="6">
        <v>66332</v>
      </c>
      <c r="D784" s="6">
        <v>1580</v>
      </c>
      <c r="E784" s="6">
        <v>11804</v>
      </c>
      <c r="F784" s="6">
        <v>101</v>
      </c>
      <c r="G784" s="6">
        <v>7724</v>
      </c>
      <c r="H784" s="6">
        <f t="shared" si="26"/>
        <v>21209</v>
      </c>
      <c r="I784" s="39">
        <f t="shared" si="27"/>
        <v>45123</v>
      </c>
      <c r="J784" s="6">
        <v>1102</v>
      </c>
    </row>
    <row r="785" spans="1:10" x14ac:dyDescent="0.2">
      <c r="A785" s="5">
        <v>334419</v>
      </c>
      <c r="B785" s="5" t="s">
        <v>732</v>
      </c>
      <c r="C785" s="6">
        <v>47410</v>
      </c>
      <c r="D785" s="6">
        <v>547</v>
      </c>
      <c r="E785" s="6">
        <v>9460</v>
      </c>
      <c r="F785" s="7">
        <v>206</v>
      </c>
      <c r="G785" s="6">
        <v>1803</v>
      </c>
      <c r="H785" s="6">
        <f t="shared" si="26"/>
        <v>12016</v>
      </c>
      <c r="I785" s="39">
        <f t="shared" si="27"/>
        <v>35394</v>
      </c>
      <c r="J785" s="6">
        <v>1159</v>
      </c>
    </row>
    <row r="786" spans="1:10" x14ac:dyDescent="0.2">
      <c r="A786" s="5">
        <v>3345</v>
      </c>
      <c r="B786" s="5" t="s">
        <v>733</v>
      </c>
      <c r="C786" s="6">
        <v>387498</v>
      </c>
      <c r="D786" s="6">
        <v>11926</v>
      </c>
      <c r="E786" s="6">
        <v>58824</v>
      </c>
      <c r="F786" s="6">
        <v>1525</v>
      </c>
      <c r="G786" s="6">
        <v>29393</v>
      </c>
      <c r="H786" s="6">
        <f t="shared" si="26"/>
        <v>101668</v>
      </c>
      <c r="I786" s="39">
        <f t="shared" si="27"/>
        <v>285830</v>
      </c>
      <c r="J786" s="6">
        <v>6563</v>
      </c>
    </row>
    <row r="787" spans="1:10" x14ac:dyDescent="0.2">
      <c r="A787" s="5">
        <v>33451</v>
      </c>
      <c r="B787" s="5" t="s">
        <v>734</v>
      </c>
      <c r="C787" s="6">
        <v>387498</v>
      </c>
      <c r="D787" s="6">
        <v>11926</v>
      </c>
      <c r="E787" s="6">
        <v>58824</v>
      </c>
      <c r="F787" s="6">
        <v>1525</v>
      </c>
      <c r="G787" s="6">
        <v>29393</v>
      </c>
      <c r="H787" s="6">
        <f t="shared" si="26"/>
        <v>101668</v>
      </c>
      <c r="I787" s="39">
        <f t="shared" si="27"/>
        <v>285830</v>
      </c>
      <c r="J787" s="6">
        <v>6563</v>
      </c>
    </row>
    <row r="788" spans="1:10" x14ac:dyDescent="0.2">
      <c r="A788" s="5">
        <v>334510</v>
      </c>
      <c r="B788" s="5" t="s">
        <v>735</v>
      </c>
      <c r="C788" s="6">
        <v>67160</v>
      </c>
      <c r="D788" s="6">
        <v>1029</v>
      </c>
      <c r="E788" s="6">
        <v>10801</v>
      </c>
      <c r="F788" s="6"/>
      <c r="G788" s="6">
        <v>2649</v>
      </c>
      <c r="H788" s="6">
        <f t="shared" si="26"/>
        <v>14479</v>
      </c>
      <c r="I788" s="39">
        <f t="shared" si="27"/>
        <v>52681</v>
      </c>
      <c r="J788" s="6">
        <v>1021</v>
      </c>
    </row>
    <row r="789" spans="1:10" x14ac:dyDescent="0.2">
      <c r="A789" s="5">
        <v>334511</v>
      </c>
      <c r="B789" s="5" t="s">
        <v>736</v>
      </c>
      <c r="C789" s="6">
        <v>143592</v>
      </c>
      <c r="D789" s="6">
        <v>8044</v>
      </c>
      <c r="E789" s="6">
        <v>18089</v>
      </c>
      <c r="F789" s="7">
        <v>1256</v>
      </c>
      <c r="G789" s="7">
        <v>14809</v>
      </c>
      <c r="H789" s="6">
        <f t="shared" si="26"/>
        <v>42198</v>
      </c>
      <c r="I789" s="39">
        <f t="shared" si="27"/>
        <v>101394</v>
      </c>
      <c r="J789" s="7">
        <v>2685</v>
      </c>
    </row>
    <row r="790" spans="1:10" x14ac:dyDescent="0.2">
      <c r="A790" s="5">
        <v>334512</v>
      </c>
      <c r="B790" s="5" t="s">
        <v>737</v>
      </c>
      <c r="C790" s="6">
        <v>12259</v>
      </c>
      <c r="D790" s="6">
        <v>169</v>
      </c>
      <c r="E790" s="6">
        <v>661</v>
      </c>
      <c r="F790" s="7">
        <v>6</v>
      </c>
      <c r="G790" s="6">
        <v>635</v>
      </c>
      <c r="H790" s="6">
        <f t="shared" si="26"/>
        <v>1471</v>
      </c>
      <c r="I790" s="39">
        <f t="shared" si="27"/>
        <v>10788</v>
      </c>
      <c r="J790" s="6">
        <v>25</v>
      </c>
    </row>
    <row r="791" spans="1:10" x14ac:dyDescent="0.2">
      <c r="A791" s="5">
        <v>334513</v>
      </c>
      <c r="B791" s="5" t="s">
        <v>738</v>
      </c>
      <c r="C791" s="6">
        <v>34389</v>
      </c>
      <c r="D791" s="6">
        <v>273</v>
      </c>
      <c r="E791" s="6">
        <v>2896</v>
      </c>
      <c r="F791" s="6">
        <v>32</v>
      </c>
      <c r="G791" s="6">
        <v>3307</v>
      </c>
      <c r="H791" s="6">
        <f t="shared" si="26"/>
        <v>6508</v>
      </c>
      <c r="I791" s="39">
        <f t="shared" si="27"/>
        <v>27881</v>
      </c>
      <c r="J791" s="6">
        <v>465</v>
      </c>
    </row>
    <row r="792" spans="1:10" x14ac:dyDescent="0.2">
      <c r="A792" s="5">
        <v>334514</v>
      </c>
      <c r="B792" s="5" t="s">
        <v>739</v>
      </c>
      <c r="C792" s="6">
        <v>14343</v>
      </c>
      <c r="D792" s="6"/>
      <c r="E792" s="6">
        <v>775</v>
      </c>
      <c r="F792" s="7">
        <v>9</v>
      </c>
      <c r="G792" s="7">
        <v>213</v>
      </c>
      <c r="H792" s="6">
        <f t="shared" si="26"/>
        <v>997</v>
      </c>
      <c r="I792" s="39">
        <f t="shared" si="27"/>
        <v>13346</v>
      </c>
      <c r="J792" s="6">
        <v>115</v>
      </c>
    </row>
    <row r="793" spans="1:10" x14ac:dyDescent="0.2">
      <c r="A793" s="5">
        <v>334515</v>
      </c>
      <c r="B793" s="5" t="s">
        <v>740</v>
      </c>
      <c r="C793" s="6">
        <v>32936</v>
      </c>
      <c r="D793" s="6">
        <v>516</v>
      </c>
      <c r="E793" s="6">
        <v>9640</v>
      </c>
      <c r="F793" s="6">
        <v>54</v>
      </c>
      <c r="G793" s="6">
        <v>1368</v>
      </c>
      <c r="H793" s="6">
        <f t="shared" si="26"/>
        <v>11578</v>
      </c>
      <c r="I793" s="39">
        <f t="shared" si="27"/>
        <v>21358</v>
      </c>
      <c r="J793" s="6">
        <v>806</v>
      </c>
    </row>
    <row r="794" spans="1:10" x14ac:dyDescent="0.2">
      <c r="A794" s="5">
        <v>334516</v>
      </c>
      <c r="B794" s="5" t="s">
        <v>741</v>
      </c>
      <c r="C794" s="6">
        <v>37109</v>
      </c>
      <c r="D794" s="7">
        <v>1531</v>
      </c>
      <c r="E794" s="6">
        <v>9326</v>
      </c>
      <c r="F794" s="7">
        <v>31</v>
      </c>
      <c r="G794" s="6">
        <v>2659</v>
      </c>
      <c r="H794" s="6">
        <f t="shared" si="26"/>
        <v>13547</v>
      </c>
      <c r="I794" s="39">
        <f t="shared" si="27"/>
        <v>23562</v>
      </c>
      <c r="J794" s="6">
        <v>998</v>
      </c>
    </row>
    <row r="795" spans="1:10" x14ac:dyDescent="0.2">
      <c r="A795" s="5">
        <v>334517</v>
      </c>
      <c r="B795" s="5" t="s">
        <v>742</v>
      </c>
      <c r="C795" s="6">
        <v>14114</v>
      </c>
      <c r="D795" s="6"/>
      <c r="E795" s="6">
        <v>2711</v>
      </c>
      <c r="F795" s="7">
        <v>9</v>
      </c>
      <c r="G795" s="6">
        <v>113</v>
      </c>
      <c r="H795" s="6">
        <f t="shared" si="26"/>
        <v>2833</v>
      </c>
      <c r="I795" s="39">
        <f t="shared" si="27"/>
        <v>11281</v>
      </c>
      <c r="J795" s="7">
        <v>11</v>
      </c>
    </row>
    <row r="796" spans="1:10" x14ac:dyDescent="0.2">
      <c r="A796" s="5">
        <v>334518</v>
      </c>
      <c r="B796" s="5" t="s">
        <v>743</v>
      </c>
      <c r="C796" s="6">
        <v>1600</v>
      </c>
      <c r="D796" s="7">
        <v>2</v>
      </c>
      <c r="E796" s="6">
        <v>283</v>
      </c>
      <c r="F796" s="7">
        <v>19</v>
      </c>
      <c r="G796" s="7">
        <v>4</v>
      </c>
      <c r="H796" s="6">
        <f t="shared" si="26"/>
        <v>308</v>
      </c>
      <c r="I796" s="39">
        <f t="shared" si="27"/>
        <v>1292</v>
      </c>
      <c r="J796" s="7">
        <v>21</v>
      </c>
    </row>
    <row r="797" spans="1:10" x14ac:dyDescent="0.2">
      <c r="A797" s="5">
        <v>334519</v>
      </c>
      <c r="B797" s="5" t="s">
        <v>744</v>
      </c>
      <c r="C797" s="6">
        <v>29996</v>
      </c>
      <c r="D797" s="6">
        <v>362</v>
      </c>
      <c r="E797" s="6">
        <v>3642</v>
      </c>
      <c r="F797" s="6">
        <v>109</v>
      </c>
      <c r="G797" s="6">
        <v>3636</v>
      </c>
      <c r="H797" s="6">
        <f t="shared" si="26"/>
        <v>7749</v>
      </c>
      <c r="I797" s="39">
        <f t="shared" si="27"/>
        <v>22247</v>
      </c>
      <c r="J797" s="6">
        <v>531</v>
      </c>
    </row>
    <row r="798" spans="1:10" x14ac:dyDescent="0.2">
      <c r="A798" s="5">
        <v>3346</v>
      </c>
      <c r="B798" s="5" t="s">
        <v>745</v>
      </c>
      <c r="C798" s="6">
        <v>14385</v>
      </c>
      <c r="D798" s="7">
        <v>55</v>
      </c>
      <c r="E798" s="6">
        <v>2008</v>
      </c>
      <c r="F798" s="7">
        <v>2</v>
      </c>
      <c r="G798" s="6">
        <v>360</v>
      </c>
      <c r="H798" s="6">
        <f t="shared" si="26"/>
        <v>2425</v>
      </c>
      <c r="I798" s="39">
        <f t="shared" si="27"/>
        <v>11960</v>
      </c>
      <c r="J798" s="6">
        <v>93</v>
      </c>
    </row>
    <row r="799" spans="1:10" x14ac:dyDescent="0.2">
      <c r="A799" s="5">
        <v>33461</v>
      </c>
      <c r="B799" s="5" t="s">
        <v>745</v>
      </c>
      <c r="C799" s="6">
        <v>14385</v>
      </c>
      <c r="D799" s="7">
        <v>55</v>
      </c>
      <c r="E799" s="6">
        <v>2008</v>
      </c>
      <c r="F799" s="7">
        <v>2</v>
      </c>
      <c r="G799" s="6">
        <v>360</v>
      </c>
      <c r="H799" s="6">
        <f t="shared" si="26"/>
        <v>2425</v>
      </c>
      <c r="I799" s="39">
        <f t="shared" si="27"/>
        <v>11960</v>
      </c>
      <c r="J799" s="6">
        <v>93</v>
      </c>
    </row>
    <row r="800" spans="1:10" x14ac:dyDescent="0.2">
      <c r="A800" s="5">
        <v>334611</v>
      </c>
      <c r="B800" s="5" t="s">
        <v>746</v>
      </c>
      <c r="C800" s="6">
        <v>1565</v>
      </c>
      <c r="D800" s="7">
        <v>42</v>
      </c>
      <c r="E800" s="6">
        <v>416</v>
      </c>
      <c r="F800" s="6"/>
      <c r="G800" s="6">
        <v>280</v>
      </c>
      <c r="H800" s="6">
        <f t="shared" si="26"/>
        <v>738</v>
      </c>
      <c r="I800" s="39">
        <f t="shared" si="27"/>
        <v>827</v>
      </c>
      <c r="J800" s="6">
        <v>29</v>
      </c>
    </row>
    <row r="801" spans="1:10" x14ac:dyDescent="0.2">
      <c r="A801" s="5">
        <v>334612</v>
      </c>
      <c r="B801" s="5" t="s">
        <v>747</v>
      </c>
      <c r="C801" s="6">
        <v>11164</v>
      </c>
      <c r="D801" s="7">
        <v>13</v>
      </c>
      <c r="E801" s="6">
        <v>1183</v>
      </c>
      <c r="F801" s="6"/>
      <c r="G801" s="7">
        <v>61</v>
      </c>
      <c r="H801" s="6">
        <f t="shared" si="26"/>
        <v>1257</v>
      </c>
      <c r="I801" s="39">
        <f t="shared" si="27"/>
        <v>9907</v>
      </c>
      <c r="J801" s="7">
        <v>64</v>
      </c>
    </row>
    <row r="802" spans="1:10" x14ac:dyDescent="0.2">
      <c r="A802" s="5">
        <v>334613</v>
      </c>
      <c r="B802" s="5" t="s">
        <v>748</v>
      </c>
      <c r="C802" s="6">
        <v>1656</v>
      </c>
      <c r="D802" s="6"/>
      <c r="E802" s="7">
        <v>409</v>
      </c>
      <c r="F802" s="7">
        <v>2</v>
      </c>
      <c r="G802" s="7">
        <v>19</v>
      </c>
      <c r="H802" s="6">
        <f t="shared" si="26"/>
        <v>430</v>
      </c>
      <c r="I802" s="39">
        <f t="shared" si="27"/>
        <v>1226</v>
      </c>
      <c r="J802" s="6"/>
    </row>
    <row r="803" spans="1:10" x14ac:dyDescent="0.2">
      <c r="A803" s="5">
        <v>335</v>
      </c>
      <c r="B803" s="5" t="s">
        <v>749</v>
      </c>
      <c r="C803" s="6">
        <v>331677</v>
      </c>
      <c r="D803" s="6">
        <v>2149</v>
      </c>
      <c r="E803" s="6">
        <v>29753</v>
      </c>
      <c r="F803" s="6">
        <v>958</v>
      </c>
      <c r="G803" s="6">
        <v>16662</v>
      </c>
      <c r="H803" s="6">
        <f t="shared" si="26"/>
        <v>49522</v>
      </c>
      <c r="I803" s="39">
        <f t="shared" si="27"/>
        <v>282155</v>
      </c>
      <c r="J803" s="6">
        <v>2814</v>
      </c>
    </row>
    <row r="804" spans="1:10" x14ac:dyDescent="0.2">
      <c r="A804" s="5">
        <v>3351</v>
      </c>
      <c r="B804" s="5" t="s">
        <v>750</v>
      </c>
      <c r="C804" s="6">
        <v>45086</v>
      </c>
      <c r="D804" s="7">
        <v>331</v>
      </c>
      <c r="E804" s="6">
        <v>6097</v>
      </c>
      <c r="F804" s="7">
        <v>167</v>
      </c>
      <c r="G804" s="6">
        <v>1824</v>
      </c>
      <c r="H804" s="6">
        <f t="shared" si="26"/>
        <v>8419</v>
      </c>
      <c r="I804" s="39">
        <f t="shared" si="27"/>
        <v>36667</v>
      </c>
      <c r="J804" s="6">
        <v>291</v>
      </c>
    </row>
    <row r="805" spans="1:10" x14ac:dyDescent="0.2">
      <c r="A805" s="5">
        <v>33511</v>
      </c>
      <c r="B805" s="5" t="s">
        <v>751</v>
      </c>
      <c r="C805" s="6">
        <v>7762</v>
      </c>
      <c r="D805" s="6"/>
      <c r="E805" s="6">
        <v>197</v>
      </c>
      <c r="F805" s="6"/>
      <c r="G805" s="7">
        <v>3</v>
      </c>
      <c r="H805" s="6">
        <f t="shared" si="26"/>
        <v>200</v>
      </c>
      <c r="I805" s="39">
        <f t="shared" si="27"/>
        <v>7562</v>
      </c>
      <c r="J805" s="7">
        <v>2</v>
      </c>
    </row>
    <row r="806" spans="1:10" x14ac:dyDescent="0.2">
      <c r="A806" s="5">
        <v>335110</v>
      </c>
      <c r="B806" s="5" t="s">
        <v>751</v>
      </c>
      <c r="C806" s="6">
        <v>7762</v>
      </c>
      <c r="D806" s="6"/>
      <c r="E806" s="6">
        <v>197</v>
      </c>
      <c r="F806" s="6"/>
      <c r="G806" s="7">
        <v>3</v>
      </c>
      <c r="H806" s="6">
        <f t="shared" si="26"/>
        <v>200</v>
      </c>
      <c r="I806" s="39">
        <f t="shared" si="27"/>
        <v>7562</v>
      </c>
      <c r="J806" s="7">
        <v>2</v>
      </c>
    </row>
    <row r="807" spans="1:10" x14ac:dyDescent="0.2">
      <c r="A807" s="5">
        <v>33512</v>
      </c>
      <c r="B807" s="5" t="s">
        <v>752</v>
      </c>
      <c r="C807" s="6">
        <v>37324</v>
      </c>
      <c r="D807" s="7">
        <v>331</v>
      </c>
      <c r="E807" s="6">
        <v>5900</v>
      </c>
      <c r="F807" s="7">
        <v>167</v>
      </c>
      <c r="G807" s="6">
        <v>1821</v>
      </c>
      <c r="H807" s="6">
        <f t="shared" si="26"/>
        <v>8219</v>
      </c>
      <c r="I807" s="39">
        <f t="shared" si="27"/>
        <v>29105</v>
      </c>
      <c r="J807" s="6">
        <v>289</v>
      </c>
    </row>
    <row r="808" spans="1:10" x14ac:dyDescent="0.2">
      <c r="A808" s="5">
        <v>335121</v>
      </c>
      <c r="B808" s="5" t="s">
        <v>753</v>
      </c>
      <c r="C808" s="6">
        <v>7318</v>
      </c>
      <c r="D808" s="7">
        <v>38</v>
      </c>
      <c r="E808" s="6">
        <v>831</v>
      </c>
      <c r="F808" s="7">
        <v>7</v>
      </c>
      <c r="G808" s="7">
        <v>197</v>
      </c>
      <c r="H808" s="6">
        <f t="shared" si="26"/>
        <v>1073</v>
      </c>
      <c r="I808" s="39">
        <f t="shared" si="27"/>
        <v>6245</v>
      </c>
      <c r="J808" s="6">
        <v>0</v>
      </c>
    </row>
    <row r="809" spans="1:10" x14ac:dyDescent="0.2">
      <c r="A809" s="5">
        <v>335122</v>
      </c>
      <c r="B809" s="5" t="s">
        <v>754</v>
      </c>
      <c r="C809" s="6">
        <v>17802</v>
      </c>
      <c r="D809" s="7">
        <v>250</v>
      </c>
      <c r="E809" s="6">
        <v>2528</v>
      </c>
      <c r="F809" s="7">
        <v>156</v>
      </c>
      <c r="G809" s="6">
        <v>1139</v>
      </c>
      <c r="H809" s="6">
        <f t="shared" si="26"/>
        <v>4073</v>
      </c>
      <c r="I809" s="39">
        <f t="shared" si="27"/>
        <v>13729</v>
      </c>
      <c r="J809" s="7">
        <v>68</v>
      </c>
    </row>
    <row r="810" spans="1:10" x14ac:dyDescent="0.2">
      <c r="A810" s="5">
        <v>335129</v>
      </c>
      <c r="B810" s="5" t="s">
        <v>755</v>
      </c>
      <c r="C810" s="6">
        <v>12204</v>
      </c>
      <c r="D810" s="6">
        <v>43</v>
      </c>
      <c r="E810" s="6">
        <v>2541</v>
      </c>
      <c r="F810" s="7">
        <v>4</v>
      </c>
      <c r="G810" s="6">
        <v>485</v>
      </c>
      <c r="H810" s="6">
        <f t="shared" si="26"/>
        <v>3073</v>
      </c>
      <c r="I810" s="39">
        <f t="shared" si="27"/>
        <v>9131</v>
      </c>
      <c r="J810" s="6">
        <v>221</v>
      </c>
    </row>
    <row r="811" spans="1:10" x14ac:dyDescent="0.2">
      <c r="A811" s="5">
        <v>3352</v>
      </c>
      <c r="B811" s="5" t="s">
        <v>756</v>
      </c>
      <c r="C811" s="6">
        <v>44153</v>
      </c>
      <c r="D811" s="7">
        <v>361</v>
      </c>
      <c r="E811" s="6">
        <v>600</v>
      </c>
      <c r="F811" s="6"/>
      <c r="G811" s="6">
        <v>984</v>
      </c>
      <c r="H811" s="6">
        <f t="shared" si="26"/>
        <v>1945</v>
      </c>
      <c r="I811" s="39">
        <f t="shared" si="27"/>
        <v>42208</v>
      </c>
      <c r="J811" s="7">
        <v>8</v>
      </c>
    </row>
    <row r="812" spans="1:10" x14ac:dyDescent="0.2">
      <c r="A812" s="5">
        <v>33521</v>
      </c>
      <c r="B812" s="5" t="s">
        <v>757</v>
      </c>
      <c r="C812" s="6">
        <v>8732</v>
      </c>
      <c r="D812" s="7">
        <v>26</v>
      </c>
      <c r="E812" s="6">
        <v>132</v>
      </c>
      <c r="F812" s="6"/>
      <c r="G812" s="6">
        <v>910</v>
      </c>
      <c r="H812" s="6">
        <f t="shared" si="26"/>
        <v>1068</v>
      </c>
      <c r="I812" s="39">
        <f t="shared" si="27"/>
        <v>7664</v>
      </c>
      <c r="J812" s="7">
        <v>3</v>
      </c>
    </row>
    <row r="813" spans="1:10" x14ac:dyDescent="0.2">
      <c r="A813" s="5">
        <v>335211</v>
      </c>
      <c r="B813" s="5" t="s">
        <v>758</v>
      </c>
      <c r="C813" s="6">
        <v>5778</v>
      </c>
      <c r="D813" s="7">
        <v>14</v>
      </c>
      <c r="E813" s="6">
        <v>121</v>
      </c>
      <c r="F813" s="6"/>
      <c r="G813" s="6">
        <v>567</v>
      </c>
      <c r="H813" s="6">
        <f t="shared" si="26"/>
        <v>702</v>
      </c>
      <c r="I813" s="39">
        <f t="shared" si="27"/>
        <v>5076</v>
      </c>
      <c r="J813" s="7">
        <v>3</v>
      </c>
    </row>
    <row r="814" spans="1:10" x14ac:dyDescent="0.2">
      <c r="A814" s="5">
        <v>335212</v>
      </c>
      <c r="B814" s="5" t="s">
        <v>759</v>
      </c>
      <c r="C814" s="6">
        <v>2954</v>
      </c>
      <c r="D814" s="7">
        <v>12</v>
      </c>
      <c r="E814" s="7">
        <v>11</v>
      </c>
      <c r="F814" s="6"/>
      <c r="G814" s="6">
        <v>343</v>
      </c>
      <c r="H814" s="6">
        <f t="shared" si="26"/>
        <v>366</v>
      </c>
      <c r="I814" s="39">
        <f t="shared" si="27"/>
        <v>2588</v>
      </c>
      <c r="J814" s="6">
        <v>0</v>
      </c>
    </row>
    <row r="815" spans="1:10" x14ac:dyDescent="0.2">
      <c r="A815" s="5">
        <v>33522</v>
      </c>
      <c r="B815" s="5" t="s">
        <v>760</v>
      </c>
      <c r="C815" s="6">
        <v>35421</v>
      </c>
      <c r="D815" s="7">
        <v>335</v>
      </c>
      <c r="E815" s="6">
        <v>468</v>
      </c>
      <c r="F815" s="6"/>
      <c r="G815" s="7">
        <v>74</v>
      </c>
      <c r="H815" s="6">
        <f t="shared" si="26"/>
        <v>877</v>
      </c>
      <c r="I815" s="39">
        <f t="shared" si="27"/>
        <v>34544</v>
      </c>
      <c r="J815" s="7">
        <v>5</v>
      </c>
    </row>
    <row r="816" spans="1:10" x14ac:dyDescent="0.2">
      <c r="A816" s="5">
        <v>335221</v>
      </c>
      <c r="B816" s="5" t="s">
        <v>761</v>
      </c>
      <c r="C816" s="6">
        <v>10219</v>
      </c>
      <c r="D816" s="7">
        <v>19</v>
      </c>
      <c r="E816" s="6">
        <v>332</v>
      </c>
      <c r="F816" s="6"/>
      <c r="G816" s="6">
        <v>60</v>
      </c>
      <c r="H816" s="6">
        <f t="shared" si="26"/>
        <v>411</v>
      </c>
      <c r="I816" s="39">
        <f t="shared" si="27"/>
        <v>9808</v>
      </c>
      <c r="J816" s="6">
        <v>0</v>
      </c>
    </row>
    <row r="817" spans="1:10" x14ac:dyDescent="0.2">
      <c r="A817" s="5">
        <v>335222</v>
      </c>
      <c r="B817" s="5" t="s">
        <v>762</v>
      </c>
      <c r="C817" s="6">
        <v>8751</v>
      </c>
      <c r="D817" s="7">
        <v>3316</v>
      </c>
      <c r="E817" s="7">
        <v>35</v>
      </c>
      <c r="F817" s="6"/>
      <c r="G817" s="7">
        <v>2</v>
      </c>
      <c r="H817" s="6">
        <f t="shared" si="26"/>
        <v>3353</v>
      </c>
      <c r="I817" s="39">
        <f t="shared" si="27"/>
        <v>5398</v>
      </c>
      <c r="J817" s="6">
        <v>0</v>
      </c>
    </row>
    <row r="818" spans="1:10" x14ac:dyDescent="0.2">
      <c r="A818" s="5">
        <v>335224</v>
      </c>
      <c r="B818" s="5" t="s">
        <v>763</v>
      </c>
      <c r="C818" s="7">
        <f>C815-C816-C817-C819</f>
        <v>7382</v>
      </c>
      <c r="D818" s="6"/>
      <c r="E818" s="6"/>
      <c r="F818" s="6"/>
      <c r="G818" s="6"/>
      <c r="H818" s="6">
        <f t="shared" si="26"/>
        <v>0</v>
      </c>
      <c r="I818" s="39">
        <f t="shared" si="27"/>
        <v>7382</v>
      </c>
      <c r="J818" s="6">
        <v>0</v>
      </c>
    </row>
    <row r="819" spans="1:10" x14ac:dyDescent="0.2">
      <c r="A819" s="5">
        <v>335228</v>
      </c>
      <c r="B819" s="5" t="s">
        <v>764</v>
      </c>
      <c r="C819" s="6">
        <v>9069</v>
      </c>
      <c r="D819" s="6"/>
      <c r="E819" s="6">
        <v>101</v>
      </c>
      <c r="F819" s="6"/>
      <c r="G819" s="7">
        <v>12</v>
      </c>
      <c r="H819" s="6">
        <f t="shared" si="26"/>
        <v>113</v>
      </c>
      <c r="I819" s="39">
        <f t="shared" si="27"/>
        <v>8956</v>
      </c>
      <c r="J819" s="7">
        <v>5</v>
      </c>
    </row>
    <row r="820" spans="1:10" x14ac:dyDescent="0.2">
      <c r="A820" s="5">
        <v>3353</v>
      </c>
      <c r="B820" s="5" t="s">
        <v>765</v>
      </c>
      <c r="C820" s="6">
        <v>111656</v>
      </c>
      <c r="D820" s="6">
        <v>588</v>
      </c>
      <c r="E820" s="6">
        <v>8820</v>
      </c>
      <c r="F820" s="7">
        <v>508</v>
      </c>
      <c r="G820" s="6">
        <v>7518</v>
      </c>
      <c r="H820" s="6">
        <f t="shared" si="26"/>
        <v>17434</v>
      </c>
      <c r="I820" s="39">
        <f t="shared" si="27"/>
        <v>94222</v>
      </c>
      <c r="J820" s="6">
        <v>591</v>
      </c>
    </row>
    <row r="821" spans="1:10" x14ac:dyDescent="0.2">
      <c r="A821" s="5">
        <v>33531</v>
      </c>
      <c r="B821" s="5" t="s">
        <v>765</v>
      </c>
      <c r="C821" s="6">
        <v>111656</v>
      </c>
      <c r="D821" s="6">
        <v>588</v>
      </c>
      <c r="E821" s="6">
        <v>8820</v>
      </c>
      <c r="F821" s="7">
        <v>508</v>
      </c>
      <c r="G821" s="6">
        <v>7518</v>
      </c>
      <c r="H821" s="6">
        <f t="shared" si="26"/>
        <v>17434</v>
      </c>
      <c r="I821" s="39">
        <f t="shared" si="27"/>
        <v>94222</v>
      </c>
      <c r="J821" s="6">
        <v>591</v>
      </c>
    </row>
    <row r="822" spans="1:10" x14ac:dyDescent="0.2">
      <c r="A822" s="5">
        <v>335311</v>
      </c>
      <c r="B822" s="5" t="s">
        <v>766</v>
      </c>
      <c r="C822" s="6">
        <v>18437</v>
      </c>
      <c r="D822" s="7">
        <v>300</v>
      </c>
      <c r="E822" s="6">
        <v>1335</v>
      </c>
      <c r="F822" s="6"/>
      <c r="G822" s="6">
        <v>574</v>
      </c>
      <c r="H822" s="6">
        <f t="shared" si="26"/>
        <v>2209</v>
      </c>
      <c r="I822" s="39">
        <f t="shared" si="27"/>
        <v>16228</v>
      </c>
      <c r="J822" s="6">
        <v>142</v>
      </c>
    </row>
    <row r="823" spans="1:10" x14ac:dyDescent="0.2">
      <c r="A823" s="5">
        <v>335312</v>
      </c>
      <c r="B823" s="5" t="s">
        <v>767</v>
      </c>
      <c r="C823" s="6">
        <v>31295</v>
      </c>
      <c r="D823" s="7">
        <v>163</v>
      </c>
      <c r="E823" s="6">
        <v>1278</v>
      </c>
      <c r="F823" s="7">
        <v>78</v>
      </c>
      <c r="G823" s="6">
        <v>2476</v>
      </c>
      <c r="H823" s="6">
        <f t="shared" si="26"/>
        <v>3995</v>
      </c>
      <c r="I823" s="39">
        <f t="shared" si="27"/>
        <v>27300</v>
      </c>
      <c r="J823" s="7">
        <v>329</v>
      </c>
    </row>
    <row r="824" spans="1:10" x14ac:dyDescent="0.2">
      <c r="A824" s="5">
        <v>335313</v>
      </c>
      <c r="B824" s="5" t="s">
        <v>768</v>
      </c>
      <c r="C824" s="6">
        <v>27995</v>
      </c>
      <c r="D824" s="7">
        <v>16</v>
      </c>
      <c r="E824" s="6">
        <v>2220</v>
      </c>
      <c r="F824" s="7">
        <v>356</v>
      </c>
      <c r="G824" s="7">
        <v>3023</v>
      </c>
      <c r="H824" s="6">
        <f t="shared" si="26"/>
        <v>5615</v>
      </c>
      <c r="I824" s="39">
        <f t="shared" si="27"/>
        <v>22380</v>
      </c>
      <c r="J824" s="7">
        <v>5</v>
      </c>
    </row>
    <row r="825" spans="1:10" x14ac:dyDescent="0.2">
      <c r="A825" s="5">
        <v>335314</v>
      </c>
      <c r="B825" s="5" t="s">
        <v>769</v>
      </c>
      <c r="C825" s="6">
        <v>33929</v>
      </c>
      <c r="D825" s="7">
        <v>109</v>
      </c>
      <c r="E825" s="6">
        <v>3987</v>
      </c>
      <c r="F825" s="7">
        <v>74</v>
      </c>
      <c r="G825" s="6">
        <v>1445</v>
      </c>
      <c r="H825" s="6">
        <f t="shared" si="26"/>
        <v>5615</v>
      </c>
      <c r="I825" s="39">
        <f t="shared" si="27"/>
        <v>28314</v>
      </c>
      <c r="J825" s="6">
        <v>115</v>
      </c>
    </row>
    <row r="826" spans="1:10" x14ac:dyDescent="0.2">
      <c r="A826" s="5">
        <v>3359</v>
      </c>
      <c r="B826" s="5" t="s">
        <v>770</v>
      </c>
      <c r="C826" s="6">
        <v>130782</v>
      </c>
      <c r="D826" s="6">
        <v>869</v>
      </c>
      <c r="E826" s="6">
        <v>14236</v>
      </c>
      <c r="F826" s="6">
        <v>283</v>
      </c>
      <c r="G826" s="6">
        <v>6336</v>
      </c>
      <c r="H826" s="6">
        <f t="shared" si="26"/>
        <v>21724</v>
      </c>
      <c r="I826" s="39">
        <f t="shared" si="27"/>
        <v>109058</v>
      </c>
      <c r="J826" s="6">
        <v>1924</v>
      </c>
    </row>
    <row r="827" spans="1:10" x14ac:dyDescent="0.2">
      <c r="A827" s="5">
        <v>33591</v>
      </c>
      <c r="B827" s="5" t="s">
        <v>771</v>
      </c>
      <c r="C827" s="6">
        <v>25818</v>
      </c>
      <c r="D827" s="7">
        <v>74</v>
      </c>
      <c r="E827" s="6">
        <v>1077</v>
      </c>
      <c r="F827" s="6"/>
      <c r="G827" s="7">
        <v>145</v>
      </c>
      <c r="H827" s="6">
        <f t="shared" si="26"/>
        <v>1296</v>
      </c>
      <c r="I827" s="39">
        <f t="shared" si="27"/>
        <v>24522</v>
      </c>
      <c r="J827" s="7">
        <v>68</v>
      </c>
    </row>
    <row r="828" spans="1:10" x14ac:dyDescent="0.2">
      <c r="A828" s="5">
        <v>335911</v>
      </c>
      <c r="B828" s="5" t="s">
        <v>772</v>
      </c>
      <c r="C828" s="6">
        <v>18863</v>
      </c>
      <c r="D828" s="6"/>
      <c r="E828" s="6">
        <v>740</v>
      </c>
      <c r="F828" s="6"/>
      <c r="G828" s="7">
        <v>119</v>
      </c>
      <c r="H828" s="6">
        <f t="shared" si="26"/>
        <v>859</v>
      </c>
      <c r="I828" s="39">
        <f t="shared" si="27"/>
        <v>18004</v>
      </c>
      <c r="J828" s="7">
        <v>68</v>
      </c>
    </row>
    <row r="829" spans="1:10" x14ac:dyDescent="0.2">
      <c r="A829" s="5">
        <v>335912</v>
      </c>
      <c r="B829" s="5" t="s">
        <v>773</v>
      </c>
      <c r="C829" s="6">
        <v>6955</v>
      </c>
      <c r="D829" s="7">
        <v>74</v>
      </c>
      <c r="E829" s="6">
        <v>337</v>
      </c>
      <c r="F829" s="6"/>
      <c r="G829" s="6">
        <v>26</v>
      </c>
      <c r="H829" s="6">
        <f t="shared" si="26"/>
        <v>437</v>
      </c>
      <c r="I829" s="39">
        <f t="shared" si="27"/>
        <v>6518</v>
      </c>
      <c r="J829" s="6">
        <v>0</v>
      </c>
    </row>
    <row r="830" spans="1:10" x14ac:dyDescent="0.2">
      <c r="A830" s="5">
        <v>33592</v>
      </c>
      <c r="B830" s="5" t="s">
        <v>774</v>
      </c>
      <c r="C830" s="6">
        <v>30700</v>
      </c>
      <c r="D830" s="6">
        <v>198</v>
      </c>
      <c r="E830" s="6">
        <v>3062</v>
      </c>
      <c r="F830" s="7">
        <v>47</v>
      </c>
      <c r="G830" s="6">
        <v>1449</v>
      </c>
      <c r="H830" s="6">
        <f t="shared" si="26"/>
        <v>4756</v>
      </c>
      <c r="I830" s="39">
        <f t="shared" si="27"/>
        <v>25944</v>
      </c>
      <c r="J830" s="6">
        <v>274</v>
      </c>
    </row>
    <row r="831" spans="1:10" x14ac:dyDescent="0.2">
      <c r="A831" s="5">
        <v>335921</v>
      </c>
      <c r="B831" s="5" t="s">
        <v>775</v>
      </c>
      <c r="C831" s="6">
        <v>5947</v>
      </c>
      <c r="D831" s="6"/>
      <c r="E831" s="7">
        <v>996</v>
      </c>
      <c r="F831" s="6"/>
      <c r="G831" s="6">
        <v>314</v>
      </c>
      <c r="H831" s="6">
        <f t="shared" si="26"/>
        <v>1310</v>
      </c>
      <c r="I831" s="39">
        <f t="shared" si="27"/>
        <v>4637</v>
      </c>
      <c r="J831" s="7">
        <v>5</v>
      </c>
    </row>
    <row r="832" spans="1:10" x14ac:dyDescent="0.2">
      <c r="A832" s="5">
        <v>335929</v>
      </c>
      <c r="B832" s="5" t="s">
        <v>776</v>
      </c>
      <c r="C832" s="6">
        <v>24753</v>
      </c>
      <c r="D832" s="6">
        <v>198</v>
      </c>
      <c r="E832" s="6">
        <v>2066</v>
      </c>
      <c r="F832" s="7">
        <v>47</v>
      </c>
      <c r="G832" s="6">
        <v>1135</v>
      </c>
      <c r="H832" s="6">
        <f t="shared" si="26"/>
        <v>3446</v>
      </c>
      <c r="I832" s="39">
        <f t="shared" si="27"/>
        <v>21307</v>
      </c>
      <c r="J832" s="6">
        <v>269</v>
      </c>
    </row>
    <row r="833" spans="1:10" x14ac:dyDescent="0.2">
      <c r="A833" s="5">
        <v>33593</v>
      </c>
      <c r="B833" s="5" t="s">
        <v>777</v>
      </c>
      <c r="C833" s="6">
        <v>37375</v>
      </c>
      <c r="D833" s="6">
        <v>224</v>
      </c>
      <c r="E833" s="6">
        <v>2178</v>
      </c>
      <c r="F833" s="7">
        <v>14</v>
      </c>
      <c r="G833" s="6">
        <v>2687</v>
      </c>
      <c r="H833" s="6">
        <f t="shared" si="26"/>
        <v>5103</v>
      </c>
      <c r="I833" s="39">
        <f t="shared" si="27"/>
        <v>32272</v>
      </c>
      <c r="J833" s="6">
        <v>261</v>
      </c>
    </row>
    <row r="834" spans="1:10" x14ac:dyDescent="0.2">
      <c r="A834" s="5">
        <v>335931</v>
      </c>
      <c r="B834" s="5" t="s">
        <v>778</v>
      </c>
      <c r="C834" s="6">
        <v>24141</v>
      </c>
      <c r="D834" s="7">
        <v>205</v>
      </c>
      <c r="E834" s="6">
        <v>1705</v>
      </c>
      <c r="F834" s="7">
        <v>14</v>
      </c>
      <c r="G834" s="6">
        <v>1749</v>
      </c>
      <c r="H834" s="6">
        <f t="shared" si="26"/>
        <v>3673</v>
      </c>
      <c r="I834" s="39">
        <f t="shared" si="27"/>
        <v>20468</v>
      </c>
      <c r="J834" s="7">
        <v>156</v>
      </c>
    </row>
    <row r="835" spans="1:10" x14ac:dyDescent="0.2">
      <c r="A835" s="5">
        <v>335932</v>
      </c>
      <c r="B835" s="5" t="s">
        <v>779</v>
      </c>
      <c r="C835" s="6">
        <v>13234</v>
      </c>
      <c r="D835" s="7">
        <v>19</v>
      </c>
      <c r="E835" s="6">
        <v>473</v>
      </c>
      <c r="F835" s="6"/>
      <c r="G835" s="6">
        <v>938</v>
      </c>
      <c r="H835" s="6">
        <f t="shared" si="26"/>
        <v>1430</v>
      </c>
      <c r="I835" s="39">
        <f t="shared" si="27"/>
        <v>11804</v>
      </c>
      <c r="J835" s="7">
        <v>105</v>
      </c>
    </row>
    <row r="836" spans="1:10" x14ac:dyDescent="0.2">
      <c r="A836" s="5">
        <v>33599</v>
      </c>
      <c r="B836" s="5" t="s">
        <v>780</v>
      </c>
      <c r="C836" s="6">
        <v>36889</v>
      </c>
      <c r="D836" s="6">
        <v>373</v>
      </c>
      <c r="E836" s="6">
        <v>7919</v>
      </c>
      <c r="F836" s="6">
        <v>222</v>
      </c>
      <c r="G836" s="6">
        <v>2055</v>
      </c>
      <c r="H836" s="6">
        <f t="shared" si="26"/>
        <v>10569</v>
      </c>
      <c r="I836" s="39">
        <f t="shared" si="27"/>
        <v>26320</v>
      </c>
      <c r="J836" s="7">
        <v>1321</v>
      </c>
    </row>
    <row r="837" spans="1:10" x14ac:dyDescent="0.2">
      <c r="A837" s="5">
        <v>335991</v>
      </c>
      <c r="B837" s="5" t="s">
        <v>781</v>
      </c>
      <c r="C837" s="6">
        <v>8120</v>
      </c>
      <c r="D837" s="7">
        <v>32</v>
      </c>
      <c r="E837" s="6">
        <v>356</v>
      </c>
      <c r="F837" s="6"/>
      <c r="G837" s="6">
        <v>558</v>
      </c>
      <c r="H837" s="6">
        <f t="shared" si="26"/>
        <v>946</v>
      </c>
      <c r="I837" s="39">
        <f t="shared" si="27"/>
        <v>7174</v>
      </c>
      <c r="J837" s="7">
        <v>33</v>
      </c>
    </row>
    <row r="838" spans="1:10" x14ac:dyDescent="0.2">
      <c r="A838" s="5">
        <v>335999</v>
      </c>
      <c r="B838" s="5" t="s">
        <v>782</v>
      </c>
      <c r="C838" s="6">
        <v>28769</v>
      </c>
      <c r="D838" s="6">
        <v>341</v>
      </c>
      <c r="E838" s="6">
        <v>7563</v>
      </c>
      <c r="F838" s="6">
        <v>222</v>
      </c>
      <c r="G838" s="6">
        <v>1497</v>
      </c>
      <c r="H838" s="6">
        <f t="shared" ref="H838:H901" si="28">SUM(D838:G838)</f>
        <v>9623</v>
      </c>
      <c r="I838" s="39">
        <f t="shared" ref="I838:I901" si="29">C838-H838</f>
        <v>19146</v>
      </c>
      <c r="J838" s="7">
        <v>1288</v>
      </c>
    </row>
    <row r="839" spans="1:10" x14ac:dyDescent="0.2">
      <c r="A839" s="5">
        <v>336</v>
      </c>
      <c r="B839" s="5" t="s">
        <v>783</v>
      </c>
      <c r="C839" s="6">
        <v>1235048</v>
      </c>
      <c r="D839" s="6">
        <v>27157</v>
      </c>
      <c r="E839" s="6">
        <v>103370</v>
      </c>
      <c r="F839" s="7">
        <v>903</v>
      </c>
      <c r="G839" s="6">
        <v>65633</v>
      </c>
      <c r="H839" s="6">
        <f t="shared" si="28"/>
        <v>197063</v>
      </c>
      <c r="I839" s="39">
        <f t="shared" si="29"/>
        <v>1037985</v>
      </c>
      <c r="J839" s="6">
        <v>19199</v>
      </c>
    </row>
    <row r="840" spans="1:10" x14ac:dyDescent="0.2">
      <c r="A840" s="5">
        <v>3361</v>
      </c>
      <c r="B840" s="5" t="s">
        <v>784</v>
      </c>
      <c r="C840" s="6">
        <v>136676</v>
      </c>
      <c r="D840" s="6">
        <v>32</v>
      </c>
      <c r="E840" s="7">
        <v>1987</v>
      </c>
      <c r="F840" s="7">
        <v>13</v>
      </c>
      <c r="G840" s="6">
        <v>6359</v>
      </c>
      <c r="H840" s="6">
        <f t="shared" si="28"/>
        <v>8391</v>
      </c>
      <c r="I840" s="39">
        <f t="shared" si="29"/>
        <v>128285</v>
      </c>
      <c r="J840" s="7">
        <v>28</v>
      </c>
    </row>
    <row r="841" spans="1:10" x14ac:dyDescent="0.2">
      <c r="A841" s="5">
        <v>33611</v>
      </c>
      <c r="B841" s="5" t="s">
        <v>785</v>
      </c>
      <c r="C841" s="6">
        <v>109132</v>
      </c>
      <c r="D841" s="6">
        <v>32</v>
      </c>
      <c r="E841" s="7">
        <v>1179</v>
      </c>
      <c r="F841" s="7">
        <v>7</v>
      </c>
      <c r="G841" s="7">
        <v>4167</v>
      </c>
      <c r="H841" s="6">
        <f t="shared" si="28"/>
        <v>5385</v>
      </c>
      <c r="I841" s="39">
        <f t="shared" si="29"/>
        <v>103747</v>
      </c>
      <c r="J841" s="7">
        <v>28</v>
      </c>
    </row>
    <row r="842" spans="1:10" x14ac:dyDescent="0.2">
      <c r="A842" s="5">
        <v>336111</v>
      </c>
      <c r="B842" s="5" t="s">
        <v>786</v>
      </c>
      <c r="C842" s="6">
        <v>57525</v>
      </c>
      <c r="D842" s="7">
        <v>30</v>
      </c>
      <c r="E842" s="7">
        <v>1010</v>
      </c>
      <c r="F842" s="7">
        <v>7</v>
      </c>
      <c r="G842" s="6">
        <v>83</v>
      </c>
      <c r="H842" s="6">
        <f t="shared" si="28"/>
        <v>1130</v>
      </c>
      <c r="I842" s="39">
        <f t="shared" si="29"/>
        <v>56395</v>
      </c>
      <c r="J842" s="7">
        <v>28</v>
      </c>
    </row>
    <row r="843" spans="1:10" x14ac:dyDescent="0.2">
      <c r="A843" s="5">
        <v>336112</v>
      </c>
      <c r="B843" s="5" t="s">
        <v>787</v>
      </c>
      <c r="C843" s="6">
        <v>51607</v>
      </c>
      <c r="D843" s="7">
        <v>2</v>
      </c>
      <c r="E843" s="6">
        <v>169</v>
      </c>
      <c r="F843" s="6"/>
      <c r="G843" s="7">
        <v>4084</v>
      </c>
      <c r="H843" s="6">
        <f t="shared" si="28"/>
        <v>4255</v>
      </c>
      <c r="I843" s="39">
        <f t="shared" si="29"/>
        <v>47352</v>
      </c>
      <c r="J843" s="6">
        <v>0</v>
      </c>
    </row>
    <row r="844" spans="1:10" x14ac:dyDescent="0.2">
      <c r="A844" s="5">
        <v>33612</v>
      </c>
      <c r="B844" s="5" t="s">
        <v>788</v>
      </c>
      <c r="C844" s="6">
        <v>27544</v>
      </c>
      <c r="D844" s="6"/>
      <c r="E844" s="7">
        <v>808</v>
      </c>
      <c r="F844" s="7">
        <v>6</v>
      </c>
      <c r="G844" s="7">
        <v>2192</v>
      </c>
      <c r="H844" s="6">
        <f t="shared" si="28"/>
        <v>3006</v>
      </c>
      <c r="I844" s="39">
        <f t="shared" si="29"/>
        <v>24538</v>
      </c>
      <c r="J844" s="6">
        <v>0</v>
      </c>
    </row>
    <row r="845" spans="1:10" x14ac:dyDescent="0.2">
      <c r="A845" s="5">
        <v>336120</v>
      </c>
      <c r="B845" s="5" t="s">
        <v>788</v>
      </c>
      <c r="C845" s="6">
        <v>27544</v>
      </c>
      <c r="D845" s="6"/>
      <c r="E845" s="7">
        <v>808</v>
      </c>
      <c r="F845" s="7">
        <v>6</v>
      </c>
      <c r="G845" s="7">
        <v>2192</v>
      </c>
      <c r="H845" s="6">
        <f t="shared" si="28"/>
        <v>3006</v>
      </c>
      <c r="I845" s="39">
        <f t="shared" si="29"/>
        <v>24538</v>
      </c>
      <c r="J845" s="6">
        <v>0</v>
      </c>
    </row>
    <row r="846" spans="1:10" x14ac:dyDescent="0.2">
      <c r="A846" s="5">
        <v>3362</v>
      </c>
      <c r="B846" s="5" t="s">
        <v>789</v>
      </c>
      <c r="C846" s="6">
        <v>102795</v>
      </c>
      <c r="D846" s="6">
        <v>750</v>
      </c>
      <c r="E846" s="6">
        <v>4962</v>
      </c>
      <c r="F846" s="7">
        <v>61</v>
      </c>
      <c r="G846" s="6">
        <v>6001</v>
      </c>
      <c r="H846" s="6">
        <f t="shared" si="28"/>
        <v>11774</v>
      </c>
      <c r="I846" s="39">
        <f t="shared" si="29"/>
        <v>91021</v>
      </c>
      <c r="J846" s="6">
        <v>45</v>
      </c>
    </row>
    <row r="847" spans="1:10" x14ac:dyDescent="0.2">
      <c r="A847" s="5">
        <v>33621</v>
      </c>
      <c r="B847" s="5" t="s">
        <v>789</v>
      </c>
      <c r="C847" s="6">
        <v>102795</v>
      </c>
      <c r="D847" s="6">
        <v>750</v>
      </c>
      <c r="E847" s="6">
        <v>4962</v>
      </c>
      <c r="F847" s="7">
        <v>61</v>
      </c>
      <c r="G847" s="6">
        <v>6001</v>
      </c>
      <c r="H847" s="6">
        <f t="shared" si="28"/>
        <v>11774</v>
      </c>
      <c r="I847" s="39">
        <f t="shared" si="29"/>
        <v>91021</v>
      </c>
      <c r="J847" s="6">
        <v>45</v>
      </c>
    </row>
    <row r="848" spans="1:10" x14ac:dyDescent="0.2">
      <c r="A848" s="5">
        <v>336211</v>
      </c>
      <c r="B848" s="5" t="s">
        <v>790</v>
      </c>
      <c r="C848" s="6">
        <v>38283</v>
      </c>
      <c r="D848" s="6">
        <v>466</v>
      </c>
      <c r="E848" s="6">
        <v>2924</v>
      </c>
      <c r="F848" s="7">
        <v>50</v>
      </c>
      <c r="G848" s="6">
        <v>1853</v>
      </c>
      <c r="H848" s="6">
        <f t="shared" si="28"/>
        <v>5293</v>
      </c>
      <c r="I848" s="39">
        <f t="shared" si="29"/>
        <v>32990</v>
      </c>
      <c r="J848" s="7">
        <v>12</v>
      </c>
    </row>
    <row r="849" spans="1:10" x14ac:dyDescent="0.2">
      <c r="A849" s="5">
        <v>336212</v>
      </c>
      <c r="B849" s="5" t="s">
        <v>791</v>
      </c>
      <c r="C849" s="6">
        <v>23121</v>
      </c>
      <c r="D849" s="7">
        <v>11</v>
      </c>
      <c r="E849" s="6">
        <v>418</v>
      </c>
      <c r="F849" s="7">
        <v>9</v>
      </c>
      <c r="G849" s="6">
        <v>2026</v>
      </c>
      <c r="H849" s="6">
        <f t="shared" si="28"/>
        <v>2464</v>
      </c>
      <c r="I849" s="39">
        <f t="shared" si="29"/>
        <v>20657</v>
      </c>
      <c r="J849" s="7">
        <v>1.8770292931815749</v>
      </c>
    </row>
    <row r="850" spans="1:10" x14ac:dyDescent="0.2">
      <c r="A850" s="5">
        <v>336213</v>
      </c>
      <c r="B850" s="5" t="s">
        <v>792</v>
      </c>
      <c r="C850" s="6">
        <v>7882</v>
      </c>
      <c r="D850" s="7">
        <v>19</v>
      </c>
      <c r="E850" s="7">
        <v>65</v>
      </c>
      <c r="F850" s="6"/>
      <c r="G850" s="7">
        <v>12</v>
      </c>
      <c r="H850" s="6">
        <f t="shared" si="28"/>
        <v>96</v>
      </c>
      <c r="I850" s="39">
        <f t="shared" si="29"/>
        <v>7786</v>
      </c>
      <c r="J850" s="6">
        <v>0</v>
      </c>
    </row>
    <row r="851" spans="1:10" x14ac:dyDescent="0.2">
      <c r="A851" s="5">
        <v>336214</v>
      </c>
      <c r="B851" s="5" t="s">
        <v>793</v>
      </c>
      <c r="C851" s="6">
        <v>33509</v>
      </c>
      <c r="D851" s="6">
        <v>254</v>
      </c>
      <c r="E851" s="6">
        <v>1555</v>
      </c>
      <c r="F851" s="7">
        <v>2</v>
      </c>
      <c r="G851" s="6">
        <v>2110</v>
      </c>
      <c r="H851" s="6">
        <f t="shared" si="28"/>
        <v>3921</v>
      </c>
      <c r="I851" s="39">
        <f t="shared" si="29"/>
        <v>29588</v>
      </c>
      <c r="J851" s="7">
        <v>31</v>
      </c>
    </row>
    <row r="852" spans="1:10" x14ac:dyDescent="0.2">
      <c r="A852" s="5">
        <v>3363</v>
      </c>
      <c r="B852" s="5" t="s">
        <v>794</v>
      </c>
      <c r="C852" s="6">
        <v>427857</v>
      </c>
      <c r="D852" s="6">
        <v>2263</v>
      </c>
      <c r="E852" s="6">
        <v>15447</v>
      </c>
      <c r="F852" s="7">
        <v>233</v>
      </c>
      <c r="G852" s="6">
        <v>12251</v>
      </c>
      <c r="H852" s="6">
        <f t="shared" si="28"/>
        <v>30194</v>
      </c>
      <c r="I852" s="39">
        <f t="shared" si="29"/>
        <v>397663</v>
      </c>
      <c r="J852" s="6">
        <v>805</v>
      </c>
    </row>
    <row r="853" spans="1:10" x14ac:dyDescent="0.2">
      <c r="A853" s="5">
        <v>33631</v>
      </c>
      <c r="B853" s="5" t="s">
        <v>795</v>
      </c>
      <c r="C853" s="6">
        <v>51420</v>
      </c>
      <c r="D853" s="7">
        <v>116</v>
      </c>
      <c r="E853" s="6">
        <v>2096</v>
      </c>
      <c r="F853" s="7">
        <v>4</v>
      </c>
      <c r="G853" s="6">
        <v>1286</v>
      </c>
      <c r="H853" s="6">
        <f t="shared" si="28"/>
        <v>3502</v>
      </c>
      <c r="I853" s="39">
        <f t="shared" si="29"/>
        <v>47918</v>
      </c>
      <c r="J853" s="6">
        <v>157</v>
      </c>
    </row>
    <row r="854" spans="1:10" x14ac:dyDescent="0.2">
      <c r="A854" s="5">
        <v>336311</v>
      </c>
      <c r="B854" s="5" t="s">
        <v>796</v>
      </c>
      <c r="C854" s="6">
        <v>7279</v>
      </c>
      <c r="D854" s="7">
        <v>47</v>
      </c>
      <c r="E854" s="6">
        <v>459</v>
      </c>
      <c r="F854" s="6"/>
      <c r="G854" s="6">
        <v>160</v>
      </c>
      <c r="H854" s="6">
        <f t="shared" si="28"/>
        <v>666</v>
      </c>
      <c r="I854" s="39">
        <f t="shared" si="29"/>
        <v>6613</v>
      </c>
      <c r="J854" s="6">
        <v>0</v>
      </c>
    </row>
    <row r="855" spans="1:10" x14ac:dyDescent="0.2">
      <c r="A855" s="5">
        <v>336312</v>
      </c>
      <c r="B855" s="5" t="s">
        <v>797</v>
      </c>
      <c r="C855" s="6">
        <v>44141</v>
      </c>
      <c r="D855" s="6">
        <v>69</v>
      </c>
      <c r="E855" s="6">
        <v>1637</v>
      </c>
      <c r="F855" s="7">
        <v>4</v>
      </c>
      <c r="G855" s="6">
        <v>1126</v>
      </c>
      <c r="H855" s="6">
        <f t="shared" si="28"/>
        <v>2836</v>
      </c>
      <c r="I855" s="39">
        <f t="shared" si="29"/>
        <v>41305</v>
      </c>
      <c r="J855" s="6">
        <v>157</v>
      </c>
    </row>
    <row r="856" spans="1:10" x14ac:dyDescent="0.2">
      <c r="A856" s="5">
        <v>33632</v>
      </c>
      <c r="B856" s="5" t="s">
        <v>798</v>
      </c>
      <c r="C856" s="6">
        <v>45680</v>
      </c>
      <c r="D856" s="7">
        <v>57</v>
      </c>
      <c r="E856" s="6">
        <v>1917</v>
      </c>
      <c r="F856" s="7">
        <v>28</v>
      </c>
      <c r="G856" s="6">
        <v>1466</v>
      </c>
      <c r="H856" s="6">
        <f t="shared" si="28"/>
        <v>3468</v>
      </c>
      <c r="I856" s="39">
        <f t="shared" si="29"/>
        <v>42212</v>
      </c>
      <c r="J856" s="7">
        <v>139</v>
      </c>
    </row>
    <row r="857" spans="1:10" x14ac:dyDescent="0.2">
      <c r="A857" s="5">
        <v>336321</v>
      </c>
      <c r="B857" s="5" t="s">
        <v>799</v>
      </c>
      <c r="C857" s="6">
        <v>8941</v>
      </c>
      <c r="D857" s="7">
        <v>20</v>
      </c>
      <c r="E857" s="6">
        <v>187</v>
      </c>
      <c r="F857" s="6"/>
      <c r="G857" s="7">
        <v>479</v>
      </c>
      <c r="H857" s="6">
        <f t="shared" si="28"/>
        <v>686</v>
      </c>
      <c r="I857" s="39">
        <f t="shared" si="29"/>
        <v>8255</v>
      </c>
      <c r="J857" s="6">
        <v>0</v>
      </c>
    </row>
    <row r="858" spans="1:10" x14ac:dyDescent="0.2">
      <c r="A858" s="5">
        <v>336322</v>
      </c>
      <c r="B858" s="5" t="s">
        <v>800</v>
      </c>
      <c r="C858" s="6">
        <v>36739</v>
      </c>
      <c r="D858" s="7">
        <v>37</v>
      </c>
      <c r="E858" s="6">
        <v>1730</v>
      </c>
      <c r="F858" s="7">
        <v>28</v>
      </c>
      <c r="G858" s="6">
        <v>987</v>
      </c>
      <c r="H858" s="6">
        <f t="shared" si="28"/>
        <v>2782</v>
      </c>
      <c r="I858" s="39">
        <f t="shared" si="29"/>
        <v>33957</v>
      </c>
      <c r="J858" s="7">
        <v>139</v>
      </c>
    </row>
    <row r="859" spans="1:10" x14ac:dyDescent="0.2">
      <c r="A859" s="5">
        <v>33633</v>
      </c>
      <c r="B859" s="5" t="s">
        <v>801</v>
      </c>
      <c r="C859" s="6">
        <v>27194</v>
      </c>
      <c r="D859" s="7">
        <v>179</v>
      </c>
      <c r="E859" s="6">
        <v>500</v>
      </c>
      <c r="F859" s="7">
        <v>4</v>
      </c>
      <c r="G859" s="6">
        <v>459</v>
      </c>
      <c r="H859" s="6">
        <f t="shared" si="28"/>
        <v>1142</v>
      </c>
      <c r="I859" s="39">
        <f t="shared" si="29"/>
        <v>26052</v>
      </c>
      <c r="J859" s="7">
        <v>140</v>
      </c>
    </row>
    <row r="860" spans="1:10" x14ac:dyDescent="0.2">
      <c r="A860" s="5">
        <v>336330</v>
      </c>
      <c r="B860" s="5" t="s">
        <v>801</v>
      </c>
      <c r="C860" s="6">
        <v>27194</v>
      </c>
      <c r="D860" s="7">
        <v>179</v>
      </c>
      <c r="E860" s="6">
        <v>500</v>
      </c>
      <c r="F860" s="7">
        <v>4</v>
      </c>
      <c r="G860" s="6">
        <v>459</v>
      </c>
      <c r="H860" s="6">
        <f t="shared" si="28"/>
        <v>1142</v>
      </c>
      <c r="I860" s="39">
        <f t="shared" si="29"/>
        <v>26052</v>
      </c>
      <c r="J860" s="7">
        <v>140</v>
      </c>
    </row>
    <row r="861" spans="1:10" x14ac:dyDescent="0.2">
      <c r="A861" s="5">
        <v>33634</v>
      </c>
      <c r="B861" s="5" t="s">
        <v>802</v>
      </c>
      <c r="C861" s="6">
        <v>21682</v>
      </c>
      <c r="D861" s="7">
        <v>29</v>
      </c>
      <c r="E861" s="6">
        <v>633</v>
      </c>
      <c r="F861" s="6"/>
      <c r="G861" s="7">
        <v>28</v>
      </c>
      <c r="H861" s="6">
        <f t="shared" si="28"/>
        <v>690</v>
      </c>
      <c r="I861" s="39">
        <f t="shared" si="29"/>
        <v>20992</v>
      </c>
      <c r="J861" s="6">
        <v>0</v>
      </c>
    </row>
    <row r="862" spans="1:10" x14ac:dyDescent="0.2">
      <c r="A862" s="5">
        <v>336340</v>
      </c>
      <c r="B862" s="5" t="s">
        <v>802</v>
      </c>
      <c r="C862" s="6">
        <v>21682</v>
      </c>
      <c r="D862" s="7">
        <v>29</v>
      </c>
      <c r="E862" s="6">
        <v>633</v>
      </c>
      <c r="F862" s="6"/>
      <c r="G862" s="7">
        <v>28</v>
      </c>
      <c r="H862" s="6">
        <f t="shared" si="28"/>
        <v>690</v>
      </c>
      <c r="I862" s="39">
        <f t="shared" si="29"/>
        <v>20992</v>
      </c>
      <c r="J862" s="6">
        <v>0</v>
      </c>
    </row>
    <row r="863" spans="1:10" x14ac:dyDescent="0.2">
      <c r="A863" s="5">
        <v>33635</v>
      </c>
      <c r="B863" s="5" t="s">
        <v>803</v>
      </c>
      <c r="C863" s="6">
        <v>53362</v>
      </c>
      <c r="D863" s="6">
        <v>93</v>
      </c>
      <c r="E863" s="6">
        <v>692</v>
      </c>
      <c r="F863" s="6"/>
      <c r="G863" s="6">
        <v>479</v>
      </c>
      <c r="H863" s="6">
        <f t="shared" si="28"/>
        <v>1264</v>
      </c>
      <c r="I863" s="39">
        <f t="shared" si="29"/>
        <v>52098</v>
      </c>
      <c r="J863" s="6">
        <v>74</v>
      </c>
    </row>
    <row r="864" spans="1:10" x14ac:dyDescent="0.2">
      <c r="A864" s="5">
        <v>336350</v>
      </c>
      <c r="B864" s="5" t="s">
        <v>803</v>
      </c>
      <c r="C864" s="6">
        <v>53362</v>
      </c>
      <c r="D864" s="6">
        <v>93</v>
      </c>
      <c r="E864" s="6">
        <v>692</v>
      </c>
      <c r="F864" s="6"/>
      <c r="G864" s="6">
        <v>479</v>
      </c>
      <c r="H864" s="6">
        <f t="shared" si="28"/>
        <v>1264</v>
      </c>
      <c r="I864" s="39">
        <f t="shared" si="29"/>
        <v>52098</v>
      </c>
      <c r="J864" s="6">
        <v>74</v>
      </c>
    </row>
    <row r="865" spans="1:10" x14ac:dyDescent="0.2">
      <c r="A865" s="5">
        <v>33636</v>
      </c>
      <c r="B865" s="5" t="s">
        <v>804</v>
      </c>
      <c r="C865" s="6">
        <v>41823</v>
      </c>
      <c r="D865" s="6">
        <v>909</v>
      </c>
      <c r="E865" s="6">
        <v>1539</v>
      </c>
      <c r="F865" s="6"/>
      <c r="G865" s="6">
        <v>2998</v>
      </c>
      <c r="H865" s="6">
        <f t="shared" si="28"/>
        <v>5446</v>
      </c>
      <c r="I865" s="39">
        <f t="shared" si="29"/>
        <v>36377</v>
      </c>
      <c r="J865" s="7">
        <v>66</v>
      </c>
    </row>
    <row r="866" spans="1:10" x14ac:dyDescent="0.2">
      <c r="A866" s="5">
        <v>336360</v>
      </c>
      <c r="B866" s="5" t="s">
        <v>804</v>
      </c>
      <c r="C866" s="6">
        <v>41823</v>
      </c>
      <c r="D866" s="6">
        <v>909</v>
      </c>
      <c r="E866" s="6">
        <v>1539</v>
      </c>
      <c r="F866" s="6"/>
      <c r="G866" s="6">
        <v>2998</v>
      </c>
      <c r="H866" s="6">
        <f t="shared" si="28"/>
        <v>5446</v>
      </c>
      <c r="I866" s="39">
        <f t="shared" si="29"/>
        <v>36377</v>
      </c>
      <c r="J866" s="7">
        <v>66</v>
      </c>
    </row>
    <row r="867" spans="1:10" x14ac:dyDescent="0.2">
      <c r="A867" s="5">
        <v>33637</v>
      </c>
      <c r="B867" s="5" t="s">
        <v>805</v>
      </c>
      <c r="C867" s="6">
        <v>72092</v>
      </c>
      <c r="D867" s="6"/>
      <c r="E867" s="6">
        <v>1275</v>
      </c>
      <c r="F867" s="7">
        <v>14</v>
      </c>
      <c r="G867" s="6">
        <v>1031</v>
      </c>
      <c r="H867" s="6">
        <f t="shared" si="28"/>
        <v>2320</v>
      </c>
      <c r="I867" s="39">
        <f t="shared" si="29"/>
        <v>69772</v>
      </c>
      <c r="J867" s="6">
        <v>0</v>
      </c>
    </row>
    <row r="868" spans="1:10" x14ac:dyDescent="0.2">
      <c r="A868" s="5">
        <v>336370</v>
      </c>
      <c r="B868" s="5" t="s">
        <v>805</v>
      </c>
      <c r="C868" s="6">
        <v>72092</v>
      </c>
      <c r="D868" s="6"/>
      <c r="E868" s="6">
        <v>1275</v>
      </c>
      <c r="F868" s="7">
        <v>14</v>
      </c>
      <c r="G868" s="6">
        <v>1031</v>
      </c>
      <c r="H868" s="6">
        <f t="shared" si="28"/>
        <v>2320</v>
      </c>
      <c r="I868" s="39">
        <f t="shared" si="29"/>
        <v>69772</v>
      </c>
      <c r="J868" s="6">
        <v>0</v>
      </c>
    </row>
    <row r="869" spans="1:10" x14ac:dyDescent="0.2">
      <c r="A869" s="5">
        <v>33639</v>
      </c>
      <c r="B869" s="5" t="s">
        <v>806</v>
      </c>
      <c r="C869" s="6">
        <v>114604</v>
      </c>
      <c r="D869" s="7">
        <v>880</v>
      </c>
      <c r="E869" s="6">
        <v>6795</v>
      </c>
      <c r="F869" s="7">
        <v>184</v>
      </c>
      <c r="G869" s="6">
        <v>4504</v>
      </c>
      <c r="H869" s="6">
        <f t="shared" si="28"/>
        <v>12363</v>
      </c>
      <c r="I869" s="39">
        <f t="shared" si="29"/>
        <v>102241</v>
      </c>
      <c r="J869" s="6">
        <v>230</v>
      </c>
    </row>
    <row r="870" spans="1:10" x14ac:dyDescent="0.2">
      <c r="A870" s="5">
        <v>336391</v>
      </c>
      <c r="B870" s="5" t="s">
        <v>807</v>
      </c>
      <c r="C870" s="6">
        <v>11997</v>
      </c>
      <c r="D870" s="6"/>
      <c r="E870" s="7">
        <v>36</v>
      </c>
      <c r="F870" s="6"/>
      <c r="G870" s="6">
        <v>995</v>
      </c>
      <c r="H870" s="6">
        <f t="shared" si="28"/>
        <v>1031</v>
      </c>
      <c r="I870" s="39">
        <f t="shared" si="29"/>
        <v>10966</v>
      </c>
      <c r="J870" s="7">
        <v>4</v>
      </c>
    </row>
    <row r="871" spans="1:10" x14ac:dyDescent="0.2">
      <c r="A871" s="5">
        <v>336399</v>
      </c>
      <c r="B871" s="5" t="s">
        <v>808</v>
      </c>
      <c r="C871" s="6">
        <v>102607</v>
      </c>
      <c r="D871" s="7">
        <v>880</v>
      </c>
      <c r="E871" s="6">
        <v>6759</v>
      </c>
      <c r="F871" s="7">
        <v>184</v>
      </c>
      <c r="G871" s="6">
        <v>3509</v>
      </c>
      <c r="H871" s="6">
        <f t="shared" si="28"/>
        <v>11332</v>
      </c>
      <c r="I871" s="39">
        <f t="shared" si="29"/>
        <v>91275</v>
      </c>
      <c r="J871" s="6">
        <v>226</v>
      </c>
    </row>
    <row r="872" spans="1:10" x14ac:dyDescent="0.2">
      <c r="A872" s="5">
        <v>3364</v>
      </c>
      <c r="B872" s="5" t="s">
        <v>809</v>
      </c>
      <c r="C872" s="6">
        <v>378977</v>
      </c>
      <c r="D872" s="6">
        <v>23854</v>
      </c>
      <c r="E872" s="6">
        <v>67424</v>
      </c>
      <c r="F872" s="7">
        <v>593</v>
      </c>
      <c r="G872" s="6">
        <v>34581</v>
      </c>
      <c r="H872" s="6">
        <f t="shared" si="28"/>
        <v>126452</v>
      </c>
      <c r="I872" s="39">
        <f t="shared" si="29"/>
        <v>252525</v>
      </c>
      <c r="J872" s="6">
        <v>10366</v>
      </c>
    </row>
    <row r="873" spans="1:10" x14ac:dyDescent="0.2">
      <c r="A873" s="5">
        <v>33641</v>
      </c>
      <c r="B873" s="5" t="s">
        <v>809</v>
      </c>
      <c r="C873" s="6">
        <v>378977</v>
      </c>
      <c r="D873" s="6">
        <v>23854</v>
      </c>
      <c r="E873" s="6">
        <v>67424</v>
      </c>
      <c r="F873" s="7">
        <v>593</v>
      </c>
      <c r="G873" s="6">
        <v>34581</v>
      </c>
      <c r="H873" s="6">
        <f t="shared" si="28"/>
        <v>126452</v>
      </c>
      <c r="I873" s="39">
        <f t="shared" si="29"/>
        <v>252525</v>
      </c>
      <c r="J873" s="6">
        <v>10366</v>
      </c>
    </row>
    <row r="874" spans="1:10" x14ac:dyDescent="0.2">
      <c r="A874" s="5">
        <v>336411</v>
      </c>
      <c r="B874" s="5" t="s">
        <v>810</v>
      </c>
      <c r="C874" s="6">
        <v>156598</v>
      </c>
      <c r="D874" s="7">
        <v>3393</v>
      </c>
      <c r="E874" s="6">
        <v>23628</v>
      </c>
      <c r="F874" s="7">
        <v>155</v>
      </c>
      <c r="G874" s="6">
        <v>23276</v>
      </c>
      <c r="H874" s="6">
        <f t="shared" si="28"/>
        <v>50452</v>
      </c>
      <c r="I874" s="39">
        <f t="shared" si="29"/>
        <v>106146</v>
      </c>
      <c r="J874" s="7">
        <v>5315</v>
      </c>
    </row>
    <row r="875" spans="1:10" x14ac:dyDescent="0.2">
      <c r="A875" s="5">
        <v>336412</v>
      </c>
      <c r="B875" s="5" t="s">
        <v>811</v>
      </c>
      <c r="C875" s="6">
        <v>65999</v>
      </c>
      <c r="D875" s="7">
        <v>5849</v>
      </c>
      <c r="E875" s="6">
        <v>3044</v>
      </c>
      <c r="F875" s="7">
        <v>355</v>
      </c>
      <c r="G875" s="6">
        <v>2305</v>
      </c>
      <c r="H875" s="6">
        <f t="shared" si="28"/>
        <v>11553</v>
      </c>
      <c r="I875" s="39">
        <f t="shared" si="29"/>
        <v>54446</v>
      </c>
      <c r="J875" s="7">
        <v>1297</v>
      </c>
    </row>
    <row r="876" spans="1:10" x14ac:dyDescent="0.2">
      <c r="A876" s="5">
        <v>336413</v>
      </c>
      <c r="B876" s="5" t="s">
        <v>812</v>
      </c>
      <c r="C876" s="6">
        <v>101131</v>
      </c>
      <c r="D876" s="6">
        <v>2100</v>
      </c>
      <c r="E876" s="6">
        <v>24763</v>
      </c>
      <c r="F876" s="7">
        <v>83</v>
      </c>
      <c r="G876" s="6">
        <v>5331</v>
      </c>
      <c r="H876" s="6">
        <f t="shared" si="28"/>
        <v>32277</v>
      </c>
      <c r="I876" s="39">
        <f t="shared" si="29"/>
        <v>68854</v>
      </c>
      <c r="J876" s="7">
        <v>3263</v>
      </c>
    </row>
    <row r="877" spans="1:10" x14ac:dyDescent="0.2">
      <c r="A877" s="5">
        <v>336414</v>
      </c>
      <c r="B877" s="5" t="s">
        <v>813</v>
      </c>
      <c r="C877" s="6">
        <v>36914</v>
      </c>
      <c r="D877" s="7">
        <v>10000</v>
      </c>
      <c r="E877" s="6">
        <v>10681</v>
      </c>
      <c r="F877" s="6"/>
      <c r="G877" s="7">
        <v>3583</v>
      </c>
      <c r="H877" s="6">
        <f t="shared" si="28"/>
        <v>24264</v>
      </c>
      <c r="I877" s="39">
        <f t="shared" si="29"/>
        <v>12650</v>
      </c>
      <c r="J877" s="6">
        <v>328</v>
      </c>
    </row>
    <row r="878" spans="1:10" x14ac:dyDescent="0.2">
      <c r="A878" s="5">
        <v>336415</v>
      </c>
      <c r="B878" s="5" t="s">
        <v>814</v>
      </c>
      <c r="C878" s="6">
        <v>13218</v>
      </c>
      <c r="D878" s="7">
        <v>2499</v>
      </c>
      <c r="E878" s="7">
        <v>3827</v>
      </c>
      <c r="F878" s="6"/>
      <c r="G878" s="7">
        <v>19</v>
      </c>
      <c r="H878" s="6">
        <f t="shared" si="28"/>
        <v>6345</v>
      </c>
      <c r="I878" s="39">
        <f t="shared" si="29"/>
        <v>6873</v>
      </c>
      <c r="J878" s="6">
        <v>0</v>
      </c>
    </row>
    <row r="879" spans="1:10" x14ac:dyDescent="0.2">
      <c r="A879" s="5">
        <v>336419</v>
      </c>
      <c r="B879" s="5" t="s">
        <v>815</v>
      </c>
      <c r="C879" s="6">
        <v>5117</v>
      </c>
      <c r="D879" s="7">
        <v>13</v>
      </c>
      <c r="E879" s="6">
        <v>1481</v>
      </c>
      <c r="F879" s="6"/>
      <c r="G879" s="6">
        <v>66</v>
      </c>
      <c r="H879" s="6">
        <f t="shared" si="28"/>
        <v>1560</v>
      </c>
      <c r="I879" s="39">
        <f t="shared" si="29"/>
        <v>3557</v>
      </c>
      <c r="J879" s="7">
        <v>163</v>
      </c>
    </row>
    <row r="880" spans="1:10" x14ac:dyDescent="0.2">
      <c r="A880" s="5">
        <v>3365</v>
      </c>
      <c r="B880" s="5" t="s">
        <v>816</v>
      </c>
      <c r="C880" s="6">
        <v>25144</v>
      </c>
      <c r="D880" s="6"/>
      <c r="E880" s="6">
        <v>646</v>
      </c>
      <c r="F880" s="6"/>
      <c r="G880" s="6">
        <v>1452</v>
      </c>
      <c r="H880" s="6">
        <f t="shared" si="28"/>
        <v>2098</v>
      </c>
      <c r="I880" s="39">
        <f t="shared" si="29"/>
        <v>23046</v>
      </c>
      <c r="J880" s="6">
        <v>0</v>
      </c>
    </row>
    <row r="881" spans="1:10" x14ac:dyDescent="0.2">
      <c r="A881" s="5">
        <v>33651</v>
      </c>
      <c r="B881" s="5" t="s">
        <v>816</v>
      </c>
      <c r="C881" s="6">
        <v>25144</v>
      </c>
      <c r="D881" s="6"/>
      <c r="E881" s="6">
        <v>646</v>
      </c>
      <c r="F881" s="6"/>
      <c r="G881" s="6">
        <v>1452</v>
      </c>
      <c r="H881" s="6">
        <f t="shared" si="28"/>
        <v>2098</v>
      </c>
      <c r="I881" s="39">
        <f t="shared" si="29"/>
        <v>23046</v>
      </c>
      <c r="J881" s="6">
        <v>0</v>
      </c>
    </row>
    <row r="882" spans="1:10" x14ac:dyDescent="0.2">
      <c r="A882" s="5">
        <v>336510</v>
      </c>
      <c r="B882" s="5" t="s">
        <v>816</v>
      </c>
      <c r="C882" s="6">
        <v>25144</v>
      </c>
      <c r="D882" s="6"/>
      <c r="E882" s="6">
        <v>646</v>
      </c>
      <c r="F882" s="6"/>
      <c r="G882" s="6">
        <v>1452</v>
      </c>
      <c r="H882" s="6">
        <f t="shared" si="28"/>
        <v>2098</v>
      </c>
      <c r="I882" s="39">
        <f t="shared" si="29"/>
        <v>23046</v>
      </c>
      <c r="J882" s="6">
        <v>0</v>
      </c>
    </row>
    <row r="883" spans="1:10" x14ac:dyDescent="0.2">
      <c r="A883" s="5">
        <v>3366</v>
      </c>
      <c r="B883" s="5" t="s">
        <v>817</v>
      </c>
      <c r="C883" s="6">
        <v>127522</v>
      </c>
      <c r="D883" s="6">
        <v>111</v>
      </c>
      <c r="E883" s="6">
        <v>9165</v>
      </c>
      <c r="F883" s="7">
        <v>2</v>
      </c>
      <c r="G883" s="6">
        <v>2773</v>
      </c>
      <c r="H883" s="6">
        <f t="shared" si="28"/>
        <v>12051</v>
      </c>
      <c r="I883" s="39">
        <f t="shared" si="29"/>
        <v>115471</v>
      </c>
      <c r="J883" s="6">
        <v>7871</v>
      </c>
    </row>
    <row r="884" spans="1:10" x14ac:dyDescent="0.2">
      <c r="A884" s="5">
        <v>33661</v>
      </c>
      <c r="B884" s="5" t="s">
        <v>817</v>
      </c>
      <c r="C884" s="6">
        <v>127522</v>
      </c>
      <c r="D884" s="6">
        <v>111</v>
      </c>
      <c r="E884" s="6">
        <v>9165</v>
      </c>
      <c r="F884" s="7">
        <v>2</v>
      </c>
      <c r="G884" s="6">
        <v>2773</v>
      </c>
      <c r="H884" s="6">
        <f t="shared" si="28"/>
        <v>12051</v>
      </c>
      <c r="I884" s="39">
        <f t="shared" si="29"/>
        <v>115471</v>
      </c>
      <c r="J884" s="6">
        <v>7871</v>
      </c>
    </row>
    <row r="885" spans="1:10" x14ac:dyDescent="0.2">
      <c r="A885" s="5">
        <v>336611</v>
      </c>
      <c r="B885" s="5" t="s">
        <v>818</v>
      </c>
      <c r="C885" s="6">
        <v>100325</v>
      </c>
      <c r="D885" s="7">
        <v>10</v>
      </c>
      <c r="E885" s="6">
        <v>8257</v>
      </c>
      <c r="F885" s="7">
        <v>2</v>
      </c>
      <c r="G885" s="6">
        <v>2253</v>
      </c>
      <c r="H885" s="6">
        <f t="shared" si="28"/>
        <v>10522</v>
      </c>
      <c r="I885" s="39">
        <f t="shared" si="29"/>
        <v>89803</v>
      </c>
      <c r="J885" s="6">
        <v>7605</v>
      </c>
    </row>
    <row r="886" spans="1:10" x14ac:dyDescent="0.2">
      <c r="A886" s="5">
        <v>336612</v>
      </c>
      <c r="B886" s="5" t="s">
        <v>819</v>
      </c>
      <c r="C886" s="6">
        <v>27197</v>
      </c>
      <c r="D886" s="6">
        <v>101</v>
      </c>
      <c r="E886" s="6">
        <v>908</v>
      </c>
      <c r="F886" s="6"/>
      <c r="G886" s="6">
        <v>520</v>
      </c>
      <c r="H886" s="6">
        <f t="shared" si="28"/>
        <v>1529</v>
      </c>
      <c r="I886" s="39">
        <f t="shared" si="29"/>
        <v>25668</v>
      </c>
      <c r="J886" s="6">
        <v>266</v>
      </c>
    </row>
    <row r="887" spans="1:10" x14ac:dyDescent="0.2">
      <c r="A887" s="5">
        <v>3369</v>
      </c>
      <c r="B887" s="5" t="s">
        <v>820</v>
      </c>
      <c r="C887" s="6">
        <v>36077</v>
      </c>
      <c r="D887" s="6">
        <v>147</v>
      </c>
      <c r="E887" s="7">
        <v>3739</v>
      </c>
      <c r="F887" s="6"/>
      <c r="G887" s="7">
        <v>2216</v>
      </c>
      <c r="H887" s="6">
        <f t="shared" si="28"/>
        <v>6102</v>
      </c>
      <c r="I887" s="39">
        <f t="shared" si="29"/>
        <v>29975</v>
      </c>
      <c r="J887" s="6">
        <v>84</v>
      </c>
    </row>
    <row r="888" spans="1:10" x14ac:dyDescent="0.2">
      <c r="A888" s="5">
        <v>33699</v>
      </c>
      <c r="B888" s="5" t="s">
        <v>820</v>
      </c>
      <c r="C888" s="6">
        <v>36077</v>
      </c>
      <c r="D888" s="6">
        <v>147</v>
      </c>
      <c r="E888" s="7">
        <v>3739</v>
      </c>
      <c r="F888" s="6"/>
      <c r="G888" s="7">
        <v>2216</v>
      </c>
      <c r="H888" s="6">
        <f t="shared" si="28"/>
        <v>6102</v>
      </c>
      <c r="I888" s="39">
        <f t="shared" si="29"/>
        <v>29975</v>
      </c>
      <c r="J888" s="6">
        <v>84</v>
      </c>
    </row>
    <row r="889" spans="1:10" x14ac:dyDescent="0.2">
      <c r="A889" s="5">
        <v>336991</v>
      </c>
      <c r="B889" s="5" t="s">
        <v>821</v>
      </c>
      <c r="C889" s="6">
        <v>10608</v>
      </c>
      <c r="D889" s="7">
        <v>52</v>
      </c>
      <c r="E889" s="6">
        <v>2060</v>
      </c>
      <c r="F889" s="6"/>
      <c r="G889" s="6">
        <v>100</v>
      </c>
      <c r="H889" s="6">
        <f t="shared" si="28"/>
        <v>2212</v>
      </c>
      <c r="I889" s="39">
        <f t="shared" si="29"/>
        <v>8396</v>
      </c>
      <c r="J889" s="7">
        <v>47</v>
      </c>
    </row>
    <row r="890" spans="1:10" x14ac:dyDescent="0.2">
      <c r="A890" s="5">
        <v>336992</v>
      </c>
      <c r="B890" s="5" t="s">
        <v>822</v>
      </c>
      <c r="C890" s="6">
        <v>14475</v>
      </c>
      <c r="D890" s="7">
        <v>75</v>
      </c>
      <c r="E890" s="7">
        <v>1205</v>
      </c>
      <c r="F890" s="6"/>
      <c r="G890" s="7">
        <v>1903</v>
      </c>
      <c r="H890" s="6">
        <f t="shared" si="28"/>
        <v>3183</v>
      </c>
      <c r="I890" s="39">
        <f t="shared" si="29"/>
        <v>11292</v>
      </c>
      <c r="J890" s="6">
        <v>0</v>
      </c>
    </row>
    <row r="891" spans="1:10" x14ac:dyDescent="0.2">
      <c r="A891" s="5">
        <v>336999</v>
      </c>
      <c r="B891" s="5" t="s">
        <v>823</v>
      </c>
      <c r="C891" s="6">
        <v>10994</v>
      </c>
      <c r="D891" s="6">
        <v>20</v>
      </c>
      <c r="E891" s="6">
        <v>474</v>
      </c>
      <c r="F891" s="6"/>
      <c r="G891" s="6">
        <v>213</v>
      </c>
      <c r="H891" s="6">
        <f t="shared" si="28"/>
        <v>707</v>
      </c>
      <c r="I891" s="39">
        <f t="shared" si="29"/>
        <v>10287</v>
      </c>
      <c r="J891" s="6">
        <v>37</v>
      </c>
    </row>
    <row r="892" spans="1:10" x14ac:dyDescent="0.2">
      <c r="A892" s="5">
        <v>337</v>
      </c>
      <c r="B892" s="5" t="s">
        <v>824</v>
      </c>
      <c r="C892" s="6">
        <v>334919</v>
      </c>
      <c r="D892" s="6">
        <v>4533</v>
      </c>
      <c r="E892" s="6">
        <v>30999</v>
      </c>
      <c r="F892" s="6">
        <v>795</v>
      </c>
      <c r="G892" s="6">
        <v>20266</v>
      </c>
      <c r="H892" s="6">
        <f t="shared" si="28"/>
        <v>56593</v>
      </c>
      <c r="I892" s="39">
        <f t="shared" si="29"/>
        <v>278326</v>
      </c>
      <c r="J892" s="6">
        <v>1294</v>
      </c>
    </row>
    <row r="893" spans="1:10" x14ac:dyDescent="0.2">
      <c r="A893" s="5">
        <v>3371</v>
      </c>
      <c r="B893" s="5" t="s">
        <v>825</v>
      </c>
      <c r="C893" s="6">
        <v>202886</v>
      </c>
      <c r="D893" s="6">
        <v>2898</v>
      </c>
      <c r="E893" s="6">
        <v>18644</v>
      </c>
      <c r="F893" s="6">
        <v>596</v>
      </c>
      <c r="G893" s="6">
        <v>11240</v>
      </c>
      <c r="H893" s="6">
        <f t="shared" si="28"/>
        <v>33378</v>
      </c>
      <c r="I893" s="39">
        <f t="shared" si="29"/>
        <v>169508</v>
      </c>
      <c r="J893" s="6">
        <v>716</v>
      </c>
    </row>
    <row r="894" spans="1:10" x14ac:dyDescent="0.2">
      <c r="A894" s="5">
        <v>33711</v>
      </c>
      <c r="B894" s="5" t="s">
        <v>826</v>
      </c>
      <c r="C894" s="6">
        <v>77614</v>
      </c>
      <c r="D894" s="6">
        <v>1155</v>
      </c>
      <c r="E894" s="6">
        <v>5939</v>
      </c>
      <c r="F894" s="6">
        <v>388</v>
      </c>
      <c r="G894" s="6">
        <v>6995</v>
      </c>
      <c r="H894" s="6">
        <f t="shared" si="28"/>
        <v>14477</v>
      </c>
      <c r="I894" s="39">
        <f t="shared" si="29"/>
        <v>63137</v>
      </c>
      <c r="J894" s="6">
        <v>483</v>
      </c>
    </row>
    <row r="895" spans="1:10" x14ac:dyDescent="0.2">
      <c r="A895" s="5">
        <v>337110</v>
      </c>
      <c r="B895" s="5" t="s">
        <v>826</v>
      </c>
      <c r="C895" s="6">
        <v>77614</v>
      </c>
      <c r="D895" s="6">
        <v>1155</v>
      </c>
      <c r="E895" s="6">
        <v>5939</v>
      </c>
      <c r="F895" s="6">
        <v>388</v>
      </c>
      <c r="G895" s="6">
        <v>6995</v>
      </c>
      <c r="H895" s="6">
        <f t="shared" si="28"/>
        <v>14477</v>
      </c>
      <c r="I895" s="39">
        <f t="shared" si="29"/>
        <v>63137</v>
      </c>
      <c r="J895" s="6">
        <v>483</v>
      </c>
    </row>
    <row r="896" spans="1:10" x14ac:dyDescent="0.2">
      <c r="A896" s="5">
        <v>33712</v>
      </c>
      <c r="B896" s="5" t="s">
        <v>827</v>
      </c>
      <c r="C896" s="6">
        <v>125272</v>
      </c>
      <c r="D896" s="6">
        <v>1743</v>
      </c>
      <c r="E896" s="6">
        <v>12705</v>
      </c>
      <c r="F896" s="6">
        <v>208</v>
      </c>
      <c r="G896" s="6">
        <v>4245</v>
      </c>
      <c r="H896" s="6">
        <f t="shared" si="28"/>
        <v>18901</v>
      </c>
      <c r="I896" s="39">
        <f t="shared" si="29"/>
        <v>106371</v>
      </c>
      <c r="J896" s="7">
        <v>234.44801634138247</v>
      </c>
    </row>
    <row r="897" spans="1:10" x14ac:dyDescent="0.2">
      <c r="A897" s="5">
        <v>337121</v>
      </c>
      <c r="B897" s="5" t="s">
        <v>828</v>
      </c>
      <c r="C897" s="6">
        <v>54410</v>
      </c>
      <c r="D897" s="6">
        <v>107</v>
      </c>
      <c r="E897" s="6">
        <v>6040</v>
      </c>
      <c r="F897" s="7">
        <v>15</v>
      </c>
      <c r="G897" s="6">
        <v>1204</v>
      </c>
      <c r="H897" s="6">
        <f t="shared" si="28"/>
        <v>7366</v>
      </c>
      <c r="I897" s="39">
        <f t="shared" si="29"/>
        <v>47044</v>
      </c>
      <c r="J897" s="6">
        <v>46</v>
      </c>
    </row>
    <row r="898" spans="1:10" x14ac:dyDescent="0.2">
      <c r="A898" s="5">
        <v>337122</v>
      </c>
      <c r="B898" s="5" t="s">
        <v>829</v>
      </c>
      <c r="C898" s="6">
        <v>32266</v>
      </c>
      <c r="D898" s="6">
        <v>1462</v>
      </c>
      <c r="E898" s="6">
        <v>2929</v>
      </c>
      <c r="F898" s="6">
        <v>119</v>
      </c>
      <c r="G898" s="6">
        <v>672</v>
      </c>
      <c r="H898" s="6">
        <f t="shared" si="28"/>
        <v>5182</v>
      </c>
      <c r="I898" s="39">
        <f t="shared" si="29"/>
        <v>27084</v>
      </c>
      <c r="J898" s="7">
        <v>80</v>
      </c>
    </row>
    <row r="899" spans="1:10" x14ac:dyDescent="0.2">
      <c r="A899" s="5">
        <v>337124</v>
      </c>
      <c r="B899" s="5" t="s">
        <v>830</v>
      </c>
      <c r="C899" s="6">
        <v>7962</v>
      </c>
      <c r="D899" s="7">
        <v>51</v>
      </c>
      <c r="E899" s="6">
        <v>1213</v>
      </c>
      <c r="F899" s="7">
        <v>2</v>
      </c>
      <c r="G899" s="6">
        <v>392</v>
      </c>
      <c r="H899" s="6">
        <f t="shared" si="28"/>
        <v>1658</v>
      </c>
      <c r="I899" s="39">
        <f t="shared" si="29"/>
        <v>6304</v>
      </c>
      <c r="J899" s="7">
        <v>100</v>
      </c>
    </row>
    <row r="900" spans="1:10" x14ac:dyDescent="0.2">
      <c r="A900" s="5">
        <v>337125</v>
      </c>
      <c r="B900" s="5" t="s">
        <v>831</v>
      </c>
      <c r="C900" s="6">
        <v>3456</v>
      </c>
      <c r="D900" s="6">
        <v>63</v>
      </c>
      <c r="E900" s="6">
        <v>395</v>
      </c>
      <c r="F900" s="7">
        <v>6</v>
      </c>
      <c r="G900" s="7">
        <v>72</v>
      </c>
      <c r="H900" s="6">
        <f t="shared" si="28"/>
        <v>536</v>
      </c>
      <c r="I900" s="39">
        <f t="shared" si="29"/>
        <v>2920</v>
      </c>
      <c r="J900" s="6">
        <v>0</v>
      </c>
    </row>
    <row r="901" spans="1:10" x14ac:dyDescent="0.2">
      <c r="A901" s="5">
        <v>337127</v>
      </c>
      <c r="B901" s="5" t="s">
        <v>832</v>
      </c>
      <c r="C901" s="6">
        <v>26087</v>
      </c>
      <c r="D901" s="6">
        <v>49</v>
      </c>
      <c r="E901" s="6">
        <v>2016</v>
      </c>
      <c r="F901" s="7">
        <v>62</v>
      </c>
      <c r="G901" s="6">
        <v>1838</v>
      </c>
      <c r="H901" s="6">
        <f t="shared" si="28"/>
        <v>3965</v>
      </c>
      <c r="I901" s="39">
        <f t="shared" si="29"/>
        <v>22122</v>
      </c>
      <c r="J901" s="7">
        <v>8</v>
      </c>
    </row>
    <row r="902" spans="1:10" x14ac:dyDescent="0.2">
      <c r="A902" s="5">
        <v>337129</v>
      </c>
      <c r="B902" s="5" t="s">
        <v>833</v>
      </c>
      <c r="C902" s="6">
        <v>1091</v>
      </c>
      <c r="D902" s="7">
        <v>11</v>
      </c>
      <c r="E902" s="7">
        <v>112</v>
      </c>
      <c r="F902" s="7">
        <v>4</v>
      </c>
      <c r="G902" s="7">
        <v>67</v>
      </c>
      <c r="H902" s="6">
        <f t="shared" ref="H902:H965" si="30">SUM(D902:G902)</f>
        <v>194</v>
      </c>
      <c r="I902" s="39">
        <f t="shared" ref="I902:I965" si="31">C902-H902</f>
        <v>897</v>
      </c>
      <c r="J902" s="7">
        <v>1</v>
      </c>
    </row>
    <row r="903" spans="1:10" x14ac:dyDescent="0.2">
      <c r="A903" s="5">
        <v>3372</v>
      </c>
      <c r="B903" s="5" t="s">
        <v>834</v>
      </c>
      <c r="C903" s="6">
        <v>100635</v>
      </c>
      <c r="D903" s="6">
        <v>836</v>
      </c>
      <c r="E903" s="6">
        <v>8216</v>
      </c>
      <c r="F903" s="7">
        <v>187</v>
      </c>
      <c r="G903" s="6">
        <v>5669</v>
      </c>
      <c r="H903" s="6">
        <f t="shared" si="30"/>
        <v>14908</v>
      </c>
      <c r="I903" s="39">
        <f t="shared" si="31"/>
        <v>85727</v>
      </c>
      <c r="J903" s="6">
        <v>446</v>
      </c>
    </row>
    <row r="904" spans="1:10" x14ac:dyDescent="0.2">
      <c r="A904" s="5">
        <v>33721</v>
      </c>
      <c r="B904" s="5" t="s">
        <v>834</v>
      </c>
      <c r="C904" s="6">
        <v>100635</v>
      </c>
      <c r="D904" s="6">
        <v>836</v>
      </c>
      <c r="E904" s="6">
        <v>8216</v>
      </c>
      <c r="F904" s="7">
        <v>187</v>
      </c>
      <c r="G904" s="6">
        <v>5669</v>
      </c>
      <c r="H904" s="6">
        <f t="shared" si="30"/>
        <v>14908</v>
      </c>
      <c r="I904" s="39">
        <f t="shared" si="31"/>
        <v>85727</v>
      </c>
      <c r="J904" s="6">
        <v>446</v>
      </c>
    </row>
    <row r="905" spans="1:10" x14ac:dyDescent="0.2">
      <c r="A905" s="5">
        <v>337211</v>
      </c>
      <c r="B905" s="5" t="s">
        <v>835</v>
      </c>
      <c r="C905" s="6">
        <v>13607</v>
      </c>
      <c r="D905" s="7">
        <v>77</v>
      </c>
      <c r="E905" s="6">
        <v>1265</v>
      </c>
      <c r="F905" s="7">
        <v>3</v>
      </c>
      <c r="G905" s="7">
        <v>498</v>
      </c>
      <c r="H905" s="6">
        <f t="shared" si="30"/>
        <v>1843</v>
      </c>
      <c r="I905" s="39">
        <f t="shared" si="31"/>
        <v>11764</v>
      </c>
      <c r="J905" s="7">
        <v>50</v>
      </c>
    </row>
    <row r="906" spans="1:10" x14ac:dyDescent="0.2">
      <c r="A906" s="5">
        <v>337212</v>
      </c>
      <c r="B906" s="5" t="s">
        <v>836</v>
      </c>
      <c r="C906" s="6">
        <v>33528</v>
      </c>
      <c r="D906" s="6">
        <v>436</v>
      </c>
      <c r="E906" s="6">
        <v>3092</v>
      </c>
      <c r="F906" s="6">
        <v>155</v>
      </c>
      <c r="G906" s="6">
        <v>2936</v>
      </c>
      <c r="H906" s="6">
        <f t="shared" si="30"/>
        <v>6619</v>
      </c>
      <c r="I906" s="39">
        <f t="shared" si="31"/>
        <v>26909</v>
      </c>
      <c r="J906" s="6">
        <v>157</v>
      </c>
    </row>
    <row r="907" spans="1:10" x14ac:dyDescent="0.2">
      <c r="A907" s="5">
        <v>337214</v>
      </c>
      <c r="B907" s="5" t="s">
        <v>837</v>
      </c>
      <c r="C907" s="6">
        <v>21759</v>
      </c>
      <c r="D907" s="7">
        <v>25</v>
      </c>
      <c r="E907" s="6">
        <v>928</v>
      </c>
      <c r="F907" s="7">
        <v>3</v>
      </c>
      <c r="G907" s="6">
        <v>357</v>
      </c>
      <c r="H907" s="6">
        <f t="shared" si="30"/>
        <v>1313</v>
      </c>
      <c r="I907" s="39">
        <f t="shared" si="31"/>
        <v>20446</v>
      </c>
      <c r="J907" s="6">
        <v>0</v>
      </c>
    </row>
    <row r="908" spans="1:10" x14ac:dyDescent="0.2">
      <c r="A908" s="5">
        <v>337215</v>
      </c>
      <c r="B908" s="5" t="s">
        <v>838</v>
      </c>
      <c r="C908" s="6">
        <v>31741</v>
      </c>
      <c r="D908" s="6">
        <v>298</v>
      </c>
      <c r="E908" s="6">
        <v>2931</v>
      </c>
      <c r="F908" s="7">
        <v>26</v>
      </c>
      <c r="G908" s="6">
        <v>1878</v>
      </c>
      <c r="H908" s="6">
        <f t="shared" si="30"/>
        <v>5133</v>
      </c>
      <c r="I908" s="39">
        <f t="shared" si="31"/>
        <v>26608</v>
      </c>
      <c r="J908" s="6">
        <v>239</v>
      </c>
    </row>
    <row r="909" spans="1:10" x14ac:dyDescent="0.2">
      <c r="A909" s="5">
        <v>3379</v>
      </c>
      <c r="B909" s="5" t="s">
        <v>839</v>
      </c>
      <c r="C909" s="6">
        <v>31398</v>
      </c>
      <c r="D909" s="6">
        <v>799</v>
      </c>
      <c r="E909" s="6">
        <v>4139</v>
      </c>
      <c r="F909" s="7">
        <v>12</v>
      </c>
      <c r="G909" s="6">
        <v>3357</v>
      </c>
      <c r="H909" s="6">
        <f t="shared" si="30"/>
        <v>8307</v>
      </c>
      <c r="I909" s="39">
        <f t="shared" si="31"/>
        <v>23091</v>
      </c>
      <c r="J909" s="6">
        <v>132</v>
      </c>
    </row>
    <row r="910" spans="1:10" x14ac:dyDescent="0.2">
      <c r="A910" s="5">
        <v>33791</v>
      </c>
      <c r="B910" s="5" t="s">
        <v>840</v>
      </c>
      <c r="C910" s="6">
        <v>19491</v>
      </c>
      <c r="D910" s="6">
        <v>574</v>
      </c>
      <c r="E910" s="6">
        <v>2206</v>
      </c>
      <c r="F910" s="7">
        <v>10</v>
      </c>
      <c r="G910" s="6">
        <v>1759</v>
      </c>
      <c r="H910" s="6">
        <f t="shared" si="30"/>
        <v>4549</v>
      </c>
      <c r="I910" s="39">
        <f t="shared" si="31"/>
        <v>14942</v>
      </c>
      <c r="J910" s="7">
        <v>1</v>
      </c>
    </row>
    <row r="911" spans="1:10" x14ac:dyDescent="0.2">
      <c r="A911" s="5">
        <v>337910</v>
      </c>
      <c r="B911" s="5" t="s">
        <v>840</v>
      </c>
      <c r="C911" s="6">
        <v>19491</v>
      </c>
      <c r="D911" s="6">
        <v>574</v>
      </c>
      <c r="E911" s="6">
        <v>2206</v>
      </c>
      <c r="F911" s="7">
        <v>10</v>
      </c>
      <c r="G911" s="6">
        <v>1759</v>
      </c>
      <c r="H911" s="6">
        <f t="shared" si="30"/>
        <v>4549</v>
      </c>
      <c r="I911" s="39">
        <f t="shared" si="31"/>
        <v>14942</v>
      </c>
      <c r="J911" s="7">
        <v>1</v>
      </c>
    </row>
    <row r="912" spans="1:10" x14ac:dyDescent="0.2">
      <c r="A912" s="5">
        <v>33792</v>
      </c>
      <c r="B912" s="5" t="s">
        <v>841</v>
      </c>
      <c r="C912" s="6">
        <v>11907</v>
      </c>
      <c r="D912" s="6">
        <v>225</v>
      </c>
      <c r="E912" s="6">
        <v>1933</v>
      </c>
      <c r="F912" s="7">
        <v>2</v>
      </c>
      <c r="G912" s="6">
        <v>1598</v>
      </c>
      <c r="H912" s="6">
        <f t="shared" si="30"/>
        <v>3758</v>
      </c>
      <c r="I912" s="39">
        <f t="shared" si="31"/>
        <v>8149</v>
      </c>
      <c r="J912" s="6">
        <v>131</v>
      </c>
    </row>
    <row r="913" spans="1:10" x14ac:dyDescent="0.2">
      <c r="A913" s="5">
        <v>337920</v>
      </c>
      <c r="B913" s="5" t="s">
        <v>841</v>
      </c>
      <c r="C913" s="6">
        <v>11907</v>
      </c>
      <c r="D913" s="6">
        <v>225</v>
      </c>
      <c r="E913" s="6">
        <v>1933</v>
      </c>
      <c r="F913" s="7">
        <v>2</v>
      </c>
      <c r="G913" s="6">
        <v>1598</v>
      </c>
      <c r="H913" s="6">
        <f t="shared" si="30"/>
        <v>3758</v>
      </c>
      <c r="I913" s="39">
        <f t="shared" si="31"/>
        <v>8149</v>
      </c>
      <c r="J913" s="6">
        <v>131</v>
      </c>
    </row>
    <row r="914" spans="1:10" x14ac:dyDescent="0.2">
      <c r="A914" s="5">
        <v>339</v>
      </c>
      <c r="B914" s="5" t="s">
        <v>842</v>
      </c>
      <c r="C914" s="6">
        <v>560987</v>
      </c>
      <c r="D914" s="6">
        <v>9774</v>
      </c>
      <c r="E914" s="6">
        <v>81455</v>
      </c>
      <c r="F914" s="6">
        <v>2230</v>
      </c>
      <c r="G914" s="6">
        <v>32611</v>
      </c>
      <c r="H914" s="6">
        <f t="shared" si="30"/>
        <v>126070</v>
      </c>
      <c r="I914" s="39">
        <f t="shared" si="31"/>
        <v>434917</v>
      </c>
      <c r="J914" s="6">
        <v>11159</v>
      </c>
    </row>
    <row r="915" spans="1:10" x14ac:dyDescent="0.2">
      <c r="A915" s="5">
        <v>3391</v>
      </c>
      <c r="B915" s="5" t="s">
        <v>843</v>
      </c>
      <c r="C915" s="6">
        <v>285929</v>
      </c>
      <c r="D915" s="7">
        <v>6222</v>
      </c>
      <c r="E915" s="6">
        <v>49196</v>
      </c>
      <c r="F915" s="7">
        <v>840</v>
      </c>
      <c r="G915" s="6">
        <v>14126</v>
      </c>
      <c r="H915" s="6">
        <f t="shared" si="30"/>
        <v>70384</v>
      </c>
      <c r="I915" s="39">
        <f t="shared" si="31"/>
        <v>215545</v>
      </c>
      <c r="J915" s="6">
        <v>5387</v>
      </c>
    </row>
    <row r="916" spans="1:10" x14ac:dyDescent="0.2">
      <c r="A916" s="5">
        <v>33911</v>
      </c>
      <c r="B916" s="5" t="s">
        <v>843</v>
      </c>
      <c r="C916" s="6">
        <v>285929</v>
      </c>
      <c r="D916" s="7">
        <v>6222</v>
      </c>
      <c r="E916" s="6">
        <v>49196</v>
      </c>
      <c r="F916" s="7">
        <v>840</v>
      </c>
      <c r="G916" s="6">
        <v>14126</v>
      </c>
      <c r="H916" s="6">
        <f t="shared" si="30"/>
        <v>70384</v>
      </c>
      <c r="I916" s="39">
        <f t="shared" si="31"/>
        <v>215545</v>
      </c>
      <c r="J916" s="6">
        <v>5387</v>
      </c>
    </row>
    <row r="917" spans="1:10" x14ac:dyDescent="0.2">
      <c r="A917" s="5">
        <v>339112</v>
      </c>
      <c r="B917" s="5" t="s">
        <v>844</v>
      </c>
      <c r="C917" s="6">
        <v>103747</v>
      </c>
      <c r="D917" s="6">
        <v>1064</v>
      </c>
      <c r="E917" s="6">
        <v>14785</v>
      </c>
      <c r="F917" s="7">
        <v>373</v>
      </c>
      <c r="G917" s="6">
        <v>5394</v>
      </c>
      <c r="H917" s="6">
        <f t="shared" si="30"/>
        <v>21616</v>
      </c>
      <c r="I917" s="39">
        <f t="shared" si="31"/>
        <v>82131</v>
      </c>
      <c r="J917" s="6">
        <v>1618</v>
      </c>
    </row>
    <row r="918" spans="1:10" x14ac:dyDescent="0.2">
      <c r="A918" s="5">
        <v>339113</v>
      </c>
      <c r="B918" s="5" t="s">
        <v>845</v>
      </c>
      <c r="C918" s="6">
        <v>100912</v>
      </c>
      <c r="D918" s="7">
        <v>4027</v>
      </c>
      <c r="E918" s="6">
        <v>19135</v>
      </c>
      <c r="F918" s="7">
        <v>240</v>
      </c>
      <c r="G918" s="6">
        <v>3638</v>
      </c>
      <c r="H918" s="6">
        <f t="shared" si="30"/>
        <v>27040</v>
      </c>
      <c r="I918" s="39">
        <f t="shared" si="31"/>
        <v>73872</v>
      </c>
      <c r="J918" s="6">
        <v>2587</v>
      </c>
    </row>
    <row r="919" spans="1:10" x14ac:dyDescent="0.2">
      <c r="A919" s="5">
        <v>339114</v>
      </c>
      <c r="B919" s="5" t="s">
        <v>846</v>
      </c>
      <c r="C919" s="6">
        <v>15193</v>
      </c>
      <c r="D919" s="7">
        <v>99</v>
      </c>
      <c r="E919" s="6">
        <v>2190</v>
      </c>
      <c r="F919" s="7">
        <v>30</v>
      </c>
      <c r="G919" s="6">
        <v>588</v>
      </c>
      <c r="H919" s="6">
        <f t="shared" si="30"/>
        <v>2907</v>
      </c>
      <c r="I919" s="39">
        <f t="shared" si="31"/>
        <v>12286</v>
      </c>
      <c r="J919" s="7">
        <v>249</v>
      </c>
    </row>
    <row r="920" spans="1:10" x14ac:dyDescent="0.2">
      <c r="A920" s="5">
        <v>339115</v>
      </c>
      <c r="B920" s="5" t="s">
        <v>847</v>
      </c>
      <c r="C920" s="6">
        <v>22758</v>
      </c>
      <c r="D920" s="7">
        <v>99</v>
      </c>
      <c r="E920" s="6">
        <v>3825</v>
      </c>
      <c r="F920" s="7">
        <v>19</v>
      </c>
      <c r="G920" s="6">
        <v>2433</v>
      </c>
      <c r="H920" s="6">
        <f t="shared" si="30"/>
        <v>6376</v>
      </c>
      <c r="I920" s="39">
        <f t="shared" si="31"/>
        <v>16382</v>
      </c>
      <c r="J920" s="6">
        <v>579</v>
      </c>
    </row>
    <row r="921" spans="1:10" x14ac:dyDescent="0.2">
      <c r="A921" s="5">
        <v>339116</v>
      </c>
      <c r="B921" s="5" t="s">
        <v>848</v>
      </c>
      <c r="C921" s="6">
        <v>43319</v>
      </c>
      <c r="D921" s="6">
        <v>933</v>
      </c>
      <c r="E921" s="6">
        <v>9261</v>
      </c>
      <c r="F921" s="6">
        <v>177</v>
      </c>
      <c r="G921" s="6">
        <v>2073</v>
      </c>
      <c r="H921" s="6">
        <f t="shared" si="30"/>
        <v>12444</v>
      </c>
      <c r="I921" s="39">
        <f t="shared" si="31"/>
        <v>30875</v>
      </c>
      <c r="J921" s="6">
        <v>354</v>
      </c>
    </row>
    <row r="922" spans="1:10" x14ac:dyDescent="0.2">
      <c r="A922" s="5">
        <v>3399</v>
      </c>
      <c r="B922" s="5" t="s">
        <v>849</v>
      </c>
      <c r="C922" s="6">
        <v>275058</v>
      </c>
      <c r="D922" s="6">
        <v>3552</v>
      </c>
      <c r="E922" s="6">
        <v>32259</v>
      </c>
      <c r="F922" s="6">
        <v>1390</v>
      </c>
      <c r="G922" s="6">
        <v>18485</v>
      </c>
      <c r="H922" s="6">
        <f t="shared" si="30"/>
        <v>55686</v>
      </c>
      <c r="I922" s="39">
        <f t="shared" si="31"/>
        <v>219372</v>
      </c>
      <c r="J922" s="6">
        <v>5772</v>
      </c>
    </row>
    <row r="923" spans="1:10" x14ac:dyDescent="0.2">
      <c r="A923" s="5">
        <v>33991</v>
      </c>
      <c r="B923" s="5" t="s">
        <v>850</v>
      </c>
      <c r="C923" s="6">
        <v>25843</v>
      </c>
      <c r="D923" s="6">
        <v>174</v>
      </c>
      <c r="E923" s="6">
        <v>2674</v>
      </c>
      <c r="F923" s="6">
        <v>884</v>
      </c>
      <c r="G923" s="6">
        <v>2636</v>
      </c>
      <c r="H923" s="6">
        <f t="shared" si="30"/>
        <v>6368</v>
      </c>
      <c r="I923" s="39">
        <f t="shared" si="31"/>
        <v>19475</v>
      </c>
      <c r="J923" s="6">
        <v>130</v>
      </c>
    </row>
    <row r="924" spans="1:10" x14ac:dyDescent="0.2">
      <c r="A924" s="5">
        <v>339911</v>
      </c>
      <c r="B924" s="5" t="s">
        <v>851</v>
      </c>
      <c r="C924" s="6">
        <v>17407</v>
      </c>
      <c r="D924" s="6">
        <v>138</v>
      </c>
      <c r="E924" s="6">
        <v>1816</v>
      </c>
      <c r="F924" s="6">
        <v>794</v>
      </c>
      <c r="G924" s="6">
        <v>2181</v>
      </c>
      <c r="H924" s="6">
        <f t="shared" si="30"/>
        <v>4929</v>
      </c>
      <c r="I924" s="39">
        <f t="shared" si="31"/>
        <v>12478</v>
      </c>
      <c r="J924" s="6">
        <v>41</v>
      </c>
    </row>
    <row r="925" spans="1:10" x14ac:dyDescent="0.2">
      <c r="A925" s="5">
        <v>339912</v>
      </c>
      <c r="B925" s="5" t="s">
        <v>852</v>
      </c>
      <c r="C925" s="6">
        <v>743</v>
      </c>
      <c r="D925" s="7">
        <v>2</v>
      </c>
      <c r="E925" s="6">
        <v>66</v>
      </c>
      <c r="F925" s="6"/>
      <c r="G925" s="6">
        <v>42</v>
      </c>
      <c r="H925" s="6">
        <f t="shared" si="30"/>
        <v>110</v>
      </c>
      <c r="I925" s="39">
        <f t="shared" si="31"/>
        <v>633</v>
      </c>
      <c r="J925" s="7">
        <v>3</v>
      </c>
    </row>
    <row r="926" spans="1:10" x14ac:dyDescent="0.2">
      <c r="A926" s="5">
        <v>339913</v>
      </c>
      <c r="B926" s="5" t="s">
        <v>853</v>
      </c>
      <c r="C926" s="6">
        <v>2831</v>
      </c>
      <c r="D926" s="7">
        <v>3</v>
      </c>
      <c r="E926" s="7">
        <v>137</v>
      </c>
      <c r="F926" s="6">
        <v>57</v>
      </c>
      <c r="G926" s="7">
        <v>51</v>
      </c>
      <c r="H926" s="6">
        <f t="shared" si="30"/>
        <v>248</v>
      </c>
      <c r="I926" s="39">
        <f t="shared" si="31"/>
        <v>2583</v>
      </c>
      <c r="J926" s="7">
        <v>3</v>
      </c>
    </row>
    <row r="927" spans="1:10" x14ac:dyDescent="0.2">
      <c r="A927" s="5">
        <v>339914</v>
      </c>
      <c r="B927" s="5" t="s">
        <v>854</v>
      </c>
      <c r="C927" s="6">
        <v>4862</v>
      </c>
      <c r="D927" s="6">
        <v>31</v>
      </c>
      <c r="E927" s="6">
        <v>655</v>
      </c>
      <c r="F927" s="6">
        <v>33</v>
      </c>
      <c r="G927" s="6">
        <v>362</v>
      </c>
      <c r="H927" s="6">
        <f t="shared" si="30"/>
        <v>1081</v>
      </c>
      <c r="I927" s="39">
        <f t="shared" si="31"/>
        <v>3781</v>
      </c>
      <c r="J927" s="6">
        <v>83</v>
      </c>
    </row>
    <row r="928" spans="1:10" x14ac:dyDescent="0.2">
      <c r="A928" s="5">
        <v>33992</v>
      </c>
      <c r="B928" s="5" t="s">
        <v>855</v>
      </c>
      <c r="C928" s="6">
        <v>37590</v>
      </c>
      <c r="D928" s="6">
        <v>1342</v>
      </c>
      <c r="E928" s="6">
        <v>6964</v>
      </c>
      <c r="F928" s="6">
        <v>23</v>
      </c>
      <c r="G928" s="6">
        <v>1530</v>
      </c>
      <c r="H928" s="6">
        <f t="shared" si="30"/>
        <v>9859</v>
      </c>
      <c r="I928" s="39">
        <f t="shared" si="31"/>
        <v>27731</v>
      </c>
      <c r="J928" s="6">
        <v>3282</v>
      </c>
    </row>
    <row r="929" spans="1:10" x14ac:dyDescent="0.2">
      <c r="A929" s="5">
        <v>339920</v>
      </c>
      <c r="B929" s="5" t="s">
        <v>855</v>
      </c>
      <c r="C929" s="6">
        <v>37590</v>
      </c>
      <c r="D929" s="6">
        <v>1342</v>
      </c>
      <c r="E929" s="6">
        <v>6964</v>
      </c>
      <c r="F929" s="6">
        <v>23</v>
      </c>
      <c r="G929" s="6">
        <v>1530</v>
      </c>
      <c r="H929" s="6">
        <f t="shared" si="30"/>
        <v>9859</v>
      </c>
      <c r="I929" s="39">
        <f t="shared" si="31"/>
        <v>27731</v>
      </c>
      <c r="J929" s="6">
        <v>3282</v>
      </c>
    </row>
    <row r="930" spans="1:10" x14ac:dyDescent="0.2">
      <c r="A930" s="5">
        <v>33993</v>
      </c>
      <c r="B930" s="5" t="s">
        <v>856</v>
      </c>
      <c r="C930" s="6">
        <v>7828</v>
      </c>
      <c r="D930" s="6">
        <v>59</v>
      </c>
      <c r="E930" s="6">
        <v>871</v>
      </c>
      <c r="F930" s="7">
        <v>4</v>
      </c>
      <c r="G930" s="7">
        <v>113</v>
      </c>
      <c r="H930" s="6">
        <f t="shared" si="30"/>
        <v>1047</v>
      </c>
      <c r="I930" s="39">
        <f t="shared" si="31"/>
        <v>6781</v>
      </c>
      <c r="J930" s="6">
        <v>116</v>
      </c>
    </row>
    <row r="931" spans="1:10" x14ac:dyDescent="0.2">
      <c r="A931" s="5">
        <v>339931</v>
      </c>
      <c r="B931" s="5" t="s">
        <v>857</v>
      </c>
      <c r="C931" s="6">
        <v>641</v>
      </c>
      <c r="D931" s="6"/>
      <c r="E931" s="6">
        <v>63</v>
      </c>
      <c r="F931" s="6"/>
      <c r="G931" s="7">
        <v>36</v>
      </c>
      <c r="H931" s="6">
        <f t="shared" si="30"/>
        <v>99</v>
      </c>
      <c r="I931" s="39">
        <f t="shared" si="31"/>
        <v>542</v>
      </c>
      <c r="J931" s="7">
        <v>4</v>
      </c>
    </row>
    <row r="932" spans="1:10" x14ac:dyDescent="0.2">
      <c r="A932" s="5">
        <v>339932</v>
      </c>
      <c r="B932" s="5" t="s">
        <v>858</v>
      </c>
      <c r="C932" s="6">
        <v>7187</v>
      </c>
      <c r="D932" s="6">
        <v>59</v>
      </c>
      <c r="E932" s="6">
        <v>808</v>
      </c>
      <c r="F932" s="7">
        <v>4</v>
      </c>
      <c r="G932" s="7">
        <v>77</v>
      </c>
      <c r="H932" s="6">
        <f t="shared" si="30"/>
        <v>948</v>
      </c>
      <c r="I932" s="39">
        <f t="shared" si="31"/>
        <v>6239</v>
      </c>
      <c r="J932" s="6">
        <v>112</v>
      </c>
    </row>
    <row r="933" spans="1:10" x14ac:dyDescent="0.2">
      <c r="A933" s="5">
        <v>33994</v>
      </c>
      <c r="B933" s="5" t="s">
        <v>859</v>
      </c>
      <c r="C933" s="6">
        <v>12078</v>
      </c>
      <c r="D933" s="6">
        <v>66</v>
      </c>
      <c r="E933" s="6">
        <v>775</v>
      </c>
      <c r="F933" s="7">
        <v>15</v>
      </c>
      <c r="G933" s="7">
        <v>516</v>
      </c>
      <c r="H933" s="6">
        <f t="shared" si="30"/>
        <v>1372</v>
      </c>
      <c r="I933" s="39">
        <f t="shared" si="31"/>
        <v>10706</v>
      </c>
      <c r="J933" s="7">
        <v>76</v>
      </c>
    </row>
    <row r="934" spans="1:10" x14ac:dyDescent="0.2">
      <c r="A934" s="5">
        <v>339941</v>
      </c>
      <c r="B934" s="5" t="s">
        <v>860</v>
      </c>
      <c r="C934" s="6">
        <v>3707</v>
      </c>
      <c r="D934" s="7">
        <v>13</v>
      </c>
      <c r="E934" s="6">
        <v>27</v>
      </c>
      <c r="F934" s="7">
        <v>15</v>
      </c>
      <c r="G934" s="7">
        <v>193</v>
      </c>
      <c r="H934" s="6">
        <f t="shared" si="30"/>
        <v>248</v>
      </c>
      <c r="I934" s="39">
        <f t="shared" si="31"/>
        <v>3459</v>
      </c>
      <c r="J934" s="6">
        <v>0</v>
      </c>
    </row>
    <row r="935" spans="1:10" x14ac:dyDescent="0.2">
      <c r="A935" s="5">
        <v>339942</v>
      </c>
      <c r="B935" s="5" t="s">
        <v>861</v>
      </c>
      <c r="C935" s="6">
        <v>3062</v>
      </c>
      <c r="D935" s="7">
        <v>2</v>
      </c>
      <c r="E935" s="6">
        <v>166</v>
      </c>
      <c r="F935" s="6"/>
      <c r="G935" s="7">
        <v>201</v>
      </c>
      <c r="H935" s="6">
        <f t="shared" si="30"/>
        <v>369</v>
      </c>
      <c r="I935" s="39">
        <f t="shared" si="31"/>
        <v>2693</v>
      </c>
      <c r="J935" s="6">
        <v>0</v>
      </c>
    </row>
    <row r="936" spans="1:10" x14ac:dyDescent="0.2">
      <c r="A936" s="5">
        <v>339943</v>
      </c>
      <c r="B936" s="5" t="s">
        <v>862</v>
      </c>
      <c r="C936" s="6">
        <v>4054</v>
      </c>
      <c r="D936" s="6">
        <v>45</v>
      </c>
      <c r="E936" s="6">
        <v>494</v>
      </c>
      <c r="F936" s="6"/>
      <c r="G936" s="7">
        <v>108</v>
      </c>
      <c r="H936" s="6">
        <f t="shared" si="30"/>
        <v>647</v>
      </c>
      <c r="I936" s="39">
        <f t="shared" si="31"/>
        <v>3407</v>
      </c>
      <c r="J936" s="7">
        <v>76</v>
      </c>
    </row>
    <row r="937" spans="1:10" x14ac:dyDescent="0.2">
      <c r="A937" s="5">
        <v>339944</v>
      </c>
      <c r="B937" s="5" t="s">
        <v>863</v>
      </c>
      <c r="C937" s="7">
        <f>C933-C934-C935-C936</f>
        <v>1255</v>
      </c>
      <c r="D937" s="7">
        <v>6</v>
      </c>
      <c r="E937" s="6">
        <v>88</v>
      </c>
      <c r="F937" s="6"/>
      <c r="G937" s="7">
        <v>14</v>
      </c>
      <c r="H937" s="6">
        <f t="shared" si="30"/>
        <v>108</v>
      </c>
      <c r="I937" s="39">
        <f t="shared" si="31"/>
        <v>1147</v>
      </c>
      <c r="J937" s="6">
        <v>0</v>
      </c>
    </row>
    <row r="938" spans="1:10" x14ac:dyDescent="0.2">
      <c r="A938" s="5">
        <v>33995</v>
      </c>
      <c r="B938" s="5" t="s">
        <v>864</v>
      </c>
      <c r="C938" s="6">
        <v>69979</v>
      </c>
      <c r="D938" s="6">
        <v>1012</v>
      </c>
      <c r="E938" s="6">
        <v>7192</v>
      </c>
      <c r="F938" s="6">
        <v>250</v>
      </c>
      <c r="G938" s="6">
        <v>4928</v>
      </c>
      <c r="H938" s="6">
        <f t="shared" si="30"/>
        <v>13382</v>
      </c>
      <c r="I938" s="39">
        <f t="shared" si="31"/>
        <v>56597</v>
      </c>
      <c r="J938" s="6">
        <v>936</v>
      </c>
    </row>
    <row r="939" spans="1:10" x14ac:dyDescent="0.2">
      <c r="A939" s="5">
        <v>339950</v>
      </c>
      <c r="B939" s="5" t="s">
        <v>864</v>
      </c>
      <c r="C939" s="6">
        <v>69979</v>
      </c>
      <c r="D939" s="6">
        <v>1012</v>
      </c>
      <c r="E939" s="6">
        <v>7192</v>
      </c>
      <c r="F939" s="6">
        <v>250</v>
      </c>
      <c r="G939" s="6">
        <v>4928</v>
      </c>
      <c r="H939" s="6">
        <f t="shared" si="30"/>
        <v>13382</v>
      </c>
      <c r="I939" s="39">
        <f t="shared" si="31"/>
        <v>56597</v>
      </c>
      <c r="J939" s="6">
        <v>936</v>
      </c>
    </row>
    <row r="940" spans="1:10" x14ac:dyDescent="0.2">
      <c r="A940" s="5">
        <v>33999</v>
      </c>
      <c r="B940" s="5" t="s">
        <v>865</v>
      </c>
      <c r="C940" s="6">
        <v>121740</v>
      </c>
      <c r="D940" s="6">
        <v>899</v>
      </c>
      <c r="E940" s="6">
        <v>13783</v>
      </c>
      <c r="F940" s="6">
        <v>214</v>
      </c>
      <c r="G940" s="6">
        <v>8762</v>
      </c>
      <c r="H940" s="6">
        <f t="shared" si="30"/>
        <v>23658</v>
      </c>
      <c r="I940" s="39">
        <f t="shared" si="31"/>
        <v>98082</v>
      </c>
      <c r="J940" s="6">
        <v>1232</v>
      </c>
    </row>
    <row r="941" spans="1:10" x14ac:dyDescent="0.2">
      <c r="A941" s="5">
        <v>339991</v>
      </c>
      <c r="B941" s="5" t="s">
        <v>866</v>
      </c>
      <c r="C941" s="6">
        <v>28751</v>
      </c>
      <c r="D941" s="6">
        <v>25</v>
      </c>
      <c r="E941" s="6">
        <v>2531</v>
      </c>
      <c r="F941" s="7">
        <v>23</v>
      </c>
      <c r="G941" s="6">
        <v>3881</v>
      </c>
      <c r="H941" s="6">
        <f t="shared" si="30"/>
        <v>6460</v>
      </c>
      <c r="I941" s="39">
        <f t="shared" si="31"/>
        <v>22291</v>
      </c>
      <c r="J941" s="7">
        <v>156.34706019149959</v>
      </c>
    </row>
    <row r="942" spans="1:10" x14ac:dyDescent="0.2">
      <c r="A942" s="5">
        <v>339992</v>
      </c>
      <c r="B942" s="5" t="s">
        <v>867</v>
      </c>
      <c r="C942" s="6">
        <v>11152</v>
      </c>
      <c r="D942" s="6">
        <v>62</v>
      </c>
      <c r="E942" s="6">
        <v>3003</v>
      </c>
      <c r="F942" s="7">
        <v>6</v>
      </c>
      <c r="G942" s="6">
        <v>249</v>
      </c>
      <c r="H942" s="6">
        <f t="shared" si="30"/>
        <v>3320</v>
      </c>
      <c r="I942" s="39">
        <f t="shared" si="31"/>
        <v>7832</v>
      </c>
      <c r="J942" s="7">
        <v>546</v>
      </c>
    </row>
    <row r="943" spans="1:10" x14ac:dyDescent="0.2">
      <c r="A943" s="5">
        <v>339993</v>
      </c>
      <c r="B943" s="5" t="s">
        <v>868</v>
      </c>
      <c r="C943" s="6">
        <v>4430</v>
      </c>
      <c r="D943" s="7">
        <v>19</v>
      </c>
      <c r="E943" s="6">
        <v>302</v>
      </c>
      <c r="F943" s="7">
        <v>16</v>
      </c>
      <c r="G943" s="7">
        <v>40</v>
      </c>
      <c r="H943" s="6">
        <f t="shared" si="30"/>
        <v>377</v>
      </c>
      <c r="I943" s="39">
        <f t="shared" si="31"/>
        <v>4053</v>
      </c>
      <c r="J943" s="7">
        <v>1.8770292931815749</v>
      </c>
    </row>
    <row r="944" spans="1:10" x14ac:dyDescent="0.2">
      <c r="A944" s="5">
        <v>339994</v>
      </c>
      <c r="B944" s="5" t="s">
        <v>869</v>
      </c>
      <c r="C944" s="6">
        <v>9096</v>
      </c>
      <c r="D944" s="6"/>
      <c r="E944" s="6">
        <v>336</v>
      </c>
      <c r="F944" s="6"/>
      <c r="G944" s="6">
        <v>244</v>
      </c>
      <c r="H944" s="6">
        <f t="shared" si="30"/>
        <v>580</v>
      </c>
      <c r="I944" s="39">
        <f t="shared" si="31"/>
        <v>8516</v>
      </c>
      <c r="J944" s="6">
        <v>0</v>
      </c>
    </row>
    <row r="945" spans="1:10" x14ac:dyDescent="0.2">
      <c r="A945" s="5">
        <v>339995</v>
      </c>
      <c r="B945" s="5" t="s">
        <v>870</v>
      </c>
      <c r="C945" s="6">
        <v>3813</v>
      </c>
      <c r="D945" s="7">
        <v>16</v>
      </c>
      <c r="E945" s="6">
        <v>56</v>
      </c>
      <c r="F945" s="6"/>
      <c r="G945" s="7">
        <v>44</v>
      </c>
      <c r="H945" s="6">
        <f t="shared" si="30"/>
        <v>116</v>
      </c>
      <c r="I945" s="39">
        <f t="shared" si="31"/>
        <v>3697</v>
      </c>
      <c r="J945" s="6">
        <v>0</v>
      </c>
    </row>
    <row r="946" spans="1:10" x14ac:dyDescent="0.2">
      <c r="A946" s="5">
        <v>339999</v>
      </c>
      <c r="B946" s="5" t="s">
        <v>865</v>
      </c>
      <c r="C946" s="6">
        <v>64498</v>
      </c>
      <c r="D946" s="6">
        <v>777</v>
      </c>
      <c r="E946" s="6">
        <v>7555</v>
      </c>
      <c r="F946" s="6">
        <v>169</v>
      </c>
      <c r="G946" s="6">
        <v>4304</v>
      </c>
      <c r="H946" s="6">
        <f t="shared" si="30"/>
        <v>12805</v>
      </c>
      <c r="I946" s="39">
        <f t="shared" si="31"/>
        <v>51693</v>
      </c>
      <c r="J946" s="6">
        <v>528</v>
      </c>
    </row>
    <row r="947" spans="1:10" x14ac:dyDescent="0.2">
      <c r="A947" s="5" t="s">
        <v>55</v>
      </c>
      <c r="B947" s="5" t="s">
        <v>56</v>
      </c>
      <c r="C947" s="6">
        <v>5626328</v>
      </c>
      <c r="D947" s="6">
        <v>91256</v>
      </c>
      <c r="E947" s="6">
        <v>790097</v>
      </c>
      <c r="F947" s="6">
        <v>20125</v>
      </c>
      <c r="G947" s="6">
        <v>457938</v>
      </c>
      <c r="H947" s="6">
        <f t="shared" si="30"/>
        <v>1359416</v>
      </c>
      <c r="I947" s="39">
        <f t="shared" si="31"/>
        <v>4266912</v>
      </c>
      <c r="J947" s="6">
        <v>60163</v>
      </c>
    </row>
    <row r="948" spans="1:10" x14ac:dyDescent="0.2">
      <c r="A948" s="5">
        <v>423</v>
      </c>
      <c r="B948" s="5" t="s">
        <v>871</v>
      </c>
      <c r="C948" s="6">
        <v>3156124</v>
      </c>
      <c r="D948" s="6">
        <v>56453</v>
      </c>
      <c r="E948" s="6">
        <v>453419</v>
      </c>
      <c r="F948" s="6">
        <v>11288</v>
      </c>
      <c r="G948" s="6">
        <v>277510</v>
      </c>
      <c r="H948" s="6">
        <f t="shared" si="30"/>
        <v>798670</v>
      </c>
      <c r="I948" s="39">
        <f t="shared" si="31"/>
        <v>2357454</v>
      </c>
      <c r="J948" s="6">
        <v>40460</v>
      </c>
    </row>
    <row r="949" spans="1:10" x14ac:dyDescent="0.2">
      <c r="A949" s="5">
        <v>4231</v>
      </c>
      <c r="B949" s="5" t="s">
        <v>872</v>
      </c>
      <c r="C949" s="6">
        <v>352426</v>
      </c>
      <c r="D949" s="6">
        <v>5297</v>
      </c>
      <c r="E949" s="6">
        <v>41392</v>
      </c>
      <c r="F949" s="6">
        <v>1405</v>
      </c>
      <c r="G949" s="6">
        <v>24584</v>
      </c>
      <c r="H949" s="6">
        <f t="shared" si="30"/>
        <v>72678</v>
      </c>
      <c r="I949" s="39">
        <f t="shared" si="31"/>
        <v>279748</v>
      </c>
      <c r="J949" s="6">
        <v>2305</v>
      </c>
    </row>
    <row r="950" spans="1:10" x14ac:dyDescent="0.2">
      <c r="A950" s="5">
        <v>42311</v>
      </c>
      <c r="B950" s="5" t="s">
        <v>873</v>
      </c>
      <c r="C950" s="6">
        <v>108856</v>
      </c>
      <c r="D950" s="6">
        <v>1450</v>
      </c>
      <c r="E950" s="6">
        <v>11960</v>
      </c>
      <c r="F950" s="6">
        <v>368</v>
      </c>
      <c r="G950" s="6">
        <v>8242</v>
      </c>
      <c r="H950" s="6">
        <f t="shared" si="30"/>
        <v>22020</v>
      </c>
      <c r="I950" s="39">
        <f t="shared" si="31"/>
        <v>86836</v>
      </c>
      <c r="J950" s="6">
        <v>532</v>
      </c>
    </row>
    <row r="951" spans="1:10" x14ac:dyDescent="0.2">
      <c r="A951" s="5">
        <v>423110</v>
      </c>
      <c r="B951" s="5" t="s">
        <v>873</v>
      </c>
      <c r="C951" s="6">
        <v>108856</v>
      </c>
      <c r="D951" s="6">
        <v>1450</v>
      </c>
      <c r="E951" s="6">
        <v>11960</v>
      </c>
      <c r="F951" s="6">
        <v>368</v>
      </c>
      <c r="G951" s="6">
        <v>8242</v>
      </c>
      <c r="H951" s="6">
        <f t="shared" si="30"/>
        <v>22020</v>
      </c>
      <c r="I951" s="39">
        <f t="shared" si="31"/>
        <v>86836</v>
      </c>
      <c r="J951" s="6">
        <v>532</v>
      </c>
    </row>
    <row r="952" spans="1:10" x14ac:dyDescent="0.2">
      <c r="A952" s="5">
        <v>42312</v>
      </c>
      <c r="B952" s="5" t="s">
        <v>874</v>
      </c>
      <c r="C952" s="6">
        <v>197067</v>
      </c>
      <c r="D952" s="6">
        <v>3069</v>
      </c>
      <c r="E952" s="6">
        <v>24363</v>
      </c>
      <c r="F952" s="6">
        <v>834</v>
      </c>
      <c r="G952" s="6">
        <v>12926</v>
      </c>
      <c r="H952" s="6">
        <f t="shared" si="30"/>
        <v>41192</v>
      </c>
      <c r="I952" s="39">
        <f t="shared" si="31"/>
        <v>155875</v>
      </c>
      <c r="J952" s="6">
        <v>1598</v>
      </c>
    </row>
    <row r="953" spans="1:10" x14ac:dyDescent="0.2">
      <c r="A953" s="5">
        <v>423120</v>
      </c>
      <c r="B953" s="5" t="s">
        <v>874</v>
      </c>
      <c r="C953" s="6">
        <v>197067</v>
      </c>
      <c r="D953" s="6">
        <v>3069</v>
      </c>
      <c r="E953" s="6">
        <v>24363</v>
      </c>
      <c r="F953" s="6">
        <v>834</v>
      </c>
      <c r="G953" s="6">
        <v>12926</v>
      </c>
      <c r="H953" s="6">
        <f t="shared" si="30"/>
        <v>41192</v>
      </c>
      <c r="I953" s="39">
        <f t="shared" si="31"/>
        <v>155875</v>
      </c>
      <c r="J953" s="6">
        <v>1598</v>
      </c>
    </row>
    <row r="954" spans="1:10" x14ac:dyDescent="0.2">
      <c r="A954" s="5">
        <v>42313</v>
      </c>
      <c r="B954" s="5" t="s">
        <v>875</v>
      </c>
      <c r="C954" s="6">
        <v>30078</v>
      </c>
      <c r="D954" s="6">
        <v>407</v>
      </c>
      <c r="E954" s="6">
        <v>3557</v>
      </c>
      <c r="F954" s="6">
        <v>150</v>
      </c>
      <c r="G954" s="6">
        <v>2066</v>
      </c>
      <c r="H954" s="6">
        <f t="shared" si="30"/>
        <v>6180</v>
      </c>
      <c r="I954" s="39">
        <f t="shared" si="31"/>
        <v>23898</v>
      </c>
      <c r="J954" s="6">
        <v>117</v>
      </c>
    </row>
    <row r="955" spans="1:10" x14ac:dyDescent="0.2">
      <c r="A955" s="5">
        <v>423130</v>
      </c>
      <c r="B955" s="5" t="s">
        <v>875</v>
      </c>
      <c r="C955" s="6">
        <v>30078</v>
      </c>
      <c r="D955" s="6">
        <v>407</v>
      </c>
      <c r="E955" s="6">
        <v>3557</v>
      </c>
      <c r="F955" s="6">
        <v>150</v>
      </c>
      <c r="G955" s="6">
        <v>2066</v>
      </c>
      <c r="H955" s="6">
        <f t="shared" si="30"/>
        <v>6180</v>
      </c>
      <c r="I955" s="39">
        <f t="shared" si="31"/>
        <v>23898</v>
      </c>
      <c r="J955" s="6">
        <v>117</v>
      </c>
    </row>
    <row r="956" spans="1:10" x14ac:dyDescent="0.2">
      <c r="A956" s="5">
        <v>42314</v>
      </c>
      <c r="B956" s="5" t="s">
        <v>876</v>
      </c>
      <c r="C956" s="6">
        <v>16425</v>
      </c>
      <c r="D956" s="6">
        <v>371</v>
      </c>
      <c r="E956" s="6">
        <v>1512</v>
      </c>
      <c r="F956" s="7">
        <v>53</v>
      </c>
      <c r="G956" s="6">
        <v>1350</v>
      </c>
      <c r="H956" s="6">
        <f t="shared" si="30"/>
        <v>3286</v>
      </c>
      <c r="I956" s="39">
        <f t="shared" si="31"/>
        <v>13139</v>
      </c>
      <c r="J956" s="6">
        <v>58</v>
      </c>
    </row>
    <row r="957" spans="1:10" x14ac:dyDescent="0.2">
      <c r="A957" s="5">
        <v>423140</v>
      </c>
      <c r="B957" s="5" t="s">
        <v>876</v>
      </c>
      <c r="C957" s="6">
        <v>16425</v>
      </c>
      <c r="D957" s="6">
        <v>371</v>
      </c>
      <c r="E957" s="6">
        <v>1512</v>
      </c>
      <c r="F957" s="7">
        <v>53</v>
      </c>
      <c r="G957" s="6">
        <v>1350</v>
      </c>
      <c r="H957" s="6">
        <f t="shared" si="30"/>
        <v>3286</v>
      </c>
      <c r="I957" s="39">
        <f t="shared" si="31"/>
        <v>13139</v>
      </c>
      <c r="J957" s="6">
        <v>58</v>
      </c>
    </row>
    <row r="958" spans="1:10" x14ac:dyDescent="0.2">
      <c r="A958" s="5">
        <v>4232</v>
      </c>
      <c r="B958" s="5" t="s">
        <v>877</v>
      </c>
      <c r="C958" s="6">
        <v>130310</v>
      </c>
      <c r="D958" s="6">
        <v>2141</v>
      </c>
      <c r="E958" s="6">
        <v>21897</v>
      </c>
      <c r="F958" s="6">
        <v>429</v>
      </c>
      <c r="G958" s="6">
        <v>9918</v>
      </c>
      <c r="H958" s="6">
        <f t="shared" si="30"/>
        <v>34385</v>
      </c>
      <c r="I958" s="39">
        <f t="shared" si="31"/>
        <v>95925</v>
      </c>
      <c r="J958" s="6">
        <v>1396</v>
      </c>
    </row>
    <row r="959" spans="1:10" x14ac:dyDescent="0.2">
      <c r="A959" s="5">
        <v>42321</v>
      </c>
      <c r="B959" s="5" t="s">
        <v>878</v>
      </c>
      <c r="C959" s="6">
        <v>55600</v>
      </c>
      <c r="D959" s="6">
        <v>944</v>
      </c>
      <c r="E959" s="6">
        <v>9626</v>
      </c>
      <c r="F959" s="6">
        <v>253</v>
      </c>
      <c r="G959" s="6">
        <v>4918</v>
      </c>
      <c r="H959" s="6">
        <f t="shared" si="30"/>
        <v>15741</v>
      </c>
      <c r="I959" s="39">
        <f t="shared" si="31"/>
        <v>39859</v>
      </c>
      <c r="J959" s="6">
        <v>845</v>
      </c>
    </row>
    <row r="960" spans="1:10" x14ac:dyDescent="0.2">
      <c r="A960" s="5">
        <v>423210</v>
      </c>
      <c r="B960" s="5" t="s">
        <v>878</v>
      </c>
      <c r="C960" s="6">
        <v>55600</v>
      </c>
      <c r="D960" s="6">
        <v>944</v>
      </c>
      <c r="E960" s="6">
        <v>9626</v>
      </c>
      <c r="F960" s="6">
        <v>253</v>
      </c>
      <c r="G960" s="6">
        <v>4918</v>
      </c>
      <c r="H960" s="6">
        <f t="shared" si="30"/>
        <v>15741</v>
      </c>
      <c r="I960" s="39">
        <f t="shared" si="31"/>
        <v>39859</v>
      </c>
      <c r="J960" s="6">
        <v>845</v>
      </c>
    </row>
    <row r="961" spans="1:10" x14ac:dyDescent="0.2">
      <c r="A961" s="5">
        <v>42322</v>
      </c>
      <c r="B961" s="5" t="s">
        <v>879</v>
      </c>
      <c r="C961" s="6">
        <v>74710</v>
      </c>
      <c r="D961" s="6">
        <v>1197</v>
      </c>
      <c r="E961" s="6">
        <v>12271</v>
      </c>
      <c r="F961" s="6">
        <v>176</v>
      </c>
      <c r="G961" s="6">
        <v>5000</v>
      </c>
      <c r="H961" s="6">
        <f t="shared" si="30"/>
        <v>18644</v>
      </c>
      <c r="I961" s="39">
        <f t="shared" si="31"/>
        <v>56066</v>
      </c>
      <c r="J961" s="6">
        <v>551</v>
      </c>
    </row>
    <row r="962" spans="1:10" x14ac:dyDescent="0.2">
      <c r="A962" s="5">
        <v>423220</v>
      </c>
      <c r="B962" s="5" t="s">
        <v>879</v>
      </c>
      <c r="C962" s="6">
        <v>74710</v>
      </c>
      <c r="D962" s="6">
        <v>1197</v>
      </c>
      <c r="E962" s="6">
        <v>12271</v>
      </c>
      <c r="F962" s="6">
        <v>176</v>
      </c>
      <c r="G962" s="6">
        <v>5000</v>
      </c>
      <c r="H962" s="6">
        <f t="shared" si="30"/>
        <v>18644</v>
      </c>
      <c r="I962" s="39">
        <f t="shared" si="31"/>
        <v>56066</v>
      </c>
      <c r="J962" s="6">
        <v>551</v>
      </c>
    </row>
    <row r="963" spans="1:10" x14ac:dyDescent="0.2">
      <c r="A963" s="5">
        <v>4233</v>
      </c>
      <c r="B963" s="5" t="s">
        <v>880</v>
      </c>
      <c r="C963" s="6">
        <v>187751</v>
      </c>
      <c r="D963" s="6">
        <v>3878</v>
      </c>
      <c r="E963" s="6">
        <v>17008</v>
      </c>
      <c r="F963" s="6">
        <v>940</v>
      </c>
      <c r="G963" s="6">
        <v>17389</v>
      </c>
      <c r="H963" s="6">
        <f t="shared" si="30"/>
        <v>39215</v>
      </c>
      <c r="I963" s="39">
        <f t="shared" si="31"/>
        <v>148536</v>
      </c>
      <c r="J963" s="6">
        <v>1568</v>
      </c>
    </row>
    <row r="964" spans="1:10" x14ac:dyDescent="0.2">
      <c r="A964" s="5">
        <v>42331</v>
      </c>
      <c r="B964" s="5" t="s">
        <v>881</v>
      </c>
      <c r="C964" s="6">
        <v>94837</v>
      </c>
      <c r="D964" s="6">
        <v>1715</v>
      </c>
      <c r="E964" s="6">
        <v>8519</v>
      </c>
      <c r="F964" s="6">
        <v>449</v>
      </c>
      <c r="G964" s="6">
        <v>7500</v>
      </c>
      <c r="H964" s="6">
        <f t="shared" si="30"/>
        <v>18183</v>
      </c>
      <c r="I964" s="39">
        <f t="shared" si="31"/>
        <v>76654</v>
      </c>
      <c r="J964" s="6">
        <v>856</v>
      </c>
    </row>
    <row r="965" spans="1:10" x14ac:dyDescent="0.2">
      <c r="A965" s="5">
        <v>423310</v>
      </c>
      <c r="B965" s="5" t="s">
        <v>881</v>
      </c>
      <c r="C965" s="6">
        <v>94837</v>
      </c>
      <c r="D965" s="6">
        <v>1715</v>
      </c>
      <c r="E965" s="6">
        <v>8519</v>
      </c>
      <c r="F965" s="6">
        <v>449</v>
      </c>
      <c r="G965" s="6">
        <v>7500</v>
      </c>
      <c r="H965" s="6">
        <f t="shared" si="30"/>
        <v>18183</v>
      </c>
      <c r="I965" s="39">
        <f t="shared" si="31"/>
        <v>76654</v>
      </c>
      <c r="J965" s="6">
        <v>856</v>
      </c>
    </row>
    <row r="966" spans="1:10" x14ac:dyDescent="0.2">
      <c r="A966" s="5">
        <v>42332</v>
      </c>
      <c r="B966" s="5" t="s">
        <v>882</v>
      </c>
      <c r="C966" s="6">
        <v>31390</v>
      </c>
      <c r="D966" s="6">
        <v>1067</v>
      </c>
      <c r="E966" s="6">
        <v>3497</v>
      </c>
      <c r="F966" s="6">
        <v>321</v>
      </c>
      <c r="G966" s="6">
        <v>3460</v>
      </c>
      <c r="H966" s="6">
        <f t="shared" ref="H966:H1029" si="32">SUM(D966:G966)</f>
        <v>8345</v>
      </c>
      <c r="I966" s="39">
        <f t="shared" ref="I966:I1029" si="33">C966-H966</f>
        <v>23045</v>
      </c>
      <c r="J966" s="6">
        <v>170</v>
      </c>
    </row>
    <row r="967" spans="1:10" x14ac:dyDescent="0.2">
      <c r="A967" s="5">
        <v>423320</v>
      </c>
      <c r="B967" s="5" t="s">
        <v>882</v>
      </c>
      <c r="C967" s="6">
        <v>31390</v>
      </c>
      <c r="D967" s="6">
        <v>1067</v>
      </c>
      <c r="E967" s="6">
        <v>3497</v>
      </c>
      <c r="F967" s="6">
        <v>321</v>
      </c>
      <c r="G967" s="6">
        <v>3460</v>
      </c>
      <c r="H967" s="6">
        <f t="shared" si="32"/>
        <v>8345</v>
      </c>
      <c r="I967" s="39">
        <f t="shared" si="33"/>
        <v>23045</v>
      </c>
      <c r="J967" s="6">
        <v>170</v>
      </c>
    </row>
    <row r="968" spans="1:10" x14ac:dyDescent="0.2">
      <c r="A968" s="5">
        <v>42333</v>
      </c>
      <c r="B968" s="5" t="s">
        <v>883</v>
      </c>
      <c r="C968" s="6">
        <v>29823</v>
      </c>
      <c r="D968" s="6">
        <v>485</v>
      </c>
      <c r="E968" s="6">
        <v>1596</v>
      </c>
      <c r="F968" s="6">
        <v>71</v>
      </c>
      <c r="G968" s="6">
        <v>2989</v>
      </c>
      <c r="H968" s="6">
        <f t="shared" si="32"/>
        <v>5141</v>
      </c>
      <c r="I968" s="39">
        <f t="shared" si="33"/>
        <v>24682</v>
      </c>
      <c r="J968" s="6">
        <v>156</v>
      </c>
    </row>
    <row r="969" spans="1:10" x14ac:dyDescent="0.2">
      <c r="A969" s="5">
        <v>423330</v>
      </c>
      <c r="B969" s="5" t="s">
        <v>883</v>
      </c>
      <c r="C969" s="6">
        <v>29823</v>
      </c>
      <c r="D969" s="6">
        <v>485</v>
      </c>
      <c r="E969" s="6">
        <v>1596</v>
      </c>
      <c r="F969" s="6">
        <v>71</v>
      </c>
      <c r="G969" s="6">
        <v>2989</v>
      </c>
      <c r="H969" s="6">
        <f t="shared" si="32"/>
        <v>5141</v>
      </c>
      <c r="I969" s="39">
        <f t="shared" si="33"/>
        <v>24682</v>
      </c>
      <c r="J969" s="6">
        <v>156</v>
      </c>
    </row>
    <row r="970" spans="1:10" x14ac:dyDescent="0.2">
      <c r="A970" s="5">
        <v>42339</v>
      </c>
      <c r="B970" s="5" t="s">
        <v>884</v>
      </c>
      <c r="C970" s="6">
        <v>31701</v>
      </c>
      <c r="D970" s="6">
        <v>611</v>
      </c>
      <c r="E970" s="6">
        <v>3396</v>
      </c>
      <c r="F970" s="6">
        <v>99</v>
      </c>
      <c r="G970" s="6">
        <v>3440</v>
      </c>
      <c r="H970" s="6">
        <f t="shared" si="32"/>
        <v>7546</v>
      </c>
      <c r="I970" s="39">
        <f t="shared" si="33"/>
        <v>24155</v>
      </c>
      <c r="J970" s="6">
        <v>386</v>
      </c>
    </row>
    <row r="971" spans="1:10" x14ac:dyDescent="0.2">
      <c r="A971" s="5">
        <v>423390</v>
      </c>
      <c r="B971" s="5" t="s">
        <v>884</v>
      </c>
      <c r="C971" s="6">
        <v>31701</v>
      </c>
      <c r="D971" s="6">
        <v>611</v>
      </c>
      <c r="E971" s="6">
        <v>3396</v>
      </c>
      <c r="F971" s="6">
        <v>99</v>
      </c>
      <c r="G971" s="6">
        <v>3440</v>
      </c>
      <c r="H971" s="6">
        <f t="shared" si="32"/>
        <v>7546</v>
      </c>
      <c r="I971" s="39">
        <f t="shared" si="33"/>
        <v>24155</v>
      </c>
      <c r="J971" s="6">
        <v>386</v>
      </c>
    </row>
    <row r="972" spans="1:10" x14ac:dyDescent="0.2">
      <c r="A972" s="5">
        <v>4234</v>
      </c>
      <c r="B972" s="5" t="s">
        <v>885</v>
      </c>
      <c r="C972" s="6">
        <v>655202</v>
      </c>
      <c r="D972" s="6">
        <v>11275</v>
      </c>
      <c r="E972" s="6">
        <v>108647</v>
      </c>
      <c r="F972" s="6">
        <v>1245</v>
      </c>
      <c r="G972" s="6">
        <v>46004</v>
      </c>
      <c r="H972" s="6">
        <f t="shared" si="32"/>
        <v>167171</v>
      </c>
      <c r="I972" s="39">
        <f t="shared" si="33"/>
        <v>488031</v>
      </c>
      <c r="J972" s="6">
        <v>8961</v>
      </c>
    </row>
    <row r="973" spans="1:10" x14ac:dyDescent="0.2">
      <c r="A973" s="5">
        <v>42341</v>
      </c>
      <c r="B973" s="5" t="s">
        <v>886</v>
      </c>
      <c r="C973" s="6">
        <v>15593</v>
      </c>
      <c r="D973" s="6">
        <v>72</v>
      </c>
      <c r="E973" s="6">
        <v>2919</v>
      </c>
      <c r="F973" s="7">
        <v>17</v>
      </c>
      <c r="G973" s="6">
        <v>753</v>
      </c>
      <c r="H973" s="6">
        <f t="shared" si="32"/>
        <v>3761</v>
      </c>
      <c r="I973" s="39">
        <f t="shared" si="33"/>
        <v>11832</v>
      </c>
      <c r="J973" s="6">
        <v>308</v>
      </c>
    </row>
    <row r="974" spans="1:10" x14ac:dyDescent="0.2">
      <c r="A974" s="5">
        <v>423410</v>
      </c>
      <c r="B974" s="5" t="s">
        <v>886</v>
      </c>
      <c r="C974" s="6">
        <v>15593</v>
      </c>
      <c r="D974" s="6">
        <v>72</v>
      </c>
      <c r="E974" s="6">
        <v>2919</v>
      </c>
      <c r="F974" s="7">
        <v>17</v>
      </c>
      <c r="G974" s="6">
        <v>753</v>
      </c>
      <c r="H974" s="6">
        <f t="shared" si="32"/>
        <v>3761</v>
      </c>
      <c r="I974" s="39">
        <f t="shared" si="33"/>
        <v>11832</v>
      </c>
      <c r="J974" s="6">
        <v>308</v>
      </c>
    </row>
    <row r="975" spans="1:10" x14ac:dyDescent="0.2">
      <c r="A975" s="5">
        <v>42342</v>
      </c>
      <c r="B975" s="5" t="s">
        <v>887</v>
      </c>
      <c r="C975" s="6">
        <v>121226</v>
      </c>
      <c r="D975" s="6">
        <v>2682</v>
      </c>
      <c r="E975" s="6">
        <v>14274</v>
      </c>
      <c r="F975" s="6">
        <v>334</v>
      </c>
      <c r="G975" s="6">
        <v>7339</v>
      </c>
      <c r="H975" s="6">
        <f t="shared" si="32"/>
        <v>24629</v>
      </c>
      <c r="I975" s="39">
        <f t="shared" si="33"/>
        <v>96597</v>
      </c>
      <c r="J975" s="6">
        <v>1053</v>
      </c>
    </row>
    <row r="976" spans="1:10" x14ac:dyDescent="0.2">
      <c r="A976" s="5">
        <v>423420</v>
      </c>
      <c r="B976" s="5" t="s">
        <v>887</v>
      </c>
      <c r="C976" s="6">
        <v>121226</v>
      </c>
      <c r="D976" s="6">
        <v>2682</v>
      </c>
      <c r="E976" s="6">
        <v>14274</v>
      </c>
      <c r="F976" s="6">
        <v>334</v>
      </c>
      <c r="G976" s="6">
        <v>7339</v>
      </c>
      <c r="H976" s="6">
        <f t="shared" si="32"/>
        <v>24629</v>
      </c>
      <c r="I976" s="39">
        <f t="shared" si="33"/>
        <v>96597</v>
      </c>
      <c r="J976" s="6">
        <v>1053</v>
      </c>
    </row>
    <row r="977" spans="1:10" x14ac:dyDescent="0.2">
      <c r="A977" s="5">
        <v>42343</v>
      </c>
      <c r="B977" s="5" t="s">
        <v>888</v>
      </c>
      <c r="C977" s="6">
        <v>225855</v>
      </c>
      <c r="D977" s="6">
        <v>5038</v>
      </c>
      <c r="E977" s="6">
        <v>48950</v>
      </c>
      <c r="F977" s="6">
        <v>324</v>
      </c>
      <c r="G977" s="6">
        <v>18093</v>
      </c>
      <c r="H977" s="6">
        <f t="shared" si="32"/>
        <v>72405</v>
      </c>
      <c r="I977" s="39">
        <f t="shared" si="33"/>
        <v>153450</v>
      </c>
      <c r="J977" s="6">
        <v>1715</v>
      </c>
    </row>
    <row r="978" spans="1:10" x14ac:dyDescent="0.2">
      <c r="A978" s="5">
        <v>423430</v>
      </c>
      <c r="B978" s="5" t="s">
        <v>888</v>
      </c>
      <c r="C978" s="6">
        <v>225855</v>
      </c>
      <c r="D978" s="6">
        <v>5038</v>
      </c>
      <c r="E978" s="6">
        <v>48950</v>
      </c>
      <c r="F978" s="6">
        <v>324</v>
      </c>
      <c r="G978" s="6">
        <v>18093</v>
      </c>
      <c r="H978" s="6">
        <f t="shared" si="32"/>
        <v>72405</v>
      </c>
      <c r="I978" s="39">
        <f t="shared" si="33"/>
        <v>153450</v>
      </c>
      <c r="J978" s="6">
        <v>1715</v>
      </c>
    </row>
    <row r="979" spans="1:10" x14ac:dyDescent="0.2">
      <c r="A979" s="5">
        <v>42344</v>
      </c>
      <c r="B979" s="5" t="s">
        <v>889</v>
      </c>
      <c r="C979" s="6">
        <v>44700</v>
      </c>
      <c r="D979" s="6">
        <v>697</v>
      </c>
      <c r="E979" s="6">
        <v>5165</v>
      </c>
      <c r="F979" s="7">
        <v>155</v>
      </c>
      <c r="G979" s="6">
        <v>3940</v>
      </c>
      <c r="H979" s="6">
        <f t="shared" si="32"/>
        <v>9957</v>
      </c>
      <c r="I979" s="39">
        <f t="shared" si="33"/>
        <v>34743</v>
      </c>
      <c r="J979" s="6">
        <v>393</v>
      </c>
    </row>
    <row r="980" spans="1:10" x14ac:dyDescent="0.2">
      <c r="A980" s="5">
        <v>423440</v>
      </c>
      <c r="B980" s="5" t="s">
        <v>889</v>
      </c>
      <c r="C980" s="6">
        <v>44700</v>
      </c>
      <c r="D980" s="6">
        <v>697</v>
      </c>
      <c r="E980" s="6">
        <v>5165</v>
      </c>
      <c r="F980" s="7">
        <v>155</v>
      </c>
      <c r="G980" s="6">
        <v>3940</v>
      </c>
      <c r="H980" s="6">
        <f t="shared" si="32"/>
        <v>9957</v>
      </c>
      <c r="I980" s="39">
        <f t="shared" si="33"/>
        <v>34743</v>
      </c>
      <c r="J980" s="6">
        <v>393</v>
      </c>
    </row>
    <row r="981" spans="1:10" x14ac:dyDescent="0.2">
      <c r="A981" s="5">
        <v>42345</v>
      </c>
      <c r="B981" s="5" t="s">
        <v>890</v>
      </c>
      <c r="C981" s="6">
        <v>194443</v>
      </c>
      <c r="D981" s="6">
        <v>1926</v>
      </c>
      <c r="E981" s="6">
        <v>29360</v>
      </c>
      <c r="F981" s="6">
        <v>366</v>
      </c>
      <c r="G981" s="6">
        <v>13552</v>
      </c>
      <c r="H981" s="6">
        <f t="shared" si="32"/>
        <v>45204</v>
      </c>
      <c r="I981" s="39">
        <f t="shared" si="33"/>
        <v>149239</v>
      </c>
      <c r="J981" s="6">
        <v>4458</v>
      </c>
    </row>
    <row r="982" spans="1:10" x14ac:dyDescent="0.2">
      <c r="A982" s="5">
        <v>423450</v>
      </c>
      <c r="B982" s="5" t="s">
        <v>890</v>
      </c>
      <c r="C982" s="6">
        <v>194443</v>
      </c>
      <c r="D982" s="6">
        <v>1926</v>
      </c>
      <c r="E982" s="6">
        <v>29360</v>
      </c>
      <c r="F982" s="6">
        <v>366</v>
      </c>
      <c r="G982" s="6">
        <v>13552</v>
      </c>
      <c r="H982" s="6">
        <f t="shared" si="32"/>
        <v>45204</v>
      </c>
      <c r="I982" s="39">
        <f t="shared" si="33"/>
        <v>149239</v>
      </c>
      <c r="J982" s="6">
        <v>4458</v>
      </c>
    </row>
    <row r="983" spans="1:10" x14ac:dyDescent="0.2">
      <c r="A983" s="5">
        <v>42346</v>
      </c>
      <c r="B983" s="5" t="s">
        <v>891</v>
      </c>
      <c r="C983" s="6">
        <v>22012</v>
      </c>
      <c r="D983" s="6">
        <v>534</v>
      </c>
      <c r="E983" s="6">
        <v>3929</v>
      </c>
      <c r="F983" s="7">
        <v>27</v>
      </c>
      <c r="G983" s="6">
        <v>682</v>
      </c>
      <c r="H983" s="6">
        <f t="shared" si="32"/>
        <v>5172</v>
      </c>
      <c r="I983" s="39">
        <f t="shared" si="33"/>
        <v>16840</v>
      </c>
      <c r="J983" s="6">
        <v>674</v>
      </c>
    </row>
    <row r="984" spans="1:10" x14ac:dyDescent="0.2">
      <c r="A984" s="5">
        <v>423460</v>
      </c>
      <c r="B984" s="5" t="s">
        <v>891</v>
      </c>
      <c r="C984" s="6">
        <v>22012</v>
      </c>
      <c r="D984" s="6">
        <v>534</v>
      </c>
      <c r="E984" s="6">
        <v>3929</v>
      </c>
      <c r="F984" s="7">
        <v>27</v>
      </c>
      <c r="G984" s="6">
        <v>682</v>
      </c>
      <c r="H984" s="6">
        <f t="shared" si="32"/>
        <v>5172</v>
      </c>
      <c r="I984" s="39">
        <f t="shared" si="33"/>
        <v>16840</v>
      </c>
      <c r="J984" s="6">
        <v>674</v>
      </c>
    </row>
    <row r="985" spans="1:10" x14ac:dyDescent="0.2">
      <c r="A985" s="5">
        <v>42349</v>
      </c>
      <c r="B985" s="5" t="s">
        <v>892</v>
      </c>
      <c r="C985" s="6">
        <v>31373</v>
      </c>
      <c r="D985" s="6">
        <v>326</v>
      </c>
      <c r="E985" s="6">
        <v>4050</v>
      </c>
      <c r="F985" s="6">
        <v>28</v>
      </c>
      <c r="G985" s="6">
        <v>1645</v>
      </c>
      <c r="H985" s="6">
        <f t="shared" si="32"/>
        <v>6049</v>
      </c>
      <c r="I985" s="39">
        <f t="shared" si="33"/>
        <v>25324</v>
      </c>
      <c r="J985" s="7">
        <v>360.9455612382103</v>
      </c>
    </row>
    <row r="986" spans="1:10" x14ac:dyDescent="0.2">
      <c r="A986" s="5">
        <v>423490</v>
      </c>
      <c r="B986" s="5" t="s">
        <v>892</v>
      </c>
      <c r="C986" s="6">
        <v>31373</v>
      </c>
      <c r="D986" s="6">
        <v>326</v>
      </c>
      <c r="E986" s="6">
        <v>4050</v>
      </c>
      <c r="F986" s="6">
        <v>28</v>
      </c>
      <c r="G986" s="6">
        <v>1645</v>
      </c>
      <c r="H986" s="6">
        <f t="shared" si="32"/>
        <v>6049</v>
      </c>
      <c r="I986" s="39">
        <f t="shared" si="33"/>
        <v>25324</v>
      </c>
      <c r="J986" s="7">
        <v>360.9455612382103</v>
      </c>
    </row>
    <row r="987" spans="1:10" x14ac:dyDescent="0.2">
      <c r="A987" s="5">
        <v>4235</v>
      </c>
      <c r="B987" s="5" t="s">
        <v>893</v>
      </c>
      <c r="C987" s="6">
        <v>143745</v>
      </c>
      <c r="D987" s="6">
        <v>1363</v>
      </c>
      <c r="E987" s="6">
        <v>13921</v>
      </c>
      <c r="F987" s="6">
        <v>565</v>
      </c>
      <c r="G987" s="6">
        <v>16369</v>
      </c>
      <c r="H987" s="6">
        <f t="shared" si="32"/>
        <v>32218</v>
      </c>
      <c r="I987" s="39">
        <f t="shared" si="33"/>
        <v>111527</v>
      </c>
      <c r="J987" s="6">
        <v>616</v>
      </c>
    </row>
    <row r="988" spans="1:10" x14ac:dyDescent="0.2">
      <c r="A988" s="5">
        <v>42351</v>
      </c>
      <c r="B988" s="5" t="s">
        <v>894</v>
      </c>
      <c r="C988" s="6">
        <v>139374</v>
      </c>
      <c r="D988" s="6">
        <v>1347</v>
      </c>
      <c r="E988" s="6">
        <v>13840</v>
      </c>
      <c r="F988" s="6">
        <v>550</v>
      </c>
      <c r="G988" s="6">
        <v>16237</v>
      </c>
      <c r="H988" s="6">
        <f t="shared" si="32"/>
        <v>31974</v>
      </c>
      <c r="I988" s="39">
        <f t="shared" si="33"/>
        <v>107400</v>
      </c>
      <c r="J988" s="6">
        <v>601</v>
      </c>
    </row>
    <row r="989" spans="1:10" x14ac:dyDescent="0.2">
      <c r="A989" s="5">
        <v>423510</v>
      </c>
      <c r="B989" s="5" t="s">
        <v>894</v>
      </c>
      <c r="C989" s="6">
        <v>139374</v>
      </c>
      <c r="D989" s="6">
        <v>1347</v>
      </c>
      <c r="E989" s="6">
        <v>13840</v>
      </c>
      <c r="F989" s="6">
        <v>550</v>
      </c>
      <c r="G989" s="6">
        <v>16237</v>
      </c>
      <c r="H989" s="6">
        <f t="shared" si="32"/>
        <v>31974</v>
      </c>
      <c r="I989" s="39">
        <f t="shared" si="33"/>
        <v>107400</v>
      </c>
      <c r="J989" s="6">
        <v>601</v>
      </c>
    </row>
    <row r="990" spans="1:10" x14ac:dyDescent="0.2">
      <c r="A990" s="5">
        <v>42352</v>
      </c>
      <c r="B990" s="5" t="s">
        <v>895</v>
      </c>
      <c r="C990" s="6">
        <v>4371</v>
      </c>
      <c r="D990" s="7">
        <v>16</v>
      </c>
      <c r="E990" s="6">
        <v>81</v>
      </c>
      <c r="F990" s="7">
        <v>15</v>
      </c>
      <c r="G990" s="6">
        <v>132</v>
      </c>
      <c r="H990" s="6">
        <f t="shared" si="32"/>
        <v>244</v>
      </c>
      <c r="I990" s="39">
        <f t="shared" si="33"/>
        <v>4127</v>
      </c>
      <c r="J990" s="7">
        <v>15.358281476184018</v>
      </c>
    </row>
    <row r="991" spans="1:10" x14ac:dyDescent="0.2">
      <c r="A991" s="5">
        <v>423520</v>
      </c>
      <c r="B991" s="5" t="s">
        <v>895</v>
      </c>
      <c r="C991" s="6">
        <v>4371</v>
      </c>
      <c r="D991" s="7">
        <v>16</v>
      </c>
      <c r="E991" s="6">
        <v>81</v>
      </c>
      <c r="F991" s="7">
        <v>15</v>
      </c>
      <c r="G991" s="6">
        <v>132</v>
      </c>
      <c r="H991" s="6">
        <f t="shared" si="32"/>
        <v>244</v>
      </c>
      <c r="I991" s="39">
        <f t="shared" si="33"/>
        <v>4127</v>
      </c>
      <c r="J991" s="7">
        <v>15.358281476184018</v>
      </c>
    </row>
    <row r="992" spans="1:10" x14ac:dyDescent="0.2">
      <c r="A992" s="5">
        <v>4236</v>
      </c>
      <c r="B992" s="5" t="s">
        <v>896</v>
      </c>
      <c r="C992" s="6">
        <v>493314</v>
      </c>
      <c r="D992" s="6">
        <v>15122</v>
      </c>
      <c r="E992" s="6">
        <v>117855</v>
      </c>
      <c r="F992" s="6">
        <v>1234</v>
      </c>
      <c r="G992" s="6">
        <v>44610</v>
      </c>
      <c r="H992" s="6">
        <f t="shared" si="32"/>
        <v>178821</v>
      </c>
      <c r="I992" s="39">
        <f t="shared" si="33"/>
        <v>314493</v>
      </c>
      <c r="J992" s="6">
        <v>17960</v>
      </c>
    </row>
    <row r="993" spans="1:10" x14ac:dyDescent="0.2">
      <c r="A993" s="5">
        <v>42361</v>
      </c>
      <c r="B993" s="5" t="s">
        <v>897</v>
      </c>
      <c r="C993" s="6">
        <v>166983</v>
      </c>
      <c r="D993" s="6">
        <v>2419</v>
      </c>
      <c r="E993" s="6">
        <v>20112</v>
      </c>
      <c r="F993" s="6">
        <v>663</v>
      </c>
      <c r="G993" s="6">
        <v>13311</v>
      </c>
      <c r="H993" s="6">
        <f t="shared" si="32"/>
        <v>36505</v>
      </c>
      <c r="I993" s="39">
        <f t="shared" si="33"/>
        <v>130478</v>
      </c>
      <c r="J993" s="6">
        <v>1918</v>
      </c>
    </row>
    <row r="994" spans="1:10" x14ac:dyDescent="0.2">
      <c r="A994" s="5">
        <v>423610</v>
      </c>
      <c r="B994" s="5" t="s">
        <v>897</v>
      </c>
      <c r="C994" s="6">
        <v>166983</v>
      </c>
      <c r="D994" s="6">
        <v>2419</v>
      </c>
      <c r="E994" s="6">
        <v>20112</v>
      </c>
      <c r="F994" s="6">
        <v>663</v>
      </c>
      <c r="G994" s="6">
        <v>13311</v>
      </c>
      <c r="H994" s="6">
        <f t="shared" si="32"/>
        <v>36505</v>
      </c>
      <c r="I994" s="39">
        <f t="shared" si="33"/>
        <v>130478</v>
      </c>
      <c r="J994" s="6">
        <v>1918</v>
      </c>
    </row>
    <row r="995" spans="1:10" x14ac:dyDescent="0.2">
      <c r="A995" s="5">
        <v>42362</v>
      </c>
      <c r="B995" s="5" t="s">
        <v>898</v>
      </c>
      <c r="C995" s="6">
        <v>38185</v>
      </c>
      <c r="D995" s="6">
        <v>799</v>
      </c>
      <c r="E995" s="6">
        <v>9542</v>
      </c>
      <c r="F995" s="7">
        <v>7</v>
      </c>
      <c r="G995" s="6">
        <v>1607</v>
      </c>
      <c r="H995" s="6">
        <f t="shared" si="32"/>
        <v>11955</v>
      </c>
      <c r="I995" s="39">
        <f t="shared" si="33"/>
        <v>26230</v>
      </c>
      <c r="J995" s="6">
        <v>594</v>
      </c>
    </row>
    <row r="996" spans="1:10" x14ac:dyDescent="0.2">
      <c r="A996" s="5">
        <v>423620</v>
      </c>
      <c r="B996" s="5" t="s">
        <v>898</v>
      </c>
      <c r="C996" s="6">
        <v>38185</v>
      </c>
      <c r="D996" s="6">
        <v>799</v>
      </c>
      <c r="E996" s="6">
        <v>9542</v>
      </c>
      <c r="F996" s="7">
        <v>7</v>
      </c>
      <c r="G996" s="6">
        <v>1607</v>
      </c>
      <c r="H996" s="6">
        <f t="shared" si="32"/>
        <v>11955</v>
      </c>
      <c r="I996" s="39">
        <f t="shared" si="33"/>
        <v>26230</v>
      </c>
      <c r="J996" s="6">
        <v>594</v>
      </c>
    </row>
    <row r="997" spans="1:10" x14ac:dyDescent="0.2">
      <c r="A997" s="5">
        <v>42369</v>
      </c>
      <c r="B997" s="5" t="s">
        <v>899</v>
      </c>
      <c r="C997" s="6">
        <v>288146</v>
      </c>
      <c r="D997" s="6">
        <v>11904</v>
      </c>
      <c r="E997" s="6">
        <v>88201</v>
      </c>
      <c r="F997" s="6">
        <v>564</v>
      </c>
      <c r="G997" s="6">
        <v>29692</v>
      </c>
      <c r="H997" s="6">
        <f t="shared" si="32"/>
        <v>130361</v>
      </c>
      <c r="I997" s="39">
        <f t="shared" si="33"/>
        <v>157785</v>
      </c>
      <c r="J997" s="6">
        <v>15448</v>
      </c>
    </row>
    <row r="998" spans="1:10" x14ac:dyDescent="0.2">
      <c r="A998" s="5">
        <v>423690</v>
      </c>
      <c r="B998" s="5" t="s">
        <v>899</v>
      </c>
      <c r="C998" s="6">
        <v>288146</v>
      </c>
      <c r="D998" s="6">
        <v>11904</v>
      </c>
      <c r="E998" s="6">
        <v>88201</v>
      </c>
      <c r="F998" s="6">
        <v>564</v>
      </c>
      <c r="G998" s="6">
        <v>29692</v>
      </c>
      <c r="H998" s="6">
        <f t="shared" si="32"/>
        <v>130361</v>
      </c>
      <c r="I998" s="39">
        <f t="shared" si="33"/>
        <v>157785</v>
      </c>
      <c r="J998" s="6">
        <v>15448</v>
      </c>
    </row>
    <row r="999" spans="1:10" x14ac:dyDescent="0.2">
      <c r="A999" s="5">
        <v>4237</v>
      </c>
      <c r="B999" s="5" t="s">
        <v>900</v>
      </c>
      <c r="C999" s="6">
        <v>212997</v>
      </c>
      <c r="D999" s="6">
        <v>4186</v>
      </c>
      <c r="E999" s="6">
        <v>24704</v>
      </c>
      <c r="F999" s="6">
        <v>689</v>
      </c>
      <c r="G999" s="6">
        <v>17787</v>
      </c>
      <c r="H999" s="6">
        <f t="shared" si="32"/>
        <v>47366</v>
      </c>
      <c r="I999" s="39">
        <f t="shared" si="33"/>
        <v>165631</v>
      </c>
      <c r="J999" s="6">
        <v>1383</v>
      </c>
    </row>
    <row r="1000" spans="1:10" x14ac:dyDescent="0.2">
      <c r="A1000" s="5">
        <v>42371</v>
      </c>
      <c r="B1000" s="5" t="s">
        <v>901</v>
      </c>
      <c r="C1000" s="6">
        <v>76461</v>
      </c>
      <c r="D1000" s="6">
        <v>1213</v>
      </c>
      <c r="E1000" s="6">
        <v>10473</v>
      </c>
      <c r="F1000" s="6">
        <v>142</v>
      </c>
      <c r="G1000" s="6">
        <v>6581</v>
      </c>
      <c r="H1000" s="6">
        <f t="shared" si="32"/>
        <v>18409</v>
      </c>
      <c r="I1000" s="39">
        <f t="shared" si="33"/>
        <v>58052</v>
      </c>
      <c r="J1000" s="6">
        <v>474</v>
      </c>
    </row>
    <row r="1001" spans="1:10" x14ac:dyDescent="0.2">
      <c r="A1001" s="5">
        <v>423710</v>
      </c>
      <c r="B1001" s="5" t="s">
        <v>901</v>
      </c>
      <c r="C1001" s="6">
        <v>76461</v>
      </c>
      <c r="D1001" s="6">
        <v>1213</v>
      </c>
      <c r="E1001" s="6">
        <v>10473</v>
      </c>
      <c r="F1001" s="6">
        <v>142</v>
      </c>
      <c r="G1001" s="6">
        <v>6581</v>
      </c>
      <c r="H1001" s="6">
        <f t="shared" si="32"/>
        <v>18409</v>
      </c>
      <c r="I1001" s="39">
        <f t="shared" si="33"/>
        <v>58052</v>
      </c>
      <c r="J1001" s="6">
        <v>474</v>
      </c>
    </row>
    <row r="1002" spans="1:10" x14ac:dyDescent="0.2">
      <c r="A1002" s="5">
        <v>42372</v>
      </c>
      <c r="B1002" s="5" t="s">
        <v>902</v>
      </c>
      <c r="C1002" s="6">
        <v>65977</v>
      </c>
      <c r="D1002" s="6">
        <v>1708</v>
      </c>
      <c r="E1002" s="6">
        <v>9408</v>
      </c>
      <c r="F1002" s="6">
        <v>329</v>
      </c>
      <c r="G1002" s="6">
        <v>4336</v>
      </c>
      <c r="H1002" s="6">
        <f t="shared" si="32"/>
        <v>15781</v>
      </c>
      <c r="I1002" s="39">
        <f t="shared" si="33"/>
        <v>50196</v>
      </c>
      <c r="J1002" s="6">
        <v>536</v>
      </c>
    </row>
    <row r="1003" spans="1:10" x14ac:dyDescent="0.2">
      <c r="A1003" s="5">
        <v>423720</v>
      </c>
      <c r="B1003" s="5" t="s">
        <v>902</v>
      </c>
      <c r="C1003" s="6">
        <v>65977</v>
      </c>
      <c r="D1003" s="6">
        <v>1708</v>
      </c>
      <c r="E1003" s="6">
        <v>9408</v>
      </c>
      <c r="F1003" s="6">
        <v>329</v>
      </c>
      <c r="G1003" s="6">
        <v>4336</v>
      </c>
      <c r="H1003" s="6">
        <f t="shared" si="32"/>
        <v>15781</v>
      </c>
      <c r="I1003" s="39">
        <f t="shared" si="33"/>
        <v>50196</v>
      </c>
      <c r="J1003" s="6">
        <v>536</v>
      </c>
    </row>
    <row r="1004" spans="1:10" x14ac:dyDescent="0.2">
      <c r="A1004" s="5">
        <v>42373</v>
      </c>
      <c r="B1004" s="5" t="s">
        <v>903</v>
      </c>
      <c r="C1004" s="6">
        <v>55738</v>
      </c>
      <c r="D1004" s="6">
        <v>929</v>
      </c>
      <c r="E1004" s="6">
        <v>3374</v>
      </c>
      <c r="F1004" s="6">
        <v>165</v>
      </c>
      <c r="G1004" s="6">
        <v>5724</v>
      </c>
      <c r="H1004" s="6">
        <f t="shared" si="32"/>
        <v>10192</v>
      </c>
      <c r="I1004" s="39">
        <f t="shared" si="33"/>
        <v>45546</v>
      </c>
      <c r="J1004" s="6">
        <v>263</v>
      </c>
    </row>
    <row r="1005" spans="1:10" x14ac:dyDescent="0.2">
      <c r="A1005" s="5">
        <v>423730</v>
      </c>
      <c r="B1005" s="5" t="s">
        <v>903</v>
      </c>
      <c r="C1005" s="6">
        <v>55738</v>
      </c>
      <c r="D1005" s="6">
        <v>929</v>
      </c>
      <c r="E1005" s="6">
        <v>3374</v>
      </c>
      <c r="F1005" s="6">
        <v>165</v>
      </c>
      <c r="G1005" s="6">
        <v>5724</v>
      </c>
      <c r="H1005" s="6">
        <f t="shared" si="32"/>
        <v>10192</v>
      </c>
      <c r="I1005" s="39">
        <f t="shared" si="33"/>
        <v>45546</v>
      </c>
      <c r="J1005" s="6">
        <v>263</v>
      </c>
    </row>
    <row r="1006" spans="1:10" x14ac:dyDescent="0.2">
      <c r="A1006" s="5">
        <v>42374</v>
      </c>
      <c r="B1006" s="5" t="s">
        <v>904</v>
      </c>
      <c r="C1006" s="6">
        <v>14821</v>
      </c>
      <c r="D1006" s="6">
        <v>336</v>
      </c>
      <c r="E1006" s="6">
        <v>1449</v>
      </c>
      <c r="F1006" s="6">
        <v>53</v>
      </c>
      <c r="G1006" s="6">
        <v>1146</v>
      </c>
      <c r="H1006" s="6">
        <f t="shared" si="32"/>
        <v>2984</v>
      </c>
      <c r="I1006" s="39">
        <f t="shared" si="33"/>
        <v>11837</v>
      </c>
      <c r="J1006" s="6">
        <v>110</v>
      </c>
    </row>
    <row r="1007" spans="1:10" x14ac:dyDescent="0.2">
      <c r="A1007" s="5">
        <v>423740</v>
      </c>
      <c r="B1007" s="5" t="s">
        <v>904</v>
      </c>
      <c r="C1007" s="6">
        <v>14821</v>
      </c>
      <c r="D1007" s="6">
        <v>336</v>
      </c>
      <c r="E1007" s="6">
        <v>1449</v>
      </c>
      <c r="F1007" s="6">
        <v>53</v>
      </c>
      <c r="G1007" s="6">
        <v>1146</v>
      </c>
      <c r="H1007" s="6">
        <f t="shared" si="32"/>
        <v>2984</v>
      </c>
      <c r="I1007" s="39">
        <f t="shared" si="33"/>
        <v>11837</v>
      </c>
      <c r="J1007" s="6">
        <v>110</v>
      </c>
    </row>
    <row r="1008" spans="1:10" x14ac:dyDescent="0.2">
      <c r="A1008" s="5">
        <v>4238</v>
      </c>
      <c r="B1008" s="5" t="s">
        <v>905</v>
      </c>
      <c r="C1008" s="6">
        <v>664945</v>
      </c>
      <c r="D1008" s="6">
        <v>8781</v>
      </c>
      <c r="E1008" s="6">
        <v>57092</v>
      </c>
      <c r="F1008" s="6">
        <v>3254</v>
      </c>
      <c r="G1008" s="6">
        <v>76811</v>
      </c>
      <c r="H1008" s="6">
        <f t="shared" si="32"/>
        <v>145938</v>
      </c>
      <c r="I1008" s="39">
        <f t="shared" si="33"/>
        <v>519007</v>
      </c>
      <c r="J1008" s="6">
        <v>2979</v>
      </c>
    </row>
    <row r="1009" spans="1:10" x14ac:dyDescent="0.2">
      <c r="A1009" s="5">
        <v>42381</v>
      </c>
      <c r="B1009" s="5" t="s">
        <v>906</v>
      </c>
      <c r="C1009" s="6">
        <v>81348</v>
      </c>
      <c r="D1009" s="6">
        <v>2276</v>
      </c>
      <c r="E1009" s="6">
        <v>4655</v>
      </c>
      <c r="F1009" s="6">
        <v>362</v>
      </c>
      <c r="G1009" s="6">
        <v>6969</v>
      </c>
      <c r="H1009" s="6">
        <f t="shared" si="32"/>
        <v>14262</v>
      </c>
      <c r="I1009" s="39">
        <f t="shared" si="33"/>
        <v>67086</v>
      </c>
      <c r="J1009" s="6">
        <v>494</v>
      </c>
    </row>
    <row r="1010" spans="1:10" x14ac:dyDescent="0.2">
      <c r="A1010" s="5">
        <v>423810</v>
      </c>
      <c r="B1010" s="5" t="s">
        <v>906</v>
      </c>
      <c r="C1010" s="6">
        <v>81348</v>
      </c>
      <c r="D1010" s="6">
        <v>2276</v>
      </c>
      <c r="E1010" s="6">
        <v>4655</v>
      </c>
      <c r="F1010" s="6">
        <v>362</v>
      </c>
      <c r="G1010" s="6">
        <v>6969</v>
      </c>
      <c r="H1010" s="6">
        <f t="shared" si="32"/>
        <v>14262</v>
      </c>
      <c r="I1010" s="39">
        <f t="shared" si="33"/>
        <v>67086</v>
      </c>
      <c r="J1010" s="6">
        <v>494</v>
      </c>
    </row>
    <row r="1011" spans="1:10" x14ac:dyDescent="0.2">
      <c r="A1011" s="5">
        <v>42382</v>
      </c>
      <c r="B1011" s="5" t="s">
        <v>907</v>
      </c>
      <c r="C1011" s="6">
        <v>96693</v>
      </c>
      <c r="D1011" s="6">
        <v>777</v>
      </c>
      <c r="E1011" s="6">
        <v>5743</v>
      </c>
      <c r="F1011" s="6">
        <v>274</v>
      </c>
      <c r="G1011" s="6">
        <v>6399</v>
      </c>
      <c r="H1011" s="6">
        <f t="shared" si="32"/>
        <v>13193</v>
      </c>
      <c r="I1011" s="39">
        <f t="shared" si="33"/>
        <v>83500</v>
      </c>
      <c r="J1011" s="6">
        <v>211</v>
      </c>
    </row>
    <row r="1012" spans="1:10" x14ac:dyDescent="0.2">
      <c r="A1012" s="5">
        <v>423820</v>
      </c>
      <c r="B1012" s="5" t="s">
        <v>907</v>
      </c>
      <c r="C1012" s="6">
        <v>96693</v>
      </c>
      <c r="D1012" s="6">
        <v>777</v>
      </c>
      <c r="E1012" s="6">
        <v>5743</v>
      </c>
      <c r="F1012" s="6">
        <v>274</v>
      </c>
      <c r="G1012" s="6">
        <v>6399</v>
      </c>
      <c r="H1012" s="6">
        <f t="shared" si="32"/>
        <v>13193</v>
      </c>
      <c r="I1012" s="39">
        <f t="shared" si="33"/>
        <v>83500</v>
      </c>
      <c r="J1012" s="6">
        <v>211</v>
      </c>
    </row>
    <row r="1013" spans="1:10" x14ac:dyDescent="0.2">
      <c r="A1013" s="5">
        <v>42383</v>
      </c>
      <c r="B1013" s="5" t="s">
        <v>908</v>
      </c>
      <c r="C1013" s="6">
        <v>315823</v>
      </c>
      <c r="D1013" s="6">
        <v>3090</v>
      </c>
      <c r="E1013" s="6">
        <v>27158</v>
      </c>
      <c r="F1013" s="6">
        <v>2052</v>
      </c>
      <c r="G1013" s="6">
        <v>45090</v>
      </c>
      <c r="H1013" s="6">
        <f t="shared" si="32"/>
        <v>77390</v>
      </c>
      <c r="I1013" s="39">
        <f t="shared" si="33"/>
        <v>238433</v>
      </c>
      <c r="J1013" s="6">
        <v>1313</v>
      </c>
    </row>
    <row r="1014" spans="1:10" x14ac:dyDescent="0.2">
      <c r="A1014" s="5">
        <v>423830</v>
      </c>
      <c r="B1014" s="5" t="s">
        <v>908</v>
      </c>
      <c r="C1014" s="6">
        <v>315823</v>
      </c>
      <c r="D1014" s="6">
        <v>3090</v>
      </c>
      <c r="E1014" s="6">
        <v>27158</v>
      </c>
      <c r="F1014" s="6">
        <v>2052</v>
      </c>
      <c r="G1014" s="6">
        <v>45090</v>
      </c>
      <c r="H1014" s="6">
        <f t="shared" si="32"/>
        <v>77390</v>
      </c>
      <c r="I1014" s="39">
        <f t="shared" si="33"/>
        <v>238433</v>
      </c>
      <c r="J1014" s="6">
        <v>1313</v>
      </c>
    </row>
    <row r="1015" spans="1:10" x14ac:dyDescent="0.2">
      <c r="A1015" s="5">
        <v>42384</v>
      </c>
      <c r="B1015" s="5" t="s">
        <v>909</v>
      </c>
      <c r="C1015" s="6">
        <v>88099</v>
      </c>
      <c r="D1015" s="6">
        <v>1294</v>
      </c>
      <c r="E1015" s="6">
        <v>9067</v>
      </c>
      <c r="F1015" s="6">
        <v>234</v>
      </c>
      <c r="G1015" s="6">
        <v>9873</v>
      </c>
      <c r="H1015" s="6">
        <f t="shared" si="32"/>
        <v>20468</v>
      </c>
      <c r="I1015" s="39">
        <f t="shared" si="33"/>
        <v>67631</v>
      </c>
      <c r="J1015" s="6">
        <v>401</v>
      </c>
    </row>
    <row r="1016" spans="1:10" x14ac:dyDescent="0.2">
      <c r="A1016" s="5">
        <v>423840</v>
      </c>
      <c r="B1016" s="5" t="s">
        <v>909</v>
      </c>
      <c r="C1016" s="6">
        <v>88099</v>
      </c>
      <c r="D1016" s="6">
        <v>1294</v>
      </c>
      <c r="E1016" s="6">
        <v>9067</v>
      </c>
      <c r="F1016" s="6">
        <v>234</v>
      </c>
      <c r="G1016" s="6">
        <v>9873</v>
      </c>
      <c r="H1016" s="6">
        <f t="shared" si="32"/>
        <v>20468</v>
      </c>
      <c r="I1016" s="39">
        <f t="shared" si="33"/>
        <v>67631</v>
      </c>
      <c r="J1016" s="6">
        <v>401</v>
      </c>
    </row>
    <row r="1017" spans="1:10" x14ac:dyDescent="0.2">
      <c r="A1017" s="5">
        <v>42385</v>
      </c>
      <c r="B1017" s="5" t="s">
        <v>910</v>
      </c>
      <c r="C1017" s="6">
        <v>46741</v>
      </c>
      <c r="D1017" s="6">
        <v>757</v>
      </c>
      <c r="E1017" s="6">
        <v>3652</v>
      </c>
      <c r="F1017" s="6">
        <v>178</v>
      </c>
      <c r="G1017" s="6">
        <v>3363</v>
      </c>
      <c r="H1017" s="6">
        <f t="shared" si="32"/>
        <v>7950</v>
      </c>
      <c r="I1017" s="39">
        <f t="shared" si="33"/>
        <v>38791</v>
      </c>
      <c r="J1017" s="6">
        <v>440</v>
      </c>
    </row>
    <row r="1018" spans="1:10" x14ac:dyDescent="0.2">
      <c r="A1018" s="5">
        <v>423850</v>
      </c>
      <c r="B1018" s="5" t="s">
        <v>910</v>
      </c>
      <c r="C1018" s="6">
        <v>46741</v>
      </c>
      <c r="D1018" s="6">
        <v>757</v>
      </c>
      <c r="E1018" s="6">
        <v>3652</v>
      </c>
      <c r="F1018" s="6">
        <v>178</v>
      </c>
      <c r="G1018" s="6">
        <v>3363</v>
      </c>
      <c r="H1018" s="6">
        <f t="shared" si="32"/>
        <v>7950</v>
      </c>
      <c r="I1018" s="39">
        <f t="shared" si="33"/>
        <v>38791</v>
      </c>
      <c r="J1018" s="6">
        <v>440</v>
      </c>
    </row>
    <row r="1019" spans="1:10" x14ac:dyDescent="0.2">
      <c r="A1019" s="5">
        <v>42386</v>
      </c>
      <c r="B1019" s="5" t="s">
        <v>911</v>
      </c>
      <c r="C1019" s="6">
        <v>36241</v>
      </c>
      <c r="D1019" s="6">
        <v>587</v>
      </c>
      <c r="E1019" s="6">
        <v>6817</v>
      </c>
      <c r="F1019" s="7">
        <v>154</v>
      </c>
      <c r="G1019" s="6">
        <v>5117</v>
      </c>
      <c r="H1019" s="6">
        <f t="shared" si="32"/>
        <v>12675</v>
      </c>
      <c r="I1019" s="39">
        <f t="shared" si="33"/>
        <v>23566</v>
      </c>
      <c r="J1019" s="6">
        <v>120</v>
      </c>
    </row>
    <row r="1020" spans="1:10" x14ac:dyDescent="0.2">
      <c r="A1020" s="5">
        <v>423860</v>
      </c>
      <c r="B1020" s="5" t="s">
        <v>911</v>
      </c>
      <c r="C1020" s="6">
        <v>36241</v>
      </c>
      <c r="D1020" s="6">
        <v>587</v>
      </c>
      <c r="E1020" s="6">
        <v>6817</v>
      </c>
      <c r="F1020" s="7">
        <v>154</v>
      </c>
      <c r="G1020" s="6">
        <v>5117</v>
      </c>
      <c r="H1020" s="6">
        <f t="shared" si="32"/>
        <v>12675</v>
      </c>
      <c r="I1020" s="39">
        <f t="shared" si="33"/>
        <v>23566</v>
      </c>
      <c r="J1020" s="6">
        <v>120</v>
      </c>
    </row>
    <row r="1021" spans="1:10" x14ac:dyDescent="0.2">
      <c r="A1021" s="5">
        <v>4239</v>
      </c>
      <c r="B1021" s="5" t="s">
        <v>912</v>
      </c>
      <c r="C1021" s="6">
        <v>315434</v>
      </c>
      <c r="D1021" s="6">
        <v>4410</v>
      </c>
      <c r="E1021" s="6">
        <v>50903</v>
      </c>
      <c r="F1021" s="6">
        <v>1527</v>
      </c>
      <c r="G1021" s="6">
        <v>24038</v>
      </c>
      <c r="H1021" s="6">
        <f t="shared" si="32"/>
        <v>80878</v>
      </c>
      <c r="I1021" s="39">
        <f t="shared" si="33"/>
        <v>234556</v>
      </c>
      <c r="J1021" s="6">
        <v>3292</v>
      </c>
    </row>
    <row r="1022" spans="1:10" x14ac:dyDescent="0.2">
      <c r="A1022" s="5">
        <v>42391</v>
      </c>
      <c r="B1022" s="5" t="s">
        <v>913</v>
      </c>
      <c r="C1022" s="6">
        <v>51788</v>
      </c>
      <c r="D1022" s="6">
        <v>688</v>
      </c>
      <c r="E1022" s="6">
        <v>10005</v>
      </c>
      <c r="F1022" s="6">
        <v>137</v>
      </c>
      <c r="G1022" s="6">
        <v>2791</v>
      </c>
      <c r="H1022" s="6">
        <f t="shared" si="32"/>
        <v>13621</v>
      </c>
      <c r="I1022" s="39">
        <f t="shared" si="33"/>
        <v>38167</v>
      </c>
      <c r="J1022" s="6">
        <v>1520</v>
      </c>
    </row>
    <row r="1023" spans="1:10" x14ac:dyDescent="0.2">
      <c r="A1023" s="5">
        <v>423910</v>
      </c>
      <c r="B1023" s="5" t="s">
        <v>913</v>
      </c>
      <c r="C1023" s="6">
        <v>51788</v>
      </c>
      <c r="D1023" s="6">
        <v>688</v>
      </c>
      <c r="E1023" s="6">
        <v>10005</v>
      </c>
      <c r="F1023" s="6">
        <v>137</v>
      </c>
      <c r="G1023" s="6">
        <v>2791</v>
      </c>
      <c r="H1023" s="6">
        <f t="shared" si="32"/>
        <v>13621</v>
      </c>
      <c r="I1023" s="39">
        <f t="shared" si="33"/>
        <v>38167</v>
      </c>
      <c r="J1023" s="6">
        <v>1520</v>
      </c>
    </row>
    <row r="1024" spans="1:10" x14ac:dyDescent="0.2">
      <c r="A1024" s="5">
        <v>42392</v>
      </c>
      <c r="B1024" s="5" t="s">
        <v>914</v>
      </c>
      <c r="C1024" s="6">
        <v>28390</v>
      </c>
      <c r="D1024" s="6">
        <v>212</v>
      </c>
      <c r="E1024" s="6">
        <v>10070</v>
      </c>
      <c r="F1024" s="7">
        <v>8</v>
      </c>
      <c r="G1024" s="6">
        <v>698</v>
      </c>
      <c r="H1024" s="6">
        <f t="shared" si="32"/>
        <v>10988</v>
      </c>
      <c r="I1024" s="39">
        <f t="shared" si="33"/>
        <v>17402</v>
      </c>
      <c r="J1024" s="6">
        <v>252</v>
      </c>
    </row>
    <row r="1025" spans="1:10" x14ac:dyDescent="0.2">
      <c r="A1025" s="5">
        <v>423920</v>
      </c>
      <c r="B1025" s="5" t="s">
        <v>914</v>
      </c>
      <c r="C1025" s="6">
        <v>28390</v>
      </c>
      <c r="D1025" s="6">
        <v>212</v>
      </c>
      <c r="E1025" s="6">
        <v>10070</v>
      </c>
      <c r="F1025" s="7">
        <v>8</v>
      </c>
      <c r="G1025" s="6">
        <v>698</v>
      </c>
      <c r="H1025" s="6">
        <f t="shared" si="32"/>
        <v>10988</v>
      </c>
      <c r="I1025" s="39">
        <f t="shared" si="33"/>
        <v>17402</v>
      </c>
      <c r="J1025" s="6">
        <v>252</v>
      </c>
    </row>
    <row r="1026" spans="1:10" x14ac:dyDescent="0.2">
      <c r="A1026" s="5">
        <v>42393</v>
      </c>
      <c r="B1026" s="5" t="s">
        <v>915</v>
      </c>
      <c r="C1026" s="6">
        <v>107618</v>
      </c>
      <c r="D1026" s="6">
        <v>1727</v>
      </c>
      <c r="E1026" s="6">
        <v>12440</v>
      </c>
      <c r="F1026" s="6">
        <v>375</v>
      </c>
      <c r="G1026" s="6">
        <v>9354</v>
      </c>
      <c r="H1026" s="6">
        <f t="shared" si="32"/>
        <v>23896</v>
      </c>
      <c r="I1026" s="39">
        <f t="shared" si="33"/>
        <v>83722</v>
      </c>
      <c r="J1026" s="6">
        <v>625</v>
      </c>
    </row>
    <row r="1027" spans="1:10" x14ac:dyDescent="0.2">
      <c r="A1027" s="5">
        <v>423930</v>
      </c>
      <c r="B1027" s="5" t="s">
        <v>915</v>
      </c>
      <c r="C1027" s="6">
        <v>107618</v>
      </c>
      <c r="D1027" s="6">
        <v>1727</v>
      </c>
      <c r="E1027" s="6">
        <v>12440</v>
      </c>
      <c r="F1027" s="6">
        <v>375</v>
      </c>
      <c r="G1027" s="6">
        <v>9354</v>
      </c>
      <c r="H1027" s="6">
        <f t="shared" si="32"/>
        <v>23896</v>
      </c>
      <c r="I1027" s="39">
        <f t="shared" si="33"/>
        <v>83722</v>
      </c>
      <c r="J1027" s="6">
        <v>625</v>
      </c>
    </row>
    <row r="1028" spans="1:10" x14ac:dyDescent="0.2">
      <c r="A1028" s="5">
        <v>42394</v>
      </c>
      <c r="B1028" s="5" t="s">
        <v>916</v>
      </c>
      <c r="C1028" s="6">
        <v>46459</v>
      </c>
      <c r="D1028" s="6">
        <v>401</v>
      </c>
      <c r="E1028" s="6">
        <v>6863</v>
      </c>
      <c r="F1028" s="6">
        <v>611</v>
      </c>
      <c r="G1028" s="6">
        <v>4573</v>
      </c>
      <c r="H1028" s="6">
        <f t="shared" si="32"/>
        <v>12448</v>
      </c>
      <c r="I1028" s="39">
        <f t="shared" si="33"/>
        <v>34011</v>
      </c>
      <c r="J1028" s="6">
        <v>307</v>
      </c>
    </row>
    <row r="1029" spans="1:10" x14ac:dyDescent="0.2">
      <c r="A1029" s="5">
        <v>423940</v>
      </c>
      <c r="B1029" s="5" t="s">
        <v>916</v>
      </c>
      <c r="C1029" s="6">
        <v>46459</v>
      </c>
      <c r="D1029" s="6">
        <v>401</v>
      </c>
      <c r="E1029" s="6">
        <v>6863</v>
      </c>
      <c r="F1029" s="6">
        <v>611</v>
      </c>
      <c r="G1029" s="6">
        <v>4573</v>
      </c>
      <c r="H1029" s="6">
        <f t="shared" si="32"/>
        <v>12448</v>
      </c>
      <c r="I1029" s="39">
        <f t="shared" si="33"/>
        <v>34011</v>
      </c>
      <c r="J1029" s="6">
        <v>307</v>
      </c>
    </row>
    <row r="1030" spans="1:10" x14ac:dyDescent="0.2">
      <c r="A1030" s="5">
        <v>42399</v>
      </c>
      <c r="B1030" s="5" t="s">
        <v>917</v>
      </c>
      <c r="C1030" s="6">
        <v>81179</v>
      </c>
      <c r="D1030" s="6">
        <v>1382</v>
      </c>
      <c r="E1030" s="6">
        <v>11525</v>
      </c>
      <c r="F1030" s="6">
        <v>396</v>
      </c>
      <c r="G1030" s="6">
        <v>6622</v>
      </c>
      <c r="H1030" s="6">
        <f t="shared" ref="H1030:H1093" si="34">SUM(D1030:G1030)</f>
        <v>19925</v>
      </c>
      <c r="I1030" s="39">
        <f t="shared" ref="I1030:I1093" si="35">C1030-H1030</f>
        <v>61254</v>
      </c>
      <c r="J1030" s="6">
        <v>588</v>
      </c>
    </row>
    <row r="1031" spans="1:10" x14ac:dyDescent="0.2">
      <c r="A1031" s="5">
        <v>423990</v>
      </c>
      <c r="B1031" s="5" t="s">
        <v>917</v>
      </c>
      <c r="C1031" s="6">
        <v>81179</v>
      </c>
      <c r="D1031" s="6">
        <v>1382</v>
      </c>
      <c r="E1031" s="6">
        <v>11525</v>
      </c>
      <c r="F1031" s="6">
        <v>396</v>
      </c>
      <c r="G1031" s="6">
        <v>6622</v>
      </c>
      <c r="H1031" s="6">
        <f t="shared" si="34"/>
        <v>19925</v>
      </c>
      <c r="I1031" s="39">
        <f t="shared" si="35"/>
        <v>61254</v>
      </c>
      <c r="J1031" s="6">
        <v>588</v>
      </c>
    </row>
    <row r="1032" spans="1:10" x14ac:dyDescent="0.2">
      <c r="A1032" s="5">
        <v>424</v>
      </c>
      <c r="B1032" s="5" t="s">
        <v>918</v>
      </c>
      <c r="C1032" s="6">
        <v>2155213</v>
      </c>
      <c r="D1032" s="6">
        <v>29447</v>
      </c>
      <c r="E1032" s="6">
        <v>292728</v>
      </c>
      <c r="F1032" s="6">
        <v>7919</v>
      </c>
      <c r="G1032" s="6">
        <v>154167</v>
      </c>
      <c r="H1032" s="6">
        <f t="shared" si="34"/>
        <v>484261</v>
      </c>
      <c r="I1032" s="39">
        <f t="shared" si="35"/>
        <v>1670952</v>
      </c>
      <c r="J1032" s="6">
        <v>17459</v>
      </c>
    </row>
    <row r="1033" spans="1:10" x14ac:dyDescent="0.2">
      <c r="A1033" s="5">
        <v>4241</v>
      </c>
      <c r="B1033" s="5" t="s">
        <v>919</v>
      </c>
      <c r="C1033" s="6">
        <v>147313</v>
      </c>
      <c r="D1033" s="6">
        <v>1810</v>
      </c>
      <c r="E1033" s="6">
        <v>15761</v>
      </c>
      <c r="F1033" s="6">
        <v>333</v>
      </c>
      <c r="G1033" s="6">
        <v>8431</v>
      </c>
      <c r="H1033" s="6">
        <f t="shared" si="34"/>
        <v>26335</v>
      </c>
      <c r="I1033" s="39">
        <f t="shared" si="35"/>
        <v>120978</v>
      </c>
      <c r="J1033" s="6">
        <v>681</v>
      </c>
    </row>
    <row r="1034" spans="1:10" x14ac:dyDescent="0.2">
      <c r="A1034" s="5">
        <v>42411</v>
      </c>
      <c r="B1034" s="5" t="s">
        <v>920</v>
      </c>
      <c r="C1034" s="6">
        <v>16295</v>
      </c>
      <c r="D1034" s="6">
        <v>146</v>
      </c>
      <c r="E1034" s="6">
        <v>1114</v>
      </c>
      <c r="F1034" s="7">
        <v>3</v>
      </c>
      <c r="G1034" s="6">
        <v>1137</v>
      </c>
      <c r="H1034" s="6">
        <f t="shared" si="34"/>
        <v>2400</v>
      </c>
      <c r="I1034" s="39">
        <f t="shared" si="35"/>
        <v>13895</v>
      </c>
      <c r="J1034" s="7">
        <v>47</v>
      </c>
    </row>
    <row r="1035" spans="1:10" x14ac:dyDescent="0.2">
      <c r="A1035" s="5">
        <v>424110</v>
      </c>
      <c r="B1035" s="5" t="s">
        <v>920</v>
      </c>
      <c r="C1035" s="6">
        <v>16295</v>
      </c>
      <c r="D1035" s="6">
        <v>146</v>
      </c>
      <c r="E1035" s="6">
        <v>1114</v>
      </c>
      <c r="F1035" s="7">
        <v>3</v>
      </c>
      <c r="G1035" s="6">
        <v>1137</v>
      </c>
      <c r="H1035" s="6">
        <f t="shared" si="34"/>
        <v>2400</v>
      </c>
      <c r="I1035" s="39">
        <f t="shared" si="35"/>
        <v>13895</v>
      </c>
      <c r="J1035" s="7">
        <v>47</v>
      </c>
    </row>
    <row r="1036" spans="1:10" x14ac:dyDescent="0.2">
      <c r="A1036" s="5">
        <v>42412</v>
      </c>
      <c r="B1036" s="5" t="s">
        <v>921</v>
      </c>
      <c r="C1036" s="6">
        <v>71514</v>
      </c>
      <c r="D1036" s="6">
        <v>797</v>
      </c>
      <c r="E1036" s="6">
        <v>6665</v>
      </c>
      <c r="F1036" s="6">
        <v>185</v>
      </c>
      <c r="G1036" s="6">
        <v>4089</v>
      </c>
      <c r="H1036" s="6">
        <f t="shared" si="34"/>
        <v>11736</v>
      </c>
      <c r="I1036" s="39">
        <f t="shared" si="35"/>
        <v>59778</v>
      </c>
      <c r="J1036" s="6">
        <v>344</v>
      </c>
    </row>
    <row r="1037" spans="1:10" x14ac:dyDescent="0.2">
      <c r="A1037" s="5">
        <v>424120</v>
      </c>
      <c r="B1037" s="5" t="s">
        <v>921</v>
      </c>
      <c r="C1037" s="6">
        <v>71514</v>
      </c>
      <c r="D1037" s="6">
        <v>797</v>
      </c>
      <c r="E1037" s="6">
        <v>6665</v>
      </c>
      <c r="F1037" s="6">
        <v>185</v>
      </c>
      <c r="G1037" s="6">
        <v>4089</v>
      </c>
      <c r="H1037" s="6">
        <f t="shared" si="34"/>
        <v>11736</v>
      </c>
      <c r="I1037" s="39">
        <f t="shared" si="35"/>
        <v>59778</v>
      </c>
      <c r="J1037" s="6">
        <v>344</v>
      </c>
    </row>
    <row r="1038" spans="1:10" x14ac:dyDescent="0.2">
      <c r="A1038" s="5">
        <v>42413</v>
      </c>
      <c r="B1038" s="5" t="s">
        <v>922</v>
      </c>
      <c r="C1038" s="6">
        <v>59504</v>
      </c>
      <c r="D1038" s="6">
        <v>867</v>
      </c>
      <c r="E1038" s="6">
        <v>7982</v>
      </c>
      <c r="F1038" s="6">
        <v>145</v>
      </c>
      <c r="G1038" s="6">
        <v>3205</v>
      </c>
      <c r="H1038" s="6">
        <f t="shared" si="34"/>
        <v>12199</v>
      </c>
      <c r="I1038" s="39">
        <f t="shared" si="35"/>
        <v>47305</v>
      </c>
      <c r="J1038" s="6">
        <v>290</v>
      </c>
    </row>
    <row r="1039" spans="1:10" x14ac:dyDescent="0.2">
      <c r="A1039" s="5">
        <v>424130</v>
      </c>
      <c r="B1039" s="5" t="s">
        <v>922</v>
      </c>
      <c r="C1039" s="6">
        <v>59504</v>
      </c>
      <c r="D1039" s="6">
        <v>867</v>
      </c>
      <c r="E1039" s="6">
        <v>7982</v>
      </c>
      <c r="F1039" s="6">
        <v>145</v>
      </c>
      <c r="G1039" s="6">
        <v>3205</v>
      </c>
      <c r="H1039" s="6">
        <f t="shared" si="34"/>
        <v>12199</v>
      </c>
      <c r="I1039" s="39">
        <f t="shared" si="35"/>
        <v>47305</v>
      </c>
      <c r="J1039" s="6">
        <v>290</v>
      </c>
    </row>
    <row r="1040" spans="1:10" x14ac:dyDescent="0.2">
      <c r="A1040" s="5">
        <v>4242</v>
      </c>
      <c r="B1040" s="5" t="s">
        <v>923</v>
      </c>
      <c r="C1040" s="6">
        <v>262823</v>
      </c>
      <c r="D1040" s="6">
        <v>3910</v>
      </c>
      <c r="E1040" s="6">
        <v>36376</v>
      </c>
      <c r="F1040" s="6">
        <v>444</v>
      </c>
      <c r="G1040" s="6">
        <v>14984</v>
      </c>
      <c r="H1040" s="6">
        <f t="shared" si="34"/>
        <v>55714</v>
      </c>
      <c r="I1040" s="39">
        <f t="shared" si="35"/>
        <v>207109</v>
      </c>
      <c r="J1040" s="6">
        <v>1991</v>
      </c>
    </row>
    <row r="1041" spans="1:10" x14ac:dyDescent="0.2">
      <c r="A1041" s="5">
        <v>42421</v>
      </c>
      <c r="B1041" s="5" t="s">
        <v>923</v>
      </c>
      <c r="C1041" s="6">
        <v>262823</v>
      </c>
      <c r="D1041" s="6">
        <v>3910</v>
      </c>
      <c r="E1041" s="6">
        <v>36376</v>
      </c>
      <c r="F1041" s="6">
        <v>444</v>
      </c>
      <c r="G1041" s="6">
        <v>14984</v>
      </c>
      <c r="H1041" s="6">
        <f t="shared" si="34"/>
        <v>55714</v>
      </c>
      <c r="I1041" s="39">
        <f t="shared" si="35"/>
        <v>207109</v>
      </c>
      <c r="J1041" s="6">
        <v>1991</v>
      </c>
    </row>
    <row r="1042" spans="1:10" x14ac:dyDescent="0.2">
      <c r="A1042" s="5">
        <v>424210</v>
      </c>
      <c r="B1042" s="5" t="s">
        <v>923</v>
      </c>
      <c r="C1042" s="6">
        <v>262823</v>
      </c>
      <c r="D1042" s="6">
        <v>3910</v>
      </c>
      <c r="E1042" s="6">
        <v>36376</v>
      </c>
      <c r="F1042" s="6">
        <v>444</v>
      </c>
      <c r="G1042" s="6">
        <v>14984</v>
      </c>
      <c r="H1042" s="6">
        <f t="shared" si="34"/>
        <v>55714</v>
      </c>
      <c r="I1042" s="39">
        <f t="shared" si="35"/>
        <v>207109</v>
      </c>
      <c r="J1042" s="6">
        <v>1991</v>
      </c>
    </row>
    <row r="1043" spans="1:10" x14ac:dyDescent="0.2">
      <c r="A1043" s="5">
        <v>4243</v>
      </c>
      <c r="B1043" s="5" t="s">
        <v>924</v>
      </c>
      <c r="C1043" s="6">
        <v>180182</v>
      </c>
      <c r="D1043" s="6">
        <v>753</v>
      </c>
      <c r="E1043" s="6">
        <v>49235</v>
      </c>
      <c r="F1043" s="7">
        <v>55</v>
      </c>
      <c r="G1043" s="6">
        <v>8121</v>
      </c>
      <c r="H1043" s="6">
        <f t="shared" si="34"/>
        <v>58164</v>
      </c>
      <c r="I1043" s="39">
        <f t="shared" si="35"/>
        <v>122018</v>
      </c>
      <c r="J1043" s="6">
        <v>1912</v>
      </c>
    </row>
    <row r="1044" spans="1:10" x14ac:dyDescent="0.2">
      <c r="A1044" s="5">
        <v>42431</v>
      </c>
      <c r="B1044" s="5" t="s">
        <v>925</v>
      </c>
      <c r="C1044" s="6">
        <v>25089</v>
      </c>
      <c r="D1044" s="6">
        <v>69</v>
      </c>
      <c r="E1044" s="6">
        <v>5602</v>
      </c>
      <c r="F1044" s="7">
        <v>4</v>
      </c>
      <c r="G1044" s="6">
        <v>1054</v>
      </c>
      <c r="H1044" s="6">
        <f t="shared" si="34"/>
        <v>6729</v>
      </c>
      <c r="I1044" s="39">
        <f t="shared" si="35"/>
        <v>18360</v>
      </c>
      <c r="J1044" s="6">
        <v>282</v>
      </c>
    </row>
    <row r="1045" spans="1:10" x14ac:dyDescent="0.2">
      <c r="A1045" s="5">
        <v>424310</v>
      </c>
      <c r="B1045" s="5" t="s">
        <v>925</v>
      </c>
      <c r="C1045" s="6">
        <v>25089</v>
      </c>
      <c r="D1045" s="6">
        <v>69</v>
      </c>
      <c r="E1045" s="6">
        <v>5602</v>
      </c>
      <c r="F1045" s="7">
        <v>4</v>
      </c>
      <c r="G1045" s="6">
        <v>1054</v>
      </c>
      <c r="H1045" s="6">
        <f t="shared" si="34"/>
        <v>6729</v>
      </c>
      <c r="I1045" s="39">
        <f t="shared" si="35"/>
        <v>18360</v>
      </c>
      <c r="J1045" s="6">
        <v>282</v>
      </c>
    </row>
    <row r="1046" spans="1:10" x14ac:dyDescent="0.2">
      <c r="A1046" s="5">
        <v>42432</v>
      </c>
      <c r="B1046" s="5" t="s">
        <v>926</v>
      </c>
      <c r="C1046" s="6">
        <v>51715</v>
      </c>
      <c r="D1046" s="6">
        <v>357</v>
      </c>
      <c r="E1046" s="6">
        <v>9198</v>
      </c>
      <c r="F1046" s="7">
        <v>7</v>
      </c>
      <c r="G1046" s="6">
        <v>3024</v>
      </c>
      <c r="H1046" s="6">
        <f t="shared" si="34"/>
        <v>12586</v>
      </c>
      <c r="I1046" s="39">
        <f t="shared" si="35"/>
        <v>39129</v>
      </c>
      <c r="J1046" s="6">
        <v>594</v>
      </c>
    </row>
    <row r="1047" spans="1:10" x14ac:dyDescent="0.2">
      <c r="A1047" s="5">
        <v>424320</v>
      </c>
      <c r="B1047" s="5" t="s">
        <v>926</v>
      </c>
      <c r="C1047" s="6">
        <v>51715</v>
      </c>
      <c r="D1047" s="6">
        <v>357</v>
      </c>
      <c r="E1047" s="6">
        <v>9198</v>
      </c>
      <c r="F1047" s="7">
        <v>7</v>
      </c>
      <c r="G1047" s="6">
        <v>3024</v>
      </c>
      <c r="H1047" s="6">
        <f t="shared" si="34"/>
        <v>12586</v>
      </c>
      <c r="I1047" s="39">
        <f t="shared" si="35"/>
        <v>39129</v>
      </c>
      <c r="J1047" s="6">
        <v>594</v>
      </c>
    </row>
    <row r="1048" spans="1:10" x14ac:dyDescent="0.2">
      <c r="A1048" s="5">
        <v>42433</v>
      </c>
      <c r="B1048" s="5" t="s">
        <v>927</v>
      </c>
      <c r="C1048" s="6">
        <v>80400</v>
      </c>
      <c r="D1048" s="6">
        <v>279</v>
      </c>
      <c r="E1048" s="6">
        <v>28012</v>
      </c>
      <c r="F1048" s="7">
        <v>18</v>
      </c>
      <c r="G1048" s="6">
        <v>3671</v>
      </c>
      <c r="H1048" s="6">
        <f t="shared" si="34"/>
        <v>31980</v>
      </c>
      <c r="I1048" s="39">
        <f t="shared" si="35"/>
        <v>48420</v>
      </c>
      <c r="J1048" s="6">
        <v>737</v>
      </c>
    </row>
    <row r="1049" spans="1:10" x14ac:dyDescent="0.2">
      <c r="A1049" s="5">
        <v>424330</v>
      </c>
      <c r="B1049" s="5" t="s">
        <v>927</v>
      </c>
      <c r="C1049" s="6">
        <v>80400</v>
      </c>
      <c r="D1049" s="6">
        <v>279</v>
      </c>
      <c r="E1049" s="6">
        <v>28012</v>
      </c>
      <c r="F1049" s="7">
        <v>18</v>
      </c>
      <c r="G1049" s="6">
        <v>3671</v>
      </c>
      <c r="H1049" s="6">
        <f t="shared" si="34"/>
        <v>31980</v>
      </c>
      <c r="I1049" s="39">
        <f t="shared" si="35"/>
        <v>48420</v>
      </c>
      <c r="J1049" s="6">
        <v>737</v>
      </c>
    </row>
    <row r="1050" spans="1:10" x14ac:dyDescent="0.2">
      <c r="A1050" s="5">
        <v>42434</v>
      </c>
      <c r="B1050" s="5" t="s">
        <v>928</v>
      </c>
      <c r="C1050" s="6">
        <v>22978</v>
      </c>
      <c r="D1050" s="7">
        <v>48</v>
      </c>
      <c r="E1050" s="6">
        <v>6423</v>
      </c>
      <c r="F1050" s="7">
        <v>25</v>
      </c>
      <c r="G1050" s="6">
        <v>372</v>
      </c>
      <c r="H1050" s="6">
        <f t="shared" si="34"/>
        <v>6868</v>
      </c>
      <c r="I1050" s="39">
        <f t="shared" si="35"/>
        <v>16110</v>
      </c>
      <c r="J1050" s="6">
        <v>299</v>
      </c>
    </row>
    <row r="1051" spans="1:10" x14ac:dyDescent="0.2">
      <c r="A1051" s="5">
        <v>424340</v>
      </c>
      <c r="B1051" s="5" t="s">
        <v>928</v>
      </c>
      <c r="C1051" s="6">
        <v>22978</v>
      </c>
      <c r="D1051" s="7">
        <v>48</v>
      </c>
      <c r="E1051" s="6">
        <v>6423</v>
      </c>
      <c r="F1051" s="7">
        <v>25</v>
      </c>
      <c r="G1051" s="6">
        <v>372</v>
      </c>
      <c r="H1051" s="6">
        <f t="shared" si="34"/>
        <v>6868</v>
      </c>
      <c r="I1051" s="39">
        <f t="shared" si="35"/>
        <v>16110</v>
      </c>
      <c r="J1051" s="6">
        <v>299</v>
      </c>
    </row>
    <row r="1052" spans="1:10" x14ac:dyDescent="0.2">
      <c r="A1052" s="5">
        <v>4244</v>
      </c>
      <c r="B1052" s="5" t="s">
        <v>929</v>
      </c>
      <c r="C1052" s="6">
        <v>756070</v>
      </c>
      <c r="D1052" s="6">
        <v>11953</v>
      </c>
      <c r="E1052" s="6">
        <v>104348</v>
      </c>
      <c r="F1052" s="6">
        <v>3155</v>
      </c>
      <c r="G1052" s="6">
        <v>51983</v>
      </c>
      <c r="H1052" s="6">
        <f t="shared" si="34"/>
        <v>171439</v>
      </c>
      <c r="I1052" s="39">
        <f t="shared" si="35"/>
        <v>584631</v>
      </c>
      <c r="J1052" s="6">
        <v>6251</v>
      </c>
    </row>
    <row r="1053" spans="1:10" x14ac:dyDescent="0.2">
      <c r="A1053" s="5">
        <v>42441</v>
      </c>
      <c r="B1053" s="5" t="s">
        <v>930</v>
      </c>
      <c r="C1053" s="6">
        <v>127529</v>
      </c>
      <c r="D1053" s="6">
        <v>2930</v>
      </c>
      <c r="E1053" s="6">
        <v>12394</v>
      </c>
      <c r="F1053" s="6">
        <v>803</v>
      </c>
      <c r="G1053" s="6">
        <v>11018</v>
      </c>
      <c r="H1053" s="6">
        <f t="shared" si="34"/>
        <v>27145</v>
      </c>
      <c r="I1053" s="39">
        <f t="shared" si="35"/>
        <v>100384</v>
      </c>
      <c r="J1053" s="6">
        <v>1141</v>
      </c>
    </row>
    <row r="1054" spans="1:10" x14ac:dyDescent="0.2">
      <c r="A1054" s="5">
        <v>424410</v>
      </c>
      <c r="B1054" s="5" t="s">
        <v>930</v>
      </c>
      <c r="C1054" s="6">
        <v>127529</v>
      </c>
      <c r="D1054" s="6">
        <v>2930</v>
      </c>
      <c r="E1054" s="6">
        <v>12394</v>
      </c>
      <c r="F1054" s="6">
        <v>803</v>
      </c>
      <c r="G1054" s="6">
        <v>11018</v>
      </c>
      <c r="H1054" s="6">
        <f t="shared" si="34"/>
        <v>27145</v>
      </c>
      <c r="I1054" s="39">
        <f t="shared" si="35"/>
        <v>100384</v>
      </c>
      <c r="J1054" s="6">
        <v>1141</v>
      </c>
    </row>
    <row r="1055" spans="1:10" x14ac:dyDescent="0.2">
      <c r="A1055" s="5">
        <v>42442</v>
      </c>
      <c r="B1055" s="5" t="s">
        <v>931</v>
      </c>
      <c r="C1055" s="6">
        <v>75639</v>
      </c>
      <c r="D1055" s="6">
        <v>603</v>
      </c>
      <c r="E1055" s="6">
        <v>9302</v>
      </c>
      <c r="F1055" s="7">
        <v>339</v>
      </c>
      <c r="G1055" s="6">
        <v>6016</v>
      </c>
      <c r="H1055" s="6">
        <f t="shared" si="34"/>
        <v>16260</v>
      </c>
      <c r="I1055" s="39">
        <f t="shared" si="35"/>
        <v>59379</v>
      </c>
      <c r="J1055" s="6">
        <v>192</v>
      </c>
    </row>
    <row r="1056" spans="1:10" x14ac:dyDescent="0.2">
      <c r="A1056" s="5">
        <v>424420</v>
      </c>
      <c r="B1056" s="5" t="s">
        <v>931</v>
      </c>
      <c r="C1056" s="6">
        <v>75639</v>
      </c>
      <c r="D1056" s="6">
        <v>603</v>
      </c>
      <c r="E1056" s="6">
        <v>9302</v>
      </c>
      <c r="F1056" s="7">
        <v>339</v>
      </c>
      <c r="G1056" s="6">
        <v>6016</v>
      </c>
      <c r="H1056" s="6">
        <f t="shared" si="34"/>
        <v>16260</v>
      </c>
      <c r="I1056" s="39">
        <f t="shared" si="35"/>
        <v>59379</v>
      </c>
      <c r="J1056" s="6">
        <v>192</v>
      </c>
    </row>
    <row r="1057" spans="1:10" x14ac:dyDescent="0.2">
      <c r="A1057" s="5">
        <v>42443</v>
      </c>
      <c r="B1057" s="5" t="s">
        <v>932</v>
      </c>
      <c r="C1057" s="6">
        <v>45257</v>
      </c>
      <c r="D1057" s="6">
        <v>649</v>
      </c>
      <c r="E1057" s="6">
        <v>5540</v>
      </c>
      <c r="F1057" s="7">
        <v>194</v>
      </c>
      <c r="G1057" s="6">
        <v>3674</v>
      </c>
      <c r="H1057" s="6">
        <f t="shared" si="34"/>
        <v>10057</v>
      </c>
      <c r="I1057" s="39">
        <f t="shared" si="35"/>
        <v>35200</v>
      </c>
      <c r="J1057" s="6">
        <v>418</v>
      </c>
    </row>
    <row r="1058" spans="1:10" x14ac:dyDescent="0.2">
      <c r="A1058" s="5">
        <v>424430</v>
      </c>
      <c r="B1058" s="5" t="s">
        <v>932</v>
      </c>
      <c r="C1058" s="6">
        <v>45257</v>
      </c>
      <c r="D1058" s="6">
        <v>649</v>
      </c>
      <c r="E1058" s="6">
        <v>5540</v>
      </c>
      <c r="F1058" s="7">
        <v>194</v>
      </c>
      <c r="G1058" s="6">
        <v>3674</v>
      </c>
      <c r="H1058" s="6">
        <f t="shared" si="34"/>
        <v>10057</v>
      </c>
      <c r="I1058" s="39">
        <f t="shared" si="35"/>
        <v>35200</v>
      </c>
      <c r="J1058" s="6">
        <v>418</v>
      </c>
    </row>
    <row r="1059" spans="1:10" x14ac:dyDescent="0.2">
      <c r="A1059" s="5">
        <v>42444</v>
      </c>
      <c r="B1059" s="5" t="s">
        <v>933</v>
      </c>
      <c r="C1059" s="6">
        <v>12096</v>
      </c>
      <c r="D1059" s="7">
        <v>100</v>
      </c>
      <c r="E1059" s="6">
        <v>1918</v>
      </c>
      <c r="F1059" s="7">
        <v>5</v>
      </c>
      <c r="G1059" s="6">
        <v>862</v>
      </c>
      <c r="H1059" s="6">
        <f t="shared" si="34"/>
        <v>2885</v>
      </c>
      <c r="I1059" s="39">
        <f t="shared" si="35"/>
        <v>9211</v>
      </c>
      <c r="J1059" s="7">
        <v>57</v>
      </c>
    </row>
    <row r="1060" spans="1:10" x14ac:dyDescent="0.2">
      <c r="A1060" s="5">
        <v>424440</v>
      </c>
      <c r="B1060" s="5" t="s">
        <v>933</v>
      </c>
      <c r="C1060" s="6">
        <v>12096</v>
      </c>
      <c r="D1060" s="7">
        <v>100</v>
      </c>
      <c r="E1060" s="6">
        <v>1918</v>
      </c>
      <c r="F1060" s="7">
        <v>5</v>
      </c>
      <c r="G1060" s="6">
        <v>862</v>
      </c>
      <c r="H1060" s="6">
        <f t="shared" si="34"/>
        <v>2885</v>
      </c>
      <c r="I1060" s="39">
        <f t="shared" si="35"/>
        <v>9211</v>
      </c>
      <c r="J1060" s="7">
        <v>57</v>
      </c>
    </row>
    <row r="1061" spans="1:10" x14ac:dyDescent="0.2">
      <c r="A1061" s="5">
        <v>42445</v>
      </c>
      <c r="B1061" s="5" t="s">
        <v>934</v>
      </c>
      <c r="C1061" s="6">
        <v>51954</v>
      </c>
      <c r="D1061" s="6">
        <v>952</v>
      </c>
      <c r="E1061" s="6">
        <v>6912</v>
      </c>
      <c r="F1061" s="7">
        <v>215</v>
      </c>
      <c r="G1061" s="6">
        <v>3746</v>
      </c>
      <c r="H1061" s="6">
        <f t="shared" si="34"/>
        <v>11825</v>
      </c>
      <c r="I1061" s="39">
        <f t="shared" si="35"/>
        <v>40129</v>
      </c>
      <c r="J1061" s="6">
        <v>416</v>
      </c>
    </row>
    <row r="1062" spans="1:10" x14ac:dyDescent="0.2">
      <c r="A1062" s="5">
        <v>424450</v>
      </c>
      <c r="B1062" s="5" t="s">
        <v>934</v>
      </c>
      <c r="C1062" s="6">
        <v>51954</v>
      </c>
      <c r="D1062" s="6">
        <v>952</v>
      </c>
      <c r="E1062" s="6">
        <v>6912</v>
      </c>
      <c r="F1062" s="7">
        <v>215</v>
      </c>
      <c r="G1062" s="6">
        <v>3746</v>
      </c>
      <c r="H1062" s="6">
        <f t="shared" si="34"/>
        <v>11825</v>
      </c>
      <c r="I1062" s="39">
        <f t="shared" si="35"/>
        <v>40129</v>
      </c>
      <c r="J1062" s="6">
        <v>416</v>
      </c>
    </row>
    <row r="1063" spans="1:10" x14ac:dyDescent="0.2">
      <c r="A1063" s="5">
        <v>42446</v>
      </c>
      <c r="B1063" s="5" t="s">
        <v>935</v>
      </c>
      <c r="C1063" s="6">
        <v>20622</v>
      </c>
      <c r="D1063" s="7">
        <v>53</v>
      </c>
      <c r="E1063" s="6">
        <v>3505</v>
      </c>
      <c r="F1063" s="7">
        <v>10</v>
      </c>
      <c r="G1063" s="6">
        <v>723</v>
      </c>
      <c r="H1063" s="6">
        <f t="shared" si="34"/>
        <v>4291</v>
      </c>
      <c r="I1063" s="39">
        <f t="shared" si="35"/>
        <v>16331</v>
      </c>
      <c r="J1063" s="6">
        <v>185</v>
      </c>
    </row>
    <row r="1064" spans="1:10" x14ac:dyDescent="0.2">
      <c r="A1064" s="5">
        <v>424460</v>
      </c>
      <c r="B1064" s="5" t="s">
        <v>935</v>
      </c>
      <c r="C1064" s="6">
        <v>20622</v>
      </c>
      <c r="D1064" s="7">
        <v>53</v>
      </c>
      <c r="E1064" s="6">
        <v>3505</v>
      </c>
      <c r="F1064" s="7">
        <v>10</v>
      </c>
      <c r="G1064" s="6">
        <v>723</v>
      </c>
      <c r="H1064" s="6">
        <f t="shared" si="34"/>
        <v>4291</v>
      </c>
      <c r="I1064" s="39">
        <f t="shared" si="35"/>
        <v>16331</v>
      </c>
      <c r="J1064" s="6">
        <v>185</v>
      </c>
    </row>
    <row r="1065" spans="1:10" x14ac:dyDescent="0.2">
      <c r="A1065" s="5">
        <v>42447</v>
      </c>
      <c r="B1065" s="5" t="s">
        <v>936</v>
      </c>
      <c r="C1065" s="6">
        <v>43606</v>
      </c>
      <c r="D1065" s="6">
        <v>451</v>
      </c>
      <c r="E1065" s="6">
        <v>7203</v>
      </c>
      <c r="F1065" s="6">
        <v>140</v>
      </c>
      <c r="G1065" s="6">
        <v>3179</v>
      </c>
      <c r="H1065" s="6">
        <f t="shared" si="34"/>
        <v>10973</v>
      </c>
      <c r="I1065" s="39">
        <f t="shared" si="35"/>
        <v>32633</v>
      </c>
      <c r="J1065" s="6">
        <v>714</v>
      </c>
    </row>
    <row r="1066" spans="1:10" x14ac:dyDescent="0.2">
      <c r="A1066" s="5">
        <v>424470</v>
      </c>
      <c r="B1066" s="5" t="s">
        <v>936</v>
      </c>
      <c r="C1066" s="6">
        <v>43606</v>
      </c>
      <c r="D1066" s="6">
        <v>451</v>
      </c>
      <c r="E1066" s="6">
        <v>7203</v>
      </c>
      <c r="F1066" s="6">
        <v>140</v>
      </c>
      <c r="G1066" s="6">
        <v>3179</v>
      </c>
      <c r="H1066" s="6">
        <f t="shared" si="34"/>
        <v>10973</v>
      </c>
      <c r="I1066" s="39">
        <f t="shared" si="35"/>
        <v>32633</v>
      </c>
      <c r="J1066" s="6">
        <v>714</v>
      </c>
    </row>
    <row r="1067" spans="1:10" x14ac:dyDescent="0.2">
      <c r="A1067" s="5">
        <v>42448</v>
      </c>
      <c r="B1067" s="5" t="s">
        <v>937</v>
      </c>
      <c r="C1067" s="6">
        <v>99037</v>
      </c>
      <c r="D1067" s="6">
        <v>2546</v>
      </c>
      <c r="E1067" s="6">
        <v>20725</v>
      </c>
      <c r="F1067" s="6">
        <v>146</v>
      </c>
      <c r="G1067" s="6">
        <v>7758</v>
      </c>
      <c r="H1067" s="6">
        <f t="shared" si="34"/>
        <v>31175</v>
      </c>
      <c r="I1067" s="39">
        <f t="shared" si="35"/>
        <v>67862</v>
      </c>
      <c r="J1067" s="6">
        <v>802</v>
      </c>
    </row>
    <row r="1068" spans="1:10" x14ac:dyDescent="0.2">
      <c r="A1068" s="5">
        <v>424480</v>
      </c>
      <c r="B1068" s="5" t="s">
        <v>937</v>
      </c>
      <c r="C1068" s="6">
        <v>99037</v>
      </c>
      <c r="D1068" s="6">
        <v>2546</v>
      </c>
      <c r="E1068" s="6">
        <v>20725</v>
      </c>
      <c r="F1068" s="6">
        <v>146</v>
      </c>
      <c r="G1068" s="6">
        <v>7758</v>
      </c>
      <c r="H1068" s="6">
        <f t="shared" si="34"/>
        <v>31175</v>
      </c>
      <c r="I1068" s="39">
        <f t="shared" si="35"/>
        <v>67862</v>
      </c>
      <c r="J1068" s="6">
        <v>802</v>
      </c>
    </row>
    <row r="1069" spans="1:10" x14ac:dyDescent="0.2">
      <c r="A1069" s="5">
        <v>42449</v>
      </c>
      <c r="B1069" s="5" t="s">
        <v>938</v>
      </c>
      <c r="C1069" s="6">
        <v>280330</v>
      </c>
      <c r="D1069" s="6">
        <v>3669</v>
      </c>
      <c r="E1069" s="6">
        <v>36849</v>
      </c>
      <c r="F1069" s="6">
        <v>1303</v>
      </c>
      <c r="G1069" s="6">
        <v>15007</v>
      </c>
      <c r="H1069" s="6">
        <f t="shared" si="34"/>
        <v>56828</v>
      </c>
      <c r="I1069" s="39">
        <f t="shared" si="35"/>
        <v>223502</v>
      </c>
      <c r="J1069" s="6">
        <v>2326</v>
      </c>
    </row>
    <row r="1070" spans="1:10" x14ac:dyDescent="0.2">
      <c r="A1070" s="5">
        <v>424490</v>
      </c>
      <c r="B1070" s="5" t="s">
        <v>938</v>
      </c>
      <c r="C1070" s="6">
        <v>280330</v>
      </c>
      <c r="D1070" s="6">
        <v>3669</v>
      </c>
      <c r="E1070" s="6">
        <v>36849</v>
      </c>
      <c r="F1070" s="6">
        <v>1303</v>
      </c>
      <c r="G1070" s="6">
        <v>15007</v>
      </c>
      <c r="H1070" s="6">
        <f t="shared" si="34"/>
        <v>56828</v>
      </c>
      <c r="I1070" s="39">
        <f t="shared" si="35"/>
        <v>223502</v>
      </c>
      <c r="J1070" s="6">
        <v>2326</v>
      </c>
    </row>
    <row r="1071" spans="1:10" x14ac:dyDescent="0.2">
      <c r="A1071" s="5">
        <v>4245</v>
      </c>
      <c r="B1071" s="5" t="s">
        <v>939</v>
      </c>
      <c r="C1071" s="6">
        <v>63605</v>
      </c>
      <c r="D1071" s="7">
        <v>235</v>
      </c>
      <c r="E1071" s="6">
        <v>2305</v>
      </c>
      <c r="F1071" s="6">
        <v>158</v>
      </c>
      <c r="G1071" s="6">
        <v>3717</v>
      </c>
      <c r="H1071" s="6">
        <f t="shared" si="34"/>
        <v>6415</v>
      </c>
      <c r="I1071" s="39">
        <f t="shared" si="35"/>
        <v>57190</v>
      </c>
      <c r="J1071" s="7">
        <v>13</v>
      </c>
    </row>
    <row r="1072" spans="1:10" x14ac:dyDescent="0.2">
      <c r="A1072" s="5">
        <v>42451</v>
      </c>
      <c r="B1072" s="5" t="s">
        <v>940</v>
      </c>
      <c r="C1072" s="6">
        <v>51685</v>
      </c>
      <c r="D1072" s="7">
        <v>173</v>
      </c>
      <c r="E1072" s="6">
        <v>1436</v>
      </c>
      <c r="F1072" s="6">
        <v>53</v>
      </c>
      <c r="G1072" s="6">
        <v>2236</v>
      </c>
      <c r="H1072" s="6">
        <f t="shared" si="34"/>
        <v>3898</v>
      </c>
      <c r="I1072" s="39">
        <f t="shared" si="35"/>
        <v>47787</v>
      </c>
      <c r="J1072" s="7">
        <v>10</v>
      </c>
    </row>
    <row r="1073" spans="1:10" x14ac:dyDescent="0.2">
      <c r="A1073" s="5">
        <v>424510</v>
      </c>
      <c r="B1073" s="5" t="s">
        <v>940</v>
      </c>
      <c r="C1073" s="6">
        <v>51685</v>
      </c>
      <c r="D1073" s="7">
        <v>173</v>
      </c>
      <c r="E1073" s="6">
        <v>1436</v>
      </c>
      <c r="F1073" s="6">
        <v>53</v>
      </c>
      <c r="G1073" s="6">
        <v>2236</v>
      </c>
      <c r="H1073" s="6">
        <f t="shared" si="34"/>
        <v>3898</v>
      </c>
      <c r="I1073" s="39">
        <f t="shared" si="35"/>
        <v>47787</v>
      </c>
      <c r="J1073" s="7">
        <v>10</v>
      </c>
    </row>
    <row r="1074" spans="1:10" x14ac:dyDescent="0.2">
      <c r="A1074" s="5">
        <v>42452</v>
      </c>
      <c r="B1074" s="5" t="s">
        <v>941</v>
      </c>
      <c r="C1074" s="6">
        <v>6911</v>
      </c>
      <c r="D1074" s="7">
        <v>41</v>
      </c>
      <c r="E1074" s="6">
        <v>120</v>
      </c>
      <c r="F1074" s="6">
        <v>101</v>
      </c>
      <c r="G1074" s="6">
        <v>786</v>
      </c>
      <c r="H1074" s="6">
        <f t="shared" si="34"/>
        <v>1048</v>
      </c>
      <c r="I1074" s="39">
        <f t="shared" si="35"/>
        <v>5863</v>
      </c>
      <c r="J1074" s="6">
        <v>0</v>
      </c>
    </row>
    <row r="1075" spans="1:10" x14ac:dyDescent="0.2">
      <c r="A1075" s="5">
        <v>424520</v>
      </c>
      <c r="B1075" s="5" t="s">
        <v>941</v>
      </c>
      <c r="C1075" s="6">
        <v>6911</v>
      </c>
      <c r="D1075" s="7">
        <v>41</v>
      </c>
      <c r="E1075" s="6">
        <v>120</v>
      </c>
      <c r="F1075" s="6">
        <v>101</v>
      </c>
      <c r="G1075" s="6">
        <v>786</v>
      </c>
      <c r="H1075" s="6">
        <f t="shared" si="34"/>
        <v>1048</v>
      </c>
      <c r="I1075" s="39">
        <f t="shared" si="35"/>
        <v>5863</v>
      </c>
      <c r="J1075" s="6">
        <v>0</v>
      </c>
    </row>
    <row r="1076" spans="1:10" x14ac:dyDescent="0.2">
      <c r="A1076" s="5">
        <v>42459</v>
      </c>
      <c r="B1076" s="5" t="s">
        <v>942</v>
      </c>
      <c r="C1076" s="6">
        <v>5009</v>
      </c>
      <c r="D1076" s="7">
        <v>21</v>
      </c>
      <c r="E1076" s="6">
        <v>749</v>
      </c>
      <c r="F1076" s="7">
        <v>4</v>
      </c>
      <c r="G1076" s="6">
        <v>695</v>
      </c>
      <c r="H1076" s="6">
        <f t="shared" si="34"/>
        <v>1469</v>
      </c>
      <c r="I1076" s="39">
        <f t="shared" si="35"/>
        <v>3540</v>
      </c>
      <c r="J1076" s="7">
        <v>3</v>
      </c>
    </row>
    <row r="1077" spans="1:10" x14ac:dyDescent="0.2">
      <c r="A1077" s="5">
        <v>424590</v>
      </c>
      <c r="B1077" s="5" t="s">
        <v>942</v>
      </c>
      <c r="C1077" s="6">
        <v>5009</v>
      </c>
      <c r="D1077" s="7">
        <v>21</v>
      </c>
      <c r="E1077" s="6">
        <v>749</v>
      </c>
      <c r="F1077" s="7">
        <v>4</v>
      </c>
      <c r="G1077" s="6">
        <v>695</v>
      </c>
      <c r="H1077" s="6">
        <f t="shared" si="34"/>
        <v>1469</v>
      </c>
      <c r="I1077" s="39">
        <f t="shared" si="35"/>
        <v>3540</v>
      </c>
      <c r="J1077" s="7">
        <v>3</v>
      </c>
    </row>
    <row r="1078" spans="1:10" x14ac:dyDescent="0.2">
      <c r="A1078" s="5">
        <v>4246</v>
      </c>
      <c r="B1078" s="5" t="s">
        <v>943</v>
      </c>
      <c r="C1078" s="6">
        <v>145125</v>
      </c>
      <c r="D1078" s="6">
        <v>1748</v>
      </c>
      <c r="E1078" s="6">
        <v>14331</v>
      </c>
      <c r="F1078" s="6">
        <v>636</v>
      </c>
      <c r="G1078" s="6">
        <v>15959</v>
      </c>
      <c r="H1078" s="6">
        <f t="shared" si="34"/>
        <v>32674</v>
      </c>
      <c r="I1078" s="39">
        <f t="shared" si="35"/>
        <v>112451</v>
      </c>
      <c r="J1078" s="6">
        <v>1060</v>
      </c>
    </row>
    <row r="1079" spans="1:10" x14ac:dyDescent="0.2">
      <c r="A1079" s="5">
        <v>42461</v>
      </c>
      <c r="B1079" s="5" t="s">
        <v>944</v>
      </c>
      <c r="C1079" s="6">
        <v>29915</v>
      </c>
      <c r="D1079" s="6">
        <v>295</v>
      </c>
      <c r="E1079" s="6">
        <v>4342</v>
      </c>
      <c r="F1079" s="6">
        <v>66</v>
      </c>
      <c r="G1079" s="6">
        <v>2349</v>
      </c>
      <c r="H1079" s="6">
        <f t="shared" si="34"/>
        <v>7052</v>
      </c>
      <c r="I1079" s="39">
        <f t="shared" si="35"/>
        <v>22863</v>
      </c>
      <c r="J1079" s="6">
        <v>426</v>
      </c>
    </row>
    <row r="1080" spans="1:10" x14ac:dyDescent="0.2">
      <c r="A1080" s="5">
        <v>424610</v>
      </c>
      <c r="B1080" s="5" t="s">
        <v>944</v>
      </c>
      <c r="C1080" s="6">
        <v>29915</v>
      </c>
      <c r="D1080" s="6">
        <v>295</v>
      </c>
      <c r="E1080" s="6">
        <v>4342</v>
      </c>
      <c r="F1080" s="6">
        <v>66</v>
      </c>
      <c r="G1080" s="6">
        <v>2349</v>
      </c>
      <c r="H1080" s="6">
        <f t="shared" si="34"/>
        <v>7052</v>
      </c>
      <c r="I1080" s="39">
        <f t="shared" si="35"/>
        <v>22863</v>
      </c>
      <c r="J1080" s="6">
        <v>426</v>
      </c>
    </row>
    <row r="1081" spans="1:10" x14ac:dyDescent="0.2">
      <c r="A1081" s="5">
        <v>42469</v>
      </c>
      <c r="B1081" s="5" t="s">
        <v>945</v>
      </c>
      <c r="C1081" s="6">
        <v>115210</v>
      </c>
      <c r="D1081" s="6">
        <v>1453</v>
      </c>
      <c r="E1081" s="6">
        <v>9989</v>
      </c>
      <c r="F1081" s="6">
        <v>570</v>
      </c>
      <c r="G1081" s="6">
        <v>13610</v>
      </c>
      <c r="H1081" s="6">
        <f t="shared" si="34"/>
        <v>25622</v>
      </c>
      <c r="I1081" s="39">
        <f t="shared" si="35"/>
        <v>89588</v>
      </c>
      <c r="J1081" s="6">
        <v>634</v>
      </c>
    </row>
    <row r="1082" spans="1:10" x14ac:dyDescent="0.2">
      <c r="A1082" s="5">
        <v>424690</v>
      </c>
      <c r="B1082" s="5" t="s">
        <v>945</v>
      </c>
      <c r="C1082" s="6">
        <v>115210</v>
      </c>
      <c r="D1082" s="6">
        <v>1453</v>
      </c>
      <c r="E1082" s="6">
        <v>9989</v>
      </c>
      <c r="F1082" s="6">
        <v>570</v>
      </c>
      <c r="G1082" s="6">
        <v>13610</v>
      </c>
      <c r="H1082" s="6">
        <f t="shared" si="34"/>
        <v>25622</v>
      </c>
      <c r="I1082" s="39">
        <f t="shared" si="35"/>
        <v>89588</v>
      </c>
      <c r="J1082" s="6">
        <v>634</v>
      </c>
    </row>
    <row r="1083" spans="1:10" x14ac:dyDescent="0.2">
      <c r="A1083" s="5">
        <v>4247</v>
      </c>
      <c r="B1083" s="5" t="s">
        <v>946</v>
      </c>
      <c r="C1083" s="6">
        <v>104857</v>
      </c>
      <c r="D1083" s="6">
        <v>1109</v>
      </c>
      <c r="E1083" s="6">
        <v>7639</v>
      </c>
      <c r="F1083" s="6">
        <v>644</v>
      </c>
      <c r="G1083" s="6">
        <v>16189</v>
      </c>
      <c r="H1083" s="6">
        <f t="shared" si="34"/>
        <v>25581</v>
      </c>
      <c r="I1083" s="39">
        <f t="shared" si="35"/>
        <v>79276</v>
      </c>
      <c r="J1083" s="6">
        <v>379</v>
      </c>
    </row>
    <row r="1084" spans="1:10" x14ac:dyDescent="0.2">
      <c r="A1084" s="5">
        <v>42471</v>
      </c>
      <c r="B1084" s="5" t="s">
        <v>947</v>
      </c>
      <c r="C1084" s="6">
        <v>65725</v>
      </c>
      <c r="D1084" s="6">
        <v>703</v>
      </c>
      <c r="E1084" s="6">
        <v>5134</v>
      </c>
      <c r="F1084" s="6">
        <v>494</v>
      </c>
      <c r="G1084" s="6">
        <v>9306</v>
      </c>
      <c r="H1084" s="6">
        <f t="shared" si="34"/>
        <v>15637</v>
      </c>
      <c r="I1084" s="39">
        <f t="shared" si="35"/>
        <v>50088</v>
      </c>
      <c r="J1084" s="6">
        <v>223</v>
      </c>
    </row>
    <row r="1085" spans="1:10" x14ac:dyDescent="0.2">
      <c r="A1085" s="5">
        <v>424710</v>
      </c>
      <c r="B1085" s="5" t="s">
        <v>947</v>
      </c>
      <c r="C1085" s="6">
        <v>65725</v>
      </c>
      <c r="D1085" s="6">
        <v>703</v>
      </c>
      <c r="E1085" s="6">
        <v>5134</v>
      </c>
      <c r="F1085" s="6">
        <v>494</v>
      </c>
      <c r="G1085" s="6">
        <v>9306</v>
      </c>
      <c r="H1085" s="6">
        <f t="shared" si="34"/>
        <v>15637</v>
      </c>
      <c r="I1085" s="39">
        <f t="shared" si="35"/>
        <v>50088</v>
      </c>
      <c r="J1085" s="6">
        <v>223</v>
      </c>
    </row>
    <row r="1086" spans="1:10" x14ac:dyDescent="0.2">
      <c r="A1086" s="5">
        <v>42472</v>
      </c>
      <c r="B1086" s="5" t="s">
        <v>948</v>
      </c>
      <c r="C1086" s="6">
        <v>39132</v>
      </c>
      <c r="D1086" s="6">
        <v>406</v>
      </c>
      <c r="E1086" s="6">
        <v>2505</v>
      </c>
      <c r="F1086" s="6">
        <v>150</v>
      </c>
      <c r="G1086" s="6">
        <v>6883</v>
      </c>
      <c r="H1086" s="6">
        <f t="shared" si="34"/>
        <v>9944</v>
      </c>
      <c r="I1086" s="39">
        <f t="shared" si="35"/>
        <v>29188</v>
      </c>
      <c r="J1086" s="7">
        <v>156</v>
      </c>
    </row>
    <row r="1087" spans="1:10" x14ac:dyDescent="0.2">
      <c r="A1087" s="5">
        <v>424720</v>
      </c>
      <c r="B1087" s="5" t="s">
        <v>948</v>
      </c>
      <c r="C1087" s="6">
        <v>39132</v>
      </c>
      <c r="D1087" s="6">
        <v>406</v>
      </c>
      <c r="E1087" s="6">
        <v>2505</v>
      </c>
      <c r="F1087" s="6">
        <v>150</v>
      </c>
      <c r="G1087" s="6">
        <v>6883</v>
      </c>
      <c r="H1087" s="6">
        <f t="shared" si="34"/>
        <v>9944</v>
      </c>
      <c r="I1087" s="39">
        <f t="shared" si="35"/>
        <v>29188</v>
      </c>
      <c r="J1087" s="7">
        <v>156</v>
      </c>
    </row>
    <row r="1088" spans="1:10" x14ac:dyDescent="0.2">
      <c r="A1088" s="5">
        <v>4248</v>
      </c>
      <c r="B1088" s="5" t="s">
        <v>949</v>
      </c>
      <c r="C1088" s="6">
        <v>178211</v>
      </c>
      <c r="D1088" s="6">
        <v>4156</v>
      </c>
      <c r="E1088" s="6">
        <v>21076</v>
      </c>
      <c r="F1088" s="7">
        <v>1236</v>
      </c>
      <c r="G1088" s="6">
        <v>15919</v>
      </c>
      <c r="H1088" s="6">
        <f t="shared" si="34"/>
        <v>42387</v>
      </c>
      <c r="I1088" s="39">
        <f t="shared" si="35"/>
        <v>135824</v>
      </c>
      <c r="J1088" s="6">
        <v>878</v>
      </c>
    </row>
    <row r="1089" spans="1:10" x14ac:dyDescent="0.2">
      <c r="A1089" s="5">
        <v>42481</v>
      </c>
      <c r="B1089" s="5" t="s">
        <v>950</v>
      </c>
      <c r="C1089" s="6">
        <v>104511</v>
      </c>
      <c r="D1089" s="6">
        <v>2448</v>
      </c>
      <c r="E1089" s="6">
        <v>9604</v>
      </c>
      <c r="F1089" s="7">
        <v>666</v>
      </c>
      <c r="G1089" s="6">
        <v>11014</v>
      </c>
      <c r="H1089" s="6">
        <f t="shared" si="34"/>
        <v>23732</v>
      </c>
      <c r="I1089" s="39">
        <f t="shared" si="35"/>
        <v>80779</v>
      </c>
      <c r="J1089" s="6">
        <v>674</v>
      </c>
    </row>
    <row r="1090" spans="1:10" x14ac:dyDescent="0.2">
      <c r="A1090" s="5">
        <v>424810</v>
      </c>
      <c r="B1090" s="5" t="s">
        <v>950</v>
      </c>
      <c r="C1090" s="6">
        <v>104511</v>
      </c>
      <c r="D1090" s="6">
        <v>2448</v>
      </c>
      <c r="E1090" s="6">
        <v>9604</v>
      </c>
      <c r="F1090" s="7">
        <v>666</v>
      </c>
      <c r="G1090" s="6">
        <v>11014</v>
      </c>
      <c r="H1090" s="6">
        <f t="shared" si="34"/>
        <v>23732</v>
      </c>
      <c r="I1090" s="39">
        <f t="shared" si="35"/>
        <v>80779</v>
      </c>
      <c r="J1090" s="6">
        <v>674</v>
      </c>
    </row>
    <row r="1091" spans="1:10" x14ac:dyDescent="0.2">
      <c r="A1091" s="5">
        <v>42482</v>
      </c>
      <c r="B1091" s="5" t="s">
        <v>951</v>
      </c>
      <c r="C1091" s="6">
        <v>73700</v>
      </c>
      <c r="D1091" s="6">
        <v>1708</v>
      </c>
      <c r="E1091" s="6">
        <v>11472</v>
      </c>
      <c r="F1091" s="6">
        <v>570</v>
      </c>
      <c r="G1091" s="7">
        <v>4905</v>
      </c>
      <c r="H1091" s="6">
        <f t="shared" si="34"/>
        <v>18655</v>
      </c>
      <c r="I1091" s="39">
        <f t="shared" si="35"/>
        <v>55045</v>
      </c>
      <c r="J1091" s="6">
        <v>204</v>
      </c>
    </row>
    <row r="1092" spans="1:10" x14ac:dyDescent="0.2">
      <c r="A1092" s="5">
        <v>424820</v>
      </c>
      <c r="B1092" s="5" t="s">
        <v>951</v>
      </c>
      <c r="C1092" s="6">
        <v>73700</v>
      </c>
      <c r="D1092" s="6">
        <v>1708</v>
      </c>
      <c r="E1092" s="6">
        <v>11472</v>
      </c>
      <c r="F1092" s="6">
        <v>570</v>
      </c>
      <c r="G1092" s="7">
        <v>4905</v>
      </c>
      <c r="H1092" s="6">
        <f t="shared" si="34"/>
        <v>18655</v>
      </c>
      <c r="I1092" s="39">
        <f t="shared" si="35"/>
        <v>55045</v>
      </c>
      <c r="J1092" s="6">
        <v>204</v>
      </c>
    </row>
    <row r="1093" spans="1:10" x14ac:dyDescent="0.2">
      <c r="A1093" s="5">
        <v>4249</v>
      </c>
      <c r="B1093" s="5" t="s">
        <v>952</v>
      </c>
      <c r="C1093" s="6">
        <v>317027</v>
      </c>
      <c r="D1093" s="6">
        <v>3773</v>
      </c>
      <c r="E1093" s="6">
        <v>41657</v>
      </c>
      <c r="F1093" s="6">
        <v>1258</v>
      </c>
      <c r="G1093" s="6">
        <v>18864</v>
      </c>
      <c r="H1093" s="6">
        <f t="shared" si="34"/>
        <v>65552</v>
      </c>
      <c r="I1093" s="39">
        <f t="shared" si="35"/>
        <v>251475</v>
      </c>
      <c r="J1093" s="6">
        <v>4294</v>
      </c>
    </row>
    <row r="1094" spans="1:10" x14ac:dyDescent="0.2">
      <c r="A1094" s="5">
        <v>42491</v>
      </c>
      <c r="B1094" s="5" t="s">
        <v>953</v>
      </c>
      <c r="C1094" s="6">
        <v>81131</v>
      </c>
      <c r="D1094" s="6">
        <v>914</v>
      </c>
      <c r="E1094" s="6">
        <v>8540</v>
      </c>
      <c r="F1094" s="7">
        <v>257</v>
      </c>
      <c r="G1094" s="6">
        <v>4558</v>
      </c>
      <c r="H1094" s="6">
        <f t="shared" ref="H1094:H1157" si="36">SUM(D1094:G1094)</f>
        <v>14269</v>
      </c>
      <c r="I1094" s="39">
        <f t="shared" ref="I1094:I1157" si="37">C1094-H1094</f>
        <v>66862</v>
      </c>
      <c r="J1094" s="6">
        <v>271</v>
      </c>
    </row>
    <row r="1095" spans="1:10" x14ac:dyDescent="0.2">
      <c r="A1095" s="5">
        <v>424910</v>
      </c>
      <c r="B1095" s="5" t="s">
        <v>953</v>
      </c>
      <c r="C1095" s="6">
        <v>81131</v>
      </c>
      <c r="D1095" s="6">
        <v>914</v>
      </c>
      <c r="E1095" s="6">
        <v>8540</v>
      </c>
      <c r="F1095" s="7">
        <v>257</v>
      </c>
      <c r="G1095" s="6">
        <v>4558</v>
      </c>
      <c r="H1095" s="6">
        <f t="shared" si="36"/>
        <v>14269</v>
      </c>
      <c r="I1095" s="39">
        <f t="shared" si="37"/>
        <v>66862</v>
      </c>
      <c r="J1095" s="6">
        <v>271</v>
      </c>
    </row>
    <row r="1096" spans="1:10" x14ac:dyDescent="0.2">
      <c r="A1096" s="5">
        <v>42492</v>
      </c>
      <c r="B1096" s="5" t="s">
        <v>954</v>
      </c>
      <c r="C1096" s="6">
        <v>48944</v>
      </c>
      <c r="D1096" s="6">
        <v>297</v>
      </c>
      <c r="E1096" s="6">
        <v>3353</v>
      </c>
      <c r="F1096" s="6">
        <v>42</v>
      </c>
      <c r="G1096" s="6">
        <v>2454</v>
      </c>
      <c r="H1096" s="6">
        <f t="shared" si="36"/>
        <v>6146</v>
      </c>
      <c r="I1096" s="39">
        <f t="shared" si="37"/>
        <v>42798</v>
      </c>
      <c r="J1096" s="6">
        <v>255</v>
      </c>
    </row>
    <row r="1097" spans="1:10" x14ac:dyDescent="0.2">
      <c r="A1097" s="5">
        <v>424920</v>
      </c>
      <c r="B1097" s="5" t="s">
        <v>954</v>
      </c>
      <c r="C1097" s="6">
        <v>48944</v>
      </c>
      <c r="D1097" s="6">
        <v>297</v>
      </c>
      <c r="E1097" s="6">
        <v>3353</v>
      </c>
      <c r="F1097" s="6">
        <v>42</v>
      </c>
      <c r="G1097" s="6">
        <v>2454</v>
      </c>
      <c r="H1097" s="6">
        <f t="shared" si="36"/>
        <v>6146</v>
      </c>
      <c r="I1097" s="39">
        <f t="shared" si="37"/>
        <v>42798</v>
      </c>
      <c r="J1097" s="6">
        <v>255</v>
      </c>
    </row>
    <row r="1098" spans="1:10" x14ac:dyDescent="0.2">
      <c r="A1098" s="5">
        <v>42493</v>
      </c>
      <c r="B1098" s="5" t="s">
        <v>955</v>
      </c>
      <c r="C1098" s="6">
        <v>46914</v>
      </c>
      <c r="D1098" s="6">
        <v>632</v>
      </c>
      <c r="E1098" s="6">
        <v>8092</v>
      </c>
      <c r="F1098" s="6">
        <v>182</v>
      </c>
      <c r="G1098" s="6">
        <v>2770</v>
      </c>
      <c r="H1098" s="6">
        <f t="shared" si="36"/>
        <v>11676</v>
      </c>
      <c r="I1098" s="39">
        <f t="shared" si="37"/>
        <v>35238</v>
      </c>
      <c r="J1098" s="6">
        <v>2305</v>
      </c>
    </row>
    <row r="1099" spans="1:10" x14ac:dyDescent="0.2">
      <c r="A1099" s="5">
        <v>424930</v>
      </c>
      <c r="B1099" s="5" t="s">
        <v>955</v>
      </c>
      <c r="C1099" s="6">
        <v>46914</v>
      </c>
      <c r="D1099" s="6">
        <v>632</v>
      </c>
      <c r="E1099" s="6">
        <v>8092</v>
      </c>
      <c r="F1099" s="6">
        <v>182</v>
      </c>
      <c r="G1099" s="6">
        <v>2770</v>
      </c>
      <c r="H1099" s="6">
        <f t="shared" si="36"/>
        <v>11676</v>
      </c>
      <c r="I1099" s="39">
        <f t="shared" si="37"/>
        <v>35238</v>
      </c>
      <c r="J1099" s="6">
        <v>2305</v>
      </c>
    </row>
    <row r="1100" spans="1:10" x14ac:dyDescent="0.2">
      <c r="A1100" s="5">
        <v>42494</v>
      </c>
      <c r="B1100" s="5" t="s">
        <v>956</v>
      </c>
      <c r="C1100" s="6">
        <v>47614</v>
      </c>
      <c r="D1100" s="6">
        <v>501</v>
      </c>
      <c r="E1100" s="6">
        <v>3314</v>
      </c>
      <c r="F1100" s="7">
        <v>523</v>
      </c>
      <c r="G1100" s="6">
        <v>3510</v>
      </c>
      <c r="H1100" s="6">
        <f t="shared" si="36"/>
        <v>7848</v>
      </c>
      <c r="I1100" s="39">
        <f t="shared" si="37"/>
        <v>39766</v>
      </c>
      <c r="J1100" s="6">
        <v>63</v>
      </c>
    </row>
    <row r="1101" spans="1:10" x14ac:dyDescent="0.2">
      <c r="A1101" s="5">
        <v>424940</v>
      </c>
      <c r="B1101" s="5" t="s">
        <v>956</v>
      </c>
      <c r="C1101" s="6">
        <v>47614</v>
      </c>
      <c r="D1101" s="6">
        <v>501</v>
      </c>
      <c r="E1101" s="6">
        <v>3314</v>
      </c>
      <c r="F1101" s="7">
        <v>523</v>
      </c>
      <c r="G1101" s="6">
        <v>3510</v>
      </c>
      <c r="H1101" s="6">
        <f t="shared" si="36"/>
        <v>7848</v>
      </c>
      <c r="I1101" s="39">
        <f t="shared" si="37"/>
        <v>39766</v>
      </c>
      <c r="J1101" s="6">
        <v>63</v>
      </c>
    </row>
    <row r="1102" spans="1:10" x14ac:dyDescent="0.2">
      <c r="A1102" s="5">
        <v>42495</v>
      </c>
      <c r="B1102" s="5" t="s">
        <v>957</v>
      </c>
      <c r="C1102" s="6">
        <v>16008</v>
      </c>
      <c r="D1102" s="6">
        <v>183</v>
      </c>
      <c r="E1102" s="6">
        <v>2005</v>
      </c>
      <c r="F1102" s="7">
        <v>56</v>
      </c>
      <c r="G1102" s="6">
        <v>870</v>
      </c>
      <c r="H1102" s="6">
        <f t="shared" si="36"/>
        <v>3114</v>
      </c>
      <c r="I1102" s="39">
        <f t="shared" si="37"/>
        <v>12894</v>
      </c>
      <c r="J1102" s="6">
        <v>140</v>
      </c>
    </row>
    <row r="1103" spans="1:10" x14ac:dyDescent="0.2">
      <c r="A1103" s="5">
        <v>424950</v>
      </c>
      <c r="B1103" s="5" t="s">
        <v>957</v>
      </c>
      <c r="C1103" s="6">
        <v>16008</v>
      </c>
      <c r="D1103" s="6">
        <v>183</v>
      </c>
      <c r="E1103" s="6">
        <v>2005</v>
      </c>
      <c r="F1103" s="7">
        <v>56</v>
      </c>
      <c r="G1103" s="6">
        <v>870</v>
      </c>
      <c r="H1103" s="6">
        <f t="shared" si="36"/>
        <v>3114</v>
      </c>
      <c r="I1103" s="39">
        <f t="shared" si="37"/>
        <v>12894</v>
      </c>
      <c r="J1103" s="6">
        <v>140</v>
      </c>
    </row>
    <row r="1104" spans="1:10" x14ac:dyDescent="0.2">
      <c r="A1104" s="5">
        <v>42499</v>
      </c>
      <c r="B1104" s="5" t="s">
        <v>958</v>
      </c>
      <c r="C1104" s="6">
        <v>76416</v>
      </c>
      <c r="D1104" s="6">
        <v>1246</v>
      </c>
      <c r="E1104" s="6">
        <v>16353</v>
      </c>
      <c r="F1104" s="6">
        <v>197</v>
      </c>
      <c r="G1104" s="6">
        <v>4702</v>
      </c>
      <c r="H1104" s="6">
        <f t="shared" si="36"/>
        <v>22498</v>
      </c>
      <c r="I1104" s="39">
        <f t="shared" si="37"/>
        <v>53918</v>
      </c>
      <c r="J1104" s="6">
        <v>1260</v>
      </c>
    </row>
    <row r="1105" spans="1:10" x14ac:dyDescent="0.2">
      <c r="A1105" s="5">
        <v>424990</v>
      </c>
      <c r="B1105" s="5" t="s">
        <v>958</v>
      </c>
      <c r="C1105" s="6">
        <v>76416</v>
      </c>
      <c r="D1105" s="6">
        <v>1246</v>
      </c>
      <c r="E1105" s="6">
        <v>16353</v>
      </c>
      <c r="F1105" s="6">
        <v>197</v>
      </c>
      <c r="G1105" s="6">
        <v>4702</v>
      </c>
      <c r="H1105" s="6">
        <f t="shared" si="36"/>
        <v>22498</v>
      </c>
      <c r="I1105" s="39">
        <f t="shared" si="37"/>
        <v>53918</v>
      </c>
      <c r="J1105" s="6">
        <v>1260</v>
      </c>
    </row>
    <row r="1106" spans="1:10" x14ac:dyDescent="0.2">
      <c r="A1106" s="5">
        <v>425</v>
      </c>
      <c r="B1106" s="5" t="s">
        <v>959</v>
      </c>
      <c r="C1106" s="6">
        <v>314991</v>
      </c>
      <c r="D1106" s="6">
        <v>5356</v>
      </c>
      <c r="E1106" s="6">
        <v>43950</v>
      </c>
      <c r="F1106" s="6">
        <v>918</v>
      </c>
      <c r="G1106" s="6">
        <v>26261</v>
      </c>
      <c r="H1106" s="6">
        <f t="shared" si="36"/>
        <v>76485</v>
      </c>
      <c r="I1106" s="39">
        <f t="shared" si="37"/>
        <v>238506</v>
      </c>
      <c r="J1106" s="6">
        <v>2244</v>
      </c>
    </row>
    <row r="1107" spans="1:10" x14ac:dyDescent="0.2">
      <c r="A1107" s="5">
        <v>4251</v>
      </c>
      <c r="B1107" s="5" t="s">
        <v>959</v>
      </c>
      <c r="C1107" s="6">
        <v>314991</v>
      </c>
      <c r="D1107" s="6">
        <v>5356</v>
      </c>
      <c r="E1107" s="6">
        <v>43950</v>
      </c>
      <c r="F1107" s="6">
        <v>918</v>
      </c>
      <c r="G1107" s="6">
        <v>26261</v>
      </c>
      <c r="H1107" s="6">
        <f t="shared" si="36"/>
        <v>76485</v>
      </c>
      <c r="I1107" s="39">
        <f t="shared" si="37"/>
        <v>238506</v>
      </c>
      <c r="J1107" s="6">
        <v>2244</v>
      </c>
    </row>
    <row r="1108" spans="1:10" x14ac:dyDescent="0.2">
      <c r="A1108" s="5">
        <v>42511</v>
      </c>
      <c r="B1108" s="5" t="s">
        <v>960</v>
      </c>
      <c r="C1108" s="6">
        <v>3992</v>
      </c>
      <c r="D1108" s="7">
        <v>256</v>
      </c>
      <c r="E1108" s="6">
        <v>1117</v>
      </c>
      <c r="F1108" s="7">
        <v>2</v>
      </c>
      <c r="G1108" s="6">
        <v>284</v>
      </c>
      <c r="H1108" s="6">
        <f t="shared" si="36"/>
        <v>1659</v>
      </c>
      <c r="I1108" s="39">
        <f t="shared" si="37"/>
        <v>2333</v>
      </c>
      <c r="J1108" s="6">
        <v>54</v>
      </c>
    </row>
    <row r="1109" spans="1:10" x14ac:dyDescent="0.2">
      <c r="A1109" s="5">
        <v>425110</v>
      </c>
      <c r="B1109" s="5" t="s">
        <v>960</v>
      </c>
      <c r="C1109" s="6">
        <v>3992</v>
      </c>
      <c r="D1109" s="7">
        <v>256</v>
      </c>
      <c r="E1109" s="6">
        <v>1117</v>
      </c>
      <c r="F1109" s="7">
        <v>2</v>
      </c>
      <c r="G1109" s="6">
        <v>284</v>
      </c>
      <c r="H1109" s="6">
        <f t="shared" si="36"/>
        <v>1659</v>
      </c>
      <c r="I1109" s="39">
        <f t="shared" si="37"/>
        <v>2333</v>
      </c>
      <c r="J1109" s="6">
        <v>54</v>
      </c>
    </row>
    <row r="1110" spans="1:10" x14ac:dyDescent="0.2">
      <c r="A1110" s="5">
        <v>42512</v>
      </c>
      <c r="B1110" s="5" t="s">
        <v>961</v>
      </c>
      <c r="C1110" s="6">
        <v>310999</v>
      </c>
      <c r="D1110" s="6">
        <v>5100</v>
      </c>
      <c r="E1110" s="6">
        <v>42833</v>
      </c>
      <c r="F1110" s="6">
        <v>916</v>
      </c>
      <c r="G1110" s="6">
        <v>25977</v>
      </c>
      <c r="H1110" s="6">
        <f t="shared" si="36"/>
        <v>74826</v>
      </c>
      <c r="I1110" s="39">
        <f t="shared" si="37"/>
        <v>236173</v>
      </c>
      <c r="J1110" s="6">
        <v>2190</v>
      </c>
    </row>
    <row r="1111" spans="1:10" x14ac:dyDescent="0.2">
      <c r="A1111" s="5">
        <v>425120</v>
      </c>
      <c r="B1111" s="5" t="s">
        <v>961</v>
      </c>
      <c r="C1111" s="6">
        <v>310999</v>
      </c>
      <c r="D1111" s="6">
        <v>5100</v>
      </c>
      <c r="E1111" s="6">
        <v>42833</v>
      </c>
      <c r="F1111" s="6">
        <v>916</v>
      </c>
      <c r="G1111" s="6">
        <v>25977</v>
      </c>
      <c r="H1111" s="6">
        <f t="shared" si="36"/>
        <v>74826</v>
      </c>
      <c r="I1111" s="39">
        <f t="shared" si="37"/>
        <v>236173</v>
      </c>
      <c r="J1111" s="6">
        <v>2190</v>
      </c>
    </row>
    <row r="1112" spans="1:10" x14ac:dyDescent="0.2">
      <c r="A1112" s="5" t="s">
        <v>57</v>
      </c>
      <c r="B1112" s="5" t="s">
        <v>58</v>
      </c>
      <c r="C1112" s="6">
        <v>14698563</v>
      </c>
      <c r="D1112" s="6">
        <v>306972</v>
      </c>
      <c r="E1112" s="6">
        <v>1517573</v>
      </c>
      <c r="F1112" s="6">
        <v>94946</v>
      </c>
      <c r="G1112" s="6">
        <v>1152579</v>
      </c>
      <c r="H1112" s="6">
        <f t="shared" si="36"/>
        <v>3072070</v>
      </c>
      <c r="I1112" s="39">
        <f t="shared" si="37"/>
        <v>11626493</v>
      </c>
      <c r="J1112" s="6">
        <v>138742</v>
      </c>
    </row>
    <row r="1113" spans="1:10" x14ac:dyDescent="0.2">
      <c r="A1113" s="5">
        <v>441</v>
      </c>
      <c r="B1113" s="5" t="s">
        <v>962</v>
      </c>
      <c r="C1113" s="6">
        <v>1663829</v>
      </c>
      <c r="D1113" s="6">
        <v>35649</v>
      </c>
      <c r="E1113" s="6">
        <v>161417</v>
      </c>
      <c r="F1113" s="6">
        <v>12026</v>
      </c>
      <c r="G1113" s="6">
        <v>143161</v>
      </c>
      <c r="H1113" s="6">
        <f t="shared" si="36"/>
        <v>352253</v>
      </c>
      <c r="I1113" s="39">
        <f t="shared" si="37"/>
        <v>1311576</v>
      </c>
      <c r="J1113" s="6">
        <v>15570</v>
      </c>
    </row>
    <row r="1114" spans="1:10" x14ac:dyDescent="0.2">
      <c r="A1114" s="5">
        <v>4411</v>
      </c>
      <c r="B1114" s="5" t="s">
        <v>963</v>
      </c>
      <c r="C1114" s="6">
        <v>1056889</v>
      </c>
      <c r="D1114" s="6">
        <v>22384</v>
      </c>
      <c r="E1114" s="6">
        <v>102762</v>
      </c>
      <c r="F1114" s="6">
        <v>7366</v>
      </c>
      <c r="G1114" s="6">
        <v>90530</v>
      </c>
      <c r="H1114" s="6">
        <f t="shared" si="36"/>
        <v>223042</v>
      </c>
      <c r="I1114" s="39">
        <f t="shared" si="37"/>
        <v>833847</v>
      </c>
      <c r="J1114" s="6">
        <v>9799</v>
      </c>
    </row>
    <row r="1115" spans="1:10" x14ac:dyDescent="0.2">
      <c r="A1115" s="5">
        <v>44111</v>
      </c>
      <c r="B1115" s="5" t="s">
        <v>964</v>
      </c>
      <c r="C1115" s="6">
        <v>938437</v>
      </c>
      <c r="D1115" s="6">
        <v>20330</v>
      </c>
      <c r="E1115" s="6">
        <v>94726</v>
      </c>
      <c r="F1115" s="6">
        <v>6571</v>
      </c>
      <c r="G1115" s="6">
        <v>78218</v>
      </c>
      <c r="H1115" s="6">
        <f t="shared" si="36"/>
        <v>199845</v>
      </c>
      <c r="I1115" s="39">
        <f t="shared" si="37"/>
        <v>738592</v>
      </c>
      <c r="J1115" s="6">
        <v>9071</v>
      </c>
    </row>
    <row r="1116" spans="1:10" x14ac:dyDescent="0.2">
      <c r="A1116" s="5">
        <v>441110</v>
      </c>
      <c r="B1116" s="5" t="s">
        <v>964</v>
      </c>
      <c r="C1116" s="6">
        <v>938437</v>
      </c>
      <c r="D1116" s="6">
        <v>20330</v>
      </c>
      <c r="E1116" s="6">
        <v>94726</v>
      </c>
      <c r="F1116" s="6">
        <v>6571</v>
      </c>
      <c r="G1116" s="6">
        <v>78218</v>
      </c>
      <c r="H1116" s="6">
        <f t="shared" si="36"/>
        <v>199845</v>
      </c>
      <c r="I1116" s="39">
        <f t="shared" si="37"/>
        <v>738592</v>
      </c>
      <c r="J1116" s="6">
        <v>9071</v>
      </c>
    </row>
    <row r="1117" spans="1:10" x14ac:dyDescent="0.2">
      <c r="A1117" s="5">
        <v>44112</v>
      </c>
      <c r="B1117" s="5" t="s">
        <v>965</v>
      </c>
      <c r="C1117" s="6">
        <v>118452</v>
      </c>
      <c r="D1117" s="6">
        <v>2054</v>
      </c>
      <c r="E1117" s="6">
        <v>8036</v>
      </c>
      <c r="F1117" s="6">
        <v>795</v>
      </c>
      <c r="G1117" s="6">
        <v>12312</v>
      </c>
      <c r="H1117" s="6">
        <f t="shared" si="36"/>
        <v>23197</v>
      </c>
      <c r="I1117" s="39">
        <f t="shared" si="37"/>
        <v>95255</v>
      </c>
      <c r="J1117" s="6">
        <v>728</v>
      </c>
    </row>
    <row r="1118" spans="1:10" x14ac:dyDescent="0.2">
      <c r="A1118" s="5">
        <v>441120</v>
      </c>
      <c r="B1118" s="5" t="s">
        <v>965</v>
      </c>
      <c r="C1118" s="6">
        <v>118452</v>
      </c>
      <c r="D1118" s="6">
        <v>2054</v>
      </c>
      <c r="E1118" s="6">
        <v>8036</v>
      </c>
      <c r="F1118" s="6">
        <v>795</v>
      </c>
      <c r="G1118" s="6">
        <v>12312</v>
      </c>
      <c r="H1118" s="6">
        <f t="shared" si="36"/>
        <v>23197</v>
      </c>
      <c r="I1118" s="39">
        <f t="shared" si="37"/>
        <v>95255</v>
      </c>
      <c r="J1118" s="6">
        <v>728</v>
      </c>
    </row>
    <row r="1119" spans="1:10" x14ac:dyDescent="0.2">
      <c r="A1119" s="5">
        <v>4412</v>
      </c>
      <c r="B1119" s="5" t="s">
        <v>966</v>
      </c>
      <c r="C1119" s="6">
        <v>121013</v>
      </c>
      <c r="D1119" s="6">
        <v>3238</v>
      </c>
      <c r="E1119" s="6">
        <v>10642</v>
      </c>
      <c r="F1119" s="6">
        <v>945</v>
      </c>
      <c r="G1119" s="6">
        <v>9474</v>
      </c>
      <c r="H1119" s="6">
        <f t="shared" si="36"/>
        <v>24299</v>
      </c>
      <c r="I1119" s="39">
        <f t="shared" si="37"/>
        <v>96714</v>
      </c>
      <c r="J1119" s="6">
        <v>1421</v>
      </c>
    </row>
    <row r="1120" spans="1:10" x14ac:dyDescent="0.2">
      <c r="A1120" s="5">
        <v>44121</v>
      </c>
      <c r="B1120" s="5" t="s">
        <v>967</v>
      </c>
      <c r="C1120" s="6">
        <v>30002</v>
      </c>
      <c r="D1120" s="6">
        <v>1431</v>
      </c>
      <c r="E1120" s="6">
        <v>3244</v>
      </c>
      <c r="F1120" s="6">
        <v>456</v>
      </c>
      <c r="G1120" s="6">
        <v>2913</v>
      </c>
      <c r="H1120" s="6">
        <f t="shared" si="36"/>
        <v>8044</v>
      </c>
      <c r="I1120" s="39">
        <f t="shared" si="37"/>
        <v>21958</v>
      </c>
      <c r="J1120" s="6">
        <v>303</v>
      </c>
    </row>
    <row r="1121" spans="1:10" x14ac:dyDescent="0.2">
      <c r="A1121" s="5">
        <v>441210</v>
      </c>
      <c r="B1121" s="5" t="s">
        <v>967</v>
      </c>
      <c r="C1121" s="6">
        <v>30002</v>
      </c>
      <c r="D1121" s="6">
        <v>1431</v>
      </c>
      <c r="E1121" s="6">
        <v>3244</v>
      </c>
      <c r="F1121" s="6">
        <v>456</v>
      </c>
      <c r="G1121" s="6">
        <v>2913</v>
      </c>
      <c r="H1121" s="6">
        <f t="shared" si="36"/>
        <v>8044</v>
      </c>
      <c r="I1121" s="39">
        <f t="shared" si="37"/>
        <v>21958</v>
      </c>
      <c r="J1121" s="6">
        <v>303</v>
      </c>
    </row>
    <row r="1122" spans="1:10" x14ac:dyDescent="0.2">
      <c r="A1122" s="5">
        <v>44122</v>
      </c>
      <c r="B1122" s="5" t="s">
        <v>968</v>
      </c>
      <c r="C1122" s="6">
        <v>91011</v>
      </c>
      <c r="D1122" s="6">
        <v>1807</v>
      </c>
      <c r="E1122" s="6">
        <v>7398</v>
      </c>
      <c r="F1122" s="6">
        <v>489</v>
      </c>
      <c r="G1122" s="6">
        <v>6561</v>
      </c>
      <c r="H1122" s="6">
        <f t="shared" si="36"/>
        <v>16255</v>
      </c>
      <c r="I1122" s="39">
        <f t="shared" si="37"/>
        <v>74756</v>
      </c>
      <c r="J1122" s="6">
        <v>1118</v>
      </c>
    </row>
    <row r="1123" spans="1:10" x14ac:dyDescent="0.2">
      <c r="A1123" s="5">
        <v>441221</v>
      </c>
      <c r="B1123" s="5" t="s">
        <v>969</v>
      </c>
      <c r="C1123" s="6">
        <v>50412</v>
      </c>
      <c r="D1123" s="6">
        <v>1299</v>
      </c>
      <c r="E1123" s="6">
        <v>4689</v>
      </c>
      <c r="F1123" s="6">
        <v>357</v>
      </c>
      <c r="G1123" s="6">
        <v>3725</v>
      </c>
      <c r="H1123" s="6">
        <f t="shared" si="36"/>
        <v>10070</v>
      </c>
      <c r="I1123" s="39">
        <f t="shared" si="37"/>
        <v>40342</v>
      </c>
      <c r="J1123" s="6">
        <v>728</v>
      </c>
    </row>
    <row r="1124" spans="1:10" x14ac:dyDescent="0.2">
      <c r="A1124" s="5">
        <v>441222</v>
      </c>
      <c r="B1124" s="5" t="s">
        <v>970</v>
      </c>
      <c r="C1124" s="6">
        <v>28565</v>
      </c>
      <c r="D1124" s="6">
        <v>207</v>
      </c>
      <c r="E1124" s="6">
        <v>1736</v>
      </c>
      <c r="F1124" s="7">
        <v>20</v>
      </c>
      <c r="G1124" s="6">
        <v>1923</v>
      </c>
      <c r="H1124" s="6">
        <f t="shared" si="36"/>
        <v>3886</v>
      </c>
      <c r="I1124" s="39">
        <f t="shared" si="37"/>
        <v>24679</v>
      </c>
      <c r="J1124" s="7">
        <v>244</v>
      </c>
    </row>
    <row r="1125" spans="1:10" x14ac:dyDescent="0.2">
      <c r="A1125" s="5">
        <v>441229</v>
      </c>
      <c r="B1125" s="5" t="s">
        <v>971</v>
      </c>
      <c r="C1125" s="6">
        <v>12034</v>
      </c>
      <c r="D1125" s="6">
        <v>301</v>
      </c>
      <c r="E1125" s="6">
        <v>973</v>
      </c>
      <c r="F1125" s="7">
        <v>112</v>
      </c>
      <c r="G1125" s="6">
        <v>913</v>
      </c>
      <c r="H1125" s="6">
        <f t="shared" si="36"/>
        <v>2299</v>
      </c>
      <c r="I1125" s="39">
        <f t="shared" si="37"/>
        <v>9735</v>
      </c>
      <c r="J1125" s="6">
        <v>146</v>
      </c>
    </row>
    <row r="1126" spans="1:10" x14ac:dyDescent="0.2">
      <c r="A1126" s="5">
        <v>4413</v>
      </c>
      <c r="B1126" s="5" t="s">
        <v>972</v>
      </c>
      <c r="C1126" s="6">
        <v>485927</v>
      </c>
      <c r="D1126" s="6">
        <v>10027</v>
      </c>
      <c r="E1126" s="6">
        <v>48013</v>
      </c>
      <c r="F1126" s="6">
        <v>3715</v>
      </c>
      <c r="G1126" s="6">
        <v>43157</v>
      </c>
      <c r="H1126" s="6">
        <f t="shared" si="36"/>
        <v>104912</v>
      </c>
      <c r="I1126" s="39">
        <f t="shared" si="37"/>
        <v>381015</v>
      </c>
      <c r="J1126" s="6">
        <v>4350</v>
      </c>
    </row>
    <row r="1127" spans="1:10" x14ac:dyDescent="0.2">
      <c r="A1127" s="5">
        <v>44131</v>
      </c>
      <c r="B1127" s="5" t="s">
        <v>973</v>
      </c>
      <c r="C1127" s="6">
        <v>308223</v>
      </c>
      <c r="D1127" s="6">
        <v>6027</v>
      </c>
      <c r="E1127" s="6">
        <v>30377</v>
      </c>
      <c r="F1127" s="6">
        <v>2196</v>
      </c>
      <c r="G1127" s="6">
        <v>27187</v>
      </c>
      <c r="H1127" s="6">
        <f t="shared" si="36"/>
        <v>65787</v>
      </c>
      <c r="I1127" s="39">
        <f t="shared" si="37"/>
        <v>242436</v>
      </c>
      <c r="J1127" s="6">
        <v>2653</v>
      </c>
    </row>
    <row r="1128" spans="1:10" x14ac:dyDescent="0.2">
      <c r="A1128" s="5">
        <v>441310</v>
      </c>
      <c r="B1128" s="5" t="s">
        <v>973</v>
      </c>
      <c r="C1128" s="6">
        <v>308223</v>
      </c>
      <c r="D1128" s="6">
        <v>6027</v>
      </c>
      <c r="E1128" s="6">
        <v>30377</v>
      </c>
      <c r="F1128" s="6">
        <v>2196</v>
      </c>
      <c r="G1128" s="6">
        <v>27187</v>
      </c>
      <c r="H1128" s="6">
        <f t="shared" si="36"/>
        <v>65787</v>
      </c>
      <c r="I1128" s="39">
        <f t="shared" si="37"/>
        <v>242436</v>
      </c>
      <c r="J1128" s="6">
        <v>2653</v>
      </c>
    </row>
    <row r="1129" spans="1:10" x14ac:dyDescent="0.2">
      <c r="A1129" s="5">
        <v>44132</v>
      </c>
      <c r="B1129" s="5" t="s">
        <v>974</v>
      </c>
      <c r="C1129" s="6">
        <v>177704</v>
      </c>
      <c r="D1129" s="6">
        <v>4000</v>
      </c>
      <c r="E1129" s="6">
        <v>17636</v>
      </c>
      <c r="F1129" s="6">
        <v>1519</v>
      </c>
      <c r="G1129" s="6">
        <v>15970</v>
      </c>
      <c r="H1129" s="6">
        <f t="shared" si="36"/>
        <v>39125</v>
      </c>
      <c r="I1129" s="39">
        <f t="shared" si="37"/>
        <v>138579</v>
      </c>
      <c r="J1129" s="6">
        <v>1697</v>
      </c>
    </row>
    <row r="1130" spans="1:10" x14ac:dyDescent="0.2">
      <c r="A1130" s="5">
        <v>441320</v>
      </c>
      <c r="B1130" s="5" t="s">
        <v>974</v>
      </c>
      <c r="C1130" s="6">
        <v>177704</v>
      </c>
      <c r="D1130" s="6">
        <v>4000</v>
      </c>
      <c r="E1130" s="6">
        <v>17636</v>
      </c>
      <c r="F1130" s="6">
        <v>1519</v>
      </c>
      <c r="G1130" s="6">
        <v>15970</v>
      </c>
      <c r="H1130" s="6">
        <f t="shared" si="36"/>
        <v>39125</v>
      </c>
      <c r="I1130" s="39">
        <f t="shared" si="37"/>
        <v>138579</v>
      </c>
      <c r="J1130" s="6">
        <v>1697</v>
      </c>
    </row>
    <row r="1131" spans="1:10" x14ac:dyDescent="0.2">
      <c r="A1131" s="5">
        <v>442</v>
      </c>
      <c r="B1131" s="5" t="s">
        <v>975</v>
      </c>
      <c r="C1131" s="6">
        <v>424221</v>
      </c>
      <c r="D1131" s="6">
        <v>7966</v>
      </c>
      <c r="E1131" s="6">
        <v>47553</v>
      </c>
      <c r="F1131" s="6">
        <v>2324</v>
      </c>
      <c r="G1131" s="6">
        <v>33678</v>
      </c>
      <c r="H1131" s="6">
        <f t="shared" si="36"/>
        <v>91521</v>
      </c>
      <c r="I1131" s="39">
        <f t="shared" si="37"/>
        <v>332700</v>
      </c>
      <c r="J1131" s="6">
        <v>4641</v>
      </c>
    </row>
    <row r="1132" spans="1:10" x14ac:dyDescent="0.2">
      <c r="A1132" s="5">
        <v>4421</v>
      </c>
      <c r="B1132" s="5" t="s">
        <v>976</v>
      </c>
      <c r="C1132" s="6">
        <v>196953</v>
      </c>
      <c r="D1132" s="6">
        <v>3873</v>
      </c>
      <c r="E1132" s="6">
        <v>19058</v>
      </c>
      <c r="F1132" s="6">
        <v>1205</v>
      </c>
      <c r="G1132" s="6">
        <v>16671</v>
      </c>
      <c r="H1132" s="6">
        <f t="shared" si="36"/>
        <v>40807</v>
      </c>
      <c r="I1132" s="39">
        <f t="shared" si="37"/>
        <v>156146</v>
      </c>
      <c r="J1132" s="6">
        <v>1725</v>
      </c>
    </row>
    <row r="1133" spans="1:10" x14ac:dyDescent="0.2">
      <c r="A1133" s="5">
        <v>44211</v>
      </c>
      <c r="B1133" s="5" t="s">
        <v>976</v>
      </c>
      <c r="C1133" s="6">
        <v>196953</v>
      </c>
      <c r="D1133" s="6">
        <v>3873</v>
      </c>
      <c r="E1133" s="6">
        <v>19058</v>
      </c>
      <c r="F1133" s="6">
        <v>1205</v>
      </c>
      <c r="G1133" s="6">
        <v>16671</v>
      </c>
      <c r="H1133" s="6">
        <f t="shared" si="36"/>
        <v>40807</v>
      </c>
      <c r="I1133" s="39">
        <f t="shared" si="37"/>
        <v>156146</v>
      </c>
      <c r="J1133" s="6">
        <v>1725</v>
      </c>
    </row>
    <row r="1134" spans="1:10" x14ac:dyDescent="0.2">
      <c r="A1134" s="5">
        <v>442110</v>
      </c>
      <c r="B1134" s="5" t="s">
        <v>976</v>
      </c>
      <c r="C1134" s="6">
        <v>196953</v>
      </c>
      <c r="D1134" s="6">
        <v>3873</v>
      </c>
      <c r="E1134" s="6">
        <v>19058</v>
      </c>
      <c r="F1134" s="6">
        <v>1205</v>
      </c>
      <c r="G1134" s="6">
        <v>16671</v>
      </c>
      <c r="H1134" s="6">
        <f t="shared" si="36"/>
        <v>40807</v>
      </c>
      <c r="I1134" s="39">
        <f t="shared" si="37"/>
        <v>156146</v>
      </c>
      <c r="J1134" s="6">
        <v>1725</v>
      </c>
    </row>
    <row r="1135" spans="1:10" x14ac:dyDescent="0.2">
      <c r="A1135" s="5">
        <v>4422</v>
      </c>
      <c r="B1135" s="5" t="s">
        <v>977</v>
      </c>
      <c r="C1135" s="6">
        <v>227268</v>
      </c>
      <c r="D1135" s="6">
        <v>4093</v>
      </c>
      <c r="E1135" s="6">
        <v>28495</v>
      </c>
      <c r="F1135" s="6">
        <v>1119</v>
      </c>
      <c r="G1135" s="6">
        <v>17007</v>
      </c>
      <c r="H1135" s="6">
        <f t="shared" si="36"/>
        <v>50714</v>
      </c>
      <c r="I1135" s="39">
        <f t="shared" si="37"/>
        <v>176554</v>
      </c>
      <c r="J1135" s="6">
        <v>2916</v>
      </c>
    </row>
    <row r="1136" spans="1:10" x14ac:dyDescent="0.2">
      <c r="A1136" s="5">
        <v>44221</v>
      </c>
      <c r="B1136" s="5" t="s">
        <v>978</v>
      </c>
      <c r="C1136" s="6">
        <v>62185</v>
      </c>
      <c r="D1136" s="6">
        <v>943</v>
      </c>
      <c r="E1136" s="6">
        <v>6911</v>
      </c>
      <c r="F1136" s="6">
        <v>388</v>
      </c>
      <c r="G1136" s="6">
        <v>3876</v>
      </c>
      <c r="H1136" s="6">
        <f t="shared" si="36"/>
        <v>12118</v>
      </c>
      <c r="I1136" s="39">
        <f t="shared" si="37"/>
        <v>50067</v>
      </c>
      <c r="J1136" s="6">
        <v>1005</v>
      </c>
    </row>
    <row r="1137" spans="1:10" x14ac:dyDescent="0.2">
      <c r="A1137" s="5">
        <v>442210</v>
      </c>
      <c r="B1137" s="5" t="s">
        <v>978</v>
      </c>
      <c r="C1137" s="6">
        <v>62185</v>
      </c>
      <c r="D1137" s="6">
        <v>943</v>
      </c>
      <c r="E1137" s="6">
        <v>6911</v>
      </c>
      <c r="F1137" s="6">
        <v>388</v>
      </c>
      <c r="G1137" s="6">
        <v>3876</v>
      </c>
      <c r="H1137" s="6">
        <f t="shared" si="36"/>
        <v>12118</v>
      </c>
      <c r="I1137" s="39">
        <f t="shared" si="37"/>
        <v>50067</v>
      </c>
      <c r="J1137" s="6">
        <v>1005</v>
      </c>
    </row>
    <row r="1138" spans="1:10" x14ac:dyDescent="0.2">
      <c r="A1138" s="5">
        <v>44229</v>
      </c>
      <c r="B1138" s="5" t="s">
        <v>979</v>
      </c>
      <c r="C1138" s="6">
        <v>165083</v>
      </c>
      <c r="D1138" s="6">
        <v>3150</v>
      </c>
      <c r="E1138" s="6">
        <v>21584</v>
      </c>
      <c r="F1138" s="6">
        <v>731</v>
      </c>
      <c r="G1138" s="6">
        <v>13131</v>
      </c>
      <c r="H1138" s="6">
        <f t="shared" si="36"/>
        <v>38596</v>
      </c>
      <c r="I1138" s="39">
        <f t="shared" si="37"/>
        <v>126487</v>
      </c>
      <c r="J1138" s="6">
        <v>1911</v>
      </c>
    </row>
    <row r="1139" spans="1:10" x14ac:dyDescent="0.2">
      <c r="A1139" s="5">
        <v>442291</v>
      </c>
      <c r="B1139" s="5" t="s">
        <v>980</v>
      </c>
      <c r="C1139" s="6">
        <v>6579</v>
      </c>
      <c r="D1139" s="6">
        <v>210</v>
      </c>
      <c r="E1139" s="6">
        <v>742</v>
      </c>
      <c r="F1139" s="6">
        <v>15</v>
      </c>
      <c r="G1139" s="6">
        <v>508</v>
      </c>
      <c r="H1139" s="6">
        <f t="shared" si="36"/>
        <v>1475</v>
      </c>
      <c r="I1139" s="39">
        <f t="shared" si="37"/>
        <v>5104</v>
      </c>
      <c r="J1139" s="7">
        <v>69</v>
      </c>
    </row>
    <row r="1140" spans="1:10" x14ac:dyDescent="0.2">
      <c r="A1140" s="5">
        <v>442299</v>
      </c>
      <c r="B1140" s="5" t="s">
        <v>981</v>
      </c>
      <c r="C1140" s="6">
        <v>158504</v>
      </c>
      <c r="D1140" s="6">
        <v>2940</v>
      </c>
      <c r="E1140" s="6">
        <v>20842</v>
      </c>
      <c r="F1140" s="6">
        <v>716</v>
      </c>
      <c r="G1140" s="6">
        <v>12623</v>
      </c>
      <c r="H1140" s="6">
        <f t="shared" si="36"/>
        <v>37121</v>
      </c>
      <c r="I1140" s="39">
        <f t="shared" si="37"/>
        <v>121383</v>
      </c>
      <c r="J1140" s="6">
        <v>1842</v>
      </c>
    </row>
    <row r="1141" spans="1:10" x14ac:dyDescent="0.2">
      <c r="A1141" s="5">
        <v>443</v>
      </c>
      <c r="B1141" s="5" t="s">
        <v>982</v>
      </c>
      <c r="C1141" s="6">
        <v>434297</v>
      </c>
      <c r="D1141" s="6">
        <v>9306</v>
      </c>
      <c r="E1141" s="6">
        <v>57576</v>
      </c>
      <c r="F1141" s="6">
        <v>2080</v>
      </c>
      <c r="G1141" s="6">
        <v>36013</v>
      </c>
      <c r="H1141" s="6">
        <f t="shared" si="36"/>
        <v>104975</v>
      </c>
      <c r="I1141" s="39">
        <f t="shared" si="37"/>
        <v>329322</v>
      </c>
      <c r="J1141" s="6">
        <v>6955</v>
      </c>
    </row>
    <row r="1142" spans="1:10" x14ac:dyDescent="0.2">
      <c r="A1142" s="5">
        <v>4431</v>
      </c>
      <c r="B1142" s="5" t="s">
        <v>982</v>
      </c>
      <c r="C1142" s="6">
        <v>434297</v>
      </c>
      <c r="D1142" s="6">
        <v>9306</v>
      </c>
      <c r="E1142" s="6">
        <v>57576</v>
      </c>
      <c r="F1142" s="6">
        <v>2080</v>
      </c>
      <c r="G1142" s="6">
        <v>36013</v>
      </c>
      <c r="H1142" s="6">
        <f t="shared" si="36"/>
        <v>104975</v>
      </c>
      <c r="I1142" s="39">
        <f t="shared" si="37"/>
        <v>329322</v>
      </c>
      <c r="J1142" s="6">
        <v>6955</v>
      </c>
    </row>
    <row r="1143" spans="1:10" x14ac:dyDescent="0.2">
      <c r="A1143" s="5">
        <v>44311</v>
      </c>
      <c r="B1143" s="5" t="s">
        <v>983</v>
      </c>
      <c r="C1143" s="6">
        <v>337428</v>
      </c>
      <c r="D1143" s="6">
        <v>6998</v>
      </c>
      <c r="E1143" s="6">
        <v>43436</v>
      </c>
      <c r="F1143" s="6">
        <v>1682</v>
      </c>
      <c r="G1143" s="6">
        <v>27851</v>
      </c>
      <c r="H1143" s="6">
        <f t="shared" si="36"/>
        <v>79967</v>
      </c>
      <c r="I1143" s="39">
        <f t="shared" si="37"/>
        <v>257461</v>
      </c>
      <c r="J1143" s="6">
        <v>5554</v>
      </c>
    </row>
    <row r="1144" spans="1:10" x14ac:dyDescent="0.2">
      <c r="A1144" s="5">
        <v>443111</v>
      </c>
      <c r="B1144" s="5" t="s">
        <v>984</v>
      </c>
      <c r="C1144" s="6">
        <v>63765</v>
      </c>
      <c r="D1144" s="6">
        <v>1351</v>
      </c>
      <c r="E1144" s="6">
        <v>6410</v>
      </c>
      <c r="F1144" s="6">
        <v>422</v>
      </c>
      <c r="G1144" s="6">
        <v>4172</v>
      </c>
      <c r="H1144" s="6">
        <f t="shared" si="36"/>
        <v>12355</v>
      </c>
      <c r="I1144" s="39">
        <f t="shared" si="37"/>
        <v>51410</v>
      </c>
      <c r="J1144" s="6">
        <v>370</v>
      </c>
    </row>
    <row r="1145" spans="1:10" x14ac:dyDescent="0.2">
      <c r="A1145" s="5">
        <v>443112</v>
      </c>
      <c r="B1145" s="5" t="s">
        <v>985</v>
      </c>
      <c r="C1145" s="6">
        <v>273663</v>
      </c>
      <c r="D1145" s="6">
        <v>5647</v>
      </c>
      <c r="E1145" s="6">
        <v>37026</v>
      </c>
      <c r="F1145" s="6">
        <v>1260</v>
      </c>
      <c r="G1145" s="6">
        <v>23679</v>
      </c>
      <c r="H1145" s="6">
        <f t="shared" si="36"/>
        <v>67612</v>
      </c>
      <c r="I1145" s="39">
        <f t="shared" si="37"/>
        <v>206051</v>
      </c>
      <c r="J1145" s="6">
        <v>5184</v>
      </c>
    </row>
    <row r="1146" spans="1:10" x14ac:dyDescent="0.2">
      <c r="A1146" s="5">
        <v>44312</v>
      </c>
      <c r="B1146" s="5" t="s">
        <v>986</v>
      </c>
      <c r="C1146" s="6">
        <v>88066</v>
      </c>
      <c r="D1146" s="6">
        <v>2213</v>
      </c>
      <c r="E1146" s="6">
        <v>12916</v>
      </c>
      <c r="F1146" s="7">
        <v>378</v>
      </c>
      <c r="G1146" s="6">
        <v>7694</v>
      </c>
      <c r="H1146" s="6">
        <f t="shared" si="36"/>
        <v>23201</v>
      </c>
      <c r="I1146" s="39">
        <f t="shared" si="37"/>
        <v>64865</v>
      </c>
      <c r="J1146" s="6">
        <v>1315</v>
      </c>
    </row>
    <row r="1147" spans="1:10" x14ac:dyDescent="0.2">
      <c r="A1147" s="5">
        <v>443120</v>
      </c>
      <c r="B1147" s="5" t="s">
        <v>986</v>
      </c>
      <c r="C1147" s="6">
        <v>88066</v>
      </c>
      <c r="D1147" s="6">
        <v>2213</v>
      </c>
      <c r="E1147" s="6">
        <v>12916</v>
      </c>
      <c r="F1147" s="7">
        <v>378</v>
      </c>
      <c r="G1147" s="6">
        <v>7694</v>
      </c>
      <c r="H1147" s="6">
        <f t="shared" si="36"/>
        <v>23201</v>
      </c>
      <c r="I1147" s="39">
        <f t="shared" si="37"/>
        <v>64865</v>
      </c>
      <c r="J1147" s="6">
        <v>1315</v>
      </c>
    </row>
    <row r="1148" spans="1:10" x14ac:dyDescent="0.2">
      <c r="A1148" s="5">
        <v>44313</v>
      </c>
      <c r="B1148" s="5" t="s">
        <v>987</v>
      </c>
      <c r="C1148" s="6">
        <v>8803</v>
      </c>
      <c r="D1148" s="6">
        <v>95</v>
      </c>
      <c r="E1148" s="6">
        <v>1224</v>
      </c>
      <c r="F1148" s="7">
        <v>20</v>
      </c>
      <c r="G1148" s="6">
        <v>468</v>
      </c>
      <c r="H1148" s="6">
        <f t="shared" si="36"/>
        <v>1807</v>
      </c>
      <c r="I1148" s="39">
        <f t="shared" si="37"/>
        <v>6996</v>
      </c>
      <c r="J1148" s="6">
        <v>86</v>
      </c>
    </row>
    <row r="1149" spans="1:10" x14ac:dyDescent="0.2">
      <c r="A1149" s="5">
        <v>443130</v>
      </c>
      <c r="B1149" s="5" t="s">
        <v>987</v>
      </c>
      <c r="C1149" s="6">
        <v>8803</v>
      </c>
      <c r="D1149" s="6">
        <v>95</v>
      </c>
      <c r="E1149" s="6">
        <v>1224</v>
      </c>
      <c r="F1149" s="7">
        <v>20</v>
      </c>
      <c r="G1149" s="6">
        <v>468</v>
      </c>
      <c r="H1149" s="6">
        <f t="shared" si="36"/>
        <v>1807</v>
      </c>
      <c r="I1149" s="39">
        <f t="shared" si="37"/>
        <v>6996</v>
      </c>
      <c r="J1149" s="6">
        <v>86</v>
      </c>
    </row>
    <row r="1150" spans="1:10" x14ac:dyDescent="0.2">
      <c r="A1150" s="5">
        <v>444</v>
      </c>
      <c r="B1150" s="5" t="s">
        <v>988</v>
      </c>
      <c r="C1150" s="6">
        <v>1194721</v>
      </c>
      <c r="D1150" s="6">
        <v>21459</v>
      </c>
      <c r="E1150" s="6">
        <v>109275</v>
      </c>
      <c r="F1150" s="6">
        <v>7820</v>
      </c>
      <c r="G1150" s="6">
        <v>93136</v>
      </c>
      <c r="H1150" s="6">
        <f t="shared" si="36"/>
        <v>231690</v>
      </c>
      <c r="I1150" s="39">
        <f t="shared" si="37"/>
        <v>963031</v>
      </c>
      <c r="J1150" s="6">
        <v>8536</v>
      </c>
    </row>
    <row r="1151" spans="1:10" x14ac:dyDescent="0.2">
      <c r="A1151" s="5">
        <v>4441</v>
      </c>
      <c r="B1151" s="5" t="s">
        <v>989</v>
      </c>
      <c r="C1151" s="6">
        <v>1044926</v>
      </c>
      <c r="D1151" s="6">
        <v>19626</v>
      </c>
      <c r="E1151" s="6">
        <v>99718</v>
      </c>
      <c r="F1151" s="6">
        <v>7046</v>
      </c>
      <c r="G1151" s="6">
        <v>80718</v>
      </c>
      <c r="H1151" s="6">
        <f t="shared" si="36"/>
        <v>207108</v>
      </c>
      <c r="I1151" s="39">
        <f t="shared" si="37"/>
        <v>837818</v>
      </c>
      <c r="J1151" s="6">
        <v>7914</v>
      </c>
    </row>
    <row r="1152" spans="1:10" x14ac:dyDescent="0.2">
      <c r="A1152" s="5">
        <v>44411</v>
      </c>
      <c r="B1152" s="5" t="s">
        <v>990</v>
      </c>
      <c r="C1152" s="7">
        <f>C1151-C1154-C1156-C1158</f>
        <v>605345</v>
      </c>
      <c r="D1152" s="7">
        <v>12982</v>
      </c>
      <c r="E1152" s="7">
        <v>56361</v>
      </c>
      <c r="F1152" s="7">
        <v>4116</v>
      </c>
      <c r="G1152" s="7">
        <v>49671</v>
      </c>
      <c r="H1152" s="6">
        <f t="shared" si="36"/>
        <v>123130</v>
      </c>
      <c r="I1152" s="39">
        <f t="shared" si="37"/>
        <v>482215</v>
      </c>
      <c r="J1152" s="7">
        <v>4803</v>
      </c>
    </row>
    <row r="1153" spans="1:10" x14ac:dyDescent="0.2">
      <c r="A1153" s="5">
        <v>444110</v>
      </c>
      <c r="B1153" s="5" t="s">
        <v>990</v>
      </c>
      <c r="C1153" s="7">
        <f>C1152</f>
        <v>605345</v>
      </c>
      <c r="D1153" s="7">
        <v>12982</v>
      </c>
      <c r="E1153" s="7">
        <v>56361</v>
      </c>
      <c r="F1153" s="7">
        <v>4116</v>
      </c>
      <c r="G1153" s="7">
        <v>49671</v>
      </c>
      <c r="H1153" s="6">
        <f t="shared" si="36"/>
        <v>123130</v>
      </c>
      <c r="I1153" s="39">
        <f t="shared" si="37"/>
        <v>482215</v>
      </c>
      <c r="J1153" s="7">
        <v>4803</v>
      </c>
    </row>
    <row r="1154" spans="1:10" x14ac:dyDescent="0.2">
      <c r="A1154" s="5">
        <v>44412</v>
      </c>
      <c r="B1154" s="5" t="s">
        <v>991</v>
      </c>
      <c r="C1154" s="6">
        <v>30571</v>
      </c>
      <c r="D1154" s="7">
        <v>498</v>
      </c>
      <c r="E1154" s="6">
        <v>3713</v>
      </c>
      <c r="F1154" s="7">
        <v>126</v>
      </c>
      <c r="G1154" s="7">
        <v>2499</v>
      </c>
      <c r="H1154" s="6">
        <f t="shared" si="36"/>
        <v>6836</v>
      </c>
      <c r="I1154" s="39">
        <f t="shared" si="37"/>
        <v>23735</v>
      </c>
      <c r="J1154" s="6">
        <v>397</v>
      </c>
    </row>
    <row r="1155" spans="1:10" x14ac:dyDescent="0.2">
      <c r="A1155" s="5">
        <v>444120</v>
      </c>
      <c r="B1155" s="5" t="s">
        <v>991</v>
      </c>
      <c r="C1155" s="6">
        <v>30571</v>
      </c>
      <c r="D1155" s="7">
        <v>498</v>
      </c>
      <c r="E1155" s="6">
        <v>3713</v>
      </c>
      <c r="F1155" s="7">
        <v>126</v>
      </c>
      <c r="G1155" s="7">
        <v>2499</v>
      </c>
      <c r="H1155" s="6">
        <f t="shared" si="36"/>
        <v>6836</v>
      </c>
      <c r="I1155" s="39">
        <f t="shared" si="37"/>
        <v>23735</v>
      </c>
      <c r="J1155" s="6">
        <v>397</v>
      </c>
    </row>
    <row r="1156" spans="1:10" x14ac:dyDescent="0.2">
      <c r="A1156" s="5">
        <v>44413</v>
      </c>
      <c r="B1156" s="5" t="s">
        <v>992</v>
      </c>
      <c r="C1156" s="6">
        <v>130429</v>
      </c>
      <c r="D1156" s="6">
        <v>2825</v>
      </c>
      <c r="E1156" s="6">
        <v>15163</v>
      </c>
      <c r="F1156" s="6">
        <v>760</v>
      </c>
      <c r="G1156" s="6">
        <v>7621</v>
      </c>
      <c r="H1156" s="6">
        <f t="shared" si="36"/>
        <v>26369</v>
      </c>
      <c r="I1156" s="39">
        <f t="shared" si="37"/>
        <v>104060</v>
      </c>
      <c r="J1156" s="6">
        <v>669</v>
      </c>
    </row>
    <row r="1157" spans="1:10" x14ac:dyDescent="0.2">
      <c r="A1157" s="5">
        <v>444130</v>
      </c>
      <c r="B1157" s="5" t="s">
        <v>992</v>
      </c>
      <c r="C1157" s="6">
        <v>130429</v>
      </c>
      <c r="D1157" s="6">
        <v>2825</v>
      </c>
      <c r="E1157" s="6">
        <v>15163</v>
      </c>
      <c r="F1157" s="6">
        <v>760</v>
      </c>
      <c r="G1157" s="6">
        <v>7621</v>
      </c>
      <c r="H1157" s="6">
        <f t="shared" si="36"/>
        <v>26369</v>
      </c>
      <c r="I1157" s="39">
        <f t="shared" si="37"/>
        <v>104060</v>
      </c>
      <c r="J1157" s="6">
        <v>669</v>
      </c>
    </row>
    <row r="1158" spans="1:10" x14ac:dyDescent="0.2">
      <c r="A1158" s="5">
        <v>44419</v>
      </c>
      <c r="B1158" s="5" t="s">
        <v>993</v>
      </c>
      <c r="C1158" s="6">
        <v>278581</v>
      </c>
      <c r="D1158" s="6">
        <v>3321</v>
      </c>
      <c r="E1158" s="6">
        <v>24481</v>
      </c>
      <c r="F1158" s="6">
        <v>2044</v>
      </c>
      <c r="G1158" s="6">
        <v>20927</v>
      </c>
      <c r="H1158" s="6">
        <f t="shared" ref="H1158:H1221" si="38">SUM(D1158:G1158)</f>
        <v>50773</v>
      </c>
      <c r="I1158" s="39">
        <f t="shared" ref="I1158:I1221" si="39">C1158-H1158</f>
        <v>227808</v>
      </c>
      <c r="J1158" s="6">
        <v>2045</v>
      </c>
    </row>
    <row r="1159" spans="1:10" x14ac:dyDescent="0.2">
      <c r="A1159" s="5">
        <v>444190</v>
      </c>
      <c r="B1159" s="5" t="s">
        <v>993</v>
      </c>
      <c r="C1159" s="6">
        <v>278581</v>
      </c>
      <c r="D1159" s="6">
        <v>3321</v>
      </c>
      <c r="E1159" s="6">
        <v>24481</v>
      </c>
      <c r="F1159" s="6">
        <v>2044</v>
      </c>
      <c r="G1159" s="6">
        <v>20927</v>
      </c>
      <c r="H1159" s="6">
        <f t="shared" si="38"/>
        <v>50773</v>
      </c>
      <c r="I1159" s="39">
        <f t="shared" si="39"/>
        <v>227808</v>
      </c>
      <c r="J1159" s="6">
        <v>2045</v>
      </c>
    </row>
    <row r="1160" spans="1:10" x14ac:dyDescent="0.2">
      <c r="A1160" s="5">
        <v>4442</v>
      </c>
      <c r="B1160" s="5" t="s">
        <v>994</v>
      </c>
      <c r="C1160" s="6">
        <v>149795</v>
      </c>
      <c r="D1160" s="6">
        <v>1833</v>
      </c>
      <c r="E1160" s="6">
        <v>9557</v>
      </c>
      <c r="F1160" s="6">
        <v>774</v>
      </c>
      <c r="G1160" s="6">
        <v>12418</v>
      </c>
      <c r="H1160" s="6">
        <f t="shared" si="38"/>
        <v>24582</v>
      </c>
      <c r="I1160" s="39">
        <f t="shared" si="39"/>
        <v>125213</v>
      </c>
      <c r="J1160" s="6">
        <v>622</v>
      </c>
    </row>
    <row r="1161" spans="1:10" x14ac:dyDescent="0.2">
      <c r="A1161" s="5">
        <v>44421</v>
      </c>
      <c r="B1161" s="5" t="s">
        <v>995</v>
      </c>
      <c r="C1161" s="6">
        <v>24295</v>
      </c>
      <c r="D1161" s="6">
        <v>181</v>
      </c>
      <c r="E1161" s="6">
        <v>1135</v>
      </c>
      <c r="F1161" s="6">
        <v>59</v>
      </c>
      <c r="G1161" s="6">
        <v>1660</v>
      </c>
      <c r="H1161" s="6">
        <f t="shared" si="38"/>
        <v>3035</v>
      </c>
      <c r="I1161" s="39">
        <f t="shared" si="39"/>
        <v>21260</v>
      </c>
      <c r="J1161" s="6">
        <v>67</v>
      </c>
    </row>
    <row r="1162" spans="1:10" x14ac:dyDescent="0.2">
      <c r="A1162" s="5">
        <v>444210</v>
      </c>
      <c r="B1162" s="5" t="s">
        <v>995</v>
      </c>
      <c r="C1162" s="6">
        <v>24295</v>
      </c>
      <c r="D1162" s="6">
        <v>181</v>
      </c>
      <c r="E1162" s="6">
        <v>1135</v>
      </c>
      <c r="F1162" s="6">
        <v>59</v>
      </c>
      <c r="G1162" s="6">
        <v>1660</v>
      </c>
      <c r="H1162" s="6">
        <f t="shared" si="38"/>
        <v>3035</v>
      </c>
      <c r="I1162" s="39">
        <f t="shared" si="39"/>
        <v>21260</v>
      </c>
      <c r="J1162" s="6">
        <v>67</v>
      </c>
    </row>
    <row r="1163" spans="1:10" x14ac:dyDescent="0.2">
      <c r="A1163" s="5">
        <v>44422</v>
      </c>
      <c r="B1163" s="5" t="s">
        <v>996</v>
      </c>
      <c r="C1163" s="6">
        <v>125500</v>
      </c>
      <c r="D1163" s="6">
        <v>1652</v>
      </c>
      <c r="E1163" s="6">
        <v>8422</v>
      </c>
      <c r="F1163" s="6">
        <v>715</v>
      </c>
      <c r="G1163" s="6">
        <v>10758</v>
      </c>
      <c r="H1163" s="6">
        <f t="shared" si="38"/>
        <v>21547</v>
      </c>
      <c r="I1163" s="39">
        <f t="shared" si="39"/>
        <v>103953</v>
      </c>
      <c r="J1163" s="6">
        <v>555</v>
      </c>
    </row>
    <row r="1164" spans="1:10" x14ac:dyDescent="0.2">
      <c r="A1164" s="5">
        <v>444220</v>
      </c>
      <c r="B1164" s="5" t="s">
        <v>996</v>
      </c>
      <c r="C1164" s="6">
        <v>125500</v>
      </c>
      <c r="D1164" s="6">
        <v>1652</v>
      </c>
      <c r="E1164" s="6">
        <v>8422</v>
      </c>
      <c r="F1164" s="6">
        <v>715</v>
      </c>
      <c r="G1164" s="6">
        <v>10758</v>
      </c>
      <c r="H1164" s="6">
        <f t="shared" si="38"/>
        <v>21547</v>
      </c>
      <c r="I1164" s="39">
        <f t="shared" si="39"/>
        <v>103953</v>
      </c>
      <c r="J1164" s="6">
        <v>555</v>
      </c>
    </row>
    <row r="1165" spans="1:10" x14ac:dyDescent="0.2">
      <c r="A1165" s="5">
        <v>445</v>
      </c>
      <c r="B1165" s="5" t="s">
        <v>997</v>
      </c>
      <c r="C1165" s="6">
        <v>2843078</v>
      </c>
      <c r="D1165" s="6">
        <v>65673</v>
      </c>
      <c r="E1165" s="6">
        <v>325874</v>
      </c>
      <c r="F1165" s="6">
        <v>14975</v>
      </c>
      <c r="G1165" s="6">
        <v>212154</v>
      </c>
      <c r="H1165" s="6">
        <f t="shared" si="38"/>
        <v>618676</v>
      </c>
      <c r="I1165" s="39">
        <f t="shared" si="39"/>
        <v>2224402</v>
      </c>
      <c r="J1165" s="6">
        <v>27867</v>
      </c>
    </row>
    <row r="1166" spans="1:10" x14ac:dyDescent="0.2">
      <c r="A1166" s="5">
        <v>4451</v>
      </c>
      <c r="B1166" s="5" t="s">
        <v>998</v>
      </c>
      <c r="C1166" s="6">
        <v>2542436</v>
      </c>
      <c r="D1166" s="6">
        <v>62219</v>
      </c>
      <c r="E1166" s="6">
        <v>289987</v>
      </c>
      <c r="F1166" s="6">
        <v>13695</v>
      </c>
      <c r="G1166" s="6">
        <v>194712</v>
      </c>
      <c r="H1166" s="6">
        <f t="shared" si="38"/>
        <v>560613</v>
      </c>
      <c r="I1166" s="39">
        <f t="shared" si="39"/>
        <v>1981823</v>
      </c>
      <c r="J1166" s="6">
        <v>24966</v>
      </c>
    </row>
    <row r="1167" spans="1:10" x14ac:dyDescent="0.2">
      <c r="A1167" s="5">
        <v>44511</v>
      </c>
      <c r="B1167" s="5" t="s">
        <v>999</v>
      </c>
      <c r="C1167" s="6">
        <v>2413784</v>
      </c>
      <c r="D1167" s="6">
        <v>60001</v>
      </c>
      <c r="E1167" s="6">
        <v>276465</v>
      </c>
      <c r="F1167" s="6">
        <v>13393</v>
      </c>
      <c r="G1167" s="6">
        <v>184941</v>
      </c>
      <c r="H1167" s="6">
        <f t="shared" si="38"/>
        <v>534800</v>
      </c>
      <c r="I1167" s="39">
        <f t="shared" si="39"/>
        <v>1878984</v>
      </c>
      <c r="J1167" s="6">
        <v>23146</v>
      </c>
    </row>
    <row r="1168" spans="1:10" x14ac:dyDescent="0.2">
      <c r="A1168" s="5">
        <v>445110</v>
      </c>
      <c r="B1168" s="5" t="s">
        <v>999</v>
      </c>
      <c r="C1168" s="6">
        <v>2413784</v>
      </c>
      <c r="D1168" s="6">
        <v>60001</v>
      </c>
      <c r="E1168" s="6">
        <v>276465</v>
      </c>
      <c r="F1168" s="6">
        <v>13393</v>
      </c>
      <c r="G1168" s="6">
        <v>184941</v>
      </c>
      <c r="H1168" s="6">
        <f t="shared" si="38"/>
        <v>534800</v>
      </c>
      <c r="I1168" s="39">
        <f t="shared" si="39"/>
        <v>1878984</v>
      </c>
      <c r="J1168" s="6">
        <v>23146</v>
      </c>
    </row>
    <row r="1169" spans="1:10" x14ac:dyDescent="0.2">
      <c r="A1169" s="5">
        <v>44512</v>
      </c>
      <c r="B1169" s="5" t="s">
        <v>1000</v>
      </c>
      <c r="C1169" s="6">
        <v>128652</v>
      </c>
      <c r="D1169" s="6">
        <v>2218</v>
      </c>
      <c r="E1169" s="6">
        <v>13522</v>
      </c>
      <c r="F1169" s="6">
        <v>302</v>
      </c>
      <c r="G1169" s="6">
        <v>9771</v>
      </c>
      <c r="H1169" s="6">
        <f t="shared" si="38"/>
        <v>25813</v>
      </c>
      <c r="I1169" s="39">
        <f t="shared" si="39"/>
        <v>102839</v>
      </c>
      <c r="J1169" s="6">
        <v>1820</v>
      </c>
    </row>
    <row r="1170" spans="1:10" x14ac:dyDescent="0.2">
      <c r="A1170" s="5">
        <v>445120</v>
      </c>
      <c r="B1170" s="5" t="s">
        <v>1000</v>
      </c>
      <c r="C1170" s="6">
        <v>128652</v>
      </c>
      <c r="D1170" s="6">
        <v>2218</v>
      </c>
      <c r="E1170" s="6">
        <v>13522</v>
      </c>
      <c r="F1170" s="6">
        <v>302</v>
      </c>
      <c r="G1170" s="6">
        <v>9771</v>
      </c>
      <c r="H1170" s="6">
        <f t="shared" si="38"/>
        <v>25813</v>
      </c>
      <c r="I1170" s="39">
        <f t="shared" si="39"/>
        <v>102839</v>
      </c>
      <c r="J1170" s="6">
        <v>1820</v>
      </c>
    </row>
    <row r="1171" spans="1:10" x14ac:dyDescent="0.2">
      <c r="A1171" s="5">
        <v>4452</v>
      </c>
      <c r="B1171" s="5" t="s">
        <v>1001</v>
      </c>
      <c r="C1171" s="6">
        <v>151717</v>
      </c>
      <c r="D1171" s="6">
        <v>2238</v>
      </c>
      <c r="E1171" s="6">
        <v>22183</v>
      </c>
      <c r="F1171" s="6">
        <v>577</v>
      </c>
      <c r="G1171" s="6">
        <v>9485</v>
      </c>
      <c r="H1171" s="6">
        <f t="shared" si="38"/>
        <v>34483</v>
      </c>
      <c r="I1171" s="39">
        <f t="shared" si="39"/>
        <v>117234</v>
      </c>
      <c r="J1171" s="6">
        <v>1516</v>
      </c>
    </row>
    <row r="1172" spans="1:10" x14ac:dyDescent="0.2">
      <c r="A1172" s="5">
        <v>44521</v>
      </c>
      <c r="B1172" s="5" t="s">
        <v>1002</v>
      </c>
      <c r="C1172" s="6">
        <v>40286</v>
      </c>
      <c r="D1172" s="6">
        <v>687</v>
      </c>
      <c r="E1172" s="6">
        <v>4117</v>
      </c>
      <c r="F1172" s="6">
        <v>138</v>
      </c>
      <c r="G1172" s="6">
        <v>4881</v>
      </c>
      <c r="H1172" s="6">
        <f t="shared" si="38"/>
        <v>9823</v>
      </c>
      <c r="I1172" s="39">
        <f t="shared" si="39"/>
        <v>30463</v>
      </c>
      <c r="J1172" s="6">
        <v>250</v>
      </c>
    </row>
    <row r="1173" spans="1:10" x14ac:dyDescent="0.2">
      <c r="A1173" s="5">
        <v>445210</v>
      </c>
      <c r="B1173" s="5" t="s">
        <v>1002</v>
      </c>
      <c r="C1173" s="6">
        <v>40286</v>
      </c>
      <c r="D1173" s="6">
        <v>687</v>
      </c>
      <c r="E1173" s="6">
        <v>4117</v>
      </c>
      <c r="F1173" s="6">
        <v>138</v>
      </c>
      <c r="G1173" s="6">
        <v>4881</v>
      </c>
      <c r="H1173" s="6">
        <f t="shared" si="38"/>
        <v>9823</v>
      </c>
      <c r="I1173" s="39">
        <f t="shared" si="39"/>
        <v>30463</v>
      </c>
      <c r="J1173" s="6">
        <v>250</v>
      </c>
    </row>
    <row r="1174" spans="1:10" x14ac:dyDescent="0.2">
      <c r="A1174" s="5">
        <v>44522</v>
      </c>
      <c r="B1174" s="5" t="s">
        <v>1003</v>
      </c>
      <c r="C1174" s="6">
        <v>10006</v>
      </c>
      <c r="D1174" s="7">
        <v>40</v>
      </c>
      <c r="E1174" s="6">
        <v>1088</v>
      </c>
      <c r="F1174" s="6"/>
      <c r="G1174" s="7">
        <v>195</v>
      </c>
      <c r="H1174" s="6">
        <f t="shared" si="38"/>
        <v>1323</v>
      </c>
      <c r="I1174" s="39">
        <f t="shared" si="39"/>
        <v>8683</v>
      </c>
      <c r="J1174" s="7">
        <v>133</v>
      </c>
    </row>
    <row r="1175" spans="1:10" x14ac:dyDescent="0.2">
      <c r="A1175" s="5">
        <v>445220</v>
      </c>
      <c r="B1175" s="5" t="s">
        <v>1003</v>
      </c>
      <c r="C1175" s="6">
        <v>10006</v>
      </c>
      <c r="D1175" s="7">
        <v>40</v>
      </c>
      <c r="E1175" s="6">
        <v>1088</v>
      </c>
      <c r="F1175" s="6"/>
      <c r="G1175" s="7">
        <v>195</v>
      </c>
      <c r="H1175" s="6">
        <f t="shared" si="38"/>
        <v>1323</v>
      </c>
      <c r="I1175" s="39">
        <f t="shared" si="39"/>
        <v>8683</v>
      </c>
      <c r="J1175" s="7">
        <v>133</v>
      </c>
    </row>
    <row r="1176" spans="1:10" x14ac:dyDescent="0.2">
      <c r="A1176" s="5">
        <v>44523</v>
      </c>
      <c r="B1176" s="5" t="s">
        <v>1004</v>
      </c>
      <c r="C1176" s="6">
        <v>21206</v>
      </c>
      <c r="D1176" s="7">
        <v>225</v>
      </c>
      <c r="E1176" s="6">
        <v>3152</v>
      </c>
      <c r="F1176" s="7">
        <v>87</v>
      </c>
      <c r="G1176" s="6">
        <v>754</v>
      </c>
      <c r="H1176" s="6">
        <f t="shared" si="38"/>
        <v>4218</v>
      </c>
      <c r="I1176" s="39">
        <f t="shared" si="39"/>
        <v>16988</v>
      </c>
      <c r="J1176" s="6">
        <v>187</v>
      </c>
    </row>
    <row r="1177" spans="1:10" x14ac:dyDescent="0.2">
      <c r="A1177" s="5">
        <v>445230</v>
      </c>
      <c r="B1177" s="5" t="s">
        <v>1004</v>
      </c>
      <c r="C1177" s="6">
        <v>21206</v>
      </c>
      <c r="D1177" s="7">
        <v>225</v>
      </c>
      <c r="E1177" s="6">
        <v>3152</v>
      </c>
      <c r="F1177" s="7">
        <v>87</v>
      </c>
      <c r="G1177" s="6">
        <v>754</v>
      </c>
      <c r="H1177" s="6">
        <f t="shared" si="38"/>
        <v>4218</v>
      </c>
      <c r="I1177" s="39">
        <f t="shared" si="39"/>
        <v>16988</v>
      </c>
      <c r="J1177" s="6">
        <v>187</v>
      </c>
    </row>
    <row r="1178" spans="1:10" x14ac:dyDescent="0.2">
      <c r="A1178" s="5">
        <v>44529</v>
      </c>
      <c r="B1178" s="5" t="s">
        <v>1005</v>
      </c>
      <c r="C1178" s="6">
        <v>80219</v>
      </c>
      <c r="D1178" s="6">
        <v>1286</v>
      </c>
      <c r="E1178" s="6">
        <v>13826</v>
      </c>
      <c r="F1178" s="6">
        <v>352</v>
      </c>
      <c r="G1178" s="6">
        <v>3655</v>
      </c>
      <c r="H1178" s="6">
        <f t="shared" si="38"/>
        <v>19119</v>
      </c>
      <c r="I1178" s="39">
        <f t="shared" si="39"/>
        <v>61100</v>
      </c>
      <c r="J1178" s="6">
        <v>946</v>
      </c>
    </row>
    <row r="1179" spans="1:10" x14ac:dyDescent="0.2">
      <c r="A1179" s="5">
        <v>445291</v>
      </c>
      <c r="B1179" s="5" t="s">
        <v>1006</v>
      </c>
      <c r="C1179" s="6">
        <v>23583</v>
      </c>
      <c r="D1179" s="6">
        <v>323</v>
      </c>
      <c r="E1179" s="6">
        <v>3761</v>
      </c>
      <c r="F1179" s="6">
        <v>74</v>
      </c>
      <c r="G1179" s="6">
        <v>1159</v>
      </c>
      <c r="H1179" s="6">
        <f t="shared" si="38"/>
        <v>5317</v>
      </c>
      <c r="I1179" s="39">
        <f t="shared" si="39"/>
        <v>18266</v>
      </c>
      <c r="J1179" s="6">
        <v>288</v>
      </c>
    </row>
    <row r="1180" spans="1:10" x14ac:dyDescent="0.2">
      <c r="A1180" s="5">
        <v>445292</v>
      </c>
      <c r="B1180" s="5" t="s">
        <v>1007</v>
      </c>
      <c r="C1180" s="6">
        <v>19160</v>
      </c>
      <c r="D1180" s="6">
        <v>203</v>
      </c>
      <c r="E1180" s="6">
        <v>3818</v>
      </c>
      <c r="F1180" s="6">
        <v>55</v>
      </c>
      <c r="G1180" s="6">
        <v>939</v>
      </c>
      <c r="H1180" s="6">
        <f t="shared" si="38"/>
        <v>5015</v>
      </c>
      <c r="I1180" s="39">
        <f t="shared" si="39"/>
        <v>14145</v>
      </c>
      <c r="J1180" s="6">
        <v>393</v>
      </c>
    </row>
    <row r="1181" spans="1:10" x14ac:dyDescent="0.2">
      <c r="A1181" s="5">
        <v>445299</v>
      </c>
      <c r="B1181" s="5" t="s">
        <v>1008</v>
      </c>
      <c r="C1181" s="6">
        <v>37476</v>
      </c>
      <c r="D1181" s="6">
        <v>760</v>
      </c>
      <c r="E1181" s="6">
        <v>6247</v>
      </c>
      <c r="F1181" s="6">
        <v>223</v>
      </c>
      <c r="G1181" s="6">
        <v>1557</v>
      </c>
      <c r="H1181" s="6">
        <f t="shared" si="38"/>
        <v>8787</v>
      </c>
      <c r="I1181" s="39">
        <f t="shared" si="39"/>
        <v>28689</v>
      </c>
      <c r="J1181" s="6">
        <v>265</v>
      </c>
    </row>
    <row r="1182" spans="1:10" x14ac:dyDescent="0.2">
      <c r="A1182" s="5">
        <v>4453</v>
      </c>
      <c r="B1182" s="5" t="s">
        <v>1009</v>
      </c>
      <c r="C1182" s="6">
        <v>148925</v>
      </c>
      <c r="D1182" s="6">
        <v>1216</v>
      </c>
      <c r="E1182" s="6">
        <v>13704</v>
      </c>
      <c r="F1182" s="6">
        <v>703</v>
      </c>
      <c r="G1182" s="6">
        <v>7957</v>
      </c>
      <c r="H1182" s="6">
        <f t="shared" si="38"/>
        <v>23580</v>
      </c>
      <c r="I1182" s="39">
        <f t="shared" si="39"/>
        <v>125345</v>
      </c>
      <c r="J1182" s="6">
        <v>1385</v>
      </c>
    </row>
    <row r="1183" spans="1:10" x14ac:dyDescent="0.2">
      <c r="A1183" s="5">
        <v>44531</v>
      </c>
      <c r="B1183" s="5" t="s">
        <v>1009</v>
      </c>
      <c r="C1183" s="6">
        <v>148925</v>
      </c>
      <c r="D1183" s="6">
        <v>1216</v>
      </c>
      <c r="E1183" s="6">
        <v>13704</v>
      </c>
      <c r="F1183" s="6">
        <v>703</v>
      </c>
      <c r="G1183" s="6">
        <v>7957</v>
      </c>
      <c r="H1183" s="6">
        <f t="shared" si="38"/>
        <v>23580</v>
      </c>
      <c r="I1183" s="39">
        <f t="shared" si="39"/>
        <v>125345</v>
      </c>
      <c r="J1183" s="6">
        <v>1385</v>
      </c>
    </row>
    <row r="1184" spans="1:10" x14ac:dyDescent="0.2">
      <c r="A1184" s="5">
        <v>445310</v>
      </c>
      <c r="B1184" s="5" t="s">
        <v>1009</v>
      </c>
      <c r="C1184" s="6">
        <v>148925</v>
      </c>
      <c r="D1184" s="6">
        <v>1216</v>
      </c>
      <c r="E1184" s="6">
        <v>13704</v>
      </c>
      <c r="F1184" s="6">
        <v>703</v>
      </c>
      <c r="G1184" s="6">
        <v>7957</v>
      </c>
      <c r="H1184" s="6">
        <f t="shared" si="38"/>
        <v>23580</v>
      </c>
      <c r="I1184" s="39">
        <f t="shared" si="39"/>
        <v>125345</v>
      </c>
      <c r="J1184" s="6">
        <v>1385</v>
      </c>
    </row>
    <row r="1185" spans="1:10" x14ac:dyDescent="0.2">
      <c r="A1185" s="5">
        <v>446</v>
      </c>
      <c r="B1185" s="5" t="s">
        <v>1010</v>
      </c>
      <c r="C1185" s="6">
        <v>985870</v>
      </c>
      <c r="D1185" s="6">
        <v>18863</v>
      </c>
      <c r="E1185" s="6">
        <v>103446</v>
      </c>
      <c r="F1185" s="6">
        <v>5176</v>
      </c>
      <c r="G1185" s="6">
        <v>66204</v>
      </c>
      <c r="H1185" s="6">
        <f t="shared" si="38"/>
        <v>193689</v>
      </c>
      <c r="I1185" s="39">
        <f t="shared" si="39"/>
        <v>792181</v>
      </c>
      <c r="J1185" s="6">
        <v>8392</v>
      </c>
    </row>
    <row r="1186" spans="1:10" x14ac:dyDescent="0.2">
      <c r="A1186" s="5">
        <v>4461</v>
      </c>
      <c r="B1186" s="5" t="s">
        <v>1010</v>
      </c>
      <c r="C1186" s="6">
        <v>985870</v>
      </c>
      <c r="D1186" s="6">
        <v>18863</v>
      </c>
      <c r="E1186" s="6">
        <v>103446</v>
      </c>
      <c r="F1186" s="6">
        <v>5176</v>
      </c>
      <c r="G1186" s="6">
        <v>66204</v>
      </c>
      <c r="H1186" s="6">
        <f t="shared" si="38"/>
        <v>193689</v>
      </c>
      <c r="I1186" s="39">
        <f t="shared" si="39"/>
        <v>792181</v>
      </c>
      <c r="J1186" s="6">
        <v>8392</v>
      </c>
    </row>
    <row r="1187" spans="1:10" x14ac:dyDescent="0.2">
      <c r="A1187" s="5">
        <v>44611</v>
      </c>
      <c r="B1187" s="5" t="s">
        <v>1011</v>
      </c>
      <c r="C1187" s="6">
        <v>708026</v>
      </c>
      <c r="D1187" s="6">
        <v>11750</v>
      </c>
      <c r="E1187" s="6">
        <v>70889</v>
      </c>
      <c r="F1187" s="6">
        <v>3539</v>
      </c>
      <c r="G1187" s="6">
        <v>43594</v>
      </c>
      <c r="H1187" s="6">
        <f t="shared" si="38"/>
        <v>129772</v>
      </c>
      <c r="I1187" s="39">
        <f t="shared" si="39"/>
        <v>578254</v>
      </c>
      <c r="J1187" s="6">
        <v>5473</v>
      </c>
    </row>
    <row r="1188" spans="1:10" x14ac:dyDescent="0.2">
      <c r="A1188" s="5">
        <v>446110</v>
      </c>
      <c r="B1188" s="5" t="s">
        <v>1011</v>
      </c>
      <c r="C1188" s="6">
        <v>708026</v>
      </c>
      <c r="D1188" s="6">
        <v>11750</v>
      </c>
      <c r="E1188" s="6">
        <v>70889</v>
      </c>
      <c r="F1188" s="6">
        <v>3539</v>
      </c>
      <c r="G1188" s="6">
        <v>43594</v>
      </c>
      <c r="H1188" s="6">
        <f t="shared" si="38"/>
        <v>129772</v>
      </c>
      <c r="I1188" s="39">
        <f t="shared" si="39"/>
        <v>578254</v>
      </c>
      <c r="J1188" s="6">
        <v>5473</v>
      </c>
    </row>
    <row r="1189" spans="1:10" x14ac:dyDescent="0.2">
      <c r="A1189" s="5">
        <v>44612</v>
      </c>
      <c r="B1189" s="5" t="s">
        <v>1012</v>
      </c>
      <c r="C1189" s="6">
        <v>102322</v>
      </c>
      <c r="D1189" s="6">
        <v>2856</v>
      </c>
      <c r="E1189" s="6">
        <v>13698</v>
      </c>
      <c r="F1189" s="6">
        <v>450</v>
      </c>
      <c r="G1189" s="6">
        <v>9260</v>
      </c>
      <c r="H1189" s="6">
        <f t="shared" si="38"/>
        <v>26264</v>
      </c>
      <c r="I1189" s="39">
        <f t="shared" si="39"/>
        <v>76058</v>
      </c>
      <c r="J1189" s="6">
        <v>1206</v>
      </c>
    </row>
    <row r="1190" spans="1:10" x14ac:dyDescent="0.2">
      <c r="A1190" s="5">
        <v>446120</v>
      </c>
      <c r="B1190" s="5" t="s">
        <v>1012</v>
      </c>
      <c r="C1190" s="6">
        <v>102322</v>
      </c>
      <c r="D1190" s="6">
        <v>2856</v>
      </c>
      <c r="E1190" s="6">
        <v>13698</v>
      </c>
      <c r="F1190" s="6">
        <v>450</v>
      </c>
      <c r="G1190" s="6">
        <v>9260</v>
      </c>
      <c r="H1190" s="6">
        <f t="shared" si="38"/>
        <v>26264</v>
      </c>
      <c r="I1190" s="39">
        <f t="shared" si="39"/>
        <v>76058</v>
      </c>
      <c r="J1190" s="6">
        <v>1206</v>
      </c>
    </row>
    <row r="1191" spans="1:10" x14ac:dyDescent="0.2">
      <c r="A1191" s="5">
        <v>44613</v>
      </c>
      <c r="B1191" s="5" t="s">
        <v>1013</v>
      </c>
      <c r="C1191" s="6">
        <v>72570</v>
      </c>
      <c r="D1191" s="7">
        <v>1972</v>
      </c>
      <c r="E1191" s="6">
        <v>6431</v>
      </c>
      <c r="F1191" s="6">
        <v>385</v>
      </c>
      <c r="G1191" s="6">
        <v>5043</v>
      </c>
      <c r="H1191" s="6">
        <f t="shared" si="38"/>
        <v>13831</v>
      </c>
      <c r="I1191" s="39">
        <f t="shared" si="39"/>
        <v>58739</v>
      </c>
      <c r="J1191" s="7">
        <v>667</v>
      </c>
    </row>
    <row r="1192" spans="1:10" x14ac:dyDescent="0.2">
      <c r="A1192" s="5">
        <v>446130</v>
      </c>
      <c r="B1192" s="5" t="s">
        <v>1013</v>
      </c>
      <c r="C1192" s="6">
        <v>72570</v>
      </c>
      <c r="D1192" s="7">
        <v>1972</v>
      </c>
      <c r="E1192" s="6">
        <v>6431</v>
      </c>
      <c r="F1192" s="6">
        <v>385</v>
      </c>
      <c r="G1192" s="6">
        <v>5043</v>
      </c>
      <c r="H1192" s="6">
        <f t="shared" si="38"/>
        <v>13831</v>
      </c>
      <c r="I1192" s="39">
        <f t="shared" si="39"/>
        <v>58739</v>
      </c>
      <c r="J1192" s="7">
        <v>667</v>
      </c>
    </row>
    <row r="1193" spans="1:10" x14ac:dyDescent="0.2">
      <c r="A1193" s="5">
        <v>44619</v>
      </c>
      <c r="B1193" s="5" t="s">
        <v>1014</v>
      </c>
      <c r="C1193" s="6">
        <v>102952</v>
      </c>
      <c r="D1193" s="6">
        <v>2285</v>
      </c>
      <c r="E1193" s="6">
        <v>12428</v>
      </c>
      <c r="F1193" s="6">
        <v>802</v>
      </c>
      <c r="G1193" s="6">
        <v>8307</v>
      </c>
      <c r="H1193" s="6">
        <f t="shared" si="38"/>
        <v>23822</v>
      </c>
      <c r="I1193" s="39">
        <f t="shared" si="39"/>
        <v>79130</v>
      </c>
      <c r="J1193" s="6">
        <v>1046</v>
      </c>
    </row>
    <row r="1194" spans="1:10" x14ac:dyDescent="0.2">
      <c r="A1194" s="5">
        <v>446191</v>
      </c>
      <c r="B1194" s="5" t="s">
        <v>1015</v>
      </c>
      <c r="C1194" s="6">
        <v>41005</v>
      </c>
      <c r="D1194" s="6">
        <v>901</v>
      </c>
      <c r="E1194" s="6">
        <v>6175</v>
      </c>
      <c r="F1194" s="6">
        <v>385</v>
      </c>
      <c r="G1194" s="6">
        <v>2766</v>
      </c>
      <c r="H1194" s="6">
        <f t="shared" si="38"/>
        <v>10227</v>
      </c>
      <c r="I1194" s="39">
        <f t="shared" si="39"/>
        <v>30778</v>
      </c>
      <c r="J1194" s="6">
        <v>511</v>
      </c>
    </row>
    <row r="1195" spans="1:10" x14ac:dyDescent="0.2">
      <c r="A1195" s="5">
        <v>446199</v>
      </c>
      <c r="B1195" s="5" t="s">
        <v>1016</v>
      </c>
      <c r="C1195" s="6">
        <v>61947</v>
      </c>
      <c r="D1195" s="6">
        <v>1384</v>
      </c>
      <c r="E1195" s="6">
        <v>6253</v>
      </c>
      <c r="F1195" s="6">
        <v>417</v>
      </c>
      <c r="G1195" s="6">
        <v>5541</v>
      </c>
      <c r="H1195" s="6">
        <f t="shared" si="38"/>
        <v>13595</v>
      </c>
      <c r="I1195" s="39">
        <f t="shared" si="39"/>
        <v>48352</v>
      </c>
      <c r="J1195" s="6">
        <v>535</v>
      </c>
    </row>
    <row r="1196" spans="1:10" x14ac:dyDescent="0.2">
      <c r="A1196" s="5">
        <v>447</v>
      </c>
      <c r="B1196" s="5" t="s">
        <v>1017</v>
      </c>
      <c r="C1196" s="6">
        <v>847516</v>
      </c>
      <c r="D1196" s="6">
        <v>16075</v>
      </c>
      <c r="E1196" s="6">
        <v>55116</v>
      </c>
      <c r="F1196" s="6">
        <v>8723</v>
      </c>
      <c r="G1196" s="6">
        <v>72983</v>
      </c>
      <c r="H1196" s="6">
        <f t="shared" si="38"/>
        <v>152897</v>
      </c>
      <c r="I1196" s="39">
        <f t="shared" si="39"/>
        <v>694619</v>
      </c>
      <c r="J1196" s="6">
        <v>4615</v>
      </c>
    </row>
    <row r="1197" spans="1:10" x14ac:dyDescent="0.2">
      <c r="A1197" s="5">
        <v>4471</v>
      </c>
      <c r="B1197" s="5" t="s">
        <v>1017</v>
      </c>
      <c r="C1197" s="6">
        <v>847516</v>
      </c>
      <c r="D1197" s="6">
        <v>16075</v>
      </c>
      <c r="E1197" s="6">
        <v>55116</v>
      </c>
      <c r="F1197" s="6">
        <v>8723</v>
      </c>
      <c r="G1197" s="6">
        <v>72983</v>
      </c>
      <c r="H1197" s="6">
        <f t="shared" si="38"/>
        <v>152897</v>
      </c>
      <c r="I1197" s="39">
        <f t="shared" si="39"/>
        <v>694619</v>
      </c>
      <c r="J1197" s="6">
        <v>4615</v>
      </c>
    </row>
    <row r="1198" spans="1:10" x14ac:dyDescent="0.2">
      <c r="A1198" s="5">
        <v>44711</v>
      </c>
      <c r="B1198" s="5" t="s">
        <v>1018</v>
      </c>
      <c r="C1198" s="6">
        <v>698549</v>
      </c>
      <c r="D1198" s="6">
        <v>13618</v>
      </c>
      <c r="E1198" s="6">
        <v>42422</v>
      </c>
      <c r="F1198" s="6">
        <v>6461</v>
      </c>
      <c r="G1198" s="6">
        <v>62328</v>
      </c>
      <c r="H1198" s="6">
        <f t="shared" si="38"/>
        <v>124829</v>
      </c>
      <c r="I1198" s="39">
        <f t="shared" si="39"/>
        <v>573720</v>
      </c>
      <c r="J1198" s="6">
        <v>3707</v>
      </c>
    </row>
    <row r="1199" spans="1:10" x14ac:dyDescent="0.2">
      <c r="A1199" s="5">
        <v>447110</v>
      </c>
      <c r="B1199" s="5" t="s">
        <v>1018</v>
      </c>
      <c r="C1199" s="6">
        <v>698549</v>
      </c>
      <c r="D1199" s="6">
        <v>13618</v>
      </c>
      <c r="E1199" s="6">
        <v>42422</v>
      </c>
      <c r="F1199" s="6">
        <v>6461</v>
      </c>
      <c r="G1199" s="6">
        <v>62328</v>
      </c>
      <c r="H1199" s="6">
        <f t="shared" si="38"/>
        <v>124829</v>
      </c>
      <c r="I1199" s="39">
        <f t="shared" si="39"/>
        <v>573720</v>
      </c>
      <c r="J1199" s="6">
        <v>3707</v>
      </c>
    </row>
    <row r="1200" spans="1:10" x14ac:dyDescent="0.2">
      <c r="A1200" s="5">
        <v>44719</v>
      </c>
      <c r="B1200" s="5" t="s">
        <v>1019</v>
      </c>
      <c r="C1200" s="6">
        <v>148967</v>
      </c>
      <c r="D1200" s="6">
        <v>2457</v>
      </c>
      <c r="E1200" s="6">
        <v>12694</v>
      </c>
      <c r="F1200" s="6">
        <v>2262</v>
      </c>
      <c r="G1200" s="6">
        <v>10655</v>
      </c>
      <c r="H1200" s="6">
        <f t="shared" si="38"/>
        <v>28068</v>
      </c>
      <c r="I1200" s="39">
        <f t="shared" si="39"/>
        <v>120899</v>
      </c>
      <c r="J1200" s="6">
        <v>908</v>
      </c>
    </row>
    <row r="1201" spans="1:10" x14ac:dyDescent="0.2">
      <c r="A1201" s="5">
        <v>447190</v>
      </c>
      <c r="B1201" s="5" t="s">
        <v>1019</v>
      </c>
      <c r="C1201" s="6">
        <v>148967</v>
      </c>
      <c r="D1201" s="6">
        <v>2457</v>
      </c>
      <c r="E1201" s="6">
        <v>12694</v>
      </c>
      <c r="F1201" s="6">
        <v>2262</v>
      </c>
      <c r="G1201" s="6">
        <v>10655</v>
      </c>
      <c r="H1201" s="6">
        <f t="shared" si="38"/>
        <v>28068</v>
      </c>
      <c r="I1201" s="39">
        <f t="shared" si="39"/>
        <v>120899</v>
      </c>
      <c r="J1201" s="6">
        <v>908</v>
      </c>
    </row>
    <row r="1202" spans="1:10" x14ac:dyDescent="0.2">
      <c r="A1202" s="5">
        <v>448</v>
      </c>
      <c r="B1202" s="5" t="s">
        <v>1020</v>
      </c>
      <c r="C1202" s="6">
        <v>1659696</v>
      </c>
      <c r="D1202" s="6">
        <v>28919</v>
      </c>
      <c r="E1202" s="6">
        <v>213516</v>
      </c>
      <c r="F1202" s="6">
        <v>7289</v>
      </c>
      <c r="G1202" s="6">
        <v>136974</v>
      </c>
      <c r="H1202" s="6">
        <f t="shared" si="38"/>
        <v>386698</v>
      </c>
      <c r="I1202" s="39">
        <f t="shared" si="39"/>
        <v>1272998</v>
      </c>
      <c r="J1202" s="6">
        <v>20641</v>
      </c>
    </row>
    <row r="1203" spans="1:10" x14ac:dyDescent="0.2">
      <c r="A1203" s="5">
        <v>4481</v>
      </c>
      <c r="B1203" s="5" t="s">
        <v>1021</v>
      </c>
      <c r="C1203" s="6">
        <v>1324378</v>
      </c>
      <c r="D1203" s="6">
        <v>23163</v>
      </c>
      <c r="E1203" s="6">
        <v>174984</v>
      </c>
      <c r="F1203" s="6">
        <v>5255</v>
      </c>
      <c r="G1203" s="6">
        <v>109104</v>
      </c>
      <c r="H1203" s="6">
        <f t="shared" si="38"/>
        <v>312506</v>
      </c>
      <c r="I1203" s="39">
        <f t="shared" si="39"/>
        <v>1011872</v>
      </c>
      <c r="J1203" s="6">
        <v>16754</v>
      </c>
    </row>
    <row r="1204" spans="1:10" x14ac:dyDescent="0.2">
      <c r="A1204" s="5">
        <v>44811</v>
      </c>
      <c r="B1204" s="5" t="s">
        <v>1022</v>
      </c>
      <c r="C1204" s="6">
        <v>52133</v>
      </c>
      <c r="D1204" s="6">
        <v>715</v>
      </c>
      <c r="E1204" s="6">
        <v>6395</v>
      </c>
      <c r="F1204" s="6">
        <v>187</v>
      </c>
      <c r="G1204" s="6">
        <v>3832</v>
      </c>
      <c r="H1204" s="6">
        <f t="shared" si="38"/>
        <v>11129</v>
      </c>
      <c r="I1204" s="39">
        <f t="shared" si="39"/>
        <v>41004</v>
      </c>
      <c r="J1204" s="6">
        <v>651</v>
      </c>
    </row>
    <row r="1205" spans="1:10" x14ac:dyDescent="0.2">
      <c r="A1205" s="5">
        <v>448110</v>
      </c>
      <c r="B1205" s="5" t="s">
        <v>1022</v>
      </c>
      <c r="C1205" s="6">
        <v>52133</v>
      </c>
      <c r="D1205" s="6">
        <v>715</v>
      </c>
      <c r="E1205" s="6">
        <v>6395</v>
      </c>
      <c r="F1205" s="6">
        <v>187</v>
      </c>
      <c r="G1205" s="6">
        <v>3832</v>
      </c>
      <c r="H1205" s="6">
        <f t="shared" si="38"/>
        <v>11129</v>
      </c>
      <c r="I1205" s="39">
        <f t="shared" si="39"/>
        <v>41004</v>
      </c>
      <c r="J1205" s="6">
        <v>651</v>
      </c>
    </row>
    <row r="1206" spans="1:10" x14ac:dyDescent="0.2">
      <c r="A1206" s="5">
        <v>44812</v>
      </c>
      <c r="B1206" s="5" t="s">
        <v>1023</v>
      </c>
      <c r="C1206" s="6">
        <v>358623</v>
      </c>
      <c r="D1206" s="6">
        <v>6356</v>
      </c>
      <c r="E1206" s="6">
        <v>44546</v>
      </c>
      <c r="F1206" s="6">
        <v>1358</v>
      </c>
      <c r="G1206" s="6">
        <v>28199</v>
      </c>
      <c r="H1206" s="6">
        <f t="shared" si="38"/>
        <v>80459</v>
      </c>
      <c r="I1206" s="39">
        <f t="shared" si="39"/>
        <v>278164</v>
      </c>
      <c r="J1206" s="6">
        <v>4070</v>
      </c>
    </row>
    <row r="1207" spans="1:10" x14ac:dyDescent="0.2">
      <c r="A1207" s="5">
        <v>448120</v>
      </c>
      <c r="B1207" s="5" t="s">
        <v>1023</v>
      </c>
      <c r="C1207" s="6">
        <v>358623</v>
      </c>
      <c r="D1207" s="6">
        <v>6356</v>
      </c>
      <c r="E1207" s="6">
        <v>44546</v>
      </c>
      <c r="F1207" s="6">
        <v>1358</v>
      </c>
      <c r="G1207" s="6">
        <v>28199</v>
      </c>
      <c r="H1207" s="6">
        <f t="shared" si="38"/>
        <v>80459</v>
      </c>
      <c r="I1207" s="39">
        <f t="shared" si="39"/>
        <v>278164</v>
      </c>
      <c r="J1207" s="6">
        <v>4070</v>
      </c>
    </row>
    <row r="1208" spans="1:10" x14ac:dyDescent="0.2">
      <c r="A1208" s="5">
        <v>44813</v>
      </c>
      <c r="B1208" s="5" t="s">
        <v>1024</v>
      </c>
      <c r="C1208" s="6">
        <v>93801</v>
      </c>
      <c r="D1208" s="6">
        <v>1256</v>
      </c>
      <c r="E1208" s="6">
        <v>9654</v>
      </c>
      <c r="F1208" s="6">
        <v>241</v>
      </c>
      <c r="G1208" s="6">
        <v>6825</v>
      </c>
      <c r="H1208" s="6">
        <f t="shared" si="38"/>
        <v>17976</v>
      </c>
      <c r="I1208" s="39">
        <f t="shared" si="39"/>
        <v>75825</v>
      </c>
      <c r="J1208" s="6">
        <v>940</v>
      </c>
    </row>
    <row r="1209" spans="1:10" x14ac:dyDescent="0.2">
      <c r="A1209" s="5">
        <v>448130</v>
      </c>
      <c r="B1209" s="5" t="s">
        <v>1024</v>
      </c>
      <c r="C1209" s="6">
        <v>93801</v>
      </c>
      <c r="D1209" s="6">
        <v>1256</v>
      </c>
      <c r="E1209" s="6">
        <v>9654</v>
      </c>
      <c r="F1209" s="6">
        <v>241</v>
      </c>
      <c r="G1209" s="6">
        <v>6825</v>
      </c>
      <c r="H1209" s="6">
        <f t="shared" si="38"/>
        <v>17976</v>
      </c>
      <c r="I1209" s="39">
        <f t="shared" si="39"/>
        <v>75825</v>
      </c>
      <c r="J1209" s="6">
        <v>940</v>
      </c>
    </row>
    <row r="1210" spans="1:10" x14ac:dyDescent="0.2">
      <c r="A1210" s="5">
        <v>44814</v>
      </c>
      <c r="B1210" s="5" t="s">
        <v>1025</v>
      </c>
      <c r="C1210" s="6">
        <v>666838</v>
      </c>
      <c r="D1210" s="6">
        <v>12221</v>
      </c>
      <c r="E1210" s="6">
        <v>96182</v>
      </c>
      <c r="F1210" s="6">
        <v>2842</v>
      </c>
      <c r="G1210" s="6">
        <v>57849</v>
      </c>
      <c r="H1210" s="6">
        <f t="shared" si="38"/>
        <v>169094</v>
      </c>
      <c r="I1210" s="39">
        <f t="shared" si="39"/>
        <v>497744</v>
      </c>
      <c r="J1210" s="6">
        <v>9117</v>
      </c>
    </row>
    <row r="1211" spans="1:10" x14ac:dyDescent="0.2">
      <c r="A1211" s="5">
        <v>448140</v>
      </c>
      <c r="B1211" s="5" t="s">
        <v>1025</v>
      </c>
      <c r="C1211" s="6">
        <v>666838</v>
      </c>
      <c r="D1211" s="6">
        <v>12221</v>
      </c>
      <c r="E1211" s="6">
        <v>96182</v>
      </c>
      <c r="F1211" s="6">
        <v>2842</v>
      </c>
      <c r="G1211" s="6">
        <v>57849</v>
      </c>
      <c r="H1211" s="6">
        <f t="shared" si="38"/>
        <v>169094</v>
      </c>
      <c r="I1211" s="39">
        <f t="shared" si="39"/>
        <v>497744</v>
      </c>
      <c r="J1211" s="6">
        <v>9117</v>
      </c>
    </row>
    <row r="1212" spans="1:10" x14ac:dyDescent="0.2">
      <c r="A1212" s="5">
        <v>44815</v>
      </c>
      <c r="B1212" s="5" t="s">
        <v>1026</v>
      </c>
      <c r="C1212" s="6">
        <v>45389</v>
      </c>
      <c r="D1212" s="6">
        <v>802</v>
      </c>
      <c r="E1212" s="6">
        <v>5793</v>
      </c>
      <c r="F1212" s="7">
        <v>170</v>
      </c>
      <c r="G1212" s="6">
        <v>4598</v>
      </c>
      <c r="H1212" s="6">
        <f t="shared" si="38"/>
        <v>11363</v>
      </c>
      <c r="I1212" s="39">
        <f t="shared" si="39"/>
        <v>34026</v>
      </c>
      <c r="J1212" s="6">
        <v>502</v>
      </c>
    </row>
    <row r="1213" spans="1:10" x14ac:dyDescent="0.2">
      <c r="A1213" s="5">
        <v>448150</v>
      </c>
      <c r="B1213" s="5" t="s">
        <v>1026</v>
      </c>
      <c r="C1213" s="6">
        <v>45389</v>
      </c>
      <c r="D1213" s="6">
        <v>802</v>
      </c>
      <c r="E1213" s="6">
        <v>5793</v>
      </c>
      <c r="F1213" s="7">
        <v>170</v>
      </c>
      <c r="G1213" s="6">
        <v>4598</v>
      </c>
      <c r="H1213" s="6">
        <f t="shared" si="38"/>
        <v>11363</v>
      </c>
      <c r="I1213" s="39">
        <f t="shared" si="39"/>
        <v>34026</v>
      </c>
      <c r="J1213" s="6">
        <v>502</v>
      </c>
    </row>
    <row r="1214" spans="1:10" x14ac:dyDescent="0.2">
      <c r="A1214" s="5">
        <v>44819</v>
      </c>
      <c r="B1214" s="5" t="s">
        <v>1027</v>
      </c>
      <c r="C1214" s="6">
        <v>107594</v>
      </c>
      <c r="D1214" s="6">
        <v>1813</v>
      </c>
      <c r="E1214" s="6">
        <v>12414</v>
      </c>
      <c r="F1214" s="6">
        <v>457</v>
      </c>
      <c r="G1214" s="6">
        <v>7801</v>
      </c>
      <c r="H1214" s="6">
        <f t="shared" si="38"/>
        <v>22485</v>
      </c>
      <c r="I1214" s="39">
        <f t="shared" si="39"/>
        <v>85109</v>
      </c>
      <c r="J1214" s="6">
        <v>1474</v>
      </c>
    </row>
    <row r="1215" spans="1:10" x14ac:dyDescent="0.2">
      <c r="A1215" s="5">
        <v>448190</v>
      </c>
      <c r="B1215" s="5" t="s">
        <v>1027</v>
      </c>
      <c r="C1215" s="6">
        <v>107594</v>
      </c>
      <c r="D1215" s="6">
        <v>1813</v>
      </c>
      <c r="E1215" s="6">
        <v>12414</v>
      </c>
      <c r="F1215" s="6">
        <v>457</v>
      </c>
      <c r="G1215" s="6">
        <v>7801</v>
      </c>
      <c r="H1215" s="6">
        <f t="shared" si="38"/>
        <v>22485</v>
      </c>
      <c r="I1215" s="39">
        <f t="shared" si="39"/>
        <v>85109</v>
      </c>
      <c r="J1215" s="6">
        <v>1474</v>
      </c>
    </row>
    <row r="1216" spans="1:10" x14ac:dyDescent="0.2">
      <c r="A1216" s="5">
        <v>4482</v>
      </c>
      <c r="B1216" s="5" t="s">
        <v>1028</v>
      </c>
      <c r="C1216" s="6">
        <v>206940</v>
      </c>
      <c r="D1216" s="6">
        <v>3457</v>
      </c>
      <c r="E1216" s="6">
        <v>24779</v>
      </c>
      <c r="F1216" s="6">
        <v>1132</v>
      </c>
      <c r="G1216" s="6">
        <v>18275</v>
      </c>
      <c r="H1216" s="6">
        <f t="shared" si="38"/>
        <v>47643</v>
      </c>
      <c r="I1216" s="39">
        <f t="shared" si="39"/>
        <v>159297</v>
      </c>
      <c r="J1216" s="6">
        <v>2430</v>
      </c>
    </row>
    <row r="1217" spans="1:10" x14ac:dyDescent="0.2">
      <c r="A1217" s="5">
        <v>44821</v>
      </c>
      <c r="B1217" s="5" t="s">
        <v>1028</v>
      </c>
      <c r="C1217" s="6">
        <v>206940</v>
      </c>
      <c r="D1217" s="6">
        <v>3457</v>
      </c>
      <c r="E1217" s="6">
        <v>24779</v>
      </c>
      <c r="F1217" s="6">
        <v>1132</v>
      </c>
      <c r="G1217" s="6">
        <v>18275</v>
      </c>
      <c r="H1217" s="6">
        <f t="shared" si="38"/>
        <v>47643</v>
      </c>
      <c r="I1217" s="39">
        <f t="shared" si="39"/>
        <v>159297</v>
      </c>
      <c r="J1217" s="6">
        <v>2430</v>
      </c>
    </row>
    <row r="1218" spans="1:10" x14ac:dyDescent="0.2">
      <c r="A1218" s="5">
        <v>448210</v>
      </c>
      <c r="B1218" s="5" t="s">
        <v>1028</v>
      </c>
      <c r="C1218" s="6">
        <v>206940</v>
      </c>
      <c r="D1218" s="6">
        <v>3457</v>
      </c>
      <c r="E1218" s="6">
        <v>24779</v>
      </c>
      <c r="F1218" s="6">
        <v>1132</v>
      </c>
      <c r="G1218" s="6">
        <v>18275</v>
      </c>
      <c r="H1218" s="6">
        <f t="shared" si="38"/>
        <v>47643</v>
      </c>
      <c r="I1218" s="39">
        <f t="shared" si="39"/>
        <v>159297</v>
      </c>
      <c r="J1218" s="6">
        <v>2430</v>
      </c>
    </row>
    <row r="1219" spans="1:10" x14ac:dyDescent="0.2">
      <c r="A1219" s="5">
        <v>4483</v>
      </c>
      <c r="B1219" s="5" t="s">
        <v>1029</v>
      </c>
      <c r="C1219" s="6">
        <v>128378</v>
      </c>
      <c r="D1219" s="6">
        <v>2299</v>
      </c>
      <c r="E1219" s="6">
        <v>13753</v>
      </c>
      <c r="F1219" s="6">
        <v>902</v>
      </c>
      <c r="G1219" s="6">
        <v>9595</v>
      </c>
      <c r="H1219" s="6">
        <f t="shared" si="38"/>
        <v>26549</v>
      </c>
      <c r="I1219" s="39">
        <f t="shared" si="39"/>
        <v>101829</v>
      </c>
      <c r="J1219" s="6">
        <v>1457</v>
      </c>
    </row>
    <row r="1220" spans="1:10" x14ac:dyDescent="0.2">
      <c r="A1220" s="5">
        <v>44831</v>
      </c>
      <c r="B1220" s="5" t="s">
        <v>1030</v>
      </c>
      <c r="C1220" s="6">
        <v>122412</v>
      </c>
      <c r="D1220" s="6">
        <v>2222</v>
      </c>
      <c r="E1220" s="6">
        <v>12685</v>
      </c>
      <c r="F1220" s="6">
        <v>869</v>
      </c>
      <c r="G1220" s="6">
        <v>9148</v>
      </c>
      <c r="H1220" s="6">
        <f t="shared" si="38"/>
        <v>24924</v>
      </c>
      <c r="I1220" s="39">
        <f t="shared" si="39"/>
        <v>97488</v>
      </c>
      <c r="J1220" s="6">
        <v>1215</v>
      </c>
    </row>
    <row r="1221" spans="1:10" x14ac:dyDescent="0.2">
      <c r="A1221" s="5">
        <v>448310</v>
      </c>
      <c r="B1221" s="5" t="s">
        <v>1030</v>
      </c>
      <c r="C1221" s="6">
        <v>122412</v>
      </c>
      <c r="D1221" s="6">
        <v>2222</v>
      </c>
      <c r="E1221" s="6">
        <v>12685</v>
      </c>
      <c r="F1221" s="6">
        <v>869</v>
      </c>
      <c r="G1221" s="6">
        <v>9148</v>
      </c>
      <c r="H1221" s="6">
        <f t="shared" si="38"/>
        <v>24924</v>
      </c>
      <c r="I1221" s="39">
        <f t="shared" si="39"/>
        <v>97488</v>
      </c>
      <c r="J1221" s="6">
        <v>1215</v>
      </c>
    </row>
    <row r="1222" spans="1:10" x14ac:dyDescent="0.2">
      <c r="A1222" s="5">
        <v>44832</v>
      </c>
      <c r="B1222" s="5" t="s">
        <v>1031</v>
      </c>
      <c r="C1222" s="6">
        <v>5966</v>
      </c>
      <c r="D1222" s="6">
        <v>77</v>
      </c>
      <c r="E1222" s="6">
        <v>1068</v>
      </c>
      <c r="F1222" s="7">
        <v>33</v>
      </c>
      <c r="G1222" s="6">
        <v>447</v>
      </c>
      <c r="H1222" s="6">
        <f t="shared" ref="H1222:H1285" si="40">SUM(D1222:G1222)</f>
        <v>1625</v>
      </c>
      <c r="I1222" s="39">
        <f t="shared" ref="I1222:I1285" si="41">C1222-H1222</f>
        <v>4341</v>
      </c>
      <c r="J1222" s="6">
        <v>242</v>
      </c>
    </row>
    <row r="1223" spans="1:10" x14ac:dyDescent="0.2">
      <c r="A1223" s="5">
        <v>448320</v>
      </c>
      <c r="B1223" s="5" t="s">
        <v>1031</v>
      </c>
      <c r="C1223" s="6">
        <v>5966</v>
      </c>
      <c r="D1223" s="6">
        <v>77</v>
      </c>
      <c r="E1223" s="6">
        <v>1068</v>
      </c>
      <c r="F1223" s="7">
        <v>33</v>
      </c>
      <c r="G1223" s="6">
        <v>447</v>
      </c>
      <c r="H1223" s="6">
        <f t="shared" si="40"/>
        <v>1625</v>
      </c>
      <c r="I1223" s="39">
        <f t="shared" si="41"/>
        <v>4341</v>
      </c>
      <c r="J1223" s="6">
        <v>242</v>
      </c>
    </row>
    <row r="1224" spans="1:10" x14ac:dyDescent="0.2">
      <c r="A1224" s="5">
        <v>451</v>
      </c>
      <c r="B1224" s="5" t="s">
        <v>1032</v>
      </c>
      <c r="C1224" s="6">
        <v>541071</v>
      </c>
      <c r="D1224" s="6">
        <v>10869</v>
      </c>
      <c r="E1224" s="6">
        <v>61652</v>
      </c>
      <c r="F1224" s="6">
        <v>3610</v>
      </c>
      <c r="G1224" s="6">
        <v>43455</v>
      </c>
      <c r="H1224" s="6">
        <f t="shared" si="40"/>
        <v>119586</v>
      </c>
      <c r="I1224" s="39">
        <f t="shared" si="41"/>
        <v>421485</v>
      </c>
      <c r="J1224" s="6">
        <v>5943</v>
      </c>
    </row>
    <row r="1225" spans="1:10" x14ac:dyDescent="0.2">
      <c r="A1225" s="5">
        <v>4511</v>
      </c>
      <c r="B1225" s="5" t="s">
        <v>1033</v>
      </c>
      <c r="C1225" s="6">
        <v>409158</v>
      </c>
      <c r="D1225" s="6">
        <v>8330</v>
      </c>
      <c r="E1225" s="6">
        <v>45218</v>
      </c>
      <c r="F1225" s="6">
        <v>2336</v>
      </c>
      <c r="G1225" s="6">
        <v>33780</v>
      </c>
      <c r="H1225" s="6">
        <f t="shared" si="40"/>
        <v>89664</v>
      </c>
      <c r="I1225" s="39">
        <f t="shared" si="41"/>
        <v>319494</v>
      </c>
      <c r="J1225" s="6">
        <v>4711</v>
      </c>
    </row>
    <row r="1226" spans="1:10" x14ac:dyDescent="0.2">
      <c r="A1226" s="5">
        <v>45111</v>
      </c>
      <c r="B1226" s="5" t="s">
        <v>1034</v>
      </c>
      <c r="C1226" s="6">
        <v>219822</v>
      </c>
      <c r="D1226" s="6">
        <v>4652</v>
      </c>
      <c r="E1226" s="6">
        <v>24544</v>
      </c>
      <c r="F1226" s="6">
        <v>1276</v>
      </c>
      <c r="G1226" s="6">
        <v>19507</v>
      </c>
      <c r="H1226" s="6">
        <f t="shared" si="40"/>
        <v>49979</v>
      </c>
      <c r="I1226" s="39">
        <f t="shared" si="41"/>
        <v>169843</v>
      </c>
      <c r="J1226" s="6">
        <v>2904</v>
      </c>
    </row>
    <row r="1227" spans="1:10" x14ac:dyDescent="0.2">
      <c r="A1227" s="5">
        <v>451110</v>
      </c>
      <c r="B1227" s="5" t="s">
        <v>1034</v>
      </c>
      <c r="C1227" s="6">
        <v>219822</v>
      </c>
      <c r="D1227" s="6">
        <v>4652</v>
      </c>
      <c r="E1227" s="6">
        <v>24544</v>
      </c>
      <c r="F1227" s="6">
        <v>1276</v>
      </c>
      <c r="G1227" s="6">
        <v>19507</v>
      </c>
      <c r="H1227" s="6">
        <f t="shared" si="40"/>
        <v>49979</v>
      </c>
      <c r="I1227" s="39">
        <f t="shared" si="41"/>
        <v>169843</v>
      </c>
      <c r="J1227" s="6">
        <v>2904</v>
      </c>
    </row>
    <row r="1228" spans="1:10" x14ac:dyDescent="0.2">
      <c r="A1228" s="5">
        <v>45112</v>
      </c>
      <c r="B1228" s="5" t="s">
        <v>1035</v>
      </c>
      <c r="C1228" s="6">
        <v>117516</v>
      </c>
      <c r="D1228" s="6">
        <v>2196</v>
      </c>
      <c r="E1228" s="6">
        <v>12921</v>
      </c>
      <c r="F1228" s="6">
        <v>689</v>
      </c>
      <c r="G1228" s="6">
        <v>9710</v>
      </c>
      <c r="H1228" s="6">
        <f t="shared" si="40"/>
        <v>25516</v>
      </c>
      <c r="I1228" s="39">
        <f t="shared" si="41"/>
        <v>92000</v>
      </c>
      <c r="J1228" s="6">
        <v>1126</v>
      </c>
    </row>
    <row r="1229" spans="1:10" x14ac:dyDescent="0.2">
      <c r="A1229" s="5">
        <v>451120</v>
      </c>
      <c r="B1229" s="5" t="s">
        <v>1035</v>
      </c>
      <c r="C1229" s="6">
        <v>117516</v>
      </c>
      <c r="D1229" s="6">
        <v>2196</v>
      </c>
      <c r="E1229" s="6">
        <v>12921</v>
      </c>
      <c r="F1229" s="6">
        <v>689</v>
      </c>
      <c r="G1229" s="6">
        <v>9710</v>
      </c>
      <c r="H1229" s="6">
        <f t="shared" si="40"/>
        <v>25516</v>
      </c>
      <c r="I1229" s="39">
        <f t="shared" si="41"/>
        <v>92000</v>
      </c>
      <c r="J1229" s="6">
        <v>1126</v>
      </c>
    </row>
    <row r="1230" spans="1:10" x14ac:dyDescent="0.2">
      <c r="A1230" s="5">
        <v>45113</v>
      </c>
      <c r="B1230" s="5" t="s">
        <v>1036</v>
      </c>
      <c r="C1230" s="6">
        <v>43183</v>
      </c>
      <c r="D1230" s="6">
        <v>986</v>
      </c>
      <c r="E1230" s="6">
        <v>4673</v>
      </c>
      <c r="F1230" s="6">
        <v>221</v>
      </c>
      <c r="G1230" s="6">
        <v>2509</v>
      </c>
      <c r="H1230" s="6">
        <f t="shared" si="40"/>
        <v>8389</v>
      </c>
      <c r="I1230" s="39">
        <f t="shared" si="41"/>
        <v>34794</v>
      </c>
      <c r="J1230" s="6">
        <v>404</v>
      </c>
    </row>
    <row r="1231" spans="1:10" x14ac:dyDescent="0.2">
      <c r="A1231" s="5">
        <v>451130</v>
      </c>
      <c r="B1231" s="5" t="s">
        <v>1036</v>
      </c>
      <c r="C1231" s="6">
        <v>43183</v>
      </c>
      <c r="D1231" s="6">
        <v>986</v>
      </c>
      <c r="E1231" s="6">
        <v>4673</v>
      </c>
      <c r="F1231" s="6">
        <v>221</v>
      </c>
      <c r="G1231" s="6">
        <v>2509</v>
      </c>
      <c r="H1231" s="6">
        <f t="shared" si="40"/>
        <v>8389</v>
      </c>
      <c r="I1231" s="39">
        <f t="shared" si="41"/>
        <v>34794</v>
      </c>
      <c r="J1231" s="6">
        <v>404</v>
      </c>
    </row>
    <row r="1232" spans="1:10" x14ac:dyDescent="0.2">
      <c r="A1232" s="5">
        <v>45114</v>
      </c>
      <c r="B1232" s="5" t="s">
        <v>1037</v>
      </c>
      <c r="C1232" s="6">
        <v>28637</v>
      </c>
      <c r="D1232" s="6">
        <v>496</v>
      </c>
      <c r="E1232" s="6">
        <v>3080</v>
      </c>
      <c r="F1232" s="6">
        <v>150</v>
      </c>
      <c r="G1232" s="6">
        <v>2054</v>
      </c>
      <c r="H1232" s="6">
        <f t="shared" si="40"/>
        <v>5780</v>
      </c>
      <c r="I1232" s="39">
        <f t="shared" si="41"/>
        <v>22857</v>
      </c>
      <c r="J1232" s="6">
        <v>277</v>
      </c>
    </row>
    <row r="1233" spans="1:10" x14ac:dyDescent="0.2">
      <c r="A1233" s="5">
        <v>451140</v>
      </c>
      <c r="B1233" s="5" t="s">
        <v>1037</v>
      </c>
      <c r="C1233" s="6">
        <v>28637</v>
      </c>
      <c r="D1233" s="6">
        <v>496</v>
      </c>
      <c r="E1233" s="6">
        <v>3080</v>
      </c>
      <c r="F1233" s="6">
        <v>150</v>
      </c>
      <c r="G1233" s="6">
        <v>2054</v>
      </c>
      <c r="H1233" s="6">
        <f t="shared" si="40"/>
        <v>5780</v>
      </c>
      <c r="I1233" s="39">
        <f t="shared" si="41"/>
        <v>22857</v>
      </c>
      <c r="J1233" s="6">
        <v>277</v>
      </c>
    </row>
    <row r="1234" spans="1:10" x14ac:dyDescent="0.2">
      <c r="A1234" s="5">
        <v>4512</v>
      </c>
      <c r="B1234" s="5" t="s">
        <v>1038</v>
      </c>
      <c r="C1234" s="6">
        <v>131913</v>
      </c>
      <c r="D1234" s="6">
        <v>2539</v>
      </c>
      <c r="E1234" s="6">
        <v>16434</v>
      </c>
      <c r="F1234" s="6">
        <v>1274</v>
      </c>
      <c r="G1234" s="6">
        <v>9675</v>
      </c>
      <c r="H1234" s="6">
        <f t="shared" si="40"/>
        <v>29922</v>
      </c>
      <c r="I1234" s="39">
        <f t="shared" si="41"/>
        <v>101991</v>
      </c>
      <c r="J1234" s="6">
        <v>1232</v>
      </c>
    </row>
    <row r="1235" spans="1:10" x14ac:dyDescent="0.2">
      <c r="A1235" s="5">
        <v>45121</v>
      </c>
      <c r="B1235" s="5" t="s">
        <v>1039</v>
      </c>
      <c r="C1235" s="6">
        <v>113175</v>
      </c>
      <c r="D1235" s="6">
        <v>2083</v>
      </c>
      <c r="E1235" s="6">
        <v>14280</v>
      </c>
      <c r="F1235" s="6">
        <v>610</v>
      </c>
      <c r="G1235" s="6">
        <v>7488</v>
      </c>
      <c r="H1235" s="6">
        <f t="shared" si="40"/>
        <v>24461</v>
      </c>
      <c r="I1235" s="39">
        <f t="shared" si="41"/>
        <v>88714</v>
      </c>
      <c r="J1235" s="6">
        <v>1103</v>
      </c>
    </row>
    <row r="1236" spans="1:10" x14ac:dyDescent="0.2">
      <c r="A1236" s="5">
        <v>451211</v>
      </c>
      <c r="B1236" s="5" t="s">
        <v>1040</v>
      </c>
      <c r="C1236" s="6">
        <v>103708</v>
      </c>
      <c r="D1236" s="6">
        <v>1967</v>
      </c>
      <c r="E1236" s="6">
        <v>13282</v>
      </c>
      <c r="F1236" s="6">
        <v>589</v>
      </c>
      <c r="G1236" s="6">
        <v>7087</v>
      </c>
      <c r="H1236" s="6">
        <f t="shared" si="40"/>
        <v>22925</v>
      </c>
      <c r="I1236" s="39">
        <f t="shared" si="41"/>
        <v>80783</v>
      </c>
      <c r="J1236" s="6">
        <v>1065</v>
      </c>
    </row>
    <row r="1237" spans="1:10" x14ac:dyDescent="0.2">
      <c r="A1237" s="5">
        <v>451212</v>
      </c>
      <c r="B1237" s="5" t="s">
        <v>1041</v>
      </c>
      <c r="C1237" s="6">
        <v>9467</v>
      </c>
      <c r="D1237" s="6">
        <v>116</v>
      </c>
      <c r="E1237" s="6">
        <v>998</v>
      </c>
      <c r="F1237" s="7">
        <v>21</v>
      </c>
      <c r="G1237" s="6">
        <v>401</v>
      </c>
      <c r="H1237" s="6">
        <f t="shared" si="40"/>
        <v>1536</v>
      </c>
      <c r="I1237" s="39">
        <f t="shared" si="41"/>
        <v>7931</v>
      </c>
      <c r="J1237" s="6">
        <v>38</v>
      </c>
    </row>
    <row r="1238" spans="1:10" x14ac:dyDescent="0.2">
      <c r="A1238" s="5">
        <v>45122</v>
      </c>
      <c r="B1238" s="5" t="s">
        <v>1042</v>
      </c>
      <c r="C1238" s="6">
        <v>18738</v>
      </c>
      <c r="D1238" s="6">
        <v>456</v>
      </c>
      <c r="E1238" s="6">
        <v>2154</v>
      </c>
      <c r="F1238" s="7">
        <v>664</v>
      </c>
      <c r="G1238" s="6">
        <v>2187</v>
      </c>
      <c r="H1238" s="6">
        <f t="shared" si="40"/>
        <v>5461</v>
      </c>
      <c r="I1238" s="39">
        <f t="shared" si="41"/>
        <v>13277</v>
      </c>
      <c r="J1238" s="6">
        <v>129</v>
      </c>
    </row>
    <row r="1239" spans="1:10" x14ac:dyDescent="0.2">
      <c r="A1239" s="5">
        <v>451220</v>
      </c>
      <c r="B1239" s="5" t="s">
        <v>1042</v>
      </c>
      <c r="C1239" s="6">
        <v>18738</v>
      </c>
      <c r="D1239" s="6">
        <v>456</v>
      </c>
      <c r="E1239" s="6">
        <v>2154</v>
      </c>
      <c r="F1239" s="7">
        <v>664</v>
      </c>
      <c r="G1239" s="6">
        <v>2187</v>
      </c>
      <c r="H1239" s="6">
        <f t="shared" si="40"/>
        <v>5461</v>
      </c>
      <c r="I1239" s="39">
        <f t="shared" si="41"/>
        <v>13277</v>
      </c>
      <c r="J1239" s="6">
        <v>129</v>
      </c>
    </row>
    <row r="1240" spans="1:10" x14ac:dyDescent="0.2">
      <c r="A1240" s="5">
        <v>452</v>
      </c>
      <c r="B1240" s="5" t="s">
        <v>1043</v>
      </c>
      <c r="C1240" s="6">
        <v>2843559</v>
      </c>
      <c r="D1240" s="6">
        <v>64565</v>
      </c>
      <c r="E1240" s="6">
        <v>250912</v>
      </c>
      <c r="F1240" s="7">
        <v>22089</v>
      </c>
      <c r="G1240" s="6">
        <v>233836</v>
      </c>
      <c r="H1240" s="6">
        <f t="shared" si="40"/>
        <v>571402</v>
      </c>
      <c r="I1240" s="39">
        <f t="shared" si="41"/>
        <v>2272157</v>
      </c>
      <c r="J1240" s="6">
        <v>22756</v>
      </c>
    </row>
    <row r="1241" spans="1:10" x14ac:dyDescent="0.2">
      <c r="A1241" s="5">
        <v>4521</v>
      </c>
      <c r="B1241" s="5" t="s">
        <v>1044</v>
      </c>
      <c r="C1241" s="6">
        <v>1203147</v>
      </c>
      <c r="D1241" s="6">
        <v>21316</v>
      </c>
      <c r="E1241" s="6">
        <v>172880</v>
      </c>
      <c r="F1241" s="6">
        <v>6008</v>
      </c>
      <c r="G1241" s="6">
        <v>66947</v>
      </c>
      <c r="H1241" s="6">
        <f t="shared" si="40"/>
        <v>267151</v>
      </c>
      <c r="I1241" s="39">
        <f t="shared" si="41"/>
        <v>935996</v>
      </c>
      <c r="J1241" s="6">
        <v>17186</v>
      </c>
    </row>
    <row r="1242" spans="1:10" x14ac:dyDescent="0.2">
      <c r="A1242" s="5">
        <v>45211</v>
      </c>
      <c r="B1242" s="5" t="s">
        <v>1044</v>
      </c>
      <c r="C1242" s="6">
        <v>1203147</v>
      </c>
      <c r="D1242" s="6">
        <v>21316</v>
      </c>
      <c r="E1242" s="6">
        <v>172880</v>
      </c>
      <c r="F1242" s="6">
        <v>6008</v>
      </c>
      <c r="G1242" s="6">
        <v>66947</v>
      </c>
      <c r="H1242" s="6">
        <f t="shared" si="40"/>
        <v>267151</v>
      </c>
      <c r="I1242" s="39">
        <f t="shared" si="41"/>
        <v>935996</v>
      </c>
      <c r="J1242" s="6">
        <v>17186</v>
      </c>
    </row>
    <row r="1243" spans="1:10" x14ac:dyDescent="0.2">
      <c r="A1243" s="5">
        <v>452111</v>
      </c>
      <c r="B1243" s="5" t="s">
        <v>1045</v>
      </c>
      <c r="C1243" s="6">
        <v>470637</v>
      </c>
      <c r="D1243" s="6">
        <v>8270</v>
      </c>
      <c r="E1243" s="6">
        <v>53180</v>
      </c>
      <c r="F1243" s="6">
        <v>2337</v>
      </c>
      <c r="G1243" s="6">
        <v>36180</v>
      </c>
      <c r="H1243" s="6">
        <f t="shared" si="40"/>
        <v>99967</v>
      </c>
      <c r="I1243" s="39">
        <f t="shared" si="41"/>
        <v>370670</v>
      </c>
      <c r="J1243" s="6">
        <v>4778</v>
      </c>
    </row>
    <row r="1244" spans="1:10" x14ac:dyDescent="0.2">
      <c r="A1244" s="5">
        <v>452112</v>
      </c>
      <c r="B1244" s="5" t="s">
        <v>1046</v>
      </c>
      <c r="C1244" s="7">
        <f>C1242-C1243</f>
        <v>732510</v>
      </c>
      <c r="D1244" s="7">
        <v>13046</v>
      </c>
      <c r="E1244" s="7">
        <v>119700</v>
      </c>
      <c r="F1244" s="7">
        <v>3671</v>
      </c>
      <c r="G1244" s="6">
        <v>30767</v>
      </c>
      <c r="H1244" s="6">
        <f t="shared" si="40"/>
        <v>167184</v>
      </c>
      <c r="I1244" s="39">
        <f t="shared" si="41"/>
        <v>565326</v>
      </c>
      <c r="J1244" s="7">
        <v>12408</v>
      </c>
    </row>
    <row r="1245" spans="1:10" x14ac:dyDescent="0.2">
      <c r="A1245" s="5">
        <v>4529</v>
      </c>
      <c r="B1245" s="5" t="s">
        <v>1047</v>
      </c>
      <c r="C1245" s="6">
        <v>1640412</v>
      </c>
      <c r="D1245" s="6">
        <v>43249</v>
      </c>
      <c r="E1245" s="6">
        <v>78032</v>
      </c>
      <c r="F1245" s="7">
        <v>16081</v>
      </c>
      <c r="G1245" s="7">
        <v>166889</v>
      </c>
      <c r="H1245" s="6">
        <f t="shared" si="40"/>
        <v>304251</v>
      </c>
      <c r="I1245" s="39">
        <f t="shared" si="41"/>
        <v>1336161</v>
      </c>
      <c r="J1245" s="6">
        <v>5570</v>
      </c>
    </row>
    <row r="1246" spans="1:10" x14ac:dyDescent="0.2">
      <c r="A1246" s="5">
        <v>45291</v>
      </c>
      <c r="B1246" s="5" t="s">
        <v>1048</v>
      </c>
      <c r="C1246" s="6">
        <v>1313457</v>
      </c>
      <c r="D1246" s="6">
        <v>38121</v>
      </c>
      <c r="E1246" s="7">
        <v>50855</v>
      </c>
      <c r="F1246" s="7">
        <v>13856</v>
      </c>
      <c r="G1246" s="7">
        <v>142131</v>
      </c>
      <c r="H1246" s="6">
        <f t="shared" si="40"/>
        <v>244963</v>
      </c>
      <c r="I1246" s="39">
        <f t="shared" si="41"/>
        <v>1068494</v>
      </c>
      <c r="J1246" s="7">
        <v>3503</v>
      </c>
    </row>
    <row r="1247" spans="1:10" x14ac:dyDescent="0.2">
      <c r="A1247" s="5">
        <v>452910</v>
      </c>
      <c r="B1247" s="5" t="s">
        <v>1048</v>
      </c>
      <c r="C1247" s="6">
        <v>1313457</v>
      </c>
      <c r="D1247" s="6">
        <v>38121</v>
      </c>
      <c r="E1247" s="7">
        <v>50855</v>
      </c>
      <c r="F1247" s="7">
        <v>13856</v>
      </c>
      <c r="G1247" s="7">
        <v>142131</v>
      </c>
      <c r="H1247" s="6">
        <f t="shared" si="40"/>
        <v>244963</v>
      </c>
      <c r="I1247" s="39">
        <f t="shared" si="41"/>
        <v>1068494</v>
      </c>
      <c r="J1247" s="7">
        <v>3503</v>
      </c>
    </row>
    <row r="1248" spans="1:10" x14ac:dyDescent="0.2">
      <c r="A1248" s="5">
        <v>45299</v>
      </c>
      <c r="B1248" s="5" t="s">
        <v>1049</v>
      </c>
      <c r="C1248" s="6">
        <v>326955</v>
      </c>
      <c r="D1248" s="6">
        <v>5128</v>
      </c>
      <c r="E1248" s="6">
        <v>27177</v>
      </c>
      <c r="F1248" s="6">
        <v>2225</v>
      </c>
      <c r="G1248" s="6">
        <v>24758</v>
      </c>
      <c r="H1248" s="6">
        <f t="shared" si="40"/>
        <v>59288</v>
      </c>
      <c r="I1248" s="39">
        <f t="shared" si="41"/>
        <v>267667</v>
      </c>
      <c r="J1248" s="6">
        <v>2067</v>
      </c>
    </row>
    <row r="1249" spans="1:10" x14ac:dyDescent="0.2">
      <c r="A1249" s="5">
        <v>452990</v>
      </c>
      <c r="B1249" s="5" t="s">
        <v>1049</v>
      </c>
      <c r="C1249" s="6">
        <v>326955</v>
      </c>
      <c r="D1249" s="6">
        <v>5128</v>
      </c>
      <c r="E1249" s="6">
        <v>27177</v>
      </c>
      <c r="F1249" s="6">
        <v>2225</v>
      </c>
      <c r="G1249" s="6">
        <v>24758</v>
      </c>
      <c r="H1249" s="6">
        <f t="shared" si="40"/>
        <v>59288</v>
      </c>
      <c r="I1249" s="39">
        <f t="shared" si="41"/>
        <v>267667</v>
      </c>
      <c r="J1249" s="6">
        <v>2067</v>
      </c>
    </row>
    <row r="1250" spans="1:10" x14ac:dyDescent="0.2">
      <c r="A1250" s="5">
        <v>453</v>
      </c>
      <c r="B1250" s="5" t="s">
        <v>1050</v>
      </c>
      <c r="C1250" s="6">
        <v>716866</v>
      </c>
      <c r="D1250" s="6">
        <v>16699</v>
      </c>
      <c r="E1250" s="6">
        <v>75875</v>
      </c>
      <c r="F1250" s="6">
        <v>6171</v>
      </c>
      <c r="G1250" s="6">
        <v>49275</v>
      </c>
      <c r="H1250" s="6">
        <f t="shared" si="40"/>
        <v>148020</v>
      </c>
      <c r="I1250" s="39">
        <f t="shared" si="41"/>
        <v>568846</v>
      </c>
      <c r="J1250" s="6">
        <v>7273</v>
      </c>
    </row>
    <row r="1251" spans="1:10" x14ac:dyDescent="0.2">
      <c r="A1251" s="5">
        <v>4531</v>
      </c>
      <c r="B1251" s="5" t="s">
        <v>1051</v>
      </c>
      <c r="C1251" s="6">
        <v>66165</v>
      </c>
      <c r="D1251" s="6">
        <v>744</v>
      </c>
      <c r="E1251" s="6">
        <v>4716</v>
      </c>
      <c r="F1251" s="7">
        <v>798</v>
      </c>
      <c r="G1251" s="6">
        <v>4461</v>
      </c>
      <c r="H1251" s="6">
        <f t="shared" si="40"/>
        <v>10719</v>
      </c>
      <c r="I1251" s="39">
        <f t="shared" si="41"/>
        <v>55446</v>
      </c>
      <c r="J1251" s="6">
        <v>435</v>
      </c>
    </row>
    <row r="1252" spans="1:10" x14ac:dyDescent="0.2">
      <c r="A1252" s="5">
        <v>45311</v>
      </c>
      <c r="B1252" s="5" t="s">
        <v>1051</v>
      </c>
      <c r="C1252" s="6">
        <v>66165</v>
      </c>
      <c r="D1252" s="6">
        <v>744</v>
      </c>
      <c r="E1252" s="6">
        <v>4716</v>
      </c>
      <c r="F1252" s="7">
        <v>798</v>
      </c>
      <c r="G1252" s="6">
        <v>4461</v>
      </c>
      <c r="H1252" s="6">
        <f t="shared" si="40"/>
        <v>10719</v>
      </c>
      <c r="I1252" s="39">
        <f t="shared" si="41"/>
        <v>55446</v>
      </c>
      <c r="J1252" s="6">
        <v>435</v>
      </c>
    </row>
    <row r="1253" spans="1:10" x14ac:dyDescent="0.2">
      <c r="A1253" s="5">
        <v>453110</v>
      </c>
      <c r="B1253" s="5" t="s">
        <v>1051</v>
      </c>
      <c r="C1253" s="6">
        <v>66165</v>
      </c>
      <c r="D1253" s="6">
        <v>744</v>
      </c>
      <c r="E1253" s="6">
        <v>4716</v>
      </c>
      <c r="F1253" s="7">
        <v>798</v>
      </c>
      <c r="G1253" s="6">
        <v>4461</v>
      </c>
      <c r="H1253" s="6">
        <f t="shared" si="40"/>
        <v>10719</v>
      </c>
      <c r="I1253" s="39">
        <f t="shared" si="41"/>
        <v>55446</v>
      </c>
      <c r="J1253" s="6">
        <v>435</v>
      </c>
    </row>
    <row r="1254" spans="1:10" x14ac:dyDescent="0.2">
      <c r="A1254" s="5">
        <v>4532</v>
      </c>
      <c r="B1254" s="5" t="s">
        <v>1052</v>
      </c>
      <c r="C1254" s="6">
        <v>261106</v>
      </c>
      <c r="D1254" s="6">
        <v>5272</v>
      </c>
      <c r="E1254" s="6">
        <v>29392</v>
      </c>
      <c r="F1254" s="6">
        <v>1938</v>
      </c>
      <c r="G1254" s="6">
        <v>17213</v>
      </c>
      <c r="H1254" s="6">
        <f t="shared" si="40"/>
        <v>53815</v>
      </c>
      <c r="I1254" s="39">
        <f t="shared" si="41"/>
        <v>207291</v>
      </c>
      <c r="J1254" s="6">
        <v>2767</v>
      </c>
    </row>
    <row r="1255" spans="1:10" x14ac:dyDescent="0.2">
      <c r="A1255" s="5">
        <v>45321</v>
      </c>
      <c r="B1255" s="5" t="s">
        <v>1053</v>
      </c>
      <c r="C1255" s="6">
        <v>100354</v>
      </c>
      <c r="D1255" s="7">
        <v>1951</v>
      </c>
      <c r="E1255" s="6">
        <v>12929</v>
      </c>
      <c r="F1255" s="6">
        <v>791</v>
      </c>
      <c r="G1255" s="6">
        <v>7090</v>
      </c>
      <c r="H1255" s="6">
        <f t="shared" si="40"/>
        <v>22761</v>
      </c>
      <c r="I1255" s="39">
        <f t="shared" si="41"/>
        <v>77593</v>
      </c>
      <c r="J1255" s="6">
        <v>1004</v>
      </c>
    </row>
    <row r="1256" spans="1:10" x14ac:dyDescent="0.2">
      <c r="A1256" s="5">
        <v>453210</v>
      </c>
      <c r="B1256" s="5" t="s">
        <v>1053</v>
      </c>
      <c r="C1256" s="6">
        <v>100354</v>
      </c>
      <c r="D1256" s="7">
        <v>1951</v>
      </c>
      <c r="E1256" s="6">
        <v>12929</v>
      </c>
      <c r="F1256" s="6">
        <v>791</v>
      </c>
      <c r="G1256" s="6">
        <v>7090</v>
      </c>
      <c r="H1256" s="6">
        <f t="shared" si="40"/>
        <v>22761</v>
      </c>
      <c r="I1256" s="39">
        <f t="shared" si="41"/>
        <v>77593</v>
      </c>
      <c r="J1256" s="6">
        <v>1004</v>
      </c>
    </row>
    <row r="1257" spans="1:10" x14ac:dyDescent="0.2">
      <c r="A1257" s="5">
        <v>45322</v>
      </c>
      <c r="B1257" s="5" t="s">
        <v>1054</v>
      </c>
      <c r="C1257" s="6">
        <v>160752</v>
      </c>
      <c r="D1257" s="6">
        <v>3321</v>
      </c>
      <c r="E1257" s="6">
        <v>16463</v>
      </c>
      <c r="F1257" s="6">
        <v>1147</v>
      </c>
      <c r="G1257" s="6">
        <v>10123</v>
      </c>
      <c r="H1257" s="6">
        <f t="shared" si="40"/>
        <v>31054</v>
      </c>
      <c r="I1257" s="39">
        <f t="shared" si="41"/>
        <v>129698</v>
      </c>
      <c r="J1257" s="6">
        <v>1763</v>
      </c>
    </row>
    <row r="1258" spans="1:10" x14ac:dyDescent="0.2">
      <c r="A1258" s="5">
        <v>453220</v>
      </c>
      <c r="B1258" s="5" t="s">
        <v>1054</v>
      </c>
      <c r="C1258" s="6">
        <v>160752</v>
      </c>
      <c r="D1258" s="6">
        <v>3321</v>
      </c>
      <c r="E1258" s="6">
        <v>16463</v>
      </c>
      <c r="F1258" s="6">
        <v>1147</v>
      </c>
      <c r="G1258" s="6">
        <v>10123</v>
      </c>
      <c r="H1258" s="6">
        <f t="shared" si="40"/>
        <v>31054</v>
      </c>
      <c r="I1258" s="39">
        <f t="shared" si="41"/>
        <v>129698</v>
      </c>
      <c r="J1258" s="6">
        <v>1763</v>
      </c>
    </row>
    <row r="1259" spans="1:10" x14ac:dyDescent="0.2">
      <c r="A1259" s="5">
        <v>4533</v>
      </c>
      <c r="B1259" s="5" t="s">
        <v>1055</v>
      </c>
      <c r="C1259" s="6">
        <v>153509</v>
      </c>
      <c r="D1259" s="6">
        <v>4352</v>
      </c>
      <c r="E1259" s="6">
        <v>16300</v>
      </c>
      <c r="F1259" s="6">
        <v>1413</v>
      </c>
      <c r="G1259" s="6">
        <v>11744</v>
      </c>
      <c r="H1259" s="6">
        <f t="shared" si="40"/>
        <v>33809</v>
      </c>
      <c r="I1259" s="39">
        <f t="shared" si="41"/>
        <v>119700</v>
      </c>
      <c r="J1259" s="6">
        <v>1460</v>
      </c>
    </row>
    <row r="1260" spans="1:10" x14ac:dyDescent="0.2">
      <c r="A1260" s="5">
        <v>45331</v>
      </c>
      <c r="B1260" s="5" t="s">
        <v>1055</v>
      </c>
      <c r="C1260" s="6">
        <v>153509</v>
      </c>
      <c r="D1260" s="6">
        <v>4352</v>
      </c>
      <c r="E1260" s="6">
        <v>16300</v>
      </c>
      <c r="F1260" s="6">
        <v>1413</v>
      </c>
      <c r="G1260" s="6">
        <v>11744</v>
      </c>
      <c r="H1260" s="6">
        <f t="shared" si="40"/>
        <v>33809</v>
      </c>
      <c r="I1260" s="39">
        <f t="shared" si="41"/>
        <v>119700</v>
      </c>
      <c r="J1260" s="6">
        <v>1460</v>
      </c>
    </row>
    <row r="1261" spans="1:10" x14ac:dyDescent="0.2">
      <c r="A1261" s="5">
        <v>453310</v>
      </c>
      <c r="B1261" s="5" t="s">
        <v>1055</v>
      </c>
      <c r="C1261" s="6">
        <v>153509</v>
      </c>
      <c r="D1261" s="6">
        <v>4352</v>
      </c>
      <c r="E1261" s="6">
        <v>16300</v>
      </c>
      <c r="F1261" s="6">
        <v>1413</v>
      </c>
      <c r="G1261" s="6">
        <v>11744</v>
      </c>
      <c r="H1261" s="6">
        <f t="shared" si="40"/>
        <v>33809</v>
      </c>
      <c r="I1261" s="39">
        <f t="shared" si="41"/>
        <v>119700</v>
      </c>
      <c r="J1261" s="6">
        <v>1460</v>
      </c>
    </row>
    <row r="1262" spans="1:10" x14ac:dyDescent="0.2">
      <c r="A1262" s="5">
        <v>4539</v>
      </c>
      <c r="B1262" s="5" t="s">
        <v>1056</v>
      </c>
      <c r="C1262" s="6">
        <v>236086</v>
      </c>
      <c r="D1262" s="6">
        <v>6331</v>
      </c>
      <c r="E1262" s="6">
        <v>25467</v>
      </c>
      <c r="F1262" s="6">
        <v>2022</v>
      </c>
      <c r="G1262" s="6">
        <v>15857</v>
      </c>
      <c r="H1262" s="6">
        <f t="shared" si="40"/>
        <v>49677</v>
      </c>
      <c r="I1262" s="39">
        <f t="shared" si="41"/>
        <v>186409</v>
      </c>
      <c r="J1262" s="6">
        <v>2611</v>
      </c>
    </row>
    <row r="1263" spans="1:10" x14ac:dyDescent="0.2">
      <c r="A1263" s="5">
        <v>45391</v>
      </c>
      <c r="B1263" s="5" t="s">
        <v>1057</v>
      </c>
      <c r="C1263" s="6">
        <v>98845</v>
      </c>
      <c r="D1263" s="7">
        <v>2776</v>
      </c>
      <c r="E1263" s="6">
        <v>13377</v>
      </c>
      <c r="F1263" s="6">
        <v>568</v>
      </c>
      <c r="G1263" s="6">
        <v>7077</v>
      </c>
      <c r="H1263" s="6">
        <f t="shared" si="40"/>
        <v>23798</v>
      </c>
      <c r="I1263" s="39">
        <f t="shared" si="41"/>
        <v>75047</v>
      </c>
      <c r="J1263" s="6">
        <v>1314</v>
      </c>
    </row>
    <row r="1264" spans="1:10" x14ac:dyDescent="0.2">
      <c r="A1264" s="5">
        <v>453910</v>
      </c>
      <c r="B1264" s="5" t="s">
        <v>1057</v>
      </c>
      <c r="C1264" s="6">
        <v>98845</v>
      </c>
      <c r="D1264" s="7">
        <v>2776</v>
      </c>
      <c r="E1264" s="6">
        <v>13377</v>
      </c>
      <c r="F1264" s="6">
        <v>568</v>
      </c>
      <c r="G1264" s="6">
        <v>7077</v>
      </c>
      <c r="H1264" s="6">
        <f t="shared" si="40"/>
        <v>23798</v>
      </c>
      <c r="I1264" s="39">
        <f t="shared" si="41"/>
        <v>75047</v>
      </c>
      <c r="J1264" s="6">
        <v>1314</v>
      </c>
    </row>
    <row r="1265" spans="1:10" x14ac:dyDescent="0.2">
      <c r="A1265" s="5">
        <v>45392</v>
      </c>
      <c r="B1265" s="5" t="s">
        <v>1058</v>
      </c>
      <c r="C1265" s="6">
        <v>17635</v>
      </c>
      <c r="D1265" s="6">
        <v>509</v>
      </c>
      <c r="E1265" s="6">
        <v>2052</v>
      </c>
      <c r="F1265" s="6">
        <v>523</v>
      </c>
      <c r="G1265" s="6">
        <v>617</v>
      </c>
      <c r="H1265" s="6">
        <f t="shared" si="40"/>
        <v>3701</v>
      </c>
      <c r="I1265" s="39">
        <f t="shared" si="41"/>
        <v>13934</v>
      </c>
      <c r="J1265" s="6">
        <v>146</v>
      </c>
    </row>
    <row r="1266" spans="1:10" x14ac:dyDescent="0.2">
      <c r="A1266" s="5">
        <v>453920</v>
      </c>
      <c r="B1266" s="5" t="s">
        <v>1058</v>
      </c>
      <c r="C1266" s="6">
        <v>17635</v>
      </c>
      <c r="D1266" s="6">
        <v>509</v>
      </c>
      <c r="E1266" s="6">
        <v>2052</v>
      </c>
      <c r="F1266" s="6">
        <v>523</v>
      </c>
      <c r="G1266" s="6">
        <v>617</v>
      </c>
      <c r="H1266" s="6">
        <f t="shared" si="40"/>
        <v>3701</v>
      </c>
      <c r="I1266" s="39">
        <f t="shared" si="41"/>
        <v>13934</v>
      </c>
      <c r="J1266" s="6">
        <v>146</v>
      </c>
    </row>
    <row r="1267" spans="1:10" x14ac:dyDescent="0.2">
      <c r="A1267" s="5">
        <v>45393</v>
      </c>
      <c r="B1267" s="5" t="s">
        <v>1059</v>
      </c>
      <c r="C1267" s="6">
        <v>12204</v>
      </c>
      <c r="D1267" s="6">
        <v>210</v>
      </c>
      <c r="E1267" s="6">
        <v>409</v>
      </c>
      <c r="F1267" s="6">
        <v>193</v>
      </c>
      <c r="G1267" s="6">
        <v>1231</v>
      </c>
      <c r="H1267" s="6">
        <f t="shared" si="40"/>
        <v>2043</v>
      </c>
      <c r="I1267" s="39">
        <f t="shared" si="41"/>
        <v>10161</v>
      </c>
      <c r="J1267" s="7">
        <v>16</v>
      </c>
    </row>
    <row r="1268" spans="1:10" x14ac:dyDescent="0.2">
      <c r="A1268" s="5">
        <v>453930</v>
      </c>
      <c r="B1268" s="5" t="s">
        <v>1059</v>
      </c>
      <c r="C1268" s="6">
        <v>12204</v>
      </c>
      <c r="D1268" s="6">
        <v>210</v>
      </c>
      <c r="E1268" s="6">
        <v>409</v>
      </c>
      <c r="F1268" s="6">
        <v>193</v>
      </c>
      <c r="G1268" s="6">
        <v>1231</v>
      </c>
      <c r="H1268" s="6">
        <f t="shared" si="40"/>
        <v>2043</v>
      </c>
      <c r="I1268" s="39">
        <f t="shared" si="41"/>
        <v>10161</v>
      </c>
      <c r="J1268" s="7">
        <v>16</v>
      </c>
    </row>
    <row r="1269" spans="1:10" x14ac:dyDescent="0.2">
      <c r="A1269" s="5">
        <v>45399</v>
      </c>
      <c r="B1269" s="5" t="s">
        <v>1060</v>
      </c>
      <c r="C1269" s="6">
        <v>107402</v>
      </c>
      <c r="D1269" s="6">
        <v>2836</v>
      </c>
      <c r="E1269" s="6">
        <v>9629</v>
      </c>
      <c r="F1269" s="6">
        <v>738</v>
      </c>
      <c r="G1269" s="6">
        <v>6932</v>
      </c>
      <c r="H1269" s="6">
        <f t="shared" si="40"/>
        <v>20135</v>
      </c>
      <c r="I1269" s="39">
        <f t="shared" si="41"/>
        <v>87267</v>
      </c>
      <c r="J1269" s="6">
        <v>1135</v>
      </c>
    </row>
    <row r="1270" spans="1:10" x14ac:dyDescent="0.2">
      <c r="A1270" s="5">
        <v>453991</v>
      </c>
      <c r="B1270" s="5" t="s">
        <v>1061</v>
      </c>
      <c r="C1270" s="6">
        <v>28482</v>
      </c>
      <c r="D1270" s="6">
        <v>619</v>
      </c>
      <c r="E1270" s="6">
        <v>1628</v>
      </c>
      <c r="F1270" s="6">
        <v>183</v>
      </c>
      <c r="G1270" s="6">
        <v>1482</v>
      </c>
      <c r="H1270" s="6">
        <f t="shared" si="40"/>
        <v>3912</v>
      </c>
      <c r="I1270" s="39">
        <f t="shared" si="41"/>
        <v>24570</v>
      </c>
      <c r="J1270" s="6">
        <v>210</v>
      </c>
    </row>
    <row r="1271" spans="1:10" x14ac:dyDescent="0.2">
      <c r="A1271" s="5">
        <v>453998</v>
      </c>
      <c r="B1271" s="5" t="s">
        <v>1062</v>
      </c>
      <c r="C1271" s="6">
        <v>78920</v>
      </c>
      <c r="D1271" s="6">
        <v>2217</v>
      </c>
      <c r="E1271" s="6">
        <v>8001</v>
      </c>
      <c r="F1271" s="6">
        <v>555</v>
      </c>
      <c r="G1271" s="6">
        <v>5450</v>
      </c>
      <c r="H1271" s="6">
        <f t="shared" si="40"/>
        <v>16223</v>
      </c>
      <c r="I1271" s="39">
        <f t="shared" si="41"/>
        <v>62697</v>
      </c>
      <c r="J1271" s="6">
        <v>925</v>
      </c>
    </row>
    <row r="1272" spans="1:10" x14ac:dyDescent="0.2">
      <c r="A1272" s="5">
        <v>454</v>
      </c>
      <c r="B1272" s="5" t="s">
        <v>1063</v>
      </c>
      <c r="C1272" s="6">
        <v>543839</v>
      </c>
      <c r="D1272" s="6">
        <v>10929</v>
      </c>
      <c r="E1272" s="6">
        <v>55361</v>
      </c>
      <c r="F1272" s="6">
        <v>2663</v>
      </c>
      <c r="G1272" s="6">
        <v>31710</v>
      </c>
      <c r="H1272" s="6">
        <f t="shared" si="40"/>
        <v>100663</v>
      </c>
      <c r="I1272" s="39">
        <f t="shared" si="41"/>
        <v>443176</v>
      </c>
      <c r="J1272" s="6">
        <v>5553</v>
      </c>
    </row>
    <row r="1273" spans="1:10" x14ac:dyDescent="0.2">
      <c r="A1273" s="5">
        <v>4541</v>
      </c>
      <c r="B1273" s="5" t="s">
        <v>1064</v>
      </c>
      <c r="C1273" s="6">
        <v>321481</v>
      </c>
      <c r="D1273" s="6">
        <v>7778</v>
      </c>
      <c r="E1273" s="6">
        <v>37941</v>
      </c>
      <c r="F1273" s="6">
        <v>1248</v>
      </c>
      <c r="G1273" s="6">
        <v>19867</v>
      </c>
      <c r="H1273" s="6">
        <f t="shared" si="40"/>
        <v>66834</v>
      </c>
      <c r="I1273" s="39">
        <f t="shared" si="41"/>
        <v>254647</v>
      </c>
      <c r="J1273" s="6">
        <v>3740</v>
      </c>
    </row>
    <row r="1274" spans="1:10" x14ac:dyDescent="0.2">
      <c r="A1274" s="5">
        <v>45411</v>
      </c>
      <c r="B1274" s="5" t="s">
        <v>1064</v>
      </c>
      <c r="C1274" s="6">
        <v>321481</v>
      </c>
      <c r="D1274" s="6">
        <v>7778</v>
      </c>
      <c r="E1274" s="6">
        <v>37941</v>
      </c>
      <c r="F1274" s="6">
        <v>1248</v>
      </c>
      <c r="G1274" s="6">
        <v>19867</v>
      </c>
      <c r="H1274" s="6">
        <f t="shared" si="40"/>
        <v>66834</v>
      </c>
      <c r="I1274" s="39">
        <f t="shared" si="41"/>
        <v>254647</v>
      </c>
      <c r="J1274" s="6">
        <v>3740</v>
      </c>
    </row>
    <row r="1275" spans="1:10" x14ac:dyDescent="0.2">
      <c r="A1275" s="5">
        <v>454111</v>
      </c>
      <c r="B1275" s="5" t="s">
        <v>1065</v>
      </c>
      <c r="C1275" s="6">
        <v>135050</v>
      </c>
      <c r="D1275" s="6">
        <v>2830</v>
      </c>
      <c r="E1275" s="6">
        <v>25567</v>
      </c>
      <c r="F1275" s="6">
        <v>491</v>
      </c>
      <c r="G1275" s="6">
        <v>8187</v>
      </c>
      <c r="H1275" s="6">
        <f t="shared" si="40"/>
        <v>37075</v>
      </c>
      <c r="I1275" s="39">
        <f t="shared" si="41"/>
        <v>97975</v>
      </c>
      <c r="J1275" s="6">
        <v>3087</v>
      </c>
    </row>
    <row r="1276" spans="1:10" x14ac:dyDescent="0.2">
      <c r="A1276" s="5">
        <v>454112</v>
      </c>
      <c r="B1276" s="5" t="s">
        <v>1066</v>
      </c>
      <c r="C1276" s="7">
        <f>C1274-C1275-C1277</f>
        <v>5391</v>
      </c>
      <c r="D1276" s="7">
        <v>508</v>
      </c>
      <c r="E1276" s="7">
        <v>1557</v>
      </c>
      <c r="F1276" s="7">
        <v>5</v>
      </c>
      <c r="G1276" s="7">
        <v>113</v>
      </c>
      <c r="H1276" s="6">
        <f t="shared" si="40"/>
        <v>2183</v>
      </c>
      <c r="I1276" s="39">
        <f t="shared" si="41"/>
        <v>3208</v>
      </c>
      <c r="J1276" s="7">
        <v>23</v>
      </c>
    </row>
    <row r="1277" spans="1:10" x14ac:dyDescent="0.2">
      <c r="A1277" s="5">
        <v>454113</v>
      </c>
      <c r="B1277" s="5" t="s">
        <v>1067</v>
      </c>
      <c r="C1277" s="6">
        <v>181040</v>
      </c>
      <c r="D1277" s="6">
        <v>4440</v>
      </c>
      <c r="E1277" s="6">
        <v>10817</v>
      </c>
      <c r="F1277" s="6">
        <v>752</v>
      </c>
      <c r="G1277" s="6">
        <v>11567</v>
      </c>
      <c r="H1277" s="6">
        <f t="shared" si="40"/>
        <v>27576</v>
      </c>
      <c r="I1277" s="39">
        <f t="shared" si="41"/>
        <v>153464</v>
      </c>
      <c r="J1277" s="6">
        <v>630</v>
      </c>
    </row>
    <row r="1278" spans="1:10" x14ac:dyDescent="0.2">
      <c r="A1278" s="5">
        <v>4542</v>
      </c>
      <c r="B1278" s="5" t="s">
        <v>1068</v>
      </c>
      <c r="C1278" s="6">
        <v>35314</v>
      </c>
      <c r="D1278" s="6">
        <v>523</v>
      </c>
      <c r="E1278" s="6">
        <v>2629</v>
      </c>
      <c r="F1278" s="6">
        <v>125</v>
      </c>
      <c r="G1278" s="6">
        <v>2255</v>
      </c>
      <c r="H1278" s="6">
        <f t="shared" si="40"/>
        <v>5532</v>
      </c>
      <c r="I1278" s="39">
        <f t="shared" si="41"/>
        <v>29782</v>
      </c>
      <c r="J1278" s="6">
        <v>343</v>
      </c>
    </row>
    <row r="1279" spans="1:10" x14ac:dyDescent="0.2">
      <c r="A1279" s="5">
        <v>45421</v>
      </c>
      <c r="B1279" s="5" t="s">
        <v>1068</v>
      </c>
      <c r="C1279" s="6">
        <v>35314</v>
      </c>
      <c r="D1279" s="6">
        <v>523</v>
      </c>
      <c r="E1279" s="6">
        <v>2629</v>
      </c>
      <c r="F1279" s="6">
        <v>125</v>
      </c>
      <c r="G1279" s="6">
        <v>2255</v>
      </c>
      <c r="H1279" s="6">
        <f t="shared" si="40"/>
        <v>5532</v>
      </c>
      <c r="I1279" s="39">
        <f t="shared" si="41"/>
        <v>29782</v>
      </c>
      <c r="J1279" s="6">
        <v>343</v>
      </c>
    </row>
    <row r="1280" spans="1:10" x14ac:dyDescent="0.2">
      <c r="A1280" s="5">
        <v>454210</v>
      </c>
      <c r="B1280" s="5" t="s">
        <v>1068</v>
      </c>
      <c r="C1280" s="6">
        <v>35314</v>
      </c>
      <c r="D1280" s="6">
        <v>523</v>
      </c>
      <c r="E1280" s="6">
        <v>2629</v>
      </c>
      <c r="F1280" s="6">
        <v>125</v>
      </c>
      <c r="G1280" s="6">
        <v>2255</v>
      </c>
      <c r="H1280" s="6">
        <f t="shared" si="40"/>
        <v>5532</v>
      </c>
      <c r="I1280" s="39">
        <f t="shared" si="41"/>
        <v>29782</v>
      </c>
      <c r="J1280" s="6">
        <v>343</v>
      </c>
    </row>
    <row r="1281" spans="1:10" x14ac:dyDescent="0.2">
      <c r="A1281" s="5">
        <v>4543</v>
      </c>
      <c r="B1281" s="5" t="s">
        <v>1069</v>
      </c>
      <c r="C1281" s="6">
        <v>187044</v>
      </c>
      <c r="D1281" s="6">
        <v>2628</v>
      </c>
      <c r="E1281" s="6">
        <v>14791</v>
      </c>
      <c r="F1281" s="6">
        <v>1290</v>
      </c>
      <c r="G1281" s="6">
        <v>9588</v>
      </c>
      <c r="H1281" s="6">
        <f t="shared" si="40"/>
        <v>28297</v>
      </c>
      <c r="I1281" s="39">
        <f t="shared" si="41"/>
        <v>158747</v>
      </c>
      <c r="J1281" s="6">
        <v>1470</v>
      </c>
    </row>
    <row r="1282" spans="1:10" x14ac:dyDescent="0.2">
      <c r="A1282" s="5">
        <v>45431</v>
      </c>
      <c r="B1282" s="5" t="s">
        <v>1070</v>
      </c>
      <c r="C1282" s="6">
        <v>78541</v>
      </c>
      <c r="D1282" s="6">
        <v>678</v>
      </c>
      <c r="E1282" s="6">
        <v>2781</v>
      </c>
      <c r="F1282" s="6">
        <v>632</v>
      </c>
      <c r="G1282" s="6">
        <v>2579</v>
      </c>
      <c r="H1282" s="6">
        <f t="shared" si="40"/>
        <v>6670</v>
      </c>
      <c r="I1282" s="39">
        <f t="shared" si="41"/>
        <v>71871</v>
      </c>
      <c r="J1282" s="7">
        <v>182</v>
      </c>
    </row>
    <row r="1283" spans="1:10" x14ac:dyDescent="0.2">
      <c r="A1283" s="5">
        <v>454311</v>
      </c>
      <c r="B1283" s="5" t="s">
        <v>1071</v>
      </c>
      <c r="C1283" s="6">
        <v>37065</v>
      </c>
      <c r="D1283" s="7">
        <v>14</v>
      </c>
      <c r="E1283" s="6">
        <v>124</v>
      </c>
      <c r="F1283" s="7">
        <v>30</v>
      </c>
      <c r="G1283" s="6">
        <v>125</v>
      </c>
      <c r="H1283" s="6">
        <f t="shared" si="40"/>
        <v>293</v>
      </c>
      <c r="I1283" s="39">
        <f t="shared" si="41"/>
        <v>36772</v>
      </c>
      <c r="J1283" s="7">
        <v>7</v>
      </c>
    </row>
    <row r="1284" spans="1:10" x14ac:dyDescent="0.2">
      <c r="A1284" s="5">
        <v>454312</v>
      </c>
      <c r="B1284" s="5" t="s">
        <v>1072</v>
      </c>
      <c r="C1284" s="6">
        <v>40724</v>
      </c>
      <c r="D1284" s="6">
        <v>647</v>
      </c>
      <c r="E1284" s="6">
        <v>2531</v>
      </c>
      <c r="F1284" s="6">
        <v>593</v>
      </c>
      <c r="G1284" s="6">
        <v>2406</v>
      </c>
      <c r="H1284" s="6">
        <f t="shared" si="40"/>
        <v>6177</v>
      </c>
      <c r="I1284" s="39">
        <f t="shared" si="41"/>
        <v>34547</v>
      </c>
      <c r="J1284" s="7">
        <v>173</v>
      </c>
    </row>
    <row r="1285" spans="1:10" x14ac:dyDescent="0.2">
      <c r="A1285" s="5">
        <v>454319</v>
      </c>
      <c r="B1285" s="5" t="s">
        <v>1073</v>
      </c>
      <c r="C1285" s="6">
        <v>752</v>
      </c>
      <c r="D1285" s="7">
        <v>17</v>
      </c>
      <c r="E1285" s="6">
        <v>126</v>
      </c>
      <c r="F1285" s="6">
        <v>9</v>
      </c>
      <c r="G1285" s="6">
        <v>48</v>
      </c>
      <c r="H1285" s="6">
        <f t="shared" si="40"/>
        <v>200</v>
      </c>
      <c r="I1285" s="39">
        <f t="shared" si="41"/>
        <v>552</v>
      </c>
      <c r="J1285" s="7">
        <v>1.9579931058341982</v>
      </c>
    </row>
    <row r="1286" spans="1:10" x14ac:dyDescent="0.2">
      <c r="A1286" s="5">
        <v>45439</v>
      </c>
      <c r="B1286" s="5" t="s">
        <v>1074</v>
      </c>
      <c r="C1286" s="6">
        <v>108503</v>
      </c>
      <c r="D1286" s="6">
        <v>1950</v>
      </c>
      <c r="E1286" s="6">
        <v>12010</v>
      </c>
      <c r="F1286" s="6">
        <v>658</v>
      </c>
      <c r="G1286" s="6">
        <v>7009</v>
      </c>
      <c r="H1286" s="6">
        <f t="shared" ref="H1286:H1349" si="42">SUM(D1286:G1286)</f>
        <v>21627</v>
      </c>
      <c r="I1286" s="39">
        <f t="shared" ref="I1286:I1349" si="43">C1286-H1286</f>
        <v>86876</v>
      </c>
      <c r="J1286" s="6">
        <v>1288</v>
      </c>
    </row>
    <row r="1287" spans="1:10" x14ac:dyDescent="0.2">
      <c r="A1287" s="5">
        <v>454390</v>
      </c>
      <c r="B1287" s="5" t="s">
        <v>1074</v>
      </c>
      <c r="C1287" s="6">
        <v>108503</v>
      </c>
      <c r="D1287" s="6">
        <v>1950</v>
      </c>
      <c r="E1287" s="6">
        <v>12010</v>
      </c>
      <c r="F1287" s="6">
        <v>658</v>
      </c>
      <c r="G1287" s="6">
        <v>7009</v>
      </c>
      <c r="H1287" s="6">
        <f t="shared" si="42"/>
        <v>21627</v>
      </c>
      <c r="I1287" s="39">
        <f t="shared" si="43"/>
        <v>86876</v>
      </c>
      <c r="J1287" s="6">
        <v>1288</v>
      </c>
    </row>
    <row r="1288" spans="1:10" x14ac:dyDescent="0.2">
      <c r="A1288" s="5" t="s">
        <v>59</v>
      </c>
      <c r="B1288" s="5" t="s">
        <v>60</v>
      </c>
      <c r="C1288" s="6">
        <v>4106359</v>
      </c>
      <c r="D1288" s="6">
        <v>75115</v>
      </c>
      <c r="E1288" s="6">
        <v>424729</v>
      </c>
      <c r="F1288" s="6">
        <v>16205</v>
      </c>
      <c r="G1288" s="6">
        <v>357981</v>
      </c>
      <c r="H1288" s="6">
        <f t="shared" si="42"/>
        <v>874030</v>
      </c>
      <c r="I1288" s="39">
        <f t="shared" si="43"/>
        <v>3232329</v>
      </c>
      <c r="J1288" s="6">
        <v>21442</v>
      </c>
    </row>
    <row r="1289" spans="1:10" x14ac:dyDescent="0.2">
      <c r="A1289" s="5">
        <v>481</v>
      </c>
      <c r="B1289" s="5" t="s">
        <v>1075</v>
      </c>
      <c r="C1289" s="6">
        <v>425787</v>
      </c>
      <c r="D1289" s="7">
        <v>15249</v>
      </c>
      <c r="E1289" s="6">
        <v>42992</v>
      </c>
      <c r="F1289" s="6">
        <v>571</v>
      </c>
      <c r="G1289" s="7">
        <v>49289</v>
      </c>
      <c r="H1289" s="6">
        <f t="shared" si="42"/>
        <v>108101</v>
      </c>
      <c r="I1289" s="39">
        <f t="shared" si="43"/>
        <v>317686</v>
      </c>
      <c r="J1289" s="6">
        <v>1343</v>
      </c>
    </row>
    <row r="1290" spans="1:10" x14ac:dyDescent="0.2">
      <c r="A1290" s="5">
        <v>4811</v>
      </c>
      <c r="B1290" s="5" t="s">
        <v>1076</v>
      </c>
      <c r="C1290" s="6">
        <v>391587</v>
      </c>
      <c r="D1290" s="7">
        <v>14793</v>
      </c>
      <c r="E1290" s="6">
        <v>40145</v>
      </c>
      <c r="F1290" s="6">
        <v>437</v>
      </c>
      <c r="G1290" s="7">
        <v>47497</v>
      </c>
      <c r="H1290" s="6">
        <f t="shared" si="42"/>
        <v>102872</v>
      </c>
      <c r="I1290" s="39">
        <f t="shared" si="43"/>
        <v>288715</v>
      </c>
      <c r="J1290" s="6">
        <v>1183</v>
      </c>
    </row>
    <row r="1291" spans="1:10" x14ac:dyDescent="0.2">
      <c r="A1291" s="5">
        <v>48111</v>
      </c>
      <c r="B1291" s="5" t="s">
        <v>1076</v>
      </c>
      <c r="C1291" s="6">
        <v>391587</v>
      </c>
      <c r="D1291" s="7">
        <v>14793</v>
      </c>
      <c r="E1291" s="6">
        <v>40145</v>
      </c>
      <c r="F1291" s="6">
        <v>437</v>
      </c>
      <c r="G1291" s="7">
        <v>47497</v>
      </c>
      <c r="H1291" s="6">
        <f t="shared" si="42"/>
        <v>102872</v>
      </c>
      <c r="I1291" s="39">
        <f t="shared" si="43"/>
        <v>288715</v>
      </c>
      <c r="J1291" s="6">
        <v>1183</v>
      </c>
    </row>
    <row r="1292" spans="1:10" x14ac:dyDescent="0.2">
      <c r="A1292" s="5">
        <v>481111</v>
      </c>
      <c r="B1292" s="5" t="s">
        <v>1077</v>
      </c>
      <c r="C1292" s="6">
        <v>379536</v>
      </c>
      <c r="D1292" s="7">
        <v>14764</v>
      </c>
      <c r="E1292" s="6">
        <v>39207</v>
      </c>
      <c r="F1292" s="6">
        <v>431</v>
      </c>
      <c r="G1292" s="7">
        <v>47029</v>
      </c>
      <c r="H1292" s="6">
        <f t="shared" si="42"/>
        <v>101431</v>
      </c>
      <c r="I1292" s="39">
        <f t="shared" si="43"/>
        <v>278105</v>
      </c>
      <c r="J1292" s="6">
        <v>1174</v>
      </c>
    </row>
    <row r="1293" spans="1:10" x14ac:dyDescent="0.2">
      <c r="A1293" s="5">
        <v>481112</v>
      </c>
      <c r="B1293" s="5" t="s">
        <v>1078</v>
      </c>
      <c r="C1293" s="6">
        <v>12051</v>
      </c>
      <c r="D1293" s="6">
        <v>29</v>
      </c>
      <c r="E1293" s="6">
        <v>938</v>
      </c>
      <c r="F1293" s="7">
        <v>6</v>
      </c>
      <c r="G1293" s="6">
        <v>468</v>
      </c>
      <c r="H1293" s="6">
        <f t="shared" si="42"/>
        <v>1441</v>
      </c>
      <c r="I1293" s="39">
        <f t="shared" si="43"/>
        <v>10610</v>
      </c>
      <c r="J1293" s="7">
        <v>9</v>
      </c>
    </row>
    <row r="1294" spans="1:10" x14ac:dyDescent="0.2">
      <c r="A1294" s="5">
        <v>4812</v>
      </c>
      <c r="B1294" s="5" t="s">
        <v>1079</v>
      </c>
      <c r="C1294" s="6">
        <v>34200</v>
      </c>
      <c r="D1294" s="6">
        <v>456</v>
      </c>
      <c r="E1294" s="6">
        <v>2847</v>
      </c>
      <c r="F1294" s="6">
        <v>134</v>
      </c>
      <c r="G1294" s="6">
        <v>1792</v>
      </c>
      <c r="H1294" s="6">
        <f t="shared" si="42"/>
        <v>5229</v>
      </c>
      <c r="I1294" s="39">
        <f t="shared" si="43"/>
        <v>28971</v>
      </c>
      <c r="J1294" s="6">
        <v>160</v>
      </c>
    </row>
    <row r="1295" spans="1:10" x14ac:dyDescent="0.2">
      <c r="A1295" s="5">
        <v>48121</v>
      </c>
      <c r="B1295" s="5" t="s">
        <v>1079</v>
      </c>
      <c r="C1295" s="6">
        <v>34200</v>
      </c>
      <c r="D1295" s="6">
        <v>456</v>
      </c>
      <c r="E1295" s="6">
        <v>2847</v>
      </c>
      <c r="F1295" s="6">
        <v>134</v>
      </c>
      <c r="G1295" s="6">
        <v>1792</v>
      </c>
      <c r="H1295" s="6">
        <f t="shared" si="42"/>
        <v>5229</v>
      </c>
      <c r="I1295" s="39">
        <f t="shared" si="43"/>
        <v>28971</v>
      </c>
      <c r="J1295" s="6">
        <v>160</v>
      </c>
    </row>
    <row r="1296" spans="1:10" x14ac:dyDescent="0.2">
      <c r="A1296" s="5">
        <v>481211</v>
      </c>
      <c r="B1296" s="5" t="s">
        <v>1080</v>
      </c>
      <c r="C1296" s="6">
        <v>25556</v>
      </c>
      <c r="D1296" s="6">
        <v>289</v>
      </c>
      <c r="E1296" s="6">
        <v>2137</v>
      </c>
      <c r="F1296" s="6">
        <v>62</v>
      </c>
      <c r="G1296" s="6">
        <v>1368</v>
      </c>
      <c r="H1296" s="6">
        <f t="shared" si="42"/>
        <v>3856</v>
      </c>
      <c r="I1296" s="39">
        <f t="shared" si="43"/>
        <v>21700</v>
      </c>
      <c r="J1296" s="6">
        <v>128</v>
      </c>
    </row>
    <row r="1297" spans="1:10" x14ac:dyDescent="0.2">
      <c r="A1297" s="5">
        <v>481212</v>
      </c>
      <c r="B1297" s="5" t="s">
        <v>1081</v>
      </c>
      <c r="C1297" s="6">
        <v>3985</v>
      </c>
      <c r="D1297" s="7">
        <v>1</v>
      </c>
      <c r="E1297" s="7">
        <v>96</v>
      </c>
      <c r="F1297" s="7">
        <v>37</v>
      </c>
      <c r="G1297" s="6">
        <v>227</v>
      </c>
      <c r="H1297" s="6">
        <f t="shared" si="42"/>
        <v>361</v>
      </c>
      <c r="I1297" s="39">
        <f t="shared" si="43"/>
        <v>3624</v>
      </c>
      <c r="J1297" s="7">
        <v>3.1064674657674733</v>
      </c>
    </row>
    <row r="1298" spans="1:10" x14ac:dyDescent="0.2">
      <c r="A1298" s="5">
        <v>481219</v>
      </c>
      <c r="B1298" s="5" t="s">
        <v>1082</v>
      </c>
      <c r="C1298" s="6">
        <v>4659</v>
      </c>
      <c r="D1298" s="6">
        <v>166</v>
      </c>
      <c r="E1298" s="6">
        <v>614</v>
      </c>
      <c r="F1298" s="6">
        <v>35</v>
      </c>
      <c r="G1298" s="6">
        <v>197</v>
      </c>
      <c r="H1298" s="6">
        <f t="shared" si="42"/>
        <v>1012</v>
      </c>
      <c r="I1298" s="39">
        <f t="shared" si="43"/>
        <v>3647</v>
      </c>
      <c r="J1298" s="7">
        <v>27.99286876506909</v>
      </c>
    </row>
    <row r="1299" spans="1:10" x14ac:dyDescent="0.2">
      <c r="A1299" s="5">
        <v>483</v>
      </c>
      <c r="B1299" s="5" t="s">
        <v>1083</v>
      </c>
      <c r="C1299" s="6">
        <v>63365</v>
      </c>
      <c r="D1299" s="7">
        <v>19</v>
      </c>
      <c r="E1299" s="6">
        <v>5234</v>
      </c>
      <c r="F1299" s="7">
        <v>36</v>
      </c>
      <c r="G1299" s="6">
        <v>4540</v>
      </c>
      <c r="H1299" s="6">
        <f t="shared" si="42"/>
        <v>9829</v>
      </c>
      <c r="I1299" s="39">
        <f t="shared" si="43"/>
        <v>53536</v>
      </c>
      <c r="J1299" s="7">
        <v>27</v>
      </c>
    </row>
    <row r="1300" spans="1:10" x14ac:dyDescent="0.2">
      <c r="A1300" s="5">
        <v>4831</v>
      </c>
      <c r="B1300" s="5" t="s">
        <v>1084</v>
      </c>
      <c r="C1300" s="6">
        <v>45966</v>
      </c>
      <c r="D1300" s="7">
        <v>4</v>
      </c>
      <c r="E1300" s="6">
        <v>4975</v>
      </c>
      <c r="F1300" s="7">
        <v>30</v>
      </c>
      <c r="G1300" s="6">
        <v>2679</v>
      </c>
      <c r="H1300" s="6">
        <f t="shared" si="42"/>
        <v>7688</v>
      </c>
      <c r="I1300" s="39">
        <f t="shared" si="43"/>
        <v>38278</v>
      </c>
      <c r="J1300" s="7">
        <v>27</v>
      </c>
    </row>
    <row r="1301" spans="1:10" x14ac:dyDescent="0.2">
      <c r="A1301" s="5">
        <v>48311</v>
      </c>
      <c r="B1301" s="5" t="s">
        <v>1084</v>
      </c>
      <c r="C1301" s="6">
        <v>45966</v>
      </c>
      <c r="D1301" s="7">
        <v>4</v>
      </c>
      <c r="E1301" s="6">
        <v>4975</v>
      </c>
      <c r="F1301" s="7">
        <v>30</v>
      </c>
      <c r="G1301" s="6">
        <v>2679</v>
      </c>
      <c r="H1301" s="6">
        <f t="shared" si="42"/>
        <v>7688</v>
      </c>
      <c r="I1301" s="39">
        <f t="shared" si="43"/>
        <v>38278</v>
      </c>
      <c r="J1301" s="7">
        <v>24</v>
      </c>
    </row>
    <row r="1302" spans="1:10" x14ac:dyDescent="0.2">
      <c r="A1302" s="5">
        <v>483111</v>
      </c>
      <c r="B1302" s="5" t="s">
        <v>1085</v>
      </c>
      <c r="C1302" s="6">
        <v>10362</v>
      </c>
      <c r="D1302" s="7">
        <v>4</v>
      </c>
      <c r="E1302" s="6">
        <v>2464</v>
      </c>
      <c r="F1302" s="6"/>
      <c r="G1302" s="6">
        <v>860</v>
      </c>
      <c r="H1302" s="6">
        <f t="shared" si="42"/>
        <v>3328</v>
      </c>
      <c r="I1302" s="39">
        <f t="shared" si="43"/>
        <v>7034</v>
      </c>
      <c r="J1302" s="6">
        <v>5</v>
      </c>
    </row>
    <row r="1303" spans="1:10" x14ac:dyDescent="0.2">
      <c r="A1303" s="5">
        <v>483112</v>
      </c>
      <c r="B1303" s="5" t="s">
        <v>1086</v>
      </c>
      <c r="C1303" s="7">
        <f>C1301-C1302-C1304-C1305</f>
        <v>14703</v>
      </c>
      <c r="D1303" s="6"/>
      <c r="E1303" s="7">
        <v>1834</v>
      </c>
      <c r="F1303" s="6"/>
      <c r="G1303" s="7">
        <v>2</v>
      </c>
      <c r="H1303" s="6">
        <f t="shared" si="42"/>
        <v>1836</v>
      </c>
      <c r="I1303" s="39">
        <f t="shared" si="43"/>
        <v>12867</v>
      </c>
      <c r="J1303" s="6">
        <v>0</v>
      </c>
    </row>
    <row r="1304" spans="1:10" x14ac:dyDescent="0.2">
      <c r="A1304" s="5">
        <v>483113</v>
      </c>
      <c r="B1304" s="5" t="s">
        <v>1087</v>
      </c>
      <c r="C1304" s="6">
        <v>18590</v>
      </c>
      <c r="D1304" s="6"/>
      <c r="E1304" s="6">
        <v>395</v>
      </c>
      <c r="F1304" s="7">
        <v>30</v>
      </c>
      <c r="G1304" s="6">
        <v>1764</v>
      </c>
      <c r="H1304" s="6">
        <f t="shared" si="42"/>
        <v>2189</v>
      </c>
      <c r="I1304" s="39">
        <f t="shared" si="43"/>
        <v>16401</v>
      </c>
      <c r="J1304" s="7">
        <v>19</v>
      </c>
    </row>
    <row r="1305" spans="1:10" x14ac:dyDescent="0.2">
      <c r="A1305" s="5">
        <v>483114</v>
      </c>
      <c r="B1305" s="5" t="s">
        <v>1088</v>
      </c>
      <c r="C1305" s="6">
        <v>2311</v>
      </c>
      <c r="D1305" s="6"/>
      <c r="E1305" s="6">
        <v>282</v>
      </c>
      <c r="F1305" s="6"/>
      <c r="G1305" s="7">
        <v>53</v>
      </c>
      <c r="H1305" s="6">
        <f t="shared" si="42"/>
        <v>335</v>
      </c>
      <c r="I1305" s="39">
        <f t="shared" si="43"/>
        <v>1976</v>
      </c>
      <c r="J1305" s="6">
        <v>0</v>
      </c>
    </row>
    <row r="1306" spans="1:10" x14ac:dyDescent="0.2">
      <c r="A1306" s="5">
        <v>4832</v>
      </c>
      <c r="B1306" s="5" t="s">
        <v>1089</v>
      </c>
      <c r="C1306" s="6">
        <v>17399</v>
      </c>
      <c r="D1306" s="7">
        <v>15</v>
      </c>
      <c r="E1306" s="7">
        <v>259</v>
      </c>
      <c r="F1306" s="7">
        <v>6</v>
      </c>
      <c r="G1306" s="7">
        <v>1861</v>
      </c>
      <c r="H1306" s="6">
        <f t="shared" si="42"/>
        <v>2141</v>
      </c>
      <c r="I1306" s="39">
        <f t="shared" si="43"/>
        <v>15258</v>
      </c>
      <c r="J1306" s="6">
        <v>3</v>
      </c>
    </row>
    <row r="1307" spans="1:10" x14ac:dyDescent="0.2">
      <c r="A1307" s="5">
        <v>48321</v>
      </c>
      <c r="B1307" s="5" t="s">
        <v>1089</v>
      </c>
      <c r="C1307" s="6">
        <v>17399</v>
      </c>
      <c r="D1307" s="7">
        <v>15</v>
      </c>
      <c r="E1307" s="7">
        <v>259</v>
      </c>
      <c r="F1307" s="7">
        <v>6</v>
      </c>
      <c r="G1307" s="7">
        <v>1861</v>
      </c>
      <c r="H1307" s="6">
        <f t="shared" si="42"/>
        <v>2141</v>
      </c>
      <c r="I1307" s="39">
        <f t="shared" si="43"/>
        <v>15258</v>
      </c>
      <c r="J1307" s="6">
        <v>3</v>
      </c>
    </row>
    <row r="1308" spans="1:10" x14ac:dyDescent="0.2">
      <c r="A1308" s="5">
        <v>483211</v>
      </c>
      <c r="B1308" s="5" t="s">
        <v>1090</v>
      </c>
      <c r="C1308" s="6">
        <v>15370</v>
      </c>
      <c r="D1308" s="7">
        <v>4</v>
      </c>
      <c r="E1308" s="7">
        <v>32</v>
      </c>
      <c r="F1308" s="7">
        <v>6</v>
      </c>
      <c r="G1308" s="7">
        <v>1828</v>
      </c>
      <c r="H1308" s="6">
        <f t="shared" si="42"/>
        <v>1870</v>
      </c>
      <c r="I1308" s="39">
        <f t="shared" si="43"/>
        <v>13500</v>
      </c>
      <c r="J1308" s="6">
        <v>0</v>
      </c>
    </row>
    <row r="1309" spans="1:10" x14ac:dyDescent="0.2">
      <c r="A1309" s="5">
        <v>483212</v>
      </c>
      <c r="B1309" s="5" t="s">
        <v>1091</v>
      </c>
      <c r="C1309" s="6">
        <v>2029</v>
      </c>
      <c r="D1309" s="7">
        <v>11</v>
      </c>
      <c r="E1309" s="6">
        <v>227</v>
      </c>
      <c r="F1309" s="6"/>
      <c r="G1309" s="6">
        <v>33</v>
      </c>
      <c r="H1309" s="6">
        <f t="shared" si="42"/>
        <v>271</v>
      </c>
      <c r="I1309" s="39">
        <f t="shared" si="43"/>
        <v>1758</v>
      </c>
      <c r="J1309" s="6">
        <v>3</v>
      </c>
    </row>
    <row r="1310" spans="1:10" x14ac:dyDescent="0.2">
      <c r="A1310" s="5">
        <v>484</v>
      </c>
      <c r="B1310" s="5" t="s">
        <v>1092</v>
      </c>
      <c r="C1310" s="6">
        <v>1332250</v>
      </c>
      <c r="D1310" s="6">
        <v>21539</v>
      </c>
      <c r="E1310" s="6">
        <v>106248</v>
      </c>
      <c r="F1310" s="6">
        <v>6414</v>
      </c>
      <c r="G1310" s="6">
        <v>117812</v>
      </c>
      <c r="H1310" s="6">
        <f t="shared" si="42"/>
        <v>252013</v>
      </c>
      <c r="I1310" s="39">
        <f t="shared" si="43"/>
        <v>1080237</v>
      </c>
      <c r="J1310" s="6">
        <v>4922</v>
      </c>
    </row>
    <row r="1311" spans="1:10" x14ac:dyDescent="0.2">
      <c r="A1311" s="5">
        <v>4841</v>
      </c>
      <c r="B1311" s="5" t="s">
        <v>1093</v>
      </c>
      <c r="C1311" s="6">
        <v>878013</v>
      </c>
      <c r="D1311" s="6">
        <v>15113</v>
      </c>
      <c r="E1311" s="6">
        <v>65283</v>
      </c>
      <c r="F1311" s="6">
        <v>2922</v>
      </c>
      <c r="G1311" s="6">
        <v>67075</v>
      </c>
      <c r="H1311" s="6">
        <f t="shared" si="42"/>
        <v>150393</v>
      </c>
      <c r="I1311" s="39">
        <f t="shared" si="43"/>
        <v>727620</v>
      </c>
      <c r="J1311" s="6">
        <v>2685</v>
      </c>
    </row>
    <row r="1312" spans="1:10" x14ac:dyDescent="0.2">
      <c r="A1312" s="5">
        <v>48411</v>
      </c>
      <c r="B1312" s="5" t="s">
        <v>1094</v>
      </c>
      <c r="C1312" s="6">
        <v>177681</v>
      </c>
      <c r="D1312" s="6">
        <v>1896</v>
      </c>
      <c r="E1312" s="6">
        <v>22984</v>
      </c>
      <c r="F1312" s="6">
        <v>617</v>
      </c>
      <c r="G1312" s="6">
        <v>13498</v>
      </c>
      <c r="H1312" s="6">
        <f t="shared" si="42"/>
        <v>38995</v>
      </c>
      <c r="I1312" s="39">
        <f t="shared" si="43"/>
        <v>138686</v>
      </c>
      <c r="J1312" s="6">
        <v>1292</v>
      </c>
    </row>
    <row r="1313" spans="1:10" x14ac:dyDescent="0.2">
      <c r="A1313" s="5">
        <v>484110</v>
      </c>
      <c r="B1313" s="5" t="s">
        <v>1094</v>
      </c>
      <c r="C1313" s="6">
        <v>177681</v>
      </c>
      <c r="D1313" s="6">
        <v>1896</v>
      </c>
      <c r="E1313" s="6">
        <v>22984</v>
      </c>
      <c r="F1313" s="6">
        <v>617</v>
      </c>
      <c r="G1313" s="6">
        <v>13498</v>
      </c>
      <c r="H1313" s="6">
        <f t="shared" si="42"/>
        <v>38995</v>
      </c>
      <c r="I1313" s="39">
        <f t="shared" si="43"/>
        <v>138686</v>
      </c>
      <c r="J1313" s="6">
        <v>1292</v>
      </c>
    </row>
    <row r="1314" spans="1:10" x14ac:dyDescent="0.2">
      <c r="A1314" s="5">
        <v>48412</v>
      </c>
      <c r="B1314" s="5" t="s">
        <v>1095</v>
      </c>
      <c r="C1314" s="6">
        <v>700332</v>
      </c>
      <c r="D1314" s="6">
        <v>13217</v>
      </c>
      <c r="E1314" s="6">
        <v>42299</v>
      </c>
      <c r="F1314" s="6">
        <v>2305</v>
      </c>
      <c r="G1314" s="6">
        <v>53577</v>
      </c>
      <c r="H1314" s="6">
        <f t="shared" si="42"/>
        <v>111398</v>
      </c>
      <c r="I1314" s="39">
        <f t="shared" si="43"/>
        <v>588934</v>
      </c>
      <c r="J1314" s="6">
        <v>1393</v>
      </c>
    </row>
    <row r="1315" spans="1:10" x14ac:dyDescent="0.2">
      <c r="A1315" s="5">
        <v>484121</v>
      </c>
      <c r="B1315" s="5" t="s">
        <v>1096</v>
      </c>
      <c r="C1315" s="6">
        <v>454072</v>
      </c>
      <c r="D1315" s="6">
        <v>10080</v>
      </c>
      <c r="E1315" s="6">
        <v>22750</v>
      </c>
      <c r="F1315" s="6">
        <v>1193</v>
      </c>
      <c r="G1315" s="6">
        <v>33421</v>
      </c>
      <c r="H1315" s="6">
        <f t="shared" si="42"/>
        <v>67444</v>
      </c>
      <c r="I1315" s="39">
        <f t="shared" si="43"/>
        <v>386628</v>
      </c>
      <c r="J1315" s="6">
        <v>547</v>
      </c>
    </row>
    <row r="1316" spans="1:10" x14ac:dyDescent="0.2">
      <c r="A1316" s="5">
        <v>484122</v>
      </c>
      <c r="B1316" s="5" t="s">
        <v>1097</v>
      </c>
      <c r="C1316" s="6">
        <v>246260</v>
      </c>
      <c r="D1316" s="6">
        <v>3137</v>
      </c>
      <c r="E1316" s="6">
        <v>19549</v>
      </c>
      <c r="F1316" s="6">
        <v>1112</v>
      </c>
      <c r="G1316" s="6">
        <v>20156</v>
      </c>
      <c r="H1316" s="6">
        <f t="shared" si="42"/>
        <v>43954</v>
      </c>
      <c r="I1316" s="39">
        <f t="shared" si="43"/>
        <v>202306</v>
      </c>
      <c r="J1316" s="6">
        <v>846</v>
      </c>
    </row>
    <row r="1317" spans="1:10" x14ac:dyDescent="0.2">
      <c r="A1317" s="5">
        <v>4842</v>
      </c>
      <c r="B1317" s="5" t="s">
        <v>1098</v>
      </c>
      <c r="C1317" s="6">
        <v>454237</v>
      </c>
      <c r="D1317" s="6">
        <v>6426</v>
      </c>
      <c r="E1317" s="6">
        <v>40965</v>
      </c>
      <c r="F1317" s="6">
        <v>3492</v>
      </c>
      <c r="G1317" s="6">
        <v>50737</v>
      </c>
      <c r="H1317" s="6">
        <f t="shared" si="42"/>
        <v>101620</v>
      </c>
      <c r="I1317" s="39">
        <f t="shared" si="43"/>
        <v>352617</v>
      </c>
      <c r="J1317" s="6">
        <v>2237</v>
      </c>
    </row>
    <row r="1318" spans="1:10" x14ac:dyDescent="0.2">
      <c r="A1318" s="5">
        <v>48421</v>
      </c>
      <c r="B1318" s="5" t="s">
        <v>1099</v>
      </c>
      <c r="C1318" s="6">
        <v>83506</v>
      </c>
      <c r="D1318" s="6">
        <v>1233</v>
      </c>
      <c r="E1318" s="6">
        <v>9940</v>
      </c>
      <c r="F1318" s="6">
        <v>447</v>
      </c>
      <c r="G1318" s="6">
        <v>6870</v>
      </c>
      <c r="H1318" s="6">
        <f t="shared" si="42"/>
        <v>18490</v>
      </c>
      <c r="I1318" s="39">
        <f t="shared" si="43"/>
        <v>65016</v>
      </c>
      <c r="J1318" s="6">
        <v>1151</v>
      </c>
    </row>
    <row r="1319" spans="1:10" x14ac:dyDescent="0.2">
      <c r="A1319" s="5">
        <v>484210</v>
      </c>
      <c r="B1319" s="5" t="s">
        <v>1099</v>
      </c>
      <c r="C1319" s="6">
        <v>83506</v>
      </c>
      <c r="D1319" s="6">
        <v>1233</v>
      </c>
      <c r="E1319" s="6">
        <v>9940</v>
      </c>
      <c r="F1319" s="6">
        <v>447</v>
      </c>
      <c r="G1319" s="6">
        <v>6870</v>
      </c>
      <c r="H1319" s="6">
        <f t="shared" si="42"/>
        <v>18490</v>
      </c>
      <c r="I1319" s="39">
        <f t="shared" si="43"/>
        <v>65016</v>
      </c>
      <c r="J1319" s="6">
        <v>1151</v>
      </c>
    </row>
    <row r="1320" spans="1:10" x14ac:dyDescent="0.2">
      <c r="A1320" s="5">
        <v>48422</v>
      </c>
      <c r="B1320" s="5" t="s">
        <v>1100</v>
      </c>
      <c r="C1320" s="6">
        <v>187723</v>
      </c>
      <c r="D1320" s="6">
        <v>2709</v>
      </c>
      <c r="E1320" s="6">
        <v>17914</v>
      </c>
      <c r="F1320" s="6">
        <v>1801</v>
      </c>
      <c r="G1320" s="6">
        <v>17804</v>
      </c>
      <c r="H1320" s="6">
        <f t="shared" si="42"/>
        <v>40228</v>
      </c>
      <c r="I1320" s="39">
        <f t="shared" si="43"/>
        <v>147495</v>
      </c>
      <c r="J1320" s="6">
        <v>887</v>
      </c>
    </row>
    <row r="1321" spans="1:10" x14ac:dyDescent="0.2">
      <c r="A1321" s="5">
        <v>484220</v>
      </c>
      <c r="B1321" s="5" t="s">
        <v>1100</v>
      </c>
      <c r="C1321" s="6">
        <v>187723</v>
      </c>
      <c r="D1321" s="6">
        <v>2709</v>
      </c>
      <c r="E1321" s="6">
        <v>17914</v>
      </c>
      <c r="F1321" s="6">
        <v>1801</v>
      </c>
      <c r="G1321" s="6">
        <v>17804</v>
      </c>
      <c r="H1321" s="6">
        <f t="shared" si="42"/>
        <v>40228</v>
      </c>
      <c r="I1321" s="39">
        <f t="shared" si="43"/>
        <v>147495</v>
      </c>
      <c r="J1321" s="6">
        <v>887</v>
      </c>
    </row>
    <row r="1322" spans="1:10" x14ac:dyDescent="0.2">
      <c r="A1322" s="5">
        <v>48423</v>
      </c>
      <c r="B1322" s="5" t="s">
        <v>1101</v>
      </c>
      <c r="C1322" s="6">
        <v>183008</v>
      </c>
      <c r="D1322" s="6">
        <v>2484</v>
      </c>
      <c r="E1322" s="6">
        <v>13111</v>
      </c>
      <c r="F1322" s="6">
        <v>1244</v>
      </c>
      <c r="G1322" s="6">
        <v>26063</v>
      </c>
      <c r="H1322" s="6">
        <f t="shared" si="42"/>
        <v>42902</v>
      </c>
      <c r="I1322" s="39">
        <f t="shared" si="43"/>
        <v>140106</v>
      </c>
      <c r="J1322" s="6">
        <v>199</v>
      </c>
    </row>
    <row r="1323" spans="1:10" x14ac:dyDescent="0.2">
      <c r="A1323" s="5">
        <v>484230</v>
      </c>
      <c r="B1323" s="5" t="s">
        <v>1101</v>
      </c>
      <c r="C1323" s="6">
        <v>183008</v>
      </c>
      <c r="D1323" s="6">
        <v>2484</v>
      </c>
      <c r="E1323" s="6">
        <v>13111</v>
      </c>
      <c r="F1323" s="6">
        <v>1244</v>
      </c>
      <c r="G1323" s="6">
        <v>26063</v>
      </c>
      <c r="H1323" s="6">
        <f t="shared" si="42"/>
        <v>42902</v>
      </c>
      <c r="I1323" s="39">
        <f t="shared" si="43"/>
        <v>140106</v>
      </c>
      <c r="J1323" s="6">
        <v>199</v>
      </c>
    </row>
    <row r="1324" spans="1:10" x14ac:dyDescent="0.2">
      <c r="A1324" s="5">
        <v>485</v>
      </c>
      <c r="B1324" s="5" t="s">
        <v>1102</v>
      </c>
      <c r="C1324" s="6">
        <v>446965</v>
      </c>
      <c r="D1324" s="6">
        <v>8224</v>
      </c>
      <c r="E1324" s="6">
        <v>39973</v>
      </c>
      <c r="F1324" s="6">
        <v>3732</v>
      </c>
      <c r="G1324" s="6">
        <v>16256</v>
      </c>
      <c r="H1324" s="6">
        <f t="shared" si="42"/>
        <v>68185</v>
      </c>
      <c r="I1324" s="39">
        <f t="shared" si="43"/>
        <v>378780</v>
      </c>
      <c r="J1324" s="6">
        <v>3012</v>
      </c>
    </row>
    <row r="1325" spans="1:10" x14ac:dyDescent="0.2">
      <c r="A1325" s="5">
        <v>4851</v>
      </c>
      <c r="B1325" s="5" t="s">
        <v>1103</v>
      </c>
      <c r="C1325" s="6">
        <v>49179</v>
      </c>
      <c r="D1325" s="7">
        <v>2994</v>
      </c>
      <c r="E1325" s="6">
        <v>10500</v>
      </c>
      <c r="F1325" s="7">
        <v>100</v>
      </c>
      <c r="G1325" s="6">
        <v>1880</v>
      </c>
      <c r="H1325" s="6">
        <f t="shared" si="42"/>
        <v>15474</v>
      </c>
      <c r="I1325" s="39">
        <f t="shared" si="43"/>
        <v>33705</v>
      </c>
      <c r="J1325" s="7">
        <v>746</v>
      </c>
    </row>
    <row r="1326" spans="1:10" x14ac:dyDescent="0.2">
      <c r="A1326" s="5">
        <v>48511</v>
      </c>
      <c r="B1326" s="5" t="s">
        <v>1103</v>
      </c>
      <c r="C1326" s="6">
        <v>49179</v>
      </c>
      <c r="D1326" s="7">
        <v>2994</v>
      </c>
      <c r="E1326" s="6">
        <v>10500</v>
      </c>
      <c r="F1326" s="7">
        <v>100</v>
      </c>
      <c r="G1326" s="6">
        <v>1880</v>
      </c>
      <c r="H1326" s="6">
        <f t="shared" si="42"/>
        <v>15474</v>
      </c>
      <c r="I1326" s="39">
        <f t="shared" si="43"/>
        <v>33705</v>
      </c>
      <c r="J1326" s="7">
        <v>746</v>
      </c>
    </row>
    <row r="1327" spans="1:10" x14ac:dyDescent="0.2">
      <c r="A1327" s="5">
        <v>485111</v>
      </c>
      <c r="B1327" s="5" t="s">
        <v>1104</v>
      </c>
      <c r="C1327" s="6">
        <v>2425</v>
      </c>
      <c r="D1327" s="7">
        <v>74</v>
      </c>
      <c r="E1327" s="7">
        <v>5</v>
      </c>
      <c r="F1327" s="6"/>
      <c r="G1327" s="7">
        <v>467</v>
      </c>
      <c r="H1327" s="6">
        <f t="shared" si="42"/>
        <v>546</v>
      </c>
      <c r="I1327" s="39">
        <f t="shared" si="43"/>
        <v>1879</v>
      </c>
      <c r="J1327" s="6">
        <v>0</v>
      </c>
    </row>
    <row r="1328" spans="1:10" x14ac:dyDescent="0.2">
      <c r="A1328" s="5">
        <v>485112</v>
      </c>
      <c r="B1328" s="5" t="s">
        <v>1105</v>
      </c>
      <c r="C1328" s="7">
        <f>C1326-C1327-C1329-C1330</f>
        <v>2402</v>
      </c>
      <c r="D1328" s="6"/>
      <c r="E1328" s="7">
        <v>73</v>
      </c>
      <c r="F1328" s="7">
        <v>67</v>
      </c>
      <c r="G1328" s="7">
        <v>95</v>
      </c>
      <c r="H1328" s="6">
        <f t="shared" si="42"/>
        <v>235</v>
      </c>
      <c r="I1328" s="39">
        <f t="shared" si="43"/>
        <v>2167</v>
      </c>
      <c r="J1328" s="7">
        <v>32</v>
      </c>
    </row>
    <row r="1329" spans="1:10" x14ac:dyDescent="0.2">
      <c r="A1329" s="5">
        <v>485113</v>
      </c>
      <c r="B1329" s="5" t="s">
        <v>1106</v>
      </c>
      <c r="C1329" s="6">
        <v>44062</v>
      </c>
      <c r="D1329" s="7">
        <v>2847</v>
      </c>
      <c r="E1329" s="6">
        <v>10420</v>
      </c>
      <c r="F1329" s="7">
        <v>33</v>
      </c>
      <c r="G1329" s="6">
        <v>1318</v>
      </c>
      <c r="H1329" s="6">
        <f t="shared" si="42"/>
        <v>14618</v>
      </c>
      <c r="I1329" s="39">
        <f t="shared" si="43"/>
        <v>29444</v>
      </c>
      <c r="J1329" s="7">
        <v>714</v>
      </c>
    </row>
    <row r="1330" spans="1:10" x14ac:dyDescent="0.2">
      <c r="A1330" s="5">
        <v>485119</v>
      </c>
      <c r="B1330" s="5" t="s">
        <v>1107</v>
      </c>
      <c r="C1330" s="6">
        <v>290</v>
      </c>
      <c r="D1330" s="7">
        <v>74</v>
      </c>
      <c r="E1330" s="7">
        <v>2</v>
      </c>
      <c r="F1330" s="6"/>
      <c r="G1330" s="6"/>
      <c r="H1330" s="6">
        <f t="shared" si="42"/>
        <v>76</v>
      </c>
      <c r="I1330" s="39">
        <f t="shared" si="43"/>
        <v>214</v>
      </c>
      <c r="J1330" s="6">
        <v>0</v>
      </c>
    </row>
    <row r="1331" spans="1:10" x14ac:dyDescent="0.2">
      <c r="A1331" s="5">
        <v>4852</v>
      </c>
      <c r="B1331" s="5" t="s">
        <v>1108</v>
      </c>
      <c r="C1331" s="6">
        <v>14967</v>
      </c>
      <c r="D1331" s="7">
        <v>914</v>
      </c>
      <c r="E1331" s="7">
        <v>1190</v>
      </c>
      <c r="F1331" s="7">
        <v>147</v>
      </c>
      <c r="G1331" s="6">
        <v>1548</v>
      </c>
      <c r="H1331" s="6">
        <f t="shared" si="42"/>
        <v>3799</v>
      </c>
      <c r="I1331" s="39">
        <f t="shared" si="43"/>
        <v>11168</v>
      </c>
      <c r="J1331" s="7">
        <v>99</v>
      </c>
    </row>
    <row r="1332" spans="1:10" x14ac:dyDescent="0.2">
      <c r="A1332" s="5">
        <v>48521</v>
      </c>
      <c r="B1332" s="5" t="s">
        <v>1108</v>
      </c>
      <c r="C1332" s="6">
        <v>14967</v>
      </c>
      <c r="D1332" s="7">
        <v>914</v>
      </c>
      <c r="E1332" s="7">
        <v>1190</v>
      </c>
      <c r="F1332" s="7">
        <v>147</v>
      </c>
      <c r="G1332" s="6">
        <v>1548</v>
      </c>
      <c r="H1332" s="6">
        <f t="shared" si="42"/>
        <v>3799</v>
      </c>
      <c r="I1332" s="39">
        <f t="shared" si="43"/>
        <v>11168</v>
      </c>
      <c r="J1332" s="7">
        <v>99</v>
      </c>
    </row>
    <row r="1333" spans="1:10" x14ac:dyDescent="0.2">
      <c r="A1333" s="5">
        <v>485210</v>
      </c>
      <c r="B1333" s="5" t="s">
        <v>1108</v>
      </c>
      <c r="C1333" s="6">
        <v>14967</v>
      </c>
      <c r="D1333" s="7">
        <v>914</v>
      </c>
      <c r="E1333" s="7">
        <v>1190</v>
      </c>
      <c r="F1333" s="7">
        <v>147</v>
      </c>
      <c r="G1333" s="6">
        <v>1548</v>
      </c>
      <c r="H1333" s="6">
        <f t="shared" si="42"/>
        <v>3799</v>
      </c>
      <c r="I1333" s="39">
        <f t="shared" si="43"/>
        <v>11168</v>
      </c>
      <c r="J1333" s="7">
        <v>99</v>
      </c>
    </row>
    <row r="1334" spans="1:10" x14ac:dyDescent="0.2">
      <c r="A1334" s="5">
        <v>4853</v>
      </c>
      <c r="B1334" s="5" t="s">
        <v>1109</v>
      </c>
      <c r="C1334" s="6">
        <v>66344</v>
      </c>
      <c r="D1334" s="6">
        <v>911</v>
      </c>
      <c r="E1334" s="6">
        <v>6807</v>
      </c>
      <c r="F1334" s="6">
        <v>338</v>
      </c>
      <c r="G1334" s="6">
        <v>2726</v>
      </c>
      <c r="H1334" s="6">
        <f t="shared" si="42"/>
        <v>10782</v>
      </c>
      <c r="I1334" s="39">
        <f t="shared" si="43"/>
        <v>55562</v>
      </c>
      <c r="J1334" s="6">
        <v>547</v>
      </c>
    </row>
    <row r="1335" spans="1:10" x14ac:dyDescent="0.2">
      <c r="A1335" s="5">
        <v>48531</v>
      </c>
      <c r="B1335" s="5" t="s">
        <v>1110</v>
      </c>
      <c r="C1335" s="6">
        <v>29589</v>
      </c>
      <c r="D1335" s="6">
        <v>489</v>
      </c>
      <c r="E1335" s="6">
        <v>1785</v>
      </c>
      <c r="F1335" s="6">
        <v>300</v>
      </c>
      <c r="G1335" s="6">
        <v>754</v>
      </c>
      <c r="H1335" s="6">
        <f t="shared" si="42"/>
        <v>3328</v>
      </c>
      <c r="I1335" s="39">
        <f t="shared" si="43"/>
        <v>26261</v>
      </c>
      <c r="J1335" s="7">
        <v>68</v>
      </c>
    </row>
    <row r="1336" spans="1:10" x14ac:dyDescent="0.2">
      <c r="A1336" s="5">
        <v>485310</v>
      </c>
      <c r="B1336" s="5" t="s">
        <v>1110</v>
      </c>
      <c r="C1336" s="6">
        <v>29589</v>
      </c>
      <c r="D1336" s="6">
        <v>489</v>
      </c>
      <c r="E1336" s="6">
        <v>1785</v>
      </c>
      <c r="F1336" s="6">
        <v>300</v>
      </c>
      <c r="G1336" s="6">
        <v>754</v>
      </c>
      <c r="H1336" s="6">
        <f t="shared" si="42"/>
        <v>3328</v>
      </c>
      <c r="I1336" s="39">
        <f t="shared" si="43"/>
        <v>26261</v>
      </c>
      <c r="J1336" s="7">
        <v>68</v>
      </c>
    </row>
    <row r="1337" spans="1:10" x14ac:dyDescent="0.2">
      <c r="A1337" s="5">
        <v>48532</v>
      </c>
      <c r="B1337" s="5" t="s">
        <v>1111</v>
      </c>
      <c r="C1337" s="6">
        <v>36755</v>
      </c>
      <c r="D1337" s="6">
        <v>422</v>
      </c>
      <c r="E1337" s="6">
        <v>5022</v>
      </c>
      <c r="F1337" s="7">
        <v>38</v>
      </c>
      <c r="G1337" s="6">
        <v>1972</v>
      </c>
      <c r="H1337" s="6">
        <f t="shared" si="42"/>
        <v>7454</v>
      </c>
      <c r="I1337" s="39">
        <f t="shared" si="43"/>
        <v>29301</v>
      </c>
      <c r="J1337" s="6">
        <v>479</v>
      </c>
    </row>
    <row r="1338" spans="1:10" x14ac:dyDescent="0.2">
      <c r="A1338" s="5">
        <v>485320</v>
      </c>
      <c r="B1338" s="5" t="s">
        <v>1111</v>
      </c>
      <c r="C1338" s="6">
        <v>36755</v>
      </c>
      <c r="D1338" s="6">
        <v>422</v>
      </c>
      <c r="E1338" s="6">
        <v>5022</v>
      </c>
      <c r="F1338" s="7">
        <v>38</v>
      </c>
      <c r="G1338" s="6">
        <v>1972</v>
      </c>
      <c r="H1338" s="6">
        <f t="shared" si="42"/>
        <v>7454</v>
      </c>
      <c r="I1338" s="39">
        <f t="shared" si="43"/>
        <v>29301</v>
      </c>
      <c r="J1338" s="6">
        <v>479</v>
      </c>
    </row>
    <row r="1339" spans="1:10" x14ac:dyDescent="0.2">
      <c r="A1339" s="5">
        <v>4854</v>
      </c>
      <c r="B1339" s="5" t="s">
        <v>1112</v>
      </c>
      <c r="C1339" s="6">
        <v>213005</v>
      </c>
      <c r="D1339" s="6">
        <v>488</v>
      </c>
      <c r="E1339" s="6">
        <v>10801</v>
      </c>
      <c r="F1339" s="6">
        <v>2418</v>
      </c>
      <c r="G1339" s="6">
        <v>6750</v>
      </c>
      <c r="H1339" s="6">
        <f t="shared" si="42"/>
        <v>20457</v>
      </c>
      <c r="I1339" s="39">
        <f t="shared" si="43"/>
        <v>192548</v>
      </c>
      <c r="J1339" s="7">
        <v>897</v>
      </c>
    </row>
    <row r="1340" spans="1:10" x14ac:dyDescent="0.2">
      <c r="A1340" s="5">
        <v>48541</v>
      </c>
      <c r="B1340" s="5" t="s">
        <v>1112</v>
      </c>
      <c r="C1340" s="6">
        <v>213005</v>
      </c>
      <c r="D1340" s="6">
        <v>488</v>
      </c>
      <c r="E1340" s="6">
        <v>10801</v>
      </c>
      <c r="F1340" s="6">
        <v>2418</v>
      </c>
      <c r="G1340" s="6">
        <v>6750</v>
      </c>
      <c r="H1340" s="6">
        <f t="shared" si="42"/>
        <v>20457</v>
      </c>
      <c r="I1340" s="39">
        <f t="shared" si="43"/>
        <v>192548</v>
      </c>
      <c r="J1340" s="7">
        <v>897</v>
      </c>
    </row>
    <row r="1341" spans="1:10" x14ac:dyDescent="0.2">
      <c r="A1341" s="5">
        <v>485410</v>
      </c>
      <c r="B1341" s="5" t="s">
        <v>1112</v>
      </c>
      <c r="C1341" s="6">
        <v>213005</v>
      </c>
      <c r="D1341" s="6">
        <v>488</v>
      </c>
      <c r="E1341" s="6">
        <v>10801</v>
      </c>
      <c r="F1341" s="6">
        <v>2418</v>
      </c>
      <c r="G1341" s="6">
        <v>6750</v>
      </c>
      <c r="H1341" s="6">
        <f t="shared" si="42"/>
        <v>20457</v>
      </c>
      <c r="I1341" s="39">
        <f t="shared" si="43"/>
        <v>192548</v>
      </c>
      <c r="J1341" s="7">
        <v>897</v>
      </c>
    </row>
    <row r="1342" spans="1:10" x14ac:dyDescent="0.2">
      <c r="A1342" s="5">
        <v>4855</v>
      </c>
      <c r="B1342" s="5" t="s">
        <v>1113</v>
      </c>
      <c r="C1342" s="6">
        <v>27076</v>
      </c>
      <c r="D1342" s="6">
        <v>376</v>
      </c>
      <c r="E1342" s="6">
        <v>2701</v>
      </c>
      <c r="F1342" s="6">
        <v>132</v>
      </c>
      <c r="G1342" s="6">
        <v>1243</v>
      </c>
      <c r="H1342" s="6">
        <f t="shared" si="42"/>
        <v>4452</v>
      </c>
      <c r="I1342" s="39">
        <f t="shared" si="43"/>
        <v>22624</v>
      </c>
      <c r="J1342" s="6">
        <v>329</v>
      </c>
    </row>
    <row r="1343" spans="1:10" x14ac:dyDescent="0.2">
      <c r="A1343" s="5">
        <v>48551</v>
      </c>
      <c r="B1343" s="5" t="s">
        <v>1113</v>
      </c>
      <c r="C1343" s="6">
        <v>27076</v>
      </c>
      <c r="D1343" s="6">
        <v>376</v>
      </c>
      <c r="E1343" s="6">
        <v>2701</v>
      </c>
      <c r="F1343" s="6">
        <v>132</v>
      </c>
      <c r="G1343" s="6">
        <v>1243</v>
      </c>
      <c r="H1343" s="6">
        <f t="shared" si="42"/>
        <v>4452</v>
      </c>
      <c r="I1343" s="39">
        <f t="shared" si="43"/>
        <v>22624</v>
      </c>
      <c r="J1343" s="6">
        <v>329</v>
      </c>
    </row>
    <row r="1344" spans="1:10" x14ac:dyDescent="0.2">
      <c r="A1344" s="5">
        <v>485510</v>
      </c>
      <c r="B1344" s="5" t="s">
        <v>1113</v>
      </c>
      <c r="C1344" s="6">
        <v>27076</v>
      </c>
      <c r="D1344" s="6">
        <v>376</v>
      </c>
      <c r="E1344" s="6">
        <v>2701</v>
      </c>
      <c r="F1344" s="6">
        <v>132</v>
      </c>
      <c r="G1344" s="6">
        <v>1243</v>
      </c>
      <c r="H1344" s="6">
        <f t="shared" si="42"/>
        <v>4452</v>
      </c>
      <c r="I1344" s="39">
        <f t="shared" si="43"/>
        <v>22624</v>
      </c>
      <c r="J1344" s="6">
        <v>329</v>
      </c>
    </row>
    <row r="1345" spans="1:10" x14ac:dyDescent="0.2">
      <c r="A1345" s="5">
        <v>4859</v>
      </c>
      <c r="B1345" s="5" t="s">
        <v>1114</v>
      </c>
      <c r="C1345" s="6">
        <v>76394</v>
      </c>
      <c r="D1345" s="6">
        <v>2541</v>
      </c>
      <c r="E1345" s="6">
        <v>7974</v>
      </c>
      <c r="F1345" s="6">
        <v>597</v>
      </c>
      <c r="G1345" s="6">
        <v>2109</v>
      </c>
      <c r="H1345" s="6">
        <f t="shared" si="42"/>
        <v>13221</v>
      </c>
      <c r="I1345" s="39">
        <f t="shared" si="43"/>
        <v>63173</v>
      </c>
      <c r="J1345" s="6">
        <v>404</v>
      </c>
    </row>
    <row r="1346" spans="1:10" x14ac:dyDescent="0.2">
      <c r="A1346" s="5">
        <v>48599</v>
      </c>
      <c r="B1346" s="5" t="s">
        <v>1114</v>
      </c>
      <c r="C1346" s="6">
        <v>76394</v>
      </c>
      <c r="D1346" s="6">
        <v>2541</v>
      </c>
      <c r="E1346" s="6">
        <v>7974</v>
      </c>
      <c r="F1346" s="6">
        <v>597</v>
      </c>
      <c r="G1346" s="6">
        <v>2109</v>
      </c>
      <c r="H1346" s="6">
        <f t="shared" si="42"/>
        <v>13221</v>
      </c>
      <c r="I1346" s="39">
        <f t="shared" si="43"/>
        <v>63173</v>
      </c>
      <c r="J1346" s="6">
        <v>404</v>
      </c>
    </row>
    <row r="1347" spans="1:10" x14ac:dyDescent="0.2">
      <c r="A1347" s="5">
        <v>485991</v>
      </c>
      <c r="B1347" s="5" t="s">
        <v>1115</v>
      </c>
      <c r="C1347" s="6">
        <v>57835</v>
      </c>
      <c r="D1347" s="6">
        <v>1642</v>
      </c>
      <c r="E1347" s="6">
        <v>5686</v>
      </c>
      <c r="F1347" s="7">
        <v>484</v>
      </c>
      <c r="G1347" s="6">
        <v>1270</v>
      </c>
      <c r="H1347" s="6">
        <f t="shared" si="42"/>
        <v>9082</v>
      </c>
      <c r="I1347" s="39">
        <f t="shared" si="43"/>
        <v>48753</v>
      </c>
      <c r="J1347" s="6">
        <v>248</v>
      </c>
    </row>
    <row r="1348" spans="1:10" x14ac:dyDescent="0.2">
      <c r="A1348" s="5">
        <v>485999</v>
      </c>
      <c r="B1348" s="5" t="s">
        <v>1116</v>
      </c>
      <c r="C1348" s="6">
        <v>18559</v>
      </c>
      <c r="D1348" s="6">
        <v>899</v>
      </c>
      <c r="E1348" s="6">
        <v>2288</v>
      </c>
      <c r="F1348" s="6">
        <v>113</v>
      </c>
      <c r="G1348" s="6">
        <v>839</v>
      </c>
      <c r="H1348" s="6">
        <f t="shared" si="42"/>
        <v>4139</v>
      </c>
      <c r="I1348" s="39">
        <f t="shared" si="43"/>
        <v>14420</v>
      </c>
      <c r="J1348" s="6">
        <v>156</v>
      </c>
    </row>
    <row r="1349" spans="1:10" x14ac:dyDescent="0.2">
      <c r="A1349" s="5">
        <v>486</v>
      </c>
      <c r="B1349" s="5" t="s">
        <v>1117</v>
      </c>
      <c r="C1349" s="6">
        <v>46642</v>
      </c>
      <c r="D1349" s="7">
        <v>367</v>
      </c>
      <c r="E1349" s="7">
        <v>1668</v>
      </c>
      <c r="F1349" s="7">
        <v>768</v>
      </c>
      <c r="G1349" s="6">
        <v>14843</v>
      </c>
      <c r="H1349" s="6">
        <f t="shared" si="42"/>
        <v>17646</v>
      </c>
      <c r="I1349" s="39">
        <f t="shared" si="43"/>
        <v>28996</v>
      </c>
      <c r="J1349" s="7">
        <v>40</v>
      </c>
    </row>
    <row r="1350" spans="1:10" x14ac:dyDescent="0.2">
      <c r="A1350" s="5">
        <v>4861</v>
      </c>
      <c r="B1350" s="5" t="s">
        <v>1118</v>
      </c>
      <c r="C1350" s="6">
        <v>9816</v>
      </c>
      <c r="D1350" s="7">
        <v>19</v>
      </c>
      <c r="E1350" s="7">
        <v>793</v>
      </c>
      <c r="F1350" s="6">
        <v>111</v>
      </c>
      <c r="G1350" s="6">
        <v>3014</v>
      </c>
      <c r="H1350" s="6">
        <f t="shared" ref="H1350:H1413" si="44">SUM(D1350:G1350)</f>
        <v>3937</v>
      </c>
      <c r="I1350" s="39">
        <f t="shared" ref="I1350:I1413" si="45">C1350-H1350</f>
        <v>5879</v>
      </c>
      <c r="J1350" s="6">
        <v>0</v>
      </c>
    </row>
    <row r="1351" spans="1:10" x14ac:dyDescent="0.2">
      <c r="A1351" s="5">
        <v>48611</v>
      </c>
      <c r="B1351" s="5" t="s">
        <v>1118</v>
      </c>
      <c r="C1351" s="6">
        <v>9816</v>
      </c>
      <c r="D1351" s="7">
        <v>19</v>
      </c>
      <c r="E1351" s="7">
        <v>793</v>
      </c>
      <c r="F1351" s="6">
        <v>111</v>
      </c>
      <c r="G1351" s="6">
        <v>3014</v>
      </c>
      <c r="H1351" s="6">
        <f t="shared" si="44"/>
        <v>3937</v>
      </c>
      <c r="I1351" s="39">
        <f t="shared" si="45"/>
        <v>5879</v>
      </c>
      <c r="J1351" s="6">
        <v>0</v>
      </c>
    </row>
    <row r="1352" spans="1:10" x14ac:dyDescent="0.2">
      <c r="A1352" s="5">
        <v>486110</v>
      </c>
      <c r="B1352" s="5" t="s">
        <v>1118</v>
      </c>
      <c r="C1352" s="6">
        <v>9816</v>
      </c>
      <c r="D1352" s="7">
        <v>19</v>
      </c>
      <c r="E1352" s="7">
        <v>793</v>
      </c>
      <c r="F1352" s="6">
        <v>111</v>
      </c>
      <c r="G1352" s="6">
        <v>3014</v>
      </c>
      <c r="H1352" s="6">
        <f t="shared" si="44"/>
        <v>3937</v>
      </c>
      <c r="I1352" s="39">
        <f t="shared" si="45"/>
        <v>5879</v>
      </c>
      <c r="J1352" s="6">
        <v>0</v>
      </c>
    </row>
    <row r="1353" spans="1:10" x14ac:dyDescent="0.2">
      <c r="A1353" s="5">
        <v>4862</v>
      </c>
      <c r="B1353" s="5" t="s">
        <v>1119</v>
      </c>
      <c r="C1353" s="6">
        <v>27151</v>
      </c>
      <c r="D1353" s="7">
        <v>249</v>
      </c>
      <c r="E1353" s="7">
        <v>297</v>
      </c>
      <c r="F1353" s="7">
        <v>408</v>
      </c>
      <c r="G1353" s="6">
        <v>9020</v>
      </c>
      <c r="H1353" s="6">
        <f t="shared" si="44"/>
        <v>9974</v>
      </c>
      <c r="I1353" s="39">
        <f t="shared" si="45"/>
        <v>17177</v>
      </c>
      <c r="J1353" s="7">
        <v>33</v>
      </c>
    </row>
    <row r="1354" spans="1:10" x14ac:dyDescent="0.2">
      <c r="A1354" s="5">
        <v>48621</v>
      </c>
      <c r="B1354" s="5" t="s">
        <v>1119</v>
      </c>
      <c r="C1354" s="6">
        <v>27151</v>
      </c>
      <c r="D1354" s="7">
        <v>249</v>
      </c>
      <c r="E1354" s="7">
        <v>297</v>
      </c>
      <c r="F1354" s="7">
        <v>408</v>
      </c>
      <c r="G1354" s="6">
        <v>9020</v>
      </c>
      <c r="H1354" s="6">
        <f t="shared" si="44"/>
        <v>9974</v>
      </c>
      <c r="I1354" s="39">
        <f t="shared" si="45"/>
        <v>17177</v>
      </c>
      <c r="J1354" s="7">
        <v>33</v>
      </c>
    </row>
    <row r="1355" spans="1:10" x14ac:dyDescent="0.2">
      <c r="A1355" s="5">
        <v>486210</v>
      </c>
      <c r="B1355" s="5" t="s">
        <v>1119</v>
      </c>
      <c r="C1355" s="6">
        <v>27151</v>
      </c>
      <c r="D1355" s="7">
        <v>249</v>
      </c>
      <c r="E1355" s="7">
        <v>297</v>
      </c>
      <c r="F1355" s="7">
        <v>408</v>
      </c>
      <c r="G1355" s="6">
        <v>9020</v>
      </c>
      <c r="H1355" s="6">
        <f t="shared" si="44"/>
        <v>9974</v>
      </c>
      <c r="I1355" s="39">
        <f t="shared" si="45"/>
        <v>17177</v>
      </c>
      <c r="J1355" s="7">
        <v>33</v>
      </c>
    </row>
    <row r="1356" spans="1:10" x14ac:dyDescent="0.2">
      <c r="A1356" s="5">
        <v>4869</v>
      </c>
      <c r="B1356" s="5" t="s">
        <v>1120</v>
      </c>
      <c r="C1356" s="6">
        <v>9675</v>
      </c>
      <c r="D1356" s="7">
        <v>99</v>
      </c>
      <c r="E1356" s="7">
        <v>578</v>
      </c>
      <c r="F1356" s="7">
        <v>249</v>
      </c>
      <c r="G1356" s="6">
        <v>2809</v>
      </c>
      <c r="H1356" s="6">
        <f t="shared" si="44"/>
        <v>3735</v>
      </c>
      <c r="I1356" s="39">
        <f t="shared" si="45"/>
        <v>5940</v>
      </c>
      <c r="J1356" s="7">
        <v>6.6250988329801705</v>
      </c>
    </row>
    <row r="1357" spans="1:10" x14ac:dyDescent="0.2">
      <c r="A1357" s="5">
        <v>48691</v>
      </c>
      <c r="B1357" s="5" t="s">
        <v>1121</v>
      </c>
      <c r="C1357" s="6">
        <v>9412</v>
      </c>
      <c r="D1357" s="7">
        <v>99</v>
      </c>
      <c r="E1357" s="7">
        <v>565</v>
      </c>
      <c r="F1357" s="7">
        <v>249</v>
      </c>
      <c r="G1357" s="6">
        <v>2704</v>
      </c>
      <c r="H1357" s="6">
        <f t="shared" si="44"/>
        <v>3617</v>
      </c>
      <c r="I1357" s="39">
        <f t="shared" si="45"/>
        <v>5795</v>
      </c>
      <c r="J1357" s="7">
        <v>6.6250988329801705</v>
      </c>
    </row>
    <row r="1358" spans="1:10" x14ac:dyDescent="0.2">
      <c r="A1358" s="5">
        <v>486910</v>
      </c>
      <c r="B1358" s="5" t="s">
        <v>1121</v>
      </c>
      <c r="C1358" s="6">
        <v>9412</v>
      </c>
      <c r="D1358" s="7">
        <v>99</v>
      </c>
      <c r="E1358" s="7">
        <v>565</v>
      </c>
      <c r="F1358" s="7">
        <v>249</v>
      </c>
      <c r="G1358" s="6">
        <v>2704</v>
      </c>
      <c r="H1358" s="6">
        <f t="shared" si="44"/>
        <v>3617</v>
      </c>
      <c r="I1358" s="39">
        <f t="shared" si="45"/>
        <v>5795</v>
      </c>
      <c r="J1358" s="7">
        <v>6.6250988329801705</v>
      </c>
    </row>
    <row r="1359" spans="1:10" x14ac:dyDescent="0.2">
      <c r="A1359" s="5">
        <v>48699</v>
      </c>
      <c r="B1359" s="5" t="s">
        <v>1122</v>
      </c>
      <c r="C1359" s="6">
        <v>263</v>
      </c>
      <c r="D1359" s="6"/>
      <c r="E1359" s="7">
        <v>13</v>
      </c>
      <c r="F1359" s="6"/>
      <c r="G1359" s="6">
        <v>105</v>
      </c>
      <c r="H1359" s="6">
        <f t="shared" si="44"/>
        <v>118</v>
      </c>
      <c r="I1359" s="39">
        <f t="shared" si="45"/>
        <v>145</v>
      </c>
      <c r="J1359" s="6">
        <v>0</v>
      </c>
    </row>
    <row r="1360" spans="1:10" x14ac:dyDescent="0.2">
      <c r="A1360" s="5">
        <v>486990</v>
      </c>
      <c r="B1360" s="5" t="s">
        <v>1122</v>
      </c>
      <c r="C1360" s="6">
        <v>263</v>
      </c>
      <c r="D1360" s="6"/>
      <c r="E1360" s="7">
        <v>13</v>
      </c>
      <c r="F1360" s="6"/>
      <c r="G1360" s="6">
        <v>105</v>
      </c>
      <c r="H1360" s="6">
        <f t="shared" si="44"/>
        <v>118</v>
      </c>
      <c r="I1360" s="39">
        <f t="shared" si="45"/>
        <v>145</v>
      </c>
      <c r="J1360" s="6">
        <v>0</v>
      </c>
    </row>
    <row r="1361" spans="1:10" x14ac:dyDescent="0.2">
      <c r="A1361" s="5">
        <v>487</v>
      </c>
      <c r="B1361" s="5" t="s">
        <v>1123</v>
      </c>
      <c r="C1361" s="6">
        <v>22537</v>
      </c>
      <c r="D1361" s="6">
        <v>486</v>
      </c>
      <c r="E1361" s="6">
        <v>2888</v>
      </c>
      <c r="F1361" s="6">
        <v>79</v>
      </c>
      <c r="G1361" s="6">
        <v>954</v>
      </c>
      <c r="H1361" s="6">
        <f t="shared" si="44"/>
        <v>4407</v>
      </c>
      <c r="I1361" s="39">
        <f t="shared" si="45"/>
        <v>18130</v>
      </c>
      <c r="J1361" s="6">
        <v>636</v>
      </c>
    </row>
    <row r="1362" spans="1:10" x14ac:dyDescent="0.2">
      <c r="A1362" s="5">
        <v>4871</v>
      </c>
      <c r="B1362" s="5" t="s">
        <v>1124</v>
      </c>
      <c r="C1362" s="6">
        <v>9517</v>
      </c>
      <c r="D1362" s="6">
        <v>280</v>
      </c>
      <c r="E1362" s="6">
        <v>892</v>
      </c>
      <c r="F1362" s="7">
        <v>32</v>
      </c>
      <c r="G1362" s="6">
        <v>448</v>
      </c>
      <c r="H1362" s="6">
        <f t="shared" si="44"/>
        <v>1652</v>
      </c>
      <c r="I1362" s="39">
        <f t="shared" si="45"/>
        <v>7865</v>
      </c>
      <c r="J1362" s="6">
        <v>36</v>
      </c>
    </row>
    <row r="1363" spans="1:10" x14ac:dyDescent="0.2">
      <c r="A1363" s="5">
        <v>48711</v>
      </c>
      <c r="B1363" s="5" t="s">
        <v>1124</v>
      </c>
      <c r="C1363" s="6">
        <v>9517</v>
      </c>
      <c r="D1363" s="6">
        <v>280</v>
      </c>
      <c r="E1363" s="6">
        <v>892</v>
      </c>
      <c r="F1363" s="7">
        <v>32</v>
      </c>
      <c r="G1363" s="6">
        <v>448</v>
      </c>
      <c r="H1363" s="6">
        <f t="shared" si="44"/>
        <v>1652</v>
      </c>
      <c r="I1363" s="39">
        <f t="shared" si="45"/>
        <v>7865</v>
      </c>
      <c r="J1363" s="6">
        <v>36</v>
      </c>
    </row>
    <row r="1364" spans="1:10" x14ac:dyDescent="0.2">
      <c r="A1364" s="5">
        <v>487110</v>
      </c>
      <c r="B1364" s="5" t="s">
        <v>1124</v>
      </c>
      <c r="C1364" s="6">
        <v>9517</v>
      </c>
      <c r="D1364" s="6">
        <v>280</v>
      </c>
      <c r="E1364" s="6">
        <v>892</v>
      </c>
      <c r="F1364" s="7">
        <v>32</v>
      </c>
      <c r="G1364" s="6">
        <v>448</v>
      </c>
      <c r="H1364" s="6">
        <f t="shared" si="44"/>
        <v>1652</v>
      </c>
      <c r="I1364" s="39">
        <f t="shared" si="45"/>
        <v>7865</v>
      </c>
      <c r="J1364" s="6">
        <v>36</v>
      </c>
    </row>
    <row r="1365" spans="1:10" x14ac:dyDescent="0.2">
      <c r="A1365" s="5">
        <v>4872</v>
      </c>
      <c r="B1365" s="5" t="s">
        <v>1125</v>
      </c>
      <c r="C1365" s="6">
        <v>10865</v>
      </c>
      <c r="D1365" s="7">
        <v>13</v>
      </c>
      <c r="E1365" s="6">
        <v>1854</v>
      </c>
      <c r="F1365" s="6"/>
      <c r="G1365" s="6">
        <v>494</v>
      </c>
      <c r="H1365" s="6">
        <f t="shared" si="44"/>
        <v>2361</v>
      </c>
      <c r="I1365" s="39">
        <f t="shared" si="45"/>
        <v>8504</v>
      </c>
      <c r="J1365" s="6">
        <v>581</v>
      </c>
    </row>
    <row r="1366" spans="1:10" x14ac:dyDescent="0.2">
      <c r="A1366" s="5">
        <v>48721</v>
      </c>
      <c r="B1366" s="5" t="s">
        <v>1125</v>
      </c>
      <c r="C1366" s="6">
        <v>10865</v>
      </c>
      <c r="D1366" s="7">
        <v>13</v>
      </c>
      <c r="E1366" s="6">
        <v>1854</v>
      </c>
      <c r="F1366" s="6"/>
      <c r="G1366" s="6">
        <v>494</v>
      </c>
      <c r="H1366" s="6">
        <f t="shared" si="44"/>
        <v>2361</v>
      </c>
      <c r="I1366" s="39">
        <f t="shared" si="45"/>
        <v>8504</v>
      </c>
      <c r="J1366" s="6">
        <v>581</v>
      </c>
    </row>
    <row r="1367" spans="1:10" x14ac:dyDescent="0.2">
      <c r="A1367" s="5">
        <v>487210</v>
      </c>
      <c r="B1367" s="5" t="s">
        <v>1125</v>
      </c>
      <c r="C1367" s="6">
        <v>10865</v>
      </c>
      <c r="D1367" s="7">
        <v>13</v>
      </c>
      <c r="E1367" s="6">
        <v>1854</v>
      </c>
      <c r="F1367" s="6"/>
      <c r="G1367" s="6">
        <v>494</v>
      </c>
      <c r="H1367" s="6">
        <f t="shared" si="44"/>
        <v>2361</v>
      </c>
      <c r="I1367" s="39">
        <f t="shared" si="45"/>
        <v>8504</v>
      </c>
      <c r="J1367" s="6">
        <v>581</v>
      </c>
    </row>
    <row r="1368" spans="1:10" x14ac:dyDescent="0.2">
      <c r="A1368" s="5">
        <v>4879</v>
      </c>
      <c r="B1368" s="5" t="s">
        <v>1126</v>
      </c>
      <c r="C1368" s="6">
        <v>2155</v>
      </c>
      <c r="D1368" s="6">
        <v>193</v>
      </c>
      <c r="E1368" s="6">
        <v>142</v>
      </c>
      <c r="F1368" s="7">
        <v>47</v>
      </c>
      <c r="G1368" s="6">
        <v>12</v>
      </c>
      <c r="H1368" s="6">
        <f t="shared" si="44"/>
        <v>394</v>
      </c>
      <c r="I1368" s="39">
        <f t="shared" si="45"/>
        <v>1761</v>
      </c>
      <c r="J1368" s="6">
        <v>19</v>
      </c>
    </row>
    <row r="1369" spans="1:10" x14ac:dyDescent="0.2">
      <c r="A1369" s="5">
        <v>48799</v>
      </c>
      <c r="B1369" s="5" t="s">
        <v>1126</v>
      </c>
      <c r="C1369" s="6">
        <v>2155</v>
      </c>
      <c r="D1369" s="6">
        <v>193</v>
      </c>
      <c r="E1369" s="6">
        <v>142</v>
      </c>
      <c r="F1369" s="7">
        <v>47</v>
      </c>
      <c r="G1369" s="6">
        <v>12</v>
      </c>
      <c r="H1369" s="6">
        <f t="shared" si="44"/>
        <v>394</v>
      </c>
      <c r="I1369" s="39">
        <f t="shared" si="45"/>
        <v>1761</v>
      </c>
      <c r="J1369" s="6">
        <v>19</v>
      </c>
    </row>
    <row r="1370" spans="1:10" x14ac:dyDescent="0.2">
      <c r="A1370" s="5">
        <v>487990</v>
      </c>
      <c r="B1370" s="5" t="s">
        <v>1126</v>
      </c>
      <c r="C1370" s="6">
        <v>2155</v>
      </c>
      <c r="D1370" s="6">
        <v>193</v>
      </c>
      <c r="E1370" s="6">
        <v>142</v>
      </c>
      <c r="F1370" s="7">
        <v>47</v>
      </c>
      <c r="G1370" s="6">
        <v>12</v>
      </c>
      <c r="H1370" s="6">
        <f t="shared" si="44"/>
        <v>394</v>
      </c>
      <c r="I1370" s="39">
        <f t="shared" si="45"/>
        <v>1761</v>
      </c>
      <c r="J1370" s="6">
        <v>19</v>
      </c>
    </row>
    <row r="1371" spans="1:10" x14ac:dyDescent="0.2">
      <c r="A1371" s="5">
        <v>488</v>
      </c>
      <c r="B1371" s="5" t="s">
        <v>1127</v>
      </c>
      <c r="C1371" s="6">
        <v>583637</v>
      </c>
      <c r="D1371" s="6">
        <v>8618</v>
      </c>
      <c r="E1371" s="6">
        <v>91690</v>
      </c>
      <c r="F1371" s="6">
        <v>1343</v>
      </c>
      <c r="G1371" s="6">
        <v>66662</v>
      </c>
      <c r="H1371" s="6">
        <f t="shared" si="44"/>
        <v>168313</v>
      </c>
      <c r="I1371" s="39">
        <f t="shared" si="45"/>
        <v>415324</v>
      </c>
      <c r="J1371" s="6">
        <v>5203</v>
      </c>
    </row>
    <row r="1372" spans="1:10" x14ac:dyDescent="0.2">
      <c r="A1372" s="5">
        <v>4881</v>
      </c>
      <c r="B1372" s="5" t="s">
        <v>1128</v>
      </c>
      <c r="C1372" s="6">
        <v>153389</v>
      </c>
      <c r="D1372" s="6">
        <v>3528</v>
      </c>
      <c r="E1372" s="6">
        <v>18819</v>
      </c>
      <c r="F1372" s="6">
        <v>597</v>
      </c>
      <c r="G1372" s="6">
        <v>18048</v>
      </c>
      <c r="H1372" s="6">
        <f t="shared" si="44"/>
        <v>40992</v>
      </c>
      <c r="I1372" s="39">
        <f t="shared" si="45"/>
        <v>112397</v>
      </c>
      <c r="J1372" s="6">
        <v>1143</v>
      </c>
    </row>
    <row r="1373" spans="1:10" x14ac:dyDescent="0.2">
      <c r="A1373" s="5">
        <v>48811</v>
      </c>
      <c r="B1373" s="5" t="s">
        <v>1129</v>
      </c>
      <c r="C1373" s="6">
        <v>77993</v>
      </c>
      <c r="D1373" s="6">
        <v>1034</v>
      </c>
      <c r="E1373" s="6">
        <v>12240</v>
      </c>
      <c r="F1373" s="6">
        <v>224</v>
      </c>
      <c r="G1373" s="6">
        <v>8160</v>
      </c>
      <c r="H1373" s="6">
        <f t="shared" si="44"/>
        <v>21658</v>
      </c>
      <c r="I1373" s="39">
        <f t="shared" si="45"/>
        <v>56335</v>
      </c>
      <c r="J1373" s="6">
        <v>666</v>
      </c>
    </row>
    <row r="1374" spans="1:10" x14ac:dyDescent="0.2">
      <c r="A1374" s="5">
        <v>488111</v>
      </c>
      <c r="B1374" s="5" t="s">
        <v>1130</v>
      </c>
      <c r="C1374" s="6">
        <v>1921</v>
      </c>
      <c r="D1374" s="7">
        <v>31</v>
      </c>
      <c r="E1374" s="7">
        <v>236</v>
      </c>
      <c r="F1374" s="7">
        <v>22</v>
      </c>
      <c r="G1374" s="7">
        <v>188</v>
      </c>
      <c r="H1374" s="6">
        <f t="shared" si="44"/>
        <v>477</v>
      </c>
      <c r="I1374" s="39">
        <f t="shared" si="45"/>
        <v>1444</v>
      </c>
      <c r="J1374" s="7">
        <v>11</v>
      </c>
    </row>
    <row r="1375" spans="1:10" x14ac:dyDescent="0.2">
      <c r="A1375" s="5">
        <v>488119</v>
      </c>
      <c r="B1375" s="5" t="s">
        <v>1131</v>
      </c>
      <c r="C1375" s="6">
        <v>76072</v>
      </c>
      <c r="D1375" s="6">
        <v>1003</v>
      </c>
      <c r="E1375" s="6">
        <v>12004</v>
      </c>
      <c r="F1375" s="7">
        <v>202</v>
      </c>
      <c r="G1375" s="6">
        <v>7972</v>
      </c>
      <c r="H1375" s="6">
        <f t="shared" si="44"/>
        <v>21181</v>
      </c>
      <c r="I1375" s="39">
        <f t="shared" si="45"/>
        <v>54891</v>
      </c>
      <c r="J1375" s="6">
        <v>655</v>
      </c>
    </row>
    <row r="1376" spans="1:10" x14ac:dyDescent="0.2">
      <c r="A1376" s="5">
        <v>48819</v>
      </c>
      <c r="B1376" s="5" t="s">
        <v>1132</v>
      </c>
      <c r="C1376" s="6">
        <v>75396</v>
      </c>
      <c r="D1376" s="6">
        <v>2494</v>
      </c>
      <c r="E1376" s="6">
        <v>6579</v>
      </c>
      <c r="F1376" s="6">
        <v>373</v>
      </c>
      <c r="G1376" s="6">
        <v>9888</v>
      </c>
      <c r="H1376" s="6">
        <f t="shared" si="44"/>
        <v>19334</v>
      </c>
      <c r="I1376" s="39">
        <f t="shared" si="45"/>
        <v>56062</v>
      </c>
      <c r="J1376" s="6">
        <v>477</v>
      </c>
    </row>
    <row r="1377" spans="1:10" x14ac:dyDescent="0.2">
      <c r="A1377" s="5">
        <v>488190</v>
      </c>
      <c r="B1377" s="5" t="s">
        <v>1132</v>
      </c>
      <c r="C1377" s="6">
        <v>75396</v>
      </c>
      <c r="D1377" s="6">
        <v>2494</v>
      </c>
      <c r="E1377" s="6">
        <v>6579</v>
      </c>
      <c r="F1377" s="6">
        <v>373</v>
      </c>
      <c r="G1377" s="6">
        <v>9888</v>
      </c>
      <c r="H1377" s="6">
        <f t="shared" si="44"/>
        <v>19334</v>
      </c>
      <c r="I1377" s="39">
        <f t="shared" si="45"/>
        <v>56062</v>
      </c>
      <c r="J1377" s="6">
        <v>477</v>
      </c>
    </row>
    <row r="1378" spans="1:10" x14ac:dyDescent="0.2">
      <c r="A1378" s="5">
        <v>4882</v>
      </c>
      <c r="B1378" s="5" t="s">
        <v>1133</v>
      </c>
      <c r="C1378" s="6">
        <v>28219</v>
      </c>
      <c r="D1378" s="6">
        <v>284</v>
      </c>
      <c r="E1378" s="6">
        <v>2145</v>
      </c>
      <c r="F1378" s="6">
        <v>36</v>
      </c>
      <c r="G1378" s="6">
        <v>4574</v>
      </c>
      <c r="H1378" s="6">
        <f t="shared" si="44"/>
        <v>7039</v>
      </c>
      <c r="I1378" s="39">
        <f t="shared" si="45"/>
        <v>21180</v>
      </c>
      <c r="J1378" s="6">
        <v>9</v>
      </c>
    </row>
    <row r="1379" spans="1:10" x14ac:dyDescent="0.2">
      <c r="A1379" s="5">
        <v>48821</v>
      </c>
      <c r="B1379" s="5" t="s">
        <v>1133</v>
      </c>
      <c r="C1379" s="6">
        <v>28219</v>
      </c>
      <c r="D1379" s="6">
        <v>284</v>
      </c>
      <c r="E1379" s="6">
        <v>2145</v>
      </c>
      <c r="F1379" s="6">
        <v>36</v>
      </c>
      <c r="G1379" s="6">
        <v>4574</v>
      </c>
      <c r="H1379" s="6">
        <f t="shared" si="44"/>
        <v>7039</v>
      </c>
      <c r="I1379" s="39">
        <f t="shared" si="45"/>
        <v>21180</v>
      </c>
      <c r="J1379" s="6">
        <v>9</v>
      </c>
    </row>
    <row r="1380" spans="1:10" x14ac:dyDescent="0.2">
      <c r="A1380" s="5">
        <v>488210</v>
      </c>
      <c r="B1380" s="5" t="s">
        <v>1133</v>
      </c>
      <c r="C1380" s="6">
        <v>28219</v>
      </c>
      <c r="D1380" s="6">
        <v>284</v>
      </c>
      <c r="E1380" s="6">
        <v>2145</v>
      </c>
      <c r="F1380" s="6">
        <v>36</v>
      </c>
      <c r="G1380" s="6">
        <v>4574</v>
      </c>
      <c r="H1380" s="6">
        <f t="shared" si="44"/>
        <v>7039</v>
      </c>
      <c r="I1380" s="39">
        <f t="shared" si="45"/>
        <v>21180</v>
      </c>
      <c r="J1380" s="6">
        <v>9</v>
      </c>
    </row>
    <row r="1381" spans="1:10" x14ac:dyDescent="0.2">
      <c r="A1381" s="5">
        <v>4883</v>
      </c>
      <c r="B1381" s="5" t="s">
        <v>1134</v>
      </c>
      <c r="C1381" s="6">
        <v>88508</v>
      </c>
      <c r="D1381" s="7">
        <v>99</v>
      </c>
      <c r="E1381" s="6">
        <v>21105</v>
      </c>
      <c r="F1381" s="6"/>
      <c r="G1381" s="6">
        <v>8209</v>
      </c>
      <c r="H1381" s="6">
        <f t="shared" si="44"/>
        <v>29413</v>
      </c>
      <c r="I1381" s="39">
        <f t="shared" si="45"/>
        <v>59095</v>
      </c>
      <c r="J1381" s="6">
        <v>503</v>
      </c>
    </row>
    <row r="1382" spans="1:10" x14ac:dyDescent="0.2">
      <c r="A1382" s="5">
        <v>48831</v>
      </c>
      <c r="B1382" s="5" t="s">
        <v>1135</v>
      </c>
      <c r="C1382" s="6">
        <v>4933</v>
      </c>
      <c r="D1382" s="7">
        <v>8</v>
      </c>
      <c r="E1382" s="6">
        <v>508</v>
      </c>
      <c r="F1382" s="6"/>
      <c r="G1382" s="6">
        <v>439</v>
      </c>
      <c r="H1382" s="6">
        <f t="shared" si="44"/>
        <v>955</v>
      </c>
      <c r="I1382" s="39">
        <f t="shared" si="45"/>
        <v>3978</v>
      </c>
      <c r="J1382" s="7">
        <v>100</v>
      </c>
    </row>
    <row r="1383" spans="1:10" x14ac:dyDescent="0.2">
      <c r="A1383" s="5">
        <v>488310</v>
      </c>
      <c r="B1383" s="5" t="s">
        <v>1135</v>
      </c>
      <c r="C1383" s="6">
        <v>4933</v>
      </c>
      <c r="D1383" s="7">
        <v>8</v>
      </c>
      <c r="E1383" s="6">
        <v>508</v>
      </c>
      <c r="F1383" s="6"/>
      <c r="G1383" s="6">
        <v>439</v>
      </c>
      <c r="H1383" s="6">
        <f t="shared" si="44"/>
        <v>955</v>
      </c>
      <c r="I1383" s="39">
        <f t="shared" si="45"/>
        <v>3978</v>
      </c>
      <c r="J1383" s="7">
        <v>100</v>
      </c>
    </row>
    <row r="1384" spans="1:10" x14ac:dyDescent="0.2">
      <c r="A1384" s="5">
        <v>48832</v>
      </c>
      <c r="B1384" s="5" t="s">
        <v>1136</v>
      </c>
      <c r="C1384" s="6">
        <v>59517</v>
      </c>
      <c r="D1384" s="7">
        <v>87</v>
      </c>
      <c r="E1384" s="6">
        <v>18812</v>
      </c>
      <c r="F1384" s="6"/>
      <c r="G1384" s="6">
        <v>5259</v>
      </c>
      <c r="H1384" s="6">
        <f t="shared" si="44"/>
        <v>24158</v>
      </c>
      <c r="I1384" s="39">
        <f t="shared" si="45"/>
        <v>35359</v>
      </c>
      <c r="J1384" s="7">
        <v>145</v>
      </c>
    </row>
    <row r="1385" spans="1:10" x14ac:dyDescent="0.2">
      <c r="A1385" s="5">
        <v>488320</v>
      </c>
      <c r="B1385" s="5" t="s">
        <v>1136</v>
      </c>
      <c r="C1385" s="6">
        <v>59517</v>
      </c>
      <c r="D1385" s="7">
        <v>87</v>
      </c>
      <c r="E1385" s="6">
        <v>18812</v>
      </c>
      <c r="F1385" s="6"/>
      <c r="G1385" s="6">
        <v>5259</v>
      </c>
      <c r="H1385" s="6">
        <f t="shared" si="44"/>
        <v>24158</v>
      </c>
      <c r="I1385" s="39">
        <f t="shared" si="45"/>
        <v>35359</v>
      </c>
      <c r="J1385" s="7">
        <v>145</v>
      </c>
    </row>
    <row r="1386" spans="1:10" x14ac:dyDescent="0.2">
      <c r="A1386" s="5">
        <v>48833</v>
      </c>
      <c r="B1386" s="5" t="s">
        <v>1137</v>
      </c>
      <c r="C1386" s="6">
        <v>13441</v>
      </c>
      <c r="D1386" s="7">
        <v>2</v>
      </c>
      <c r="E1386" s="6">
        <v>760</v>
      </c>
      <c r="F1386" s="6"/>
      <c r="G1386" s="6">
        <v>1448</v>
      </c>
      <c r="H1386" s="6">
        <f t="shared" si="44"/>
        <v>2210</v>
      </c>
      <c r="I1386" s="39">
        <f t="shared" si="45"/>
        <v>11231</v>
      </c>
      <c r="J1386" s="7">
        <v>12</v>
      </c>
    </row>
    <row r="1387" spans="1:10" x14ac:dyDescent="0.2">
      <c r="A1387" s="5">
        <v>488330</v>
      </c>
      <c r="B1387" s="5" t="s">
        <v>1137</v>
      </c>
      <c r="C1387" s="6">
        <v>13441</v>
      </c>
      <c r="D1387" s="7">
        <v>2</v>
      </c>
      <c r="E1387" s="6">
        <v>760</v>
      </c>
      <c r="F1387" s="6"/>
      <c r="G1387" s="6">
        <v>1448</v>
      </c>
      <c r="H1387" s="6">
        <f t="shared" si="44"/>
        <v>2210</v>
      </c>
      <c r="I1387" s="39">
        <f t="shared" si="45"/>
        <v>11231</v>
      </c>
      <c r="J1387" s="7">
        <v>12</v>
      </c>
    </row>
    <row r="1388" spans="1:10" x14ac:dyDescent="0.2">
      <c r="A1388" s="5">
        <v>48839</v>
      </c>
      <c r="B1388" s="5" t="s">
        <v>1138</v>
      </c>
      <c r="C1388" s="6">
        <v>10617</v>
      </c>
      <c r="D1388" s="7">
        <v>2</v>
      </c>
      <c r="E1388" s="6">
        <v>1025</v>
      </c>
      <c r="F1388" s="6"/>
      <c r="G1388" s="6">
        <v>1063</v>
      </c>
      <c r="H1388" s="6">
        <f t="shared" si="44"/>
        <v>2090</v>
      </c>
      <c r="I1388" s="39">
        <f t="shared" si="45"/>
        <v>8527</v>
      </c>
      <c r="J1388" s="6">
        <v>246</v>
      </c>
    </row>
    <row r="1389" spans="1:10" x14ac:dyDescent="0.2">
      <c r="A1389" s="5">
        <v>488390</v>
      </c>
      <c r="B1389" s="5" t="s">
        <v>1138</v>
      </c>
      <c r="C1389" s="6">
        <v>10617</v>
      </c>
      <c r="D1389" s="7">
        <v>2</v>
      </c>
      <c r="E1389" s="6">
        <v>1025</v>
      </c>
      <c r="F1389" s="6"/>
      <c r="G1389" s="6">
        <v>1063</v>
      </c>
      <c r="H1389" s="6">
        <f t="shared" si="44"/>
        <v>2090</v>
      </c>
      <c r="I1389" s="39">
        <f t="shared" si="45"/>
        <v>8527</v>
      </c>
      <c r="J1389" s="6">
        <v>246</v>
      </c>
    </row>
    <row r="1390" spans="1:10" x14ac:dyDescent="0.2">
      <c r="A1390" s="5">
        <v>4884</v>
      </c>
      <c r="B1390" s="5" t="s">
        <v>1139</v>
      </c>
      <c r="C1390" s="6">
        <v>74656</v>
      </c>
      <c r="D1390" s="6">
        <v>1637</v>
      </c>
      <c r="E1390" s="6">
        <v>13770</v>
      </c>
      <c r="F1390" s="6">
        <v>357</v>
      </c>
      <c r="G1390" s="6">
        <v>5703</v>
      </c>
      <c r="H1390" s="6">
        <f t="shared" si="44"/>
        <v>21467</v>
      </c>
      <c r="I1390" s="39">
        <f t="shared" si="45"/>
        <v>53189</v>
      </c>
      <c r="J1390" s="6">
        <v>1270</v>
      </c>
    </row>
    <row r="1391" spans="1:10" x14ac:dyDescent="0.2">
      <c r="A1391" s="5">
        <v>48841</v>
      </c>
      <c r="B1391" s="5" t="s">
        <v>1140</v>
      </c>
      <c r="C1391" s="6">
        <v>52541</v>
      </c>
      <c r="D1391" s="6">
        <v>1330</v>
      </c>
      <c r="E1391" s="6">
        <v>11310</v>
      </c>
      <c r="F1391" s="6">
        <v>314</v>
      </c>
      <c r="G1391" s="6">
        <v>4105</v>
      </c>
      <c r="H1391" s="6">
        <f t="shared" si="44"/>
        <v>17059</v>
      </c>
      <c r="I1391" s="39">
        <f t="shared" si="45"/>
        <v>35482</v>
      </c>
      <c r="J1391" s="6">
        <v>1119</v>
      </c>
    </row>
    <row r="1392" spans="1:10" x14ac:dyDescent="0.2">
      <c r="A1392" s="5">
        <v>488410</v>
      </c>
      <c r="B1392" s="5" t="s">
        <v>1140</v>
      </c>
      <c r="C1392" s="6">
        <v>52541</v>
      </c>
      <c r="D1392" s="6">
        <v>1330</v>
      </c>
      <c r="E1392" s="6">
        <v>11310</v>
      </c>
      <c r="F1392" s="6">
        <v>314</v>
      </c>
      <c r="G1392" s="6">
        <v>4105</v>
      </c>
      <c r="H1392" s="6">
        <f t="shared" si="44"/>
        <v>17059</v>
      </c>
      <c r="I1392" s="39">
        <f t="shared" si="45"/>
        <v>35482</v>
      </c>
      <c r="J1392" s="6">
        <v>1119</v>
      </c>
    </row>
    <row r="1393" spans="1:10" x14ac:dyDescent="0.2">
      <c r="A1393" s="5">
        <v>48849</v>
      </c>
      <c r="B1393" s="5" t="s">
        <v>1141</v>
      </c>
      <c r="C1393" s="6">
        <v>22115</v>
      </c>
      <c r="D1393" s="6">
        <v>307</v>
      </c>
      <c r="E1393" s="6">
        <v>2460</v>
      </c>
      <c r="F1393" s="7">
        <v>43</v>
      </c>
      <c r="G1393" s="6">
        <v>1598</v>
      </c>
      <c r="H1393" s="6">
        <f t="shared" si="44"/>
        <v>4408</v>
      </c>
      <c r="I1393" s="39">
        <f t="shared" si="45"/>
        <v>17707</v>
      </c>
      <c r="J1393" s="6">
        <v>151</v>
      </c>
    </row>
    <row r="1394" spans="1:10" x14ac:dyDescent="0.2">
      <c r="A1394" s="5">
        <v>488490</v>
      </c>
      <c r="B1394" s="5" t="s">
        <v>1141</v>
      </c>
      <c r="C1394" s="6">
        <v>22115</v>
      </c>
      <c r="D1394" s="6">
        <v>307</v>
      </c>
      <c r="E1394" s="6">
        <v>2460</v>
      </c>
      <c r="F1394" s="7">
        <v>43</v>
      </c>
      <c r="G1394" s="6">
        <v>1598</v>
      </c>
      <c r="H1394" s="6">
        <f t="shared" si="44"/>
        <v>4408</v>
      </c>
      <c r="I1394" s="39">
        <f t="shared" si="45"/>
        <v>17707</v>
      </c>
      <c r="J1394" s="6">
        <v>151</v>
      </c>
    </row>
    <row r="1395" spans="1:10" x14ac:dyDescent="0.2">
      <c r="A1395" s="5">
        <v>4885</v>
      </c>
      <c r="B1395" s="5" t="s">
        <v>1142</v>
      </c>
      <c r="C1395" s="6">
        <v>222726</v>
      </c>
      <c r="D1395" s="6">
        <v>2927</v>
      </c>
      <c r="E1395" s="6">
        <v>34029</v>
      </c>
      <c r="F1395" s="6">
        <v>295</v>
      </c>
      <c r="G1395" s="6">
        <v>27542</v>
      </c>
      <c r="H1395" s="6">
        <f t="shared" si="44"/>
        <v>64793</v>
      </c>
      <c r="I1395" s="39">
        <f t="shared" si="45"/>
        <v>157933</v>
      </c>
      <c r="J1395" s="6">
        <v>2196</v>
      </c>
    </row>
    <row r="1396" spans="1:10" x14ac:dyDescent="0.2">
      <c r="A1396" s="5">
        <v>48851</v>
      </c>
      <c r="B1396" s="5" t="s">
        <v>1142</v>
      </c>
      <c r="C1396" s="6">
        <v>222726</v>
      </c>
      <c r="D1396" s="6">
        <v>2927</v>
      </c>
      <c r="E1396" s="6">
        <v>34029</v>
      </c>
      <c r="F1396" s="6">
        <v>295</v>
      </c>
      <c r="G1396" s="6">
        <v>27542</v>
      </c>
      <c r="H1396" s="6">
        <f t="shared" si="44"/>
        <v>64793</v>
      </c>
      <c r="I1396" s="39">
        <f t="shared" si="45"/>
        <v>157933</v>
      </c>
      <c r="J1396" s="6">
        <v>2196</v>
      </c>
    </row>
    <row r="1397" spans="1:10" x14ac:dyDescent="0.2">
      <c r="A1397" s="5">
        <v>488510</v>
      </c>
      <c r="B1397" s="5" t="s">
        <v>1142</v>
      </c>
      <c r="C1397" s="6">
        <v>222726</v>
      </c>
      <c r="D1397" s="6">
        <v>2927</v>
      </c>
      <c r="E1397" s="6">
        <v>34029</v>
      </c>
      <c r="F1397" s="6">
        <v>295</v>
      </c>
      <c r="G1397" s="6">
        <v>27542</v>
      </c>
      <c r="H1397" s="6">
        <f t="shared" si="44"/>
        <v>64793</v>
      </c>
      <c r="I1397" s="39">
        <f t="shared" si="45"/>
        <v>157933</v>
      </c>
      <c r="J1397" s="6">
        <v>2196</v>
      </c>
    </row>
    <row r="1398" spans="1:10" x14ac:dyDescent="0.2">
      <c r="A1398" s="5">
        <v>4889</v>
      </c>
      <c r="B1398" s="5" t="s">
        <v>1143</v>
      </c>
      <c r="C1398" s="6">
        <v>16139</v>
      </c>
      <c r="D1398" s="6">
        <v>143</v>
      </c>
      <c r="E1398" s="6">
        <v>1822</v>
      </c>
      <c r="F1398" s="7">
        <v>58</v>
      </c>
      <c r="G1398" s="6">
        <v>2586</v>
      </c>
      <c r="H1398" s="6">
        <f t="shared" si="44"/>
        <v>4609</v>
      </c>
      <c r="I1398" s="39">
        <f t="shared" si="45"/>
        <v>11530</v>
      </c>
      <c r="J1398" s="6">
        <v>82</v>
      </c>
    </row>
    <row r="1399" spans="1:10" x14ac:dyDescent="0.2">
      <c r="A1399" s="5">
        <v>48899</v>
      </c>
      <c r="B1399" s="5" t="s">
        <v>1143</v>
      </c>
      <c r="C1399" s="6">
        <v>16139</v>
      </c>
      <c r="D1399" s="6">
        <v>143</v>
      </c>
      <c r="E1399" s="6">
        <v>1822</v>
      </c>
      <c r="F1399" s="7">
        <v>58</v>
      </c>
      <c r="G1399" s="6">
        <v>2586</v>
      </c>
      <c r="H1399" s="6">
        <f t="shared" si="44"/>
        <v>4609</v>
      </c>
      <c r="I1399" s="39">
        <f t="shared" si="45"/>
        <v>11530</v>
      </c>
      <c r="J1399" s="6">
        <v>82</v>
      </c>
    </row>
    <row r="1400" spans="1:10" x14ac:dyDescent="0.2">
      <c r="A1400" s="5">
        <v>488991</v>
      </c>
      <c r="B1400" s="5" t="s">
        <v>1144</v>
      </c>
      <c r="C1400" s="6">
        <v>14115</v>
      </c>
      <c r="D1400" s="6">
        <v>113</v>
      </c>
      <c r="E1400" s="6">
        <v>1605</v>
      </c>
      <c r="F1400" s="7">
        <v>58</v>
      </c>
      <c r="G1400" s="6">
        <v>1773</v>
      </c>
      <c r="H1400" s="6">
        <f t="shared" si="44"/>
        <v>3549</v>
      </c>
      <c r="I1400" s="39">
        <f t="shared" si="45"/>
        <v>10566</v>
      </c>
      <c r="J1400" s="6">
        <v>52</v>
      </c>
    </row>
    <row r="1401" spans="1:10" x14ac:dyDescent="0.2">
      <c r="A1401" s="5">
        <v>488999</v>
      </c>
      <c r="B1401" s="5" t="s">
        <v>1145</v>
      </c>
      <c r="C1401" s="6">
        <v>2024</v>
      </c>
      <c r="D1401" s="6">
        <v>30</v>
      </c>
      <c r="E1401" s="6">
        <v>217</v>
      </c>
      <c r="F1401" s="6"/>
      <c r="G1401" s="7">
        <v>813</v>
      </c>
      <c r="H1401" s="6">
        <f t="shared" si="44"/>
        <v>1060</v>
      </c>
      <c r="I1401" s="39">
        <f t="shared" si="45"/>
        <v>964</v>
      </c>
      <c r="J1401" s="7">
        <v>30</v>
      </c>
    </row>
    <row r="1402" spans="1:10" x14ac:dyDescent="0.2">
      <c r="A1402" s="5">
        <v>492</v>
      </c>
      <c r="B1402" s="5" t="s">
        <v>1146</v>
      </c>
      <c r="C1402" s="6">
        <v>526762</v>
      </c>
      <c r="D1402" s="6">
        <v>8361</v>
      </c>
      <c r="E1402" s="6">
        <v>63102</v>
      </c>
      <c r="F1402" s="6">
        <v>2144</v>
      </c>
      <c r="G1402" s="6">
        <v>36075</v>
      </c>
      <c r="H1402" s="6">
        <f t="shared" si="44"/>
        <v>109682</v>
      </c>
      <c r="I1402" s="39">
        <f t="shared" si="45"/>
        <v>417080</v>
      </c>
      <c r="J1402" s="6">
        <v>4221</v>
      </c>
    </row>
    <row r="1403" spans="1:10" x14ac:dyDescent="0.2">
      <c r="A1403" s="5">
        <v>4921</v>
      </c>
      <c r="B1403" s="5" t="s">
        <v>1147</v>
      </c>
      <c r="C1403" s="6">
        <v>494534</v>
      </c>
      <c r="D1403" s="6">
        <v>7906</v>
      </c>
      <c r="E1403" s="6">
        <v>56578</v>
      </c>
      <c r="F1403" s="6">
        <v>2083</v>
      </c>
      <c r="G1403" s="6">
        <v>34392</v>
      </c>
      <c r="H1403" s="6">
        <f t="shared" si="44"/>
        <v>100959</v>
      </c>
      <c r="I1403" s="39">
        <f t="shared" si="45"/>
        <v>393575</v>
      </c>
      <c r="J1403" s="6">
        <v>3733</v>
      </c>
    </row>
    <row r="1404" spans="1:10" x14ac:dyDescent="0.2">
      <c r="A1404" s="5">
        <v>49211</v>
      </c>
      <c r="B1404" s="5" t="s">
        <v>1147</v>
      </c>
      <c r="C1404" s="6">
        <v>494534</v>
      </c>
      <c r="D1404" s="6">
        <v>7906</v>
      </c>
      <c r="E1404" s="6">
        <v>56578</v>
      </c>
      <c r="F1404" s="6">
        <v>2083</v>
      </c>
      <c r="G1404" s="6">
        <v>34392</v>
      </c>
      <c r="H1404" s="6">
        <f t="shared" si="44"/>
        <v>100959</v>
      </c>
      <c r="I1404" s="39">
        <f t="shared" si="45"/>
        <v>393575</v>
      </c>
      <c r="J1404" s="6">
        <v>3733</v>
      </c>
    </row>
    <row r="1405" spans="1:10" x14ac:dyDescent="0.2">
      <c r="A1405" s="5">
        <v>492110</v>
      </c>
      <c r="B1405" s="5" t="s">
        <v>1147</v>
      </c>
      <c r="C1405" s="6">
        <v>494534</v>
      </c>
      <c r="D1405" s="6">
        <v>7906</v>
      </c>
      <c r="E1405" s="6">
        <v>56578</v>
      </c>
      <c r="F1405" s="6">
        <v>2083</v>
      </c>
      <c r="G1405" s="6">
        <v>34392</v>
      </c>
      <c r="H1405" s="6">
        <f t="shared" si="44"/>
        <v>100959</v>
      </c>
      <c r="I1405" s="39">
        <f t="shared" si="45"/>
        <v>393575</v>
      </c>
      <c r="J1405" s="6">
        <v>3733</v>
      </c>
    </row>
    <row r="1406" spans="1:10" x14ac:dyDescent="0.2">
      <c r="A1406" s="5">
        <v>4922</v>
      </c>
      <c r="B1406" s="5" t="s">
        <v>1148</v>
      </c>
      <c r="C1406" s="6">
        <v>32228</v>
      </c>
      <c r="D1406" s="6">
        <v>455</v>
      </c>
      <c r="E1406" s="6">
        <v>6524</v>
      </c>
      <c r="F1406" s="6">
        <v>61</v>
      </c>
      <c r="G1406" s="6">
        <v>1683</v>
      </c>
      <c r="H1406" s="6">
        <f t="shared" si="44"/>
        <v>8723</v>
      </c>
      <c r="I1406" s="39">
        <f t="shared" si="45"/>
        <v>23505</v>
      </c>
      <c r="J1406" s="6">
        <v>488</v>
      </c>
    </row>
    <row r="1407" spans="1:10" x14ac:dyDescent="0.2">
      <c r="A1407" s="5">
        <v>49221</v>
      </c>
      <c r="B1407" s="5" t="s">
        <v>1148</v>
      </c>
      <c r="C1407" s="6">
        <v>32228</v>
      </c>
      <c r="D1407" s="6">
        <v>455</v>
      </c>
      <c r="E1407" s="6">
        <v>6524</v>
      </c>
      <c r="F1407" s="6">
        <v>61</v>
      </c>
      <c r="G1407" s="6">
        <v>1683</v>
      </c>
      <c r="H1407" s="6">
        <f t="shared" si="44"/>
        <v>8723</v>
      </c>
      <c r="I1407" s="39">
        <f t="shared" si="45"/>
        <v>23505</v>
      </c>
      <c r="J1407" s="6">
        <v>488</v>
      </c>
    </row>
    <row r="1408" spans="1:10" x14ac:dyDescent="0.2">
      <c r="A1408" s="5">
        <v>492210</v>
      </c>
      <c r="B1408" s="5" t="s">
        <v>1148</v>
      </c>
      <c r="C1408" s="6">
        <v>32228</v>
      </c>
      <c r="D1408" s="6">
        <v>455</v>
      </c>
      <c r="E1408" s="6">
        <v>6524</v>
      </c>
      <c r="F1408" s="6">
        <v>61</v>
      </c>
      <c r="G1408" s="6">
        <v>1683</v>
      </c>
      <c r="H1408" s="6">
        <f t="shared" si="44"/>
        <v>8723</v>
      </c>
      <c r="I1408" s="39">
        <f t="shared" si="45"/>
        <v>23505</v>
      </c>
      <c r="J1408" s="6">
        <v>488</v>
      </c>
    </row>
    <row r="1409" spans="1:10" x14ac:dyDescent="0.2">
      <c r="A1409" s="5">
        <v>493</v>
      </c>
      <c r="B1409" s="5" t="s">
        <v>1149</v>
      </c>
      <c r="C1409" s="6">
        <v>658414</v>
      </c>
      <c r="D1409" s="6">
        <v>12248</v>
      </c>
      <c r="E1409" s="6">
        <v>70934</v>
      </c>
      <c r="F1409" s="6">
        <v>1118</v>
      </c>
      <c r="G1409" s="6">
        <v>51550</v>
      </c>
      <c r="H1409" s="6">
        <f t="shared" si="44"/>
        <v>135850</v>
      </c>
      <c r="I1409" s="39">
        <f t="shared" si="45"/>
        <v>522564</v>
      </c>
      <c r="J1409" s="6">
        <v>2038</v>
      </c>
    </row>
    <row r="1410" spans="1:10" x14ac:dyDescent="0.2">
      <c r="A1410" s="5">
        <v>4931</v>
      </c>
      <c r="B1410" s="5" t="s">
        <v>1149</v>
      </c>
      <c r="C1410" s="6">
        <v>658414</v>
      </c>
      <c r="D1410" s="6">
        <v>12248</v>
      </c>
      <c r="E1410" s="6">
        <v>70934</v>
      </c>
      <c r="F1410" s="6">
        <v>1118</v>
      </c>
      <c r="G1410" s="6">
        <v>51550</v>
      </c>
      <c r="H1410" s="6">
        <f t="shared" si="44"/>
        <v>135850</v>
      </c>
      <c r="I1410" s="39">
        <f t="shared" si="45"/>
        <v>522564</v>
      </c>
      <c r="J1410" s="6">
        <v>2038</v>
      </c>
    </row>
    <row r="1411" spans="1:10" x14ac:dyDescent="0.2">
      <c r="A1411" s="5">
        <v>49311</v>
      </c>
      <c r="B1411" s="5" t="s">
        <v>1150</v>
      </c>
      <c r="C1411" s="6">
        <v>531266</v>
      </c>
      <c r="D1411" s="6">
        <v>11101</v>
      </c>
      <c r="E1411" s="6">
        <v>57235</v>
      </c>
      <c r="F1411" s="7">
        <v>968</v>
      </c>
      <c r="G1411" s="6">
        <v>40250</v>
      </c>
      <c r="H1411" s="6">
        <f t="shared" si="44"/>
        <v>109554</v>
      </c>
      <c r="I1411" s="39">
        <f t="shared" si="45"/>
        <v>421712</v>
      </c>
      <c r="J1411" s="6">
        <v>1639</v>
      </c>
    </row>
    <row r="1412" spans="1:10" x14ac:dyDescent="0.2">
      <c r="A1412" s="5">
        <v>493110</v>
      </c>
      <c r="B1412" s="5" t="s">
        <v>1150</v>
      </c>
      <c r="C1412" s="6">
        <v>531266</v>
      </c>
      <c r="D1412" s="6">
        <v>11101</v>
      </c>
      <c r="E1412" s="6">
        <v>57235</v>
      </c>
      <c r="F1412" s="7">
        <v>968</v>
      </c>
      <c r="G1412" s="6">
        <v>40250</v>
      </c>
      <c r="H1412" s="6">
        <f t="shared" si="44"/>
        <v>109554</v>
      </c>
      <c r="I1412" s="39">
        <f t="shared" si="45"/>
        <v>421712</v>
      </c>
      <c r="J1412" s="6">
        <v>1639</v>
      </c>
    </row>
    <row r="1413" spans="1:10" x14ac:dyDescent="0.2">
      <c r="A1413" s="5">
        <v>49312</v>
      </c>
      <c r="B1413" s="5" t="s">
        <v>1151</v>
      </c>
      <c r="C1413" s="6">
        <v>44905</v>
      </c>
      <c r="D1413" s="6">
        <v>533</v>
      </c>
      <c r="E1413" s="6">
        <v>5830</v>
      </c>
      <c r="F1413" s="6">
        <v>14</v>
      </c>
      <c r="G1413" s="6">
        <v>3119</v>
      </c>
      <c r="H1413" s="6">
        <f t="shared" si="44"/>
        <v>9496</v>
      </c>
      <c r="I1413" s="39">
        <f t="shared" si="45"/>
        <v>35409</v>
      </c>
      <c r="J1413" s="6">
        <v>112</v>
      </c>
    </row>
    <row r="1414" spans="1:10" x14ac:dyDescent="0.2">
      <c r="A1414" s="5">
        <v>493120</v>
      </c>
      <c r="B1414" s="5" t="s">
        <v>1151</v>
      </c>
      <c r="C1414" s="6">
        <v>44905</v>
      </c>
      <c r="D1414" s="6">
        <v>533</v>
      </c>
      <c r="E1414" s="6">
        <v>5830</v>
      </c>
      <c r="F1414" s="6">
        <v>14</v>
      </c>
      <c r="G1414" s="6">
        <v>3119</v>
      </c>
      <c r="H1414" s="6">
        <f t="shared" ref="H1414:H1477" si="46">SUM(D1414:G1414)</f>
        <v>9496</v>
      </c>
      <c r="I1414" s="39">
        <f t="shared" ref="I1414:I1477" si="47">C1414-H1414</f>
        <v>35409</v>
      </c>
      <c r="J1414" s="6">
        <v>112</v>
      </c>
    </row>
    <row r="1415" spans="1:10" x14ac:dyDescent="0.2">
      <c r="A1415" s="5">
        <v>49313</v>
      </c>
      <c r="B1415" s="5" t="s">
        <v>1152</v>
      </c>
      <c r="C1415" s="6">
        <v>6878</v>
      </c>
      <c r="D1415" s="6">
        <v>71</v>
      </c>
      <c r="E1415" s="6">
        <v>704</v>
      </c>
      <c r="F1415" s="7">
        <v>3</v>
      </c>
      <c r="G1415" s="6">
        <v>931</v>
      </c>
      <c r="H1415" s="6">
        <f t="shared" si="46"/>
        <v>1709</v>
      </c>
      <c r="I1415" s="39">
        <f t="shared" si="47"/>
        <v>5169</v>
      </c>
      <c r="J1415" s="7">
        <v>11</v>
      </c>
    </row>
    <row r="1416" spans="1:10" x14ac:dyDescent="0.2">
      <c r="A1416" s="5">
        <v>493130</v>
      </c>
      <c r="B1416" s="5" t="s">
        <v>1152</v>
      </c>
      <c r="C1416" s="6">
        <v>6878</v>
      </c>
      <c r="D1416" s="6">
        <v>71</v>
      </c>
      <c r="E1416" s="6">
        <v>704</v>
      </c>
      <c r="F1416" s="7">
        <v>3</v>
      </c>
      <c r="G1416" s="6">
        <v>931</v>
      </c>
      <c r="H1416" s="6">
        <f t="shared" si="46"/>
        <v>1709</v>
      </c>
      <c r="I1416" s="39">
        <f t="shared" si="47"/>
        <v>5169</v>
      </c>
      <c r="J1416" s="7">
        <v>11</v>
      </c>
    </row>
    <row r="1417" spans="1:10" x14ac:dyDescent="0.2">
      <c r="A1417" s="5">
        <v>49319</v>
      </c>
      <c r="B1417" s="5" t="s">
        <v>1153</v>
      </c>
      <c r="C1417" s="6">
        <v>75365</v>
      </c>
      <c r="D1417" s="6">
        <v>543</v>
      </c>
      <c r="E1417" s="6">
        <v>7165</v>
      </c>
      <c r="F1417" s="6">
        <v>133</v>
      </c>
      <c r="G1417" s="6">
        <v>7250</v>
      </c>
      <c r="H1417" s="6">
        <f t="shared" si="46"/>
        <v>15091</v>
      </c>
      <c r="I1417" s="39">
        <f t="shared" si="47"/>
        <v>60274</v>
      </c>
      <c r="J1417" s="6">
        <v>276</v>
      </c>
    </row>
    <row r="1418" spans="1:10" x14ac:dyDescent="0.2">
      <c r="A1418" s="5">
        <v>493190</v>
      </c>
      <c r="B1418" s="5" t="s">
        <v>1153</v>
      </c>
      <c r="C1418" s="6">
        <v>75365</v>
      </c>
      <c r="D1418" s="6">
        <v>543</v>
      </c>
      <c r="E1418" s="6">
        <v>7165</v>
      </c>
      <c r="F1418" s="6">
        <v>133</v>
      </c>
      <c r="G1418" s="6">
        <v>7250</v>
      </c>
      <c r="H1418" s="6">
        <f t="shared" si="46"/>
        <v>15091</v>
      </c>
      <c r="I1418" s="39">
        <f t="shared" si="47"/>
        <v>60274</v>
      </c>
      <c r="J1418" s="6">
        <v>276</v>
      </c>
    </row>
    <row r="1419" spans="1:10" x14ac:dyDescent="0.2">
      <c r="A1419" s="5" t="s">
        <v>61</v>
      </c>
      <c r="B1419" s="5" t="s">
        <v>62</v>
      </c>
      <c r="C1419" s="6">
        <v>3121317</v>
      </c>
      <c r="D1419" s="6">
        <v>50521</v>
      </c>
      <c r="E1419" s="6">
        <v>497861</v>
      </c>
      <c r="F1419" s="6">
        <v>12613</v>
      </c>
      <c r="G1419" s="6">
        <v>232005</v>
      </c>
      <c r="H1419" s="6">
        <f t="shared" si="46"/>
        <v>793000</v>
      </c>
      <c r="I1419" s="39">
        <f t="shared" si="47"/>
        <v>2328317</v>
      </c>
      <c r="J1419" s="6">
        <v>36373</v>
      </c>
    </row>
    <row r="1420" spans="1:10" x14ac:dyDescent="0.2">
      <c r="A1420" s="5">
        <v>511</v>
      </c>
      <c r="B1420" s="5" t="s">
        <v>1154</v>
      </c>
      <c r="C1420" s="6">
        <v>856660</v>
      </c>
      <c r="D1420" s="6">
        <v>10366</v>
      </c>
      <c r="E1420" s="6">
        <v>129729</v>
      </c>
      <c r="F1420" s="6">
        <v>2509</v>
      </c>
      <c r="G1420" s="6">
        <v>46435</v>
      </c>
      <c r="H1420" s="6">
        <f t="shared" si="46"/>
        <v>189039</v>
      </c>
      <c r="I1420" s="39">
        <f t="shared" si="47"/>
        <v>667621</v>
      </c>
      <c r="J1420" s="6">
        <v>13373</v>
      </c>
    </row>
    <row r="1421" spans="1:10" x14ac:dyDescent="0.2">
      <c r="A1421" s="5">
        <v>5111</v>
      </c>
      <c r="B1421" s="5" t="s">
        <v>1155</v>
      </c>
      <c r="C1421" s="6">
        <v>494250</v>
      </c>
      <c r="D1421" s="6">
        <v>5702</v>
      </c>
      <c r="E1421" s="6">
        <v>43340</v>
      </c>
      <c r="F1421" s="6">
        <v>2301</v>
      </c>
      <c r="G1421" s="6">
        <v>25121</v>
      </c>
      <c r="H1421" s="6">
        <f t="shared" si="46"/>
        <v>76464</v>
      </c>
      <c r="I1421" s="39">
        <f t="shared" si="47"/>
        <v>417786</v>
      </c>
      <c r="J1421" s="6">
        <v>3907</v>
      </c>
    </row>
    <row r="1422" spans="1:10" x14ac:dyDescent="0.2">
      <c r="A1422" s="5">
        <v>51111</v>
      </c>
      <c r="B1422" s="5" t="s">
        <v>1156</v>
      </c>
      <c r="C1422" s="6">
        <v>250555</v>
      </c>
      <c r="D1422" s="6">
        <v>3699</v>
      </c>
      <c r="E1422" s="6">
        <v>20129</v>
      </c>
      <c r="F1422" s="6">
        <v>1804</v>
      </c>
      <c r="G1422" s="6">
        <v>14176</v>
      </c>
      <c r="H1422" s="6">
        <f t="shared" si="46"/>
        <v>39808</v>
      </c>
      <c r="I1422" s="39">
        <f t="shared" si="47"/>
        <v>210747</v>
      </c>
      <c r="J1422" s="7">
        <v>2100</v>
      </c>
    </row>
    <row r="1423" spans="1:10" x14ac:dyDescent="0.2">
      <c r="A1423" s="5">
        <v>511110</v>
      </c>
      <c r="B1423" s="5" t="s">
        <v>1156</v>
      </c>
      <c r="C1423" s="6">
        <v>250555</v>
      </c>
      <c r="D1423" s="6">
        <v>3699</v>
      </c>
      <c r="E1423" s="6">
        <v>20129</v>
      </c>
      <c r="F1423" s="6">
        <v>1804</v>
      </c>
      <c r="G1423" s="6">
        <v>14176</v>
      </c>
      <c r="H1423" s="6">
        <f t="shared" si="46"/>
        <v>39808</v>
      </c>
      <c r="I1423" s="39">
        <f t="shared" si="47"/>
        <v>210747</v>
      </c>
      <c r="J1423" s="7">
        <v>2100</v>
      </c>
    </row>
    <row r="1424" spans="1:10" x14ac:dyDescent="0.2">
      <c r="A1424" s="5">
        <v>51112</v>
      </c>
      <c r="B1424" s="5" t="s">
        <v>1157</v>
      </c>
      <c r="C1424" s="6">
        <v>114702</v>
      </c>
      <c r="D1424" s="6">
        <v>1360</v>
      </c>
      <c r="E1424" s="6">
        <v>13211</v>
      </c>
      <c r="F1424" s="6">
        <v>262</v>
      </c>
      <c r="G1424" s="6">
        <v>3655</v>
      </c>
      <c r="H1424" s="6">
        <f t="shared" si="46"/>
        <v>18488</v>
      </c>
      <c r="I1424" s="39">
        <f t="shared" si="47"/>
        <v>96214</v>
      </c>
      <c r="J1424" s="6">
        <v>1121</v>
      </c>
    </row>
    <row r="1425" spans="1:10" x14ac:dyDescent="0.2">
      <c r="A1425" s="5">
        <v>511120</v>
      </c>
      <c r="B1425" s="5" t="s">
        <v>1157</v>
      </c>
      <c r="C1425" s="6">
        <v>114702</v>
      </c>
      <c r="D1425" s="6">
        <v>1360</v>
      </c>
      <c r="E1425" s="6">
        <v>13211</v>
      </c>
      <c r="F1425" s="6">
        <v>262</v>
      </c>
      <c r="G1425" s="6">
        <v>3655</v>
      </c>
      <c r="H1425" s="6">
        <f t="shared" si="46"/>
        <v>18488</v>
      </c>
      <c r="I1425" s="39">
        <f t="shared" si="47"/>
        <v>96214</v>
      </c>
      <c r="J1425" s="6">
        <v>1121</v>
      </c>
    </row>
    <row r="1426" spans="1:10" x14ac:dyDescent="0.2">
      <c r="A1426" s="5">
        <v>51113</v>
      </c>
      <c r="B1426" s="5" t="s">
        <v>1158</v>
      </c>
      <c r="C1426" s="6">
        <v>71996</v>
      </c>
      <c r="D1426" s="6">
        <v>360</v>
      </c>
      <c r="E1426" s="6">
        <v>4571</v>
      </c>
      <c r="F1426" s="6">
        <v>208</v>
      </c>
      <c r="G1426" s="6">
        <v>2071</v>
      </c>
      <c r="H1426" s="6">
        <f t="shared" si="46"/>
        <v>7210</v>
      </c>
      <c r="I1426" s="39">
        <f t="shared" si="47"/>
        <v>64786</v>
      </c>
      <c r="J1426" s="6">
        <v>505</v>
      </c>
    </row>
    <row r="1427" spans="1:10" x14ac:dyDescent="0.2">
      <c r="A1427" s="5">
        <v>511130</v>
      </c>
      <c r="B1427" s="5" t="s">
        <v>1158</v>
      </c>
      <c r="C1427" s="6">
        <v>71996</v>
      </c>
      <c r="D1427" s="6">
        <v>360</v>
      </c>
      <c r="E1427" s="6">
        <v>4571</v>
      </c>
      <c r="F1427" s="6">
        <v>208</v>
      </c>
      <c r="G1427" s="6">
        <v>2071</v>
      </c>
      <c r="H1427" s="6">
        <f t="shared" si="46"/>
        <v>7210</v>
      </c>
      <c r="I1427" s="39">
        <f t="shared" si="47"/>
        <v>64786</v>
      </c>
      <c r="J1427" s="6">
        <v>505</v>
      </c>
    </row>
    <row r="1428" spans="1:10" x14ac:dyDescent="0.2">
      <c r="A1428" s="5">
        <v>51114</v>
      </c>
      <c r="B1428" s="5" t="s">
        <v>1159</v>
      </c>
      <c r="C1428" s="6">
        <v>35390</v>
      </c>
      <c r="D1428" s="6">
        <v>248</v>
      </c>
      <c r="E1428" s="6">
        <v>3585</v>
      </c>
      <c r="F1428" s="7">
        <v>21</v>
      </c>
      <c r="G1428" s="6">
        <v>3892</v>
      </c>
      <c r="H1428" s="6">
        <f t="shared" si="46"/>
        <v>7746</v>
      </c>
      <c r="I1428" s="39">
        <f t="shared" si="47"/>
        <v>27644</v>
      </c>
      <c r="J1428" s="7">
        <v>103</v>
      </c>
    </row>
    <row r="1429" spans="1:10" x14ac:dyDescent="0.2">
      <c r="A1429" s="5">
        <v>511140</v>
      </c>
      <c r="B1429" s="5" t="s">
        <v>1159</v>
      </c>
      <c r="C1429" s="6">
        <v>35390</v>
      </c>
      <c r="D1429" s="6">
        <v>248</v>
      </c>
      <c r="E1429" s="6">
        <v>3585</v>
      </c>
      <c r="F1429" s="7">
        <v>21</v>
      </c>
      <c r="G1429" s="6">
        <v>3892</v>
      </c>
      <c r="H1429" s="6">
        <f t="shared" si="46"/>
        <v>7746</v>
      </c>
      <c r="I1429" s="39">
        <f t="shared" si="47"/>
        <v>27644</v>
      </c>
      <c r="J1429" s="7">
        <v>103</v>
      </c>
    </row>
    <row r="1430" spans="1:10" x14ac:dyDescent="0.2">
      <c r="A1430" s="5">
        <v>51119</v>
      </c>
      <c r="B1430" s="5" t="s">
        <v>1160</v>
      </c>
      <c r="C1430" s="6">
        <v>21607</v>
      </c>
      <c r="D1430" s="6">
        <v>35</v>
      </c>
      <c r="E1430" s="6">
        <v>1844</v>
      </c>
      <c r="F1430" s="7">
        <v>6</v>
      </c>
      <c r="G1430" s="6">
        <v>1327</v>
      </c>
      <c r="H1430" s="6">
        <f t="shared" si="46"/>
        <v>3212</v>
      </c>
      <c r="I1430" s="39">
        <f t="shared" si="47"/>
        <v>18395</v>
      </c>
      <c r="J1430" s="6">
        <v>78</v>
      </c>
    </row>
    <row r="1431" spans="1:10" x14ac:dyDescent="0.2">
      <c r="A1431" s="5">
        <v>511191</v>
      </c>
      <c r="B1431" s="5" t="s">
        <v>1161</v>
      </c>
      <c r="C1431" s="6">
        <v>12403</v>
      </c>
      <c r="D1431" s="7">
        <v>1</v>
      </c>
      <c r="E1431" s="6">
        <v>63</v>
      </c>
      <c r="F1431" s="7">
        <v>2</v>
      </c>
      <c r="G1431" s="7">
        <v>3</v>
      </c>
      <c r="H1431" s="6">
        <f t="shared" si="46"/>
        <v>69</v>
      </c>
      <c r="I1431" s="39">
        <f t="shared" si="47"/>
        <v>12334</v>
      </c>
      <c r="J1431" s="7">
        <v>1</v>
      </c>
    </row>
    <row r="1432" spans="1:10" x14ac:dyDescent="0.2">
      <c r="A1432" s="5">
        <v>511199</v>
      </c>
      <c r="B1432" s="5" t="s">
        <v>1162</v>
      </c>
      <c r="C1432" s="6">
        <v>9204</v>
      </c>
      <c r="D1432" s="6">
        <v>34</v>
      </c>
      <c r="E1432" s="6">
        <v>1781</v>
      </c>
      <c r="F1432" s="7">
        <v>4</v>
      </c>
      <c r="G1432" s="6">
        <v>1324</v>
      </c>
      <c r="H1432" s="6">
        <f t="shared" si="46"/>
        <v>3143</v>
      </c>
      <c r="I1432" s="39">
        <f t="shared" si="47"/>
        <v>6061</v>
      </c>
      <c r="J1432" s="6">
        <v>78</v>
      </c>
    </row>
    <row r="1433" spans="1:10" x14ac:dyDescent="0.2">
      <c r="A1433" s="5">
        <v>5112</v>
      </c>
      <c r="B1433" s="5" t="s">
        <v>1163</v>
      </c>
      <c r="C1433" s="6">
        <v>362410</v>
      </c>
      <c r="D1433" s="6">
        <v>4664</v>
      </c>
      <c r="E1433" s="6">
        <v>86389</v>
      </c>
      <c r="F1433" s="6">
        <v>208</v>
      </c>
      <c r="G1433" s="6">
        <v>21314</v>
      </c>
      <c r="H1433" s="6">
        <f t="shared" si="46"/>
        <v>112575</v>
      </c>
      <c r="I1433" s="39">
        <f t="shared" si="47"/>
        <v>249835</v>
      </c>
      <c r="J1433" s="6">
        <v>9466</v>
      </c>
    </row>
    <row r="1434" spans="1:10" x14ac:dyDescent="0.2">
      <c r="A1434" s="5">
        <v>51121</v>
      </c>
      <c r="B1434" s="5" t="s">
        <v>1163</v>
      </c>
      <c r="C1434" s="6">
        <v>362410</v>
      </c>
      <c r="D1434" s="6">
        <v>4664</v>
      </c>
      <c r="E1434" s="6">
        <v>86389</v>
      </c>
      <c r="F1434" s="6">
        <v>208</v>
      </c>
      <c r="G1434" s="6">
        <v>21314</v>
      </c>
      <c r="H1434" s="6">
        <f t="shared" si="46"/>
        <v>112575</v>
      </c>
      <c r="I1434" s="39">
        <f t="shared" si="47"/>
        <v>249835</v>
      </c>
      <c r="J1434" s="6">
        <v>9466</v>
      </c>
    </row>
    <row r="1435" spans="1:10" x14ac:dyDescent="0.2">
      <c r="A1435" s="5">
        <v>511210</v>
      </c>
      <c r="B1435" s="5" t="s">
        <v>1163</v>
      </c>
      <c r="C1435" s="6">
        <v>362410</v>
      </c>
      <c r="D1435" s="6">
        <v>4664</v>
      </c>
      <c r="E1435" s="6">
        <v>86389</v>
      </c>
      <c r="F1435" s="6">
        <v>208</v>
      </c>
      <c r="G1435" s="6">
        <v>21314</v>
      </c>
      <c r="H1435" s="6">
        <f t="shared" si="46"/>
        <v>112575</v>
      </c>
      <c r="I1435" s="39">
        <f t="shared" si="47"/>
        <v>249835</v>
      </c>
      <c r="J1435" s="6">
        <v>9466</v>
      </c>
    </row>
    <row r="1436" spans="1:10" x14ac:dyDescent="0.2">
      <c r="A1436" s="5">
        <v>512</v>
      </c>
      <c r="B1436" s="5" t="s">
        <v>1164</v>
      </c>
      <c r="C1436" s="6">
        <v>309970</v>
      </c>
      <c r="D1436" s="6">
        <v>4043</v>
      </c>
      <c r="E1436" s="6">
        <v>129562</v>
      </c>
      <c r="F1436" s="7">
        <v>1014</v>
      </c>
      <c r="G1436" s="6">
        <v>16513</v>
      </c>
      <c r="H1436" s="6">
        <f t="shared" si="46"/>
        <v>151132</v>
      </c>
      <c r="I1436" s="39">
        <f t="shared" si="47"/>
        <v>158838</v>
      </c>
      <c r="J1436" s="6">
        <v>2247</v>
      </c>
    </row>
    <row r="1437" spans="1:10" x14ac:dyDescent="0.2">
      <c r="A1437" s="5">
        <v>5121</v>
      </c>
      <c r="B1437" s="5" t="s">
        <v>1165</v>
      </c>
      <c r="C1437" s="6">
        <v>287341</v>
      </c>
      <c r="D1437" s="6">
        <v>3957</v>
      </c>
      <c r="E1437" s="6">
        <v>123247</v>
      </c>
      <c r="F1437" s="7">
        <v>994</v>
      </c>
      <c r="G1437" s="6">
        <v>15824</v>
      </c>
      <c r="H1437" s="6">
        <f t="shared" si="46"/>
        <v>144022</v>
      </c>
      <c r="I1437" s="39">
        <f t="shared" si="47"/>
        <v>143319</v>
      </c>
      <c r="J1437" s="6">
        <v>2078</v>
      </c>
    </row>
    <row r="1438" spans="1:10" x14ac:dyDescent="0.2">
      <c r="A1438" s="5">
        <v>51211</v>
      </c>
      <c r="B1438" s="5" t="s">
        <v>1166</v>
      </c>
      <c r="C1438" s="6">
        <v>130719</v>
      </c>
      <c r="D1438" s="7">
        <v>303</v>
      </c>
      <c r="E1438" s="6">
        <v>87384</v>
      </c>
      <c r="F1438" s="6">
        <v>104</v>
      </c>
      <c r="G1438" s="6">
        <v>2199</v>
      </c>
      <c r="H1438" s="6">
        <f t="shared" si="46"/>
        <v>89990</v>
      </c>
      <c r="I1438" s="39">
        <f t="shared" si="47"/>
        <v>40729</v>
      </c>
      <c r="J1438" s="6">
        <v>245</v>
      </c>
    </row>
    <row r="1439" spans="1:10" x14ac:dyDescent="0.2">
      <c r="A1439" s="5">
        <v>512110</v>
      </c>
      <c r="B1439" s="5" t="s">
        <v>1166</v>
      </c>
      <c r="C1439" s="6">
        <v>130719</v>
      </c>
      <c r="D1439" s="7">
        <v>303</v>
      </c>
      <c r="E1439" s="6">
        <v>87384</v>
      </c>
      <c r="F1439" s="6">
        <v>104</v>
      </c>
      <c r="G1439" s="6">
        <v>2199</v>
      </c>
      <c r="H1439" s="6">
        <f t="shared" si="46"/>
        <v>89990</v>
      </c>
      <c r="I1439" s="39">
        <f t="shared" si="47"/>
        <v>40729</v>
      </c>
      <c r="J1439" s="6">
        <v>245</v>
      </c>
    </row>
    <row r="1440" spans="1:10" x14ac:dyDescent="0.2">
      <c r="A1440" s="5">
        <v>51212</v>
      </c>
      <c r="B1440" s="5" t="s">
        <v>1167</v>
      </c>
      <c r="C1440" s="6">
        <v>6269</v>
      </c>
      <c r="D1440" s="7">
        <v>5</v>
      </c>
      <c r="E1440" s="7">
        <v>3788</v>
      </c>
      <c r="F1440" s="6"/>
      <c r="G1440" s="6">
        <v>764</v>
      </c>
      <c r="H1440" s="6">
        <f t="shared" si="46"/>
        <v>4557</v>
      </c>
      <c r="I1440" s="39">
        <f t="shared" si="47"/>
        <v>1712</v>
      </c>
      <c r="J1440" s="7">
        <v>6</v>
      </c>
    </row>
    <row r="1441" spans="1:10" x14ac:dyDescent="0.2">
      <c r="A1441" s="5">
        <v>512120</v>
      </c>
      <c r="B1441" s="5" t="s">
        <v>1167</v>
      </c>
      <c r="C1441" s="6">
        <v>6269</v>
      </c>
      <c r="D1441" s="7">
        <v>5</v>
      </c>
      <c r="E1441" s="7">
        <v>3788</v>
      </c>
      <c r="F1441" s="6"/>
      <c r="G1441" s="6">
        <v>764</v>
      </c>
      <c r="H1441" s="6">
        <f t="shared" si="46"/>
        <v>4557</v>
      </c>
      <c r="I1441" s="39">
        <f t="shared" si="47"/>
        <v>1712</v>
      </c>
      <c r="J1441" s="7">
        <v>6</v>
      </c>
    </row>
    <row r="1442" spans="1:10" x14ac:dyDescent="0.2">
      <c r="A1442" s="5">
        <v>51213</v>
      </c>
      <c r="B1442" s="5" t="s">
        <v>1168</v>
      </c>
      <c r="C1442" s="6">
        <v>126831</v>
      </c>
      <c r="D1442" s="6">
        <v>3504</v>
      </c>
      <c r="E1442" s="6">
        <v>17501</v>
      </c>
      <c r="F1442" s="7">
        <v>886</v>
      </c>
      <c r="G1442" s="6">
        <v>11983</v>
      </c>
      <c r="H1442" s="6">
        <f t="shared" si="46"/>
        <v>33874</v>
      </c>
      <c r="I1442" s="39">
        <f t="shared" si="47"/>
        <v>92957</v>
      </c>
      <c r="J1442" s="6">
        <v>1404</v>
      </c>
    </row>
    <row r="1443" spans="1:10" x14ac:dyDescent="0.2">
      <c r="A1443" s="5">
        <v>512131</v>
      </c>
      <c r="B1443" s="5" t="s">
        <v>1169</v>
      </c>
      <c r="C1443" s="6">
        <v>125642</v>
      </c>
      <c r="D1443" s="6">
        <v>3456</v>
      </c>
      <c r="E1443" s="6">
        <v>17082</v>
      </c>
      <c r="F1443" s="7">
        <v>884</v>
      </c>
      <c r="G1443" s="6">
        <v>11873</v>
      </c>
      <c r="H1443" s="6">
        <f t="shared" si="46"/>
        <v>33295</v>
      </c>
      <c r="I1443" s="39">
        <f t="shared" si="47"/>
        <v>92347</v>
      </c>
      <c r="J1443" s="6">
        <v>1338</v>
      </c>
    </row>
    <row r="1444" spans="1:10" x14ac:dyDescent="0.2">
      <c r="A1444" s="5">
        <v>512132</v>
      </c>
      <c r="B1444" s="5" t="s">
        <v>1170</v>
      </c>
      <c r="C1444" s="6">
        <v>1189</v>
      </c>
      <c r="D1444" s="7">
        <v>48</v>
      </c>
      <c r="E1444" s="7">
        <v>419</v>
      </c>
      <c r="F1444" s="7">
        <v>2</v>
      </c>
      <c r="G1444" s="6">
        <v>110</v>
      </c>
      <c r="H1444" s="6">
        <f t="shared" si="46"/>
        <v>579</v>
      </c>
      <c r="I1444" s="39">
        <f t="shared" si="47"/>
        <v>610</v>
      </c>
      <c r="J1444" s="7">
        <v>66</v>
      </c>
    </row>
    <row r="1445" spans="1:10" x14ac:dyDescent="0.2">
      <c r="A1445" s="5">
        <v>51219</v>
      </c>
      <c r="B1445" s="5" t="s">
        <v>1171</v>
      </c>
      <c r="C1445" s="6">
        <v>23522</v>
      </c>
      <c r="D1445" s="7">
        <v>145</v>
      </c>
      <c r="E1445" s="6">
        <v>14574</v>
      </c>
      <c r="F1445" s="7">
        <v>4</v>
      </c>
      <c r="G1445" s="6">
        <v>878</v>
      </c>
      <c r="H1445" s="6">
        <f t="shared" si="46"/>
        <v>15601</v>
      </c>
      <c r="I1445" s="39">
        <f t="shared" si="47"/>
        <v>7921</v>
      </c>
      <c r="J1445" s="7">
        <v>423</v>
      </c>
    </row>
    <row r="1446" spans="1:10" x14ac:dyDescent="0.2">
      <c r="A1446" s="5">
        <v>512191</v>
      </c>
      <c r="B1446" s="5" t="s">
        <v>1172</v>
      </c>
      <c r="C1446" s="6">
        <v>21399</v>
      </c>
      <c r="D1446" s="7">
        <v>129</v>
      </c>
      <c r="E1446" s="6">
        <v>12940</v>
      </c>
      <c r="F1446" s="7">
        <v>4</v>
      </c>
      <c r="G1446" s="6">
        <v>866</v>
      </c>
      <c r="H1446" s="6">
        <f t="shared" si="46"/>
        <v>13939</v>
      </c>
      <c r="I1446" s="39">
        <f t="shared" si="47"/>
        <v>7460</v>
      </c>
      <c r="J1446" s="7">
        <v>423</v>
      </c>
    </row>
    <row r="1447" spans="1:10" x14ac:dyDescent="0.2">
      <c r="A1447" s="5">
        <v>512199</v>
      </c>
      <c r="B1447" s="5" t="s">
        <v>1173</v>
      </c>
      <c r="C1447" s="6">
        <v>2123</v>
      </c>
      <c r="D1447" s="7">
        <v>16</v>
      </c>
      <c r="E1447" s="6">
        <v>1634</v>
      </c>
      <c r="F1447" s="6"/>
      <c r="G1447" s="7">
        <v>12</v>
      </c>
      <c r="H1447" s="6">
        <f t="shared" si="46"/>
        <v>1662</v>
      </c>
      <c r="I1447" s="39">
        <f t="shared" si="47"/>
        <v>461</v>
      </c>
      <c r="J1447" s="6"/>
    </row>
    <row r="1448" spans="1:10" x14ac:dyDescent="0.2">
      <c r="A1448" s="5">
        <v>5122</v>
      </c>
      <c r="B1448" s="5" t="s">
        <v>1174</v>
      </c>
      <c r="C1448" s="6">
        <v>22629</v>
      </c>
      <c r="D1448" s="6">
        <v>86</v>
      </c>
      <c r="E1448" s="6">
        <v>6315</v>
      </c>
      <c r="F1448" s="6">
        <v>20</v>
      </c>
      <c r="G1448" s="6">
        <v>689</v>
      </c>
      <c r="H1448" s="6">
        <f t="shared" si="46"/>
        <v>7110</v>
      </c>
      <c r="I1448" s="39">
        <f t="shared" si="47"/>
        <v>15519</v>
      </c>
      <c r="J1448" s="6">
        <v>169</v>
      </c>
    </row>
    <row r="1449" spans="1:10" x14ac:dyDescent="0.2">
      <c r="A1449" s="5">
        <v>51221</v>
      </c>
      <c r="B1449" s="5" t="s">
        <v>1175</v>
      </c>
      <c r="C1449" s="6">
        <v>1351</v>
      </c>
      <c r="D1449" s="7">
        <v>3</v>
      </c>
      <c r="E1449" s="6">
        <v>538</v>
      </c>
      <c r="F1449" s="6"/>
      <c r="G1449" s="7">
        <v>35</v>
      </c>
      <c r="H1449" s="6">
        <f t="shared" si="46"/>
        <v>576</v>
      </c>
      <c r="I1449" s="39">
        <f t="shared" si="47"/>
        <v>775</v>
      </c>
      <c r="J1449" s="7">
        <v>3.2086289931891367</v>
      </c>
    </row>
    <row r="1450" spans="1:10" x14ac:dyDescent="0.2">
      <c r="A1450" s="5">
        <v>512210</v>
      </c>
      <c r="B1450" s="5" t="s">
        <v>1175</v>
      </c>
      <c r="C1450" s="6">
        <v>1351</v>
      </c>
      <c r="D1450" s="7">
        <v>3</v>
      </c>
      <c r="E1450" s="6">
        <v>538</v>
      </c>
      <c r="F1450" s="6"/>
      <c r="G1450" s="7">
        <v>35</v>
      </c>
      <c r="H1450" s="6">
        <f t="shared" si="46"/>
        <v>576</v>
      </c>
      <c r="I1450" s="39">
        <f t="shared" si="47"/>
        <v>775</v>
      </c>
      <c r="J1450" s="7">
        <v>3.2086289931891367</v>
      </c>
    </row>
    <row r="1451" spans="1:10" x14ac:dyDescent="0.2">
      <c r="A1451" s="5">
        <v>51222</v>
      </c>
      <c r="B1451" s="5" t="s">
        <v>1176</v>
      </c>
      <c r="C1451" s="6">
        <v>8089</v>
      </c>
      <c r="D1451" s="7">
        <v>9</v>
      </c>
      <c r="E1451" s="6">
        <v>2634</v>
      </c>
      <c r="F1451" s="7">
        <v>2</v>
      </c>
      <c r="G1451" s="7">
        <v>120</v>
      </c>
      <c r="H1451" s="6">
        <f t="shared" si="46"/>
        <v>2765</v>
      </c>
      <c r="I1451" s="39">
        <f t="shared" si="47"/>
        <v>5324</v>
      </c>
      <c r="J1451" s="7">
        <v>48</v>
      </c>
    </row>
    <row r="1452" spans="1:10" x14ac:dyDescent="0.2">
      <c r="A1452" s="5">
        <v>512220</v>
      </c>
      <c r="B1452" s="5" t="s">
        <v>1176</v>
      </c>
      <c r="C1452" s="6">
        <v>8089</v>
      </c>
      <c r="D1452" s="7">
        <v>9</v>
      </c>
      <c r="E1452" s="6">
        <v>2634</v>
      </c>
      <c r="F1452" s="7">
        <v>2</v>
      </c>
      <c r="G1452" s="7">
        <v>120</v>
      </c>
      <c r="H1452" s="6">
        <f t="shared" si="46"/>
        <v>2765</v>
      </c>
      <c r="I1452" s="39">
        <f t="shared" si="47"/>
        <v>5324</v>
      </c>
      <c r="J1452" s="7">
        <v>48</v>
      </c>
    </row>
    <row r="1453" spans="1:10" x14ac:dyDescent="0.2">
      <c r="A1453" s="5">
        <v>51223</v>
      </c>
      <c r="B1453" s="5" t="s">
        <v>1177</v>
      </c>
      <c r="C1453" s="6">
        <v>5397</v>
      </c>
      <c r="D1453" s="7">
        <v>7</v>
      </c>
      <c r="E1453" s="6">
        <v>1018</v>
      </c>
      <c r="F1453" s="7">
        <v>5</v>
      </c>
      <c r="G1453" s="7">
        <v>96</v>
      </c>
      <c r="H1453" s="6">
        <f t="shared" si="46"/>
        <v>1126</v>
      </c>
      <c r="I1453" s="39">
        <f t="shared" si="47"/>
        <v>4271</v>
      </c>
      <c r="J1453" s="7">
        <v>82</v>
      </c>
    </row>
    <row r="1454" spans="1:10" x14ac:dyDescent="0.2">
      <c r="A1454" s="5">
        <v>512230</v>
      </c>
      <c r="B1454" s="5" t="s">
        <v>1177</v>
      </c>
      <c r="C1454" s="6">
        <v>5397</v>
      </c>
      <c r="D1454" s="7">
        <v>7</v>
      </c>
      <c r="E1454" s="6">
        <v>1018</v>
      </c>
      <c r="F1454" s="7">
        <v>5</v>
      </c>
      <c r="G1454" s="7">
        <v>96</v>
      </c>
      <c r="H1454" s="6">
        <f t="shared" si="46"/>
        <v>1126</v>
      </c>
      <c r="I1454" s="39">
        <f t="shared" si="47"/>
        <v>4271</v>
      </c>
      <c r="J1454" s="7">
        <v>82</v>
      </c>
    </row>
    <row r="1455" spans="1:10" x14ac:dyDescent="0.2">
      <c r="A1455" s="5">
        <v>51224</v>
      </c>
      <c r="B1455" s="5" t="s">
        <v>1178</v>
      </c>
      <c r="C1455" s="6">
        <v>5382</v>
      </c>
      <c r="D1455" s="6">
        <v>44</v>
      </c>
      <c r="E1455" s="6">
        <v>1779</v>
      </c>
      <c r="F1455" s="6">
        <v>11</v>
      </c>
      <c r="G1455" s="6">
        <v>317</v>
      </c>
      <c r="H1455" s="6">
        <f t="shared" si="46"/>
        <v>2151</v>
      </c>
      <c r="I1455" s="39">
        <f t="shared" si="47"/>
        <v>3231</v>
      </c>
      <c r="J1455" s="7">
        <v>18</v>
      </c>
    </row>
    <row r="1456" spans="1:10" x14ac:dyDescent="0.2">
      <c r="A1456" s="5">
        <v>512240</v>
      </c>
      <c r="B1456" s="5" t="s">
        <v>1178</v>
      </c>
      <c r="C1456" s="6">
        <v>5382</v>
      </c>
      <c r="D1456" s="6">
        <v>44</v>
      </c>
      <c r="E1456" s="6">
        <v>1779</v>
      </c>
      <c r="F1456" s="6">
        <v>11</v>
      </c>
      <c r="G1456" s="6">
        <v>317</v>
      </c>
      <c r="H1456" s="6">
        <f t="shared" si="46"/>
        <v>2151</v>
      </c>
      <c r="I1456" s="39">
        <f t="shared" si="47"/>
        <v>3231</v>
      </c>
      <c r="J1456" s="7">
        <v>18</v>
      </c>
    </row>
    <row r="1457" spans="1:10" x14ac:dyDescent="0.2">
      <c r="A1457" s="5">
        <v>51229</v>
      </c>
      <c r="B1457" s="5" t="s">
        <v>1179</v>
      </c>
      <c r="C1457" s="6">
        <v>2410</v>
      </c>
      <c r="D1457" s="7">
        <v>23</v>
      </c>
      <c r="E1457" s="6">
        <v>346</v>
      </c>
      <c r="F1457" s="7">
        <v>2</v>
      </c>
      <c r="G1457" s="7">
        <v>121</v>
      </c>
      <c r="H1457" s="6">
        <f t="shared" si="46"/>
        <v>492</v>
      </c>
      <c r="I1457" s="39">
        <f t="shared" si="47"/>
        <v>1918</v>
      </c>
      <c r="J1457" s="7">
        <v>18</v>
      </c>
    </row>
    <row r="1458" spans="1:10" x14ac:dyDescent="0.2">
      <c r="A1458" s="5">
        <v>512290</v>
      </c>
      <c r="B1458" s="5" t="s">
        <v>1179</v>
      </c>
      <c r="C1458" s="6">
        <v>2410</v>
      </c>
      <c r="D1458" s="7">
        <v>23</v>
      </c>
      <c r="E1458" s="6">
        <v>346</v>
      </c>
      <c r="F1458" s="7">
        <v>2</v>
      </c>
      <c r="G1458" s="7">
        <v>121</v>
      </c>
      <c r="H1458" s="6">
        <f t="shared" si="46"/>
        <v>492</v>
      </c>
      <c r="I1458" s="39">
        <f t="shared" si="47"/>
        <v>1918</v>
      </c>
      <c r="J1458" s="7">
        <v>18</v>
      </c>
    </row>
    <row r="1459" spans="1:10" x14ac:dyDescent="0.2">
      <c r="A1459" s="5">
        <v>515</v>
      </c>
      <c r="B1459" s="5" t="s">
        <v>1180</v>
      </c>
      <c r="C1459" s="6">
        <v>263623</v>
      </c>
      <c r="D1459" s="6">
        <v>3527</v>
      </c>
      <c r="E1459" s="6">
        <v>35352</v>
      </c>
      <c r="F1459" s="6">
        <v>1239</v>
      </c>
      <c r="G1459" s="6">
        <v>14972</v>
      </c>
      <c r="H1459" s="6">
        <f t="shared" si="46"/>
        <v>55090</v>
      </c>
      <c r="I1459" s="39">
        <f t="shared" si="47"/>
        <v>208533</v>
      </c>
      <c r="J1459" s="6">
        <v>1830</v>
      </c>
    </row>
    <row r="1460" spans="1:10" x14ac:dyDescent="0.2">
      <c r="A1460" s="5">
        <v>5151</v>
      </c>
      <c r="B1460" s="5" t="s">
        <v>1181</v>
      </c>
      <c r="C1460" s="6">
        <v>213640</v>
      </c>
      <c r="D1460" s="6">
        <v>3469</v>
      </c>
      <c r="E1460" s="6">
        <v>26523</v>
      </c>
      <c r="F1460" s="6">
        <v>1236</v>
      </c>
      <c r="G1460" s="6">
        <v>14160</v>
      </c>
      <c r="H1460" s="6">
        <f t="shared" si="46"/>
        <v>45388</v>
      </c>
      <c r="I1460" s="39">
        <f t="shared" si="47"/>
        <v>168252</v>
      </c>
      <c r="J1460" s="6">
        <v>1827</v>
      </c>
    </row>
    <row r="1461" spans="1:10" x14ac:dyDescent="0.2">
      <c r="A1461" s="5">
        <v>51511</v>
      </c>
      <c r="B1461" s="5" t="s">
        <v>1182</v>
      </c>
      <c r="C1461" s="6">
        <v>102937</v>
      </c>
      <c r="D1461" s="6">
        <v>1857</v>
      </c>
      <c r="E1461" s="6">
        <v>10570</v>
      </c>
      <c r="F1461" s="6">
        <v>693</v>
      </c>
      <c r="G1461" s="6">
        <v>7005</v>
      </c>
      <c r="H1461" s="6">
        <f t="shared" si="46"/>
        <v>20125</v>
      </c>
      <c r="I1461" s="39">
        <f t="shared" si="47"/>
        <v>82812</v>
      </c>
      <c r="J1461" s="6">
        <v>818</v>
      </c>
    </row>
    <row r="1462" spans="1:10" x14ac:dyDescent="0.2">
      <c r="A1462" s="5">
        <v>515111</v>
      </c>
      <c r="B1462" s="5" t="s">
        <v>1183</v>
      </c>
      <c r="C1462" s="6">
        <v>12995</v>
      </c>
      <c r="D1462" s="6">
        <v>410</v>
      </c>
      <c r="E1462" s="6">
        <v>2026</v>
      </c>
      <c r="F1462" s="7">
        <v>42</v>
      </c>
      <c r="G1462" s="6">
        <v>766</v>
      </c>
      <c r="H1462" s="6">
        <f t="shared" si="46"/>
        <v>3244</v>
      </c>
      <c r="I1462" s="39">
        <f t="shared" si="47"/>
        <v>9751</v>
      </c>
      <c r="J1462" s="6">
        <v>264</v>
      </c>
    </row>
    <row r="1463" spans="1:10" x14ac:dyDescent="0.2">
      <c r="A1463" s="5">
        <v>515112</v>
      </c>
      <c r="B1463" s="5" t="s">
        <v>1184</v>
      </c>
      <c r="C1463" s="6">
        <v>89942</v>
      </c>
      <c r="D1463" s="6">
        <v>1447</v>
      </c>
      <c r="E1463" s="6">
        <v>8544</v>
      </c>
      <c r="F1463" s="6">
        <v>651</v>
      </c>
      <c r="G1463" s="6">
        <v>6239</v>
      </c>
      <c r="H1463" s="6">
        <f t="shared" si="46"/>
        <v>16881</v>
      </c>
      <c r="I1463" s="39">
        <f t="shared" si="47"/>
        <v>73061</v>
      </c>
      <c r="J1463" s="6">
        <v>554</v>
      </c>
    </row>
    <row r="1464" spans="1:10" x14ac:dyDescent="0.2">
      <c r="A1464" s="5">
        <v>51512</v>
      </c>
      <c r="B1464" s="5" t="s">
        <v>1185</v>
      </c>
      <c r="C1464" s="6">
        <v>110703</v>
      </c>
      <c r="D1464" s="6">
        <v>1612</v>
      </c>
      <c r="E1464" s="6">
        <v>15953</v>
      </c>
      <c r="F1464" s="6">
        <v>543</v>
      </c>
      <c r="G1464" s="6">
        <v>7155</v>
      </c>
      <c r="H1464" s="6">
        <f t="shared" si="46"/>
        <v>25263</v>
      </c>
      <c r="I1464" s="39">
        <f t="shared" si="47"/>
        <v>85440</v>
      </c>
      <c r="J1464" s="6">
        <v>1009</v>
      </c>
    </row>
    <row r="1465" spans="1:10" x14ac:dyDescent="0.2">
      <c r="A1465" s="5">
        <v>515120</v>
      </c>
      <c r="B1465" s="5" t="s">
        <v>1185</v>
      </c>
      <c r="C1465" s="6">
        <v>110703</v>
      </c>
      <c r="D1465" s="6">
        <v>1612</v>
      </c>
      <c r="E1465" s="6">
        <v>15953</v>
      </c>
      <c r="F1465" s="6">
        <v>543</v>
      </c>
      <c r="G1465" s="6">
        <v>7155</v>
      </c>
      <c r="H1465" s="6">
        <f t="shared" si="46"/>
        <v>25263</v>
      </c>
      <c r="I1465" s="39">
        <f t="shared" si="47"/>
        <v>85440</v>
      </c>
      <c r="J1465" s="6">
        <v>1009</v>
      </c>
    </row>
    <row r="1466" spans="1:10" x14ac:dyDescent="0.2">
      <c r="A1466" s="5">
        <v>5152</v>
      </c>
      <c r="B1466" s="5" t="s">
        <v>1186</v>
      </c>
      <c r="C1466" s="6">
        <v>49983</v>
      </c>
      <c r="D1466" s="7">
        <v>58</v>
      </c>
      <c r="E1466" s="6">
        <v>8829</v>
      </c>
      <c r="F1466" s="7">
        <v>3</v>
      </c>
      <c r="G1466" s="6">
        <v>812</v>
      </c>
      <c r="H1466" s="6">
        <f t="shared" si="46"/>
        <v>9702</v>
      </c>
      <c r="I1466" s="39">
        <f t="shared" si="47"/>
        <v>40281</v>
      </c>
      <c r="J1466" s="7">
        <v>3</v>
      </c>
    </row>
    <row r="1467" spans="1:10" x14ac:dyDescent="0.2">
      <c r="A1467" s="5">
        <v>51521</v>
      </c>
      <c r="B1467" s="5" t="s">
        <v>1186</v>
      </c>
      <c r="C1467" s="6">
        <v>49983</v>
      </c>
      <c r="D1467" s="7">
        <v>58</v>
      </c>
      <c r="E1467" s="6">
        <v>8829</v>
      </c>
      <c r="F1467" s="7">
        <v>3</v>
      </c>
      <c r="G1467" s="6">
        <v>812</v>
      </c>
      <c r="H1467" s="6">
        <f t="shared" si="46"/>
        <v>9702</v>
      </c>
      <c r="I1467" s="39">
        <f t="shared" si="47"/>
        <v>40281</v>
      </c>
      <c r="J1467" s="7">
        <v>3</v>
      </c>
    </row>
    <row r="1468" spans="1:10" x14ac:dyDescent="0.2">
      <c r="A1468" s="5">
        <v>515210</v>
      </c>
      <c r="B1468" s="5" t="s">
        <v>1186</v>
      </c>
      <c r="C1468" s="6">
        <v>49983</v>
      </c>
      <c r="D1468" s="7">
        <v>58</v>
      </c>
      <c r="E1468" s="6">
        <v>8829</v>
      </c>
      <c r="F1468" s="7">
        <v>3</v>
      </c>
      <c r="G1468" s="6">
        <v>812</v>
      </c>
      <c r="H1468" s="6">
        <f t="shared" si="46"/>
        <v>9702</v>
      </c>
      <c r="I1468" s="39">
        <f t="shared" si="47"/>
        <v>40281</v>
      </c>
      <c r="J1468" s="7">
        <v>3</v>
      </c>
    </row>
    <row r="1469" spans="1:10" x14ac:dyDescent="0.2">
      <c r="A1469" s="5">
        <v>517</v>
      </c>
      <c r="B1469" s="5" t="s">
        <v>1187</v>
      </c>
      <c r="C1469" s="6">
        <v>1108757</v>
      </c>
      <c r="D1469" s="6">
        <v>19426</v>
      </c>
      <c r="E1469" s="6">
        <v>107369</v>
      </c>
      <c r="F1469" s="6">
        <v>6998</v>
      </c>
      <c r="G1469" s="6">
        <v>98710</v>
      </c>
      <c r="H1469" s="6">
        <f t="shared" si="46"/>
        <v>232503</v>
      </c>
      <c r="I1469" s="39">
        <f t="shared" si="47"/>
        <v>876254</v>
      </c>
      <c r="J1469" s="6">
        <v>9277</v>
      </c>
    </row>
    <row r="1470" spans="1:10" x14ac:dyDescent="0.2">
      <c r="A1470" s="5">
        <v>5171</v>
      </c>
      <c r="B1470" s="5" t="s">
        <v>1188</v>
      </c>
      <c r="C1470" s="6">
        <v>800548</v>
      </c>
      <c r="D1470" s="6">
        <v>14282</v>
      </c>
      <c r="E1470" s="6">
        <v>75726</v>
      </c>
      <c r="F1470" s="6">
        <v>2686</v>
      </c>
      <c r="G1470" s="6">
        <v>67631</v>
      </c>
      <c r="H1470" s="6">
        <f t="shared" si="46"/>
        <v>160325</v>
      </c>
      <c r="I1470" s="39">
        <f t="shared" si="47"/>
        <v>640223</v>
      </c>
      <c r="J1470" s="6">
        <v>5821</v>
      </c>
    </row>
    <row r="1471" spans="1:10" x14ac:dyDescent="0.2">
      <c r="A1471" s="5">
        <v>51711</v>
      </c>
      <c r="B1471" s="5" t="s">
        <v>1188</v>
      </c>
      <c r="C1471" s="6">
        <v>800548</v>
      </c>
      <c r="D1471" s="6">
        <v>14282</v>
      </c>
      <c r="E1471" s="6">
        <v>75726</v>
      </c>
      <c r="F1471" s="6">
        <v>2686</v>
      </c>
      <c r="G1471" s="6">
        <v>67631</v>
      </c>
      <c r="H1471" s="6">
        <f t="shared" si="46"/>
        <v>160325</v>
      </c>
      <c r="I1471" s="39">
        <f t="shared" si="47"/>
        <v>640223</v>
      </c>
      <c r="J1471" s="6">
        <v>5821</v>
      </c>
    </row>
    <row r="1472" spans="1:10" x14ac:dyDescent="0.2">
      <c r="A1472" s="5">
        <v>517110</v>
      </c>
      <c r="B1472" s="5" t="s">
        <v>1188</v>
      </c>
      <c r="C1472" s="6">
        <v>800548</v>
      </c>
      <c r="D1472" s="6">
        <v>14282</v>
      </c>
      <c r="E1472" s="6">
        <v>75726</v>
      </c>
      <c r="F1472" s="6">
        <v>2686</v>
      </c>
      <c r="G1472" s="6">
        <v>67631</v>
      </c>
      <c r="H1472" s="6">
        <f t="shared" si="46"/>
        <v>160325</v>
      </c>
      <c r="I1472" s="39">
        <f t="shared" si="47"/>
        <v>640223</v>
      </c>
      <c r="J1472" s="6">
        <v>5821</v>
      </c>
    </row>
    <row r="1473" spans="1:10" x14ac:dyDescent="0.2">
      <c r="A1473" s="5">
        <v>5172</v>
      </c>
      <c r="B1473" s="5" t="s">
        <v>1189</v>
      </c>
      <c r="C1473" s="6">
        <v>245875</v>
      </c>
      <c r="D1473" s="7">
        <v>4273</v>
      </c>
      <c r="E1473" s="7">
        <v>23360</v>
      </c>
      <c r="F1473" s="6">
        <v>4203</v>
      </c>
      <c r="G1473" s="6">
        <v>24041</v>
      </c>
      <c r="H1473" s="6">
        <f t="shared" si="46"/>
        <v>55877</v>
      </c>
      <c r="I1473" s="39">
        <f t="shared" si="47"/>
        <v>189998</v>
      </c>
      <c r="J1473" s="6">
        <v>2823</v>
      </c>
    </row>
    <row r="1474" spans="1:10" x14ac:dyDescent="0.2">
      <c r="A1474" s="5">
        <v>51721</v>
      </c>
      <c r="B1474" s="5" t="s">
        <v>1189</v>
      </c>
      <c r="C1474" s="6">
        <v>245875</v>
      </c>
      <c r="D1474" s="7">
        <v>4273</v>
      </c>
      <c r="E1474" s="7">
        <v>23360</v>
      </c>
      <c r="F1474" s="6">
        <v>4203</v>
      </c>
      <c r="G1474" s="6">
        <v>24041</v>
      </c>
      <c r="H1474" s="6">
        <f t="shared" si="46"/>
        <v>55877</v>
      </c>
      <c r="I1474" s="39">
        <f t="shared" si="47"/>
        <v>189998</v>
      </c>
      <c r="J1474" s="6">
        <v>2823</v>
      </c>
    </row>
    <row r="1475" spans="1:10" x14ac:dyDescent="0.2">
      <c r="A1475" s="5">
        <v>517210</v>
      </c>
      <c r="B1475" s="5" t="s">
        <v>1189</v>
      </c>
      <c r="C1475" s="6">
        <v>245875</v>
      </c>
      <c r="D1475" s="7">
        <v>4273</v>
      </c>
      <c r="E1475" s="7">
        <v>23360</v>
      </c>
      <c r="F1475" s="6">
        <v>4203</v>
      </c>
      <c r="G1475" s="6">
        <v>24041</v>
      </c>
      <c r="H1475" s="6">
        <f t="shared" si="46"/>
        <v>55877</v>
      </c>
      <c r="I1475" s="39">
        <f t="shared" si="47"/>
        <v>189998</v>
      </c>
      <c r="J1475" s="6">
        <v>2823</v>
      </c>
    </row>
    <row r="1476" spans="1:10" x14ac:dyDescent="0.2">
      <c r="A1476" s="5">
        <v>5174</v>
      </c>
      <c r="B1476" s="5" t="s">
        <v>1190</v>
      </c>
      <c r="C1476" s="6">
        <v>8430</v>
      </c>
      <c r="D1476" s="6">
        <v>272</v>
      </c>
      <c r="E1476" s="6">
        <v>821</v>
      </c>
      <c r="F1476" s="7">
        <v>2</v>
      </c>
      <c r="G1476" s="6">
        <v>1086</v>
      </c>
      <c r="H1476" s="6">
        <f t="shared" si="46"/>
        <v>2181</v>
      </c>
      <c r="I1476" s="39">
        <f t="shared" si="47"/>
        <v>6249</v>
      </c>
      <c r="J1476" s="6">
        <v>37</v>
      </c>
    </row>
    <row r="1477" spans="1:10" x14ac:dyDescent="0.2">
      <c r="A1477" s="5">
        <v>51741</v>
      </c>
      <c r="B1477" s="5" t="s">
        <v>1190</v>
      </c>
      <c r="C1477" s="6">
        <v>8430</v>
      </c>
      <c r="D1477" s="6">
        <v>272</v>
      </c>
      <c r="E1477" s="6">
        <v>821</v>
      </c>
      <c r="F1477" s="7">
        <v>2</v>
      </c>
      <c r="G1477" s="6">
        <v>1086</v>
      </c>
      <c r="H1477" s="6">
        <f t="shared" si="46"/>
        <v>2181</v>
      </c>
      <c r="I1477" s="39">
        <f t="shared" si="47"/>
        <v>6249</v>
      </c>
      <c r="J1477" s="6">
        <v>37</v>
      </c>
    </row>
    <row r="1478" spans="1:10" x14ac:dyDescent="0.2">
      <c r="A1478" s="5">
        <v>517410</v>
      </c>
      <c r="B1478" s="5" t="s">
        <v>1190</v>
      </c>
      <c r="C1478" s="6">
        <v>8430</v>
      </c>
      <c r="D1478" s="6">
        <v>272</v>
      </c>
      <c r="E1478" s="6">
        <v>821</v>
      </c>
      <c r="F1478" s="7">
        <v>2</v>
      </c>
      <c r="G1478" s="6">
        <v>1086</v>
      </c>
      <c r="H1478" s="6">
        <f t="shared" ref="H1478:H1541" si="48">SUM(D1478:G1478)</f>
        <v>2181</v>
      </c>
      <c r="I1478" s="39">
        <f t="shared" ref="I1478:I1541" si="49">C1478-H1478</f>
        <v>6249</v>
      </c>
      <c r="J1478" s="6">
        <v>37</v>
      </c>
    </row>
    <row r="1479" spans="1:10" x14ac:dyDescent="0.2">
      <c r="A1479" s="5">
        <v>5179</v>
      </c>
      <c r="B1479" s="5" t="s">
        <v>1191</v>
      </c>
      <c r="C1479" s="6">
        <v>53904</v>
      </c>
      <c r="D1479" s="6">
        <v>599</v>
      </c>
      <c r="E1479" s="6">
        <v>7462</v>
      </c>
      <c r="F1479" s="6">
        <v>107</v>
      </c>
      <c r="G1479" s="6">
        <v>5952</v>
      </c>
      <c r="H1479" s="6">
        <f t="shared" si="48"/>
        <v>14120</v>
      </c>
      <c r="I1479" s="39">
        <f t="shared" si="49"/>
        <v>39784</v>
      </c>
      <c r="J1479" s="6">
        <v>596</v>
      </c>
    </row>
    <row r="1480" spans="1:10" x14ac:dyDescent="0.2">
      <c r="A1480" s="5">
        <v>51791</v>
      </c>
      <c r="B1480" s="5" t="s">
        <v>1191</v>
      </c>
      <c r="C1480" s="6">
        <v>53904</v>
      </c>
      <c r="D1480" s="6">
        <v>599</v>
      </c>
      <c r="E1480" s="6">
        <v>7462</v>
      </c>
      <c r="F1480" s="6">
        <v>107</v>
      </c>
      <c r="G1480" s="6">
        <v>5952</v>
      </c>
      <c r="H1480" s="6">
        <f t="shared" si="48"/>
        <v>14120</v>
      </c>
      <c r="I1480" s="39">
        <f t="shared" si="49"/>
        <v>39784</v>
      </c>
      <c r="J1480" s="6">
        <v>596</v>
      </c>
    </row>
    <row r="1481" spans="1:10" x14ac:dyDescent="0.2">
      <c r="A1481" s="5">
        <v>517911</v>
      </c>
      <c r="B1481" s="5" t="s">
        <v>1192</v>
      </c>
      <c r="C1481" s="6">
        <v>23358</v>
      </c>
      <c r="D1481" s="6">
        <v>234</v>
      </c>
      <c r="E1481" s="6">
        <v>2571</v>
      </c>
      <c r="F1481" s="6">
        <v>7</v>
      </c>
      <c r="G1481" s="6">
        <v>2313</v>
      </c>
      <c r="H1481" s="6">
        <f t="shared" si="48"/>
        <v>5125</v>
      </c>
      <c r="I1481" s="39">
        <f t="shared" si="49"/>
        <v>18233</v>
      </c>
      <c r="J1481" s="6">
        <v>304</v>
      </c>
    </row>
    <row r="1482" spans="1:10" x14ac:dyDescent="0.2">
      <c r="A1482" s="5">
        <v>517919</v>
      </c>
      <c r="B1482" s="5" t="s">
        <v>1193</v>
      </c>
      <c r="C1482" s="6">
        <v>30546</v>
      </c>
      <c r="D1482" s="6">
        <v>365</v>
      </c>
      <c r="E1482" s="6">
        <v>4891</v>
      </c>
      <c r="F1482" s="6">
        <v>100</v>
      </c>
      <c r="G1482" s="6">
        <v>3639</v>
      </c>
      <c r="H1482" s="6">
        <f t="shared" si="48"/>
        <v>8995</v>
      </c>
      <c r="I1482" s="39">
        <f t="shared" si="49"/>
        <v>21551</v>
      </c>
      <c r="J1482" s="6">
        <v>292</v>
      </c>
    </row>
    <row r="1483" spans="1:10" x14ac:dyDescent="0.2">
      <c r="A1483" s="5">
        <v>518</v>
      </c>
      <c r="B1483" s="5" t="s">
        <v>1194</v>
      </c>
      <c r="C1483" s="6">
        <v>401079</v>
      </c>
      <c r="D1483" s="6">
        <v>10435</v>
      </c>
      <c r="E1483" s="6">
        <v>50014</v>
      </c>
      <c r="F1483" s="6">
        <v>541</v>
      </c>
      <c r="G1483" s="6">
        <v>48698</v>
      </c>
      <c r="H1483" s="6">
        <f t="shared" si="48"/>
        <v>109688</v>
      </c>
      <c r="I1483" s="39">
        <f t="shared" si="49"/>
        <v>291391</v>
      </c>
      <c r="J1483" s="6">
        <v>8390</v>
      </c>
    </row>
    <row r="1484" spans="1:10" x14ac:dyDescent="0.2">
      <c r="A1484" s="5">
        <v>5182</v>
      </c>
      <c r="B1484" s="5" t="s">
        <v>1195</v>
      </c>
      <c r="C1484" s="6">
        <v>401079</v>
      </c>
      <c r="D1484" s="6">
        <v>10435</v>
      </c>
      <c r="E1484" s="6">
        <v>50014</v>
      </c>
      <c r="F1484" s="6">
        <v>541</v>
      </c>
      <c r="G1484" s="6">
        <v>48698</v>
      </c>
      <c r="H1484" s="6">
        <f t="shared" si="48"/>
        <v>109688</v>
      </c>
      <c r="I1484" s="39">
        <f t="shared" si="49"/>
        <v>291391</v>
      </c>
      <c r="J1484" s="6">
        <v>8390</v>
      </c>
    </row>
    <row r="1485" spans="1:10" x14ac:dyDescent="0.2">
      <c r="A1485" s="5">
        <v>51821</v>
      </c>
      <c r="B1485" s="5" t="s">
        <v>1195</v>
      </c>
      <c r="C1485" s="6">
        <v>401079</v>
      </c>
      <c r="D1485" s="6">
        <v>10435</v>
      </c>
      <c r="E1485" s="6">
        <v>50014</v>
      </c>
      <c r="F1485" s="6">
        <v>541</v>
      </c>
      <c r="G1485" s="6">
        <v>48698</v>
      </c>
      <c r="H1485" s="6">
        <f t="shared" si="48"/>
        <v>109688</v>
      </c>
      <c r="I1485" s="39">
        <f t="shared" si="49"/>
        <v>291391</v>
      </c>
      <c r="J1485" s="6">
        <v>8390</v>
      </c>
    </row>
    <row r="1486" spans="1:10" x14ac:dyDescent="0.2">
      <c r="A1486" s="5">
        <v>518210</v>
      </c>
      <c r="B1486" s="5" t="s">
        <v>1195</v>
      </c>
      <c r="C1486" s="6">
        <v>401079</v>
      </c>
      <c r="D1486" s="6">
        <v>10435</v>
      </c>
      <c r="E1486" s="6">
        <v>50014</v>
      </c>
      <c r="F1486" s="6">
        <v>541</v>
      </c>
      <c r="G1486" s="6">
        <v>48698</v>
      </c>
      <c r="H1486" s="6">
        <f t="shared" si="48"/>
        <v>109688</v>
      </c>
      <c r="I1486" s="39">
        <f t="shared" si="49"/>
        <v>291391</v>
      </c>
      <c r="J1486" s="6">
        <v>8390</v>
      </c>
    </row>
    <row r="1487" spans="1:10" x14ac:dyDescent="0.2">
      <c r="A1487" s="5">
        <v>519</v>
      </c>
      <c r="B1487" s="5" t="s">
        <v>1196</v>
      </c>
      <c r="C1487" s="6">
        <v>181228</v>
      </c>
      <c r="D1487" s="6">
        <v>2724</v>
      </c>
      <c r="E1487" s="6">
        <v>45835</v>
      </c>
      <c r="F1487" s="6">
        <v>312</v>
      </c>
      <c r="G1487" s="6">
        <v>6677</v>
      </c>
      <c r="H1487" s="6">
        <f t="shared" si="48"/>
        <v>55548</v>
      </c>
      <c r="I1487" s="39">
        <f t="shared" si="49"/>
        <v>125680</v>
      </c>
      <c r="J1487" s="6">
        <v>1256</v>
      </c>
    </row>
    <row r="1488" spans="1:10" x14ac:dyDescent="0.2">
      <c r="A1488" s="5">
        <v>5191</v>
      </c>
      <c r="B1488" s="5" t="s">
        <v>1196</v>
      </c>
      <c r="C1488" s="6">
        <v>181228</v>
      </c>
      <c r="D1488" s="6">
        <v>2724</v>
      </c>
      <c r="E1488" s="6">
        <v>45835</v>
      </c>
      <c r="F1488" s="6">
        <v>312</v>
      </c>
      <c r="G1488" s="6">
        <v>6677</v>
      </c>
      <c r="H1488" s="6">
        <f t="shared" si="48"/>
        <v>55548</v>
      </c>
      <c r="I1488" s="39">
        <f t="shared" si="49"/>
        <v>125680</v>
      </c>
      <c r="J1488" s="6">
        <v>1256</v>
      </c>
    </row>
    <row r="1489" spans="1:10" x14ac:dyDescent="0.2">
      <c r="A1489" s="5">
        <v>51911</v>
      </c>
      <c r="B1489" s="5" t="s">
        <v>1197</v>
      </c>
      <c r="C1489" s="6">
        <v>8265</v>
      </c>
      <c r="D1489" s="6">
        <v>91</v>
      </c>
      <c r="E1489" s="6">
        <v>1223</v>
      </c>
      <c r="F1489" s="7">
        <v>99</v>
      </c>
      <c r="G1489" s="6">
        <v>270</v>
      </c>
      <c r="H1489" s="6">
        <f t="shared" si="48"/>
        <v>1683</v>
      </c>
      <c r="I1489" s="39">
        <f t="shared" si="49"/>
        <v>6582</v>
      </c>
      <c r="J1489" s="6">
        <v>17</v>
      </c>
    </row>
    <row r="1490" spans="1:10" x14ac:dyDescent="0.2">
      <c r="A1490" s="5">
        <v>519110</v>
      </c>
      <c r="B1490" s="5" t="s">
        <v>1197</v>
      </c>
      <c r="C1490" s="6">
        <v>8265</v>
      </c>
      <c r="D1490" s="6">
        <v>91</v>
      </c>
      <c r="E1490" s="6">
        <v>1223</v>
      </c>
      <c r="F1490" s="7">
        <v>99</v>
      </c>
      <c r="G1490" s="6">
        <v>270</v>
      </c>
      <c r="H1490" s="6">
        <f t="shared" si="48"/>
        <v>1683</v>
      </c>
      <c r="I1490" s="39">
        <f t="shared" si="49"/>
        <v>6582</v>
      </c>
      <c r="J1490" s="6">
        <v>17</v>
      </c>
    </row>
    <row r="1491" spans="1:10" x14ac:dyDescent="0.2">
      <c r="A1491" s="5">
        <v>51912</v>
      </c>
      <c r="B1491" s="5" t="s">
        <v>1198</v>
      </c>
      <c r="C1491" s="6">
        <v>27560</v>
      </c>
      <c r="D1491" s="7">
        <v>91</v>
      </c>
      <c r="E1491" s="6">
        <v>1216</v>
      </c>
      <c r="F1491" s="7">
        <v>33</v>
      </c>
      <c r="G1491" s="6">
        <v>480</v>
      </c>
      <c r="H1491" s="6">
        <f t="shared" si="48"/>
        <v>1820</v>
      </c>
      <c r="I1491" s="39">
        <f t="shared" si="49"/>
        <v>25740</v>
      </c>
      <c r="J1491" s="6">
        <v>32</v>
      </c>
    </row>
    <row r="1492" spans="1:10" x14ac:dyDescent="0.2">
      <c r="A1492" s="5">
        <v>519120</v>
      </c>
      <c r="B1492" s="5" t="s">
        <v>1198</v>
      </c>
      <c r="C1492" s="6">
        <v>27560</v>
      </c>
      <c r="D1492" s="7">
        <v>91</v>
      </c>
      <c r="E1492" s="6">
        <v>1216</v>
      </c>
      <c r="F1492" s="7">
        <v>33</v>
      </c>
      <c r="G1492" s="6">
        <v>480</v>
      </c>
      <c r="H1492" s="6">
        <f t="shared" si="48"/>
        <v>1820</v>
      </c>
      <c r="I1492" s="39">
        <f t="shared" si="49"/>
        <v>25740</v>
      </c>
      <c r="J1492" s="6">
        <v>32</v>
      </c>
    </row>
    <row r="1493" spans="1:10" x14ac:dyDescent="0.2">
      <c r="A1493" s="5">
        <v>51913</v>
      </c>
      <c r="B1493" s="5" t="s">
        <v>1199</v>
      </c>
      <c r="C1493" s="6">
        <v>135554</v>
      </c>
      <c r="D1493" s="6">
        <v>2412</v>
      </c>
      <c r="E1493" s="7">
        <v>42857</v>
      </c>
      <c r="F1493" s="7">
        <v>175</v>
      </c>
      <c r="G1493" s="6">
        <v>4796</v>
      </c>
      <c r="H1493" s="6">
        <f t="shared" si="48"/>
        <v>50240</v>
      </c>
      <c r="I1493" s="39">
        <f t="shared" si="49"/>
        <v>85314</v>
      </c>
      <c r="J1493" s="6">
        <v>1177</v>
      </c>
    </row>
    <row r="1494" spans="1:10" x14ac:dyDescent="0.2">
      <c r="A1494" s="5">
        <v>519130</v>
      </c>
      <c r="B1494" s="5" t="s">
        <v>1199</v>
      </c>
      <c r="C1494" s="6">
        <v>135554</v>
      </c>
      <c r="D1494" s="6">
        <v>2412</v>
      </c>
      <c r="E1494" s="7">
        <v>42857</v>
      </c>
      <c r="F1494" s="7">
        <v>175</v>
      </c>
      <c r="G1494" s="6">
        <v>4796</v>
      </c>
      <c r="H1494" s="6">
        <f t="shared" si="48"/>
        <v>50240</v>
      </c>
      <c r="I1494" s="39">
        <f t="shared" si="49"/>
        <v>85314</v>
      </c>
      <c r="J1494" s="6">
        <v>1177</v>
      </c>
    </row>
    <row r="1495" spans="1:10" x14ac:dyDescent="0.2">
      <c r="A1495" s="5">
        <v>51919</v>
      </c>
      <c r="B1495" s="5" t="s">
        <v>1200</v>
      </c>
      <c r="C1495" s="6">
        <v>9849</v>
      </c>
      <c r="D1495" s="7">
        <v>130</v>
      </c>
      <c r="E1495" s="6">
        <v>539</v>
      </c>
      <c r="F1495" s="6">
        <v>5</v>
      </c>
      <c r="G1495" s="6">
        <v>1131</v>
      </c>
      <c r="H1495" s="6">
        <f t="shared" si="48"/>
        <v>1805</v>
      </c>
      <c r="I1495" s="39">
        <f t="shared" si="49"/>
        <v>8044</v>
      </c>
      <c r="J1495" s="7">
        <v>30</v>
      </c>
    </row>
    <row r="1496" spans="1:10" x14ac:dyDescent="0.2">
      <c r="A1496" s="5">
        <v>519190</v>
      </c>
      <c r="B1496" s="5" t="s">
        <v>1200</v>
      </c>
      <c r="C1496" s="6">
        <v>9849</v>
      </c>
      <c r="D1496" s="7">
        <v>130</v>
      </c>
      <c r="E1496" s="6">
        <v>539</v>
      </c>
      <c r="F1496" s="6">
        <v>5</v>
      </c>
      <c r="G1496" s="6">
        <v>1131</v>
      </c>
      <c r="H1496" s="6">
        <f t="shared" si="48"/>
        <v>1805</v>
      </c>
      <c r="I1496" s="39">
        <f t="shared" si="49"/>
        <v>8044</v>
      </c>
      <c r="J1496" s="7">
        <v>30</v>
      </c>
    </row>
    <row r="1497" spans="1:10" x14ac:dyDescent="0.2">
      <c r="A1497" s="5" t="s">
        <v>63</v>
      </c>
      <c r="B1497" s="5" t="s">
        <v>64</v>
      </c>
      <c r="C1497" s="6">
        <v>5886602</v>
      </c>
      <c r="D1497" s="6">
        <v>129576</v>
      </c>
      <c r="E1497" s="6">
        <v>571421</v>
      </c>
      <c r="F1497" s="6">
        <v>22169</v>
      </c>
      <c r="G1497" s="6">
        <v>464679</v>
      </c>
      <c r="H1497" s="6">
        <f t="shared" si="48"/>
        <v>1187845</v>
      </c>
      <c r="I1497" s="39">
        <f t="shared" si="49"/>
        <v>4698757</v>
      </c>
      <c r="J1497" s="6">
        <v>51882</v>
      </c>
    </row>
    <row r="1498" spans="1:10" x14ac:dyDescent="0.2">
      <c r="A1498" s="5">
        <v>521</v>
      </c>
      <c r="B1498" s="5" t="s">
        <v>1201</v>
      </c>
      <c r="C1498" s="6">
        <v>18041</v>
      </c>
      <c r="D1498" s="7">
        <v>44</v>
      </c>
      <c r="E1498" s="7">
        <v>1439</v>
      </c>
      <c r="F1498" s="6"/>
      <c r="G1498" s="7">
        <v>1282</v>
      </c>
      <c r="H1498" s="6">
        <f t="shared" si="48"/>
        <v>2765</v>
      </c>
      <c r="I1498" s="39">
        <f t="shared" si="49"/>
        <v>15276</v>
      </c>
      <c r="J1498" s="6">
        <v>0</v>
      </c>
    </row>
    <row r="1499" spans="1:10" x14ac:dyDescent="0.2">
      <c r="A1499" s="5">
        <v>5211</v>
      </c>
      <c r="B1499" s="5" t="s">
        <v>1201</v>
      </c>
      <c r="C1499" s="6">
        <v>18041</v>
      </c>
      <c r="D1499" s="7">
        <v>44</v>
      </c>
      <c r="E1499" s="7">
        <v>1439</v>
      </c>
      <c r="F1499" s="6"/>
      <c r="G1499" s="7">
        <v>1282</v>
      </c>
      <c r="H1499" s="6">
        <f t="shared" si="48"/>
        <v>2765</v>
      </c>
      <c r="I1499" s="39">
        <f t="shared" si="49"/>
        <v>15276</v>
      </c>
      <c r="J1499" s="6">
        <v>0</v>
      </c>
    </row>
    <row r="1500" spans="1:10" x14ac:dyDescent="0.2">
      <c r="A1500" s="5">
        <v>52111</v>
      </c>
      <c r="B1500" s="5" t="s">
        <v>1201</v>
      </c>
      <c r="C1500" s="6">
        <v>18041</v>
      </c>
      <c r="D1500" s="7">
        <v>44</v>
      </c>
      <c r="E1500" s="7">
        <v>1439</v>
      </c>
      <c r="F1500" s="6"/>
      <c r="G1500" s="7">
        <v>1282</v>
      </c>
      <c r="H1500" s="6">
        <f t="shared" si="48"/>
        <v>2765</v>
      </c>
      <c r="I1500" s="39">
        <f t="shared" si="49"/>
        <v>15276</v>
      </c>
      <c r="J1500" s="6">
        <v>0</v>
      </c>
    </row>
    <row r="1501" spans="1:10" x14ac:dyDescent="0.2">
      <c r="A1501" s="5">
        <v>521110</v>
      </c>
      <c r="B1501" s="5" t="s">
        <v>1201</v>
      </c>
      <c r="C1501" s="6">
        <v>18041</v>
      </c>
      <c r="D1501" s="7">
        <v>44</v>
      </c>
      <c r="E1501" s="7">
        <v>1439</v>
      </c>
      <c r="F1501" s="6"/>
      <c r="G1501" s="7">
        <v>1282</v>
      </c>
      <c r="H1501" s="6">
        <f t="shared" si="48"/>
        <v>2765</v>
      </c>
      <c r="I1501" s="39">
        <f t="shared" si="49"/>
        <v>15276</v>
      </c>
      <c r="J1501" s="6">
        <v>0</v>
      </c>
    </row>
    <row r="1502" spans="1:10" x14ac:dyDescent="0.2">
      <c r="A1502" s="5">
        <v>522</v>
      </c>
      <c r="B1502" s="5" t="s">
        <v>1202</v>
      </c>
      <c r="C1502" s="6">
        <v>2759062</v>
      </c>
      <c r="D1502" s="6">
        <v>75514</v>
      </c>
      <c r="E1502" s="6">
        <v>276906</v>
      </c>
      <c r="F1502" s="6">
        <v>13136</v>
      </c>
      <c r="G1502" s="6">
        <v>254573</v>
      </c>
      <c r="H1502" s="6">
        <f t="shared" si="48"/>
        <v>620129</v>
      </c>
      <c r="I1502" s="39">
        <f t="shared" si="49"/>
        <v>2138933</v>
      </c>
      <c r="J1502" s="6">
        <v>23157</v>
      </c>
    </row>
    <row r="1503" spans="1:10" x14ac:dyDescent="0.2">
      <c r="A1503" s="5">
        <v>5221</v>
      </c>
      <c r="B1503" s="5" t="s">
        <v>1203</v>
      </c>
      <c r="C1503" s="6">
        <v>1994002</v>
      </c>
      <c r="D1503" s="6">
        <v>40438</v>
      </c>
      <c r="E1503" s="6">
        <v>190008</v>
      </c>
      <c r="F1503" s="6">
        <v>9695</v>
      </c>
      <c r="G1503" s="6">
        <v>154478</v>
      </c>
      <c r="H1503" s="6">
        <f t="shared" si="48"/>
        <v>394619</v>
      </c>
      <c r="I1503" s="39">
        <f t="shared" si="49"/>
        <v>1599383</v>
      </c>
      <c r="J1503" s="6">
        <v>15801</v>
      </c>
    </row>
    <row r="1504" spans="1:10" x14ac:dyDescent="0.2">
      <c r="A1504" s="5">
        <v>52211</v>
      </c>
      <c r="B1504" s="5" t="s">
        <v>1204</v>
      </c>
      <c r="C1504" s="6">
        <v>1541197</v>
      </c>
      <c r="D1504" s="6">
        <v>34412</v>
      </c>
      <c r="E1504" s="6">
        <v>144323</v>
      </c>
      <c r="F1504" s="6">
        <v>6674</v>
      </c>
      <c r="G1504" s="6">
        <v>121296</v>
      </c>
      <c r="H1504" s="6">
        <f t="shared" si="48"/>
        <v>306705</v>
      </c>
      <c r="I1504" s="39">
        <f t="shared" si="49"/>
        <v>1234492</v>
      </c>
      <c r="J1504" s="6">
        <v>10937</v>
      </c>
    </row>
    <row r="1505" spans="1:10" x14ac:dyDescent="0.2">
      <c r="A1505" s="5">
        <v>522110</v>
      </c>
      <c r="B1505" s="5" t="s">
        <v>1204</v>
      </c>
      <c r="C1505" s="6">
        <v>1541197</v>
      </c>
      <c r="D1505" s="6">
        <v>34412</v>
      </c>
      <c r="E1505" s="6">
        <v>144323</v>
      </c>
      <c r="F1505" s="6">
        <v>6674</v>
      </c>
      <c r="G1505" s="6">
        <v>121296</v>
      </c>
      <c r="H1505" s="6">
        <f t="shared" si="48"/>
        <v>306705</v>
      </c>
      <c r="I1505" s="39">
        <f t="shared" si="49"/>
        <v>1234492</v>
      </c>
      <c r="J1505" s="6">
        <v>10937</v>
      </c>
    </row>
    <row r="1506" spans="1:10" x14ac:dyDescent="0.2">
      <c r="A1506" s="5">
        <v>52212</v>
      </c>
      <c r="B1506" s="5" t="s">
        <v>1205</v>
      </c>
      <c r="C1506" s="6">
        <v>200716</v>
      </c>
      <c r="D1506" s="6">
        <v>1377</v>
      </c>
      <c r="E1506" s="7">
        <v>20310</v>
      </c>
      <c r="F1506" s="7">
        <v>707</v>
      </c>
      <c r="G1506" s="6">
        <v>13145</v>
      </c>
      <c r="H1506" s="6">
        <f t="shared" si="48"/>
        <v>35539</v>
      </c>
      <c r="I1506" s="39">
        <f t="shared" si="49"/>
        <v>165177</v>
      </c>
      <c r="J1506" s="7">
        <v>1841</v>
      </c>
    </row>
    <row r="1507" spans="1:10" x14ac:dyDescent="0.2">
      <c r="A1507" s="5">
        <v>522120</v>
      </c>
      <c r="B1507" s="5" t="s">
        <v>1205</v>
      </c>
      <c r="C1507" s="6">
        <v>200716</v>
      </c>
      <c r="D1507" s="6">
        <v>1377</v>
      </c>
      <c r="E1507" s="7">
        <v>20310</v>
      </c>
      <c r="F1507" s="7">
        <v>707</v>
      </c>
      <c r="G1507" s="6">
        <v>13145</v>
      </c>
      <c r="H1507" s="6">
        <f t="shared" si="48"/>
        <v>35539</v>
      </c>
      <c r="I1507" s="39">
        <f t="shared" si="49"/>
        <v>165177</v>
      </c>
      <c r="J1507" s="7">
        <v>1841</v>
      </c>
    </row>
    <row r="1508" spans="1:10" x14ac:dyDescent="0.2">
      <c r="A1508" s="5">
        <v>52213</v>
      </c>
      <c r="B1508" s="5" t="s">
        <v>1206</v>
      </c>
      <c r="C1508" s="6">
        <v>248727</v>
      </c>
      <c r="D1508" s="6">
        <v>4554</v>
      </c>
      <c r="E1508" s="6">
        <v>24967</v>
      </c>
      <c r="F1508" s="6">
        <v>2314</v>
      </c>
      <c r="G1508" s="6">
        <v>20032</v>
      </c>
      <c r="H1508" s="6">
        <f t="shared" si="48"/>
        <v>51867</v>
      </c>
      <c r="I1508" s="39">
        <f t="shared" si="49"/>
        <v>196860</v>
      </c>
      <c r="J1508" s="6">
        <v>3001</v>
      </c>
    </row>
    <row r="1509" spans="1:10" x14ac:dyDescent="0.2">
      <c r="A1509" s="5">
        <v>522130</v>
      </c>
      <c r="B1509" s="5" t="s">
        <v>1206</v>
      </c>
      <c r="C1509" s="6">
        <v>248727</v>
      </c>
      <c r="D1509" s="6">
        <v>4554</v>
      </c>
      <c r="E1509" s="6">
        <v>24967</v>
      </c>
      <c r="F1509" s="6">
        <v>2314</v>
      </c>
      <c r="G1509" s="6">
        <v>20032</v>
      </c>
      <c r="H1509" s="6">
        <f t="shared" si="48"/>
        <v>51867</v>
      </c>
      <c r="I1509" s="39">
        <f t="shared" si="49"/>
        <v>196860</v>
      </c>
      <c r="J1509" s="6">
        <v>3001</v>
      </c>
    </row>
    <row r="1510" spans="1:10" x14ac:dyDescent="0.2">
      <c r="A1510" s="5">
        <v>52219</v>
      </c>
      <c r="B1510" s="5" t="s">
        <v>1207</v>
      </c>
      <c r="C1510" s="6">
        <v>3362</v>
      </c>
      <c r="D1510" s="7">
        <v>95</v>
      </c>
      <c r="E1510" s="7">
        <v>408</v>
      </c>
      <c r="F1510" s="6"/>
      <c r="G1510" s="7">
        <v>5</v>
      </c>
      <c r="H1510" s="6">
        <f t="shared" si="48"/>
        <v>508</v>
      </c>
      <c r="I1510" s="39">
        <f t="shared" si="49"/>
        <v>2854</v>
      </c>
      <c r="J1510" s="7">
        <v>22</v>
      </c>
    </row>
    <row r="1511" spans="1:10" x14ac:dyDescent="0.2">
      <c r="A1511" s="5">
        <v>522190</v>
      </c>
      <c r="B1511" s="5" t="s">
        <v>1207</v>
      </c>
      <c r="C1511" s="6">
        <v>3362</v>
      </c>
      <c r="D1511" s="7">
        <v>95</v>
      </c>
      <c r="E1511" s="7">
        <v>408</v>
      </c>
      <c r="F1511" s="6"/>
      <c r="G1511" s="7">
        <v>5</v>
      </c>
      <c r="H1511" s="6">
        <f t="shared" si="48"/>
        <v>508</v>
      </c>
      <c r="I1511" s="39">
        <f t="shared" si="49"/>
        <v>2854</v>
      </c>
      <c r="J1511" s="7">
        <v>22</v>
      </c>
    </row>
    <row r="1512" spans="1:10" x14ac:dyDescent="0.2">
      <c r="A1512" s="5">
        <v>5222</v>
      </c>
      <c r="B1512" s="5" t="s">
        <v>1208</v>
      </c>
      <c r="C1512" s="6">
        <v>521322</v>
      </c>
      <c r="D1512" s="6">
        <v>21331</v>
      </c>
      <c r="E1512" s="6">
        <v>54672</v>
      </c>
      <c r="F1512" s="6">
        <v>2794</v>
      </c>
      <c r="G1512" s="6">
        <v>72739</v>
      </c>
      <c r="H1512" s="6">
        <f t="shared" si="48"/>
        <v>151536</v>
      </c>
      <c r="I1512" s="39">
        <f t="shared" si="49"/>
        <v>369786</v>
      </c>
      <c r="J1512" s="6">
        <v>4998</v>
      </c>
    </row>
    <row r="1513" spans="1:10" x14ac:dyDescent="0.2">
      <c r="A1513" s="5">
        <v>52221</v>
      </c>
      <c r="B1513" s="5" t="s">
        <v>1209</v>
      </c>
      <c r="C1513" s="6">
        <v>52336</v>
      </c>
      <c r="D1513" s="6">
        <v>4187</v>
      </c>
      <c r="E1513" s="6">
        <v>1899</v>
      </c>
      <c r="F1513" s="7">
        <v>736</v>
      </c>
      <c r="G1513" s="7">
        <v>2089</v>
      </c>
      <c r="H1513" s="6">
        <f t="shared" si="48"/>
        <v>8911</v>
      </c>
      <c r="I1513" s="39">
        <f t="shared" si="49"/>
        <v>43425</v>
      </c>
      <c r="J1513" s="7">
        <v>52</v>
      </c>
    </row>
    <row r="1514" spans="1:10" x14ac:dyDescent="0.2">
      <c r="A1514" s="5">
        <v>522210</v>
      </c>
      <c r="B1514" s="5" t="s">
        <v>1209</v>
      </c>
      <c r="C1514" s="6">
        <v>52336</v>
      </c>
      <c r="D1514" s="6">
        <v>4187</v>
      </c>
      <c r="E1514" s="6">
        <v>1899</v>
      </c>
      <c r="F1514" s="7">
        <v>736</v>
      </c>
      <c r="G1514" s="7">
        <v>2089</v>
      </c>
      <c r="H1514" s="6">
        <f t="shared" si="48"/>
        <v>8911</v>
      </c>
      <c r="I1514" s="39">
        <f t="shared" si="49"/>
        <v>43425</v>
      </c>
      <c r="J1514" s="7">
        <v>52</v>
      </c>
    </row>
    <row r="1515" spans="1:10" x14ac:dyDescent="0.2">
      <c r="A1515" s="5">
        <v>52222</v>
      </c>
      <c r="B1515" s="5" t="s">
        <v>1210</v>
      </c>
      <c r="C1515" s="6">
        <v>94153</v>
      </c>
      <c r="D1515" s="6">
        <v>1962</v>
      </c>
      <c r="E1515" s="6">
        <v>8053</v>
      </c>
      <c r="F1515" s="7">
        <v>37</v>
      </c>
      <c r="G1515" s="6">
        <v>14867</v>
      </c>
      <c r="H1515" s="6">
        <f t="shared" si="48"/>
        <v>24919</v>
      </c>
      <c r="I1515" s="39">
        <f t="shared" si="49"/>
        <v>69234</v>
      </c>
      <c r="J1515" s="6">
        <v>766</v>
      </c>
    </row>
    <row r="1516" spans="1:10" x14ac:dyDescent="0.2">
      <c r="A1516" s="5">
        <v>522220</v>
      </c>
      <c r="B1516" s="5" t="s">
        <v>1210</v>
      </c>
      <c r="C1516" s="6">
        <v>94153</v>
      </c>
      <c r="D1516" s="6">
        <v>1962</v>
      </c>
      <c r="E1516" s="6">
        <v>8053</v>
      </c>
      <c r="F1516" s="7">
        <v>37</v>
      </c>
      <c r="G1516" s="6">
        <v>14867</v>
      </c>
      <c r="H1516" s="6">
        <f t="shared" si="48"/>
        <v>24919</v>
      </c>
      <c r="I1516" s="39">
        <f t="shared" si="49"/>
        <v>69234</v>
      </c>
      <c r="J1516" s="6">
        <v>766</v>
      </c>
    </row>
    <row r="1517" spans="1:10" x14ac:dyDescent="0.2">
      <c r="A1517" s="5">
        <v>52229</v>
      </c>
      <c r="B1517" s="5" t="s">
        <v>1211</v>
      </c>
      <c r="C1517" s="6">
        <v>374833</v>
      </c>
      <c r="D1517" s="6">
        <v>15182</v>
      </c>
      <c r="E1517" s="6">
        <v>44720</v>
      </c>
      <c r="F1517" s="6">
        <v>2021</v>
      </c>
      <c r="G1517" s="6">
        <v>55783</v>
      </c>
      <c r="H1517" s="6">
        <f t="shared" si="48"/>
        <v>117706</v>
      </c>
      <c r="I1517" s="39">
        <f t="shared" si="49"/>
        <v>257127</v>
      </c>
      <c r="J1517" s="6">
        <v>4180</v>
      </c>
    </row>
    <row r="1518" spans="1:10" x14ac:dyDescent="0.2">
      <c r="A1518" s="5">
        <v>522291</v>
      </c>
      <c r="B1518" s="5" t="s">
        <v>1212</v>
      </c>
      <c r="C1518" s="6">
        <v>66913</v>
      </c>
      <c r="D1518" s="6">
        <v>826</v>
      </c>
      <c r="E1518" s="6">
        <v>3288</v>
      </c>
      <c r="F1518" s="6">
        <v>1071</v>
      </c>
      <c r="G1518" s="6">
        <v>7315</v>
      </c>
      <c r="H1518" s="6">
        <f t="shared" si="48"/>
        <v>12500</v>
      </c>
      <c r="I1518" s="39">
        <f t="shared" si="49"/>
        <v>54413</v>
      </c>
      <c r="J1518" s="6">
        <v>239</v>
      </c>
    </row>
    <row r="1519" spans="1:10" x14ac:dyDescent="0.2">
      <c r="A1519" s="5">
        <v>522292</v>
      </c>
      <c r="B1519" s="5" t="s">
        <v>1213</v>
      </c>
      <c r="C1519" s="6">
        <v>221975</v>
      </c>
      <c r="D1519" s="6">
        <v>12715</v>
      </c>
      <c r="E1519" s="6">
        <v>36360</v>
      </c>
      <c r="F1519" s="6">
        <v>565</v>
      </c>
      <c r="G1519" s="6">
        <v>34962</v>
      </c>
      <c r="H1519" s="6">
        <f t="shared" si="48"/>
        <v>84602</v>
      </c>
      <c r="I1519" s="39">
        <f t="shared" si="49"/>
        <v>137373</v>
      </c>
      <c r="J1519" s="6">
        <v>3152</v>
      </c>
    </row>
    <row r="1520" spans="1:10" x14ac:dyDescent="0.2">
      <c r="A1520" s="5">
        <v>522293</v>
      </c>
      <c r="B1520" s="5" t="s">
        <v>1214</v>
      </c>
      <c r="C1520" s="6">
        <v>1136</v>
      </c>
      <c r="D1520" s="7">
        <v>2</v>
      </c>
      <c r="E1520" s="7">
        <v>105</v>
      </c>
      <c r="F1520" s="6"/>
      <c r="G1520" s="6">
        <v>156</v>
      </c>
      <c r="H1520" s="6">
        <f t="shared" si="48"/>
        <v>263</v>
      </c>
      <c r="I1520" s="39">
        <f t="shared" si="49"/>
        <v>873</v>
      </c>
      <c r="J1520" s="7">
        <v>1.8372836352879212</v>
      </c>
    </row>
    <row r="1521" spans="1:10" x14ac:dyDescent="0.2">
      <c r="A1521" s="5">
        <v>522294</v>
      </c>
      <c r="B1521" s="5" t="s">
        <v>1215</v>
      </c>
      <c r="C1521" s="6">
        <v>20439</v>
      </c>
      <c r="D1521" s="7">
        <v>67</v>
      </c>
      <c r="E1521" s="7">
        <v>393</v>
      </c>
      <c r="F1521" s="7">
        <v>9</v>
      </c>
      <c r="G1521" s="6">
        <v>2283</v>
      </c>
      <c r="H1521" s="6">
        <f t="shared" si="48"/>
        <v>2752</v>
      </c>
      <c r="I1521" s="39">
        <f t="shared" si="49"/>
        <v>17687</v>
      </c>
      <c r="J1521" s="7">
        <v>12</v>
      </c>
    </row>
    <row r="1522" spans="1:10" x14ac:dyDescent="0.2">
      <c r="A1522" s="5">
        <v>522298</v>
      </c>
      <c r="B1522" s="5" t="s">
        <v>1216</v>
      </c>
      <c r="C1522" s="6">
        <v>64370</v>
      </c>
      <c r="D1522" s="6">
        <v>1572</v>
      </c>
      <c r="E1522" s="6">
        <v>4574</v>
      </c>
      <c r="F1522" s="6">
        <v>376</v>
      </c>
      <c r="G1522" s="6">
        <v>11067</v>
      </c>
      <c r="H1522" s="6">
        <f t="shared" si="48"/>
        <v>17589</v>
      </c>
      <c r="I1522" s="39">
        <f t="shared" si="49"/>
        <v>46781</v>
      </c>
      <c r="J1522" s="6">
        <v>775</v>
      </c>
    </row>
    <row r="1523" spans="1:10" x14ac:dyDescent="0.2">
      <c r="A1523" s="5">
        <v>5223</v>
      </c>
      <c r="B1523" s="5" t="s">
        <v>1217</v>
      </c>
      <c r="C1523" s="6">
        <v>243738</v>
      </c>
      <c r="D1523" s="6">
        <v>13745</v>
      </c>
      <c r="E1523" s="6">
        <v>32226</v>
      </c>
      <c r="F1523" s="6">
        <v>647</v>
      </c>
      <c r="G1523" s="6">
        <v>27356</v>
      </c>
      <c r="H1523" s="6">
        <f t="shared" si="48"/>
        <v>73974</v>
      </c>
      <c r="I1523" s="39">
        <f t="shared" si="49"/>
        <v>169764</v>
      </c>
      <c r="J1523" s="6">
        <v>2358</v>
      </c>
    </row>
    <row r="1524" spans="1:10" x14ac:dyDescent="0.2">
      <c r="A1524" s="5">
        <v>52231</v>
      </c>
      <c r="B1524" s="5" t="s">
        <v>1218</v>
      </c>
      <c r="C1524" s="6">
        <v>39904</v>
      </c>
      <c r="D1524" s="6">
        <v>990</v>
      </c>
      <c r="E1524" s="6">
        <v>9001</v>
      </c>
      <c r="F1524" s="6">
        <v>133</v>
      </c>
      <c r="G1524" s="6">
        <v>2396</v>
      </c>
      <c r="H1524" s="6">
        <f t="shared" si="48"/>
        <v>12520</v>
      </c>
      <c r="I1524" s="39">
        <f t="shared" si="49"/>
        <v>27384</v>
      </c>
      <c r="J1524" s="6">
        <v>668</v>
      </c>
    </row>
    <row r="1525" spans="1:10" x14ac:dyDescent="0.2">
      <c r="A1525" s="5">
        <v>522310</v>
      </c>
      <c r="B1525" s="5" t="s">
        <v>1218</v>
      </c>
      <c r="C1525" s="6">
        <v>39904</v>
      </c>
      <c r="D1525" s="6">
        <v>990</v>
      </c>
      <c r="E1525" s="6">
        <v>9001</v>
      </c>
      <c r="F1525" s="6">
        <v>133</v>
      </c>
      <c r="G1525" s="6">
        <v>2396</v>
      </c>
      <c r="H1525" s="6">
        <f t="shared" si="48"/>
        <v>12520</v>
      </c>
      <c r="I1525" s="39">
        <f t="shared" si="49"/>
        <v>27384</v>
      </c>
      <c r="J1525" s="6">
        <v>668</v>
      </c>
    </row>
    <row r="1526" spans="1:10" x14ac:dyDescent="0.2">
      <c r="A1526" s="5">
        <v>52232</v>
      </c>
      <c r="B1526" s="5" t="s">
        <v>1219</v>
      </c>
      <c r="C1526" s="6">
        <v>124948</v>
      </c>
      <c r="D1526" s="6">
        <v>10912</v>
      </c>
      <c r="E1526" s="6">
        <v>13797</v>
      </c>
      <c r="F1526" s="6">
        <v>93</v>
      </c>
      <c r="G1526" s="6">
        <v>13419</v>
      </c>
      <c r="H1526" s="6">
        <f t="shared" si="48"/>
        <v>38221</v>
      </c>
      <c r="I1526" s="39">
        <f t="shared" si="49"/>
        <v>86727</v>
      </c>
      <c r="J1526" s="6">
        <v>782</v>
      </c>
    </row>
    <row r="1527" spans="1:10" x14ac:dyDescent="0.2">
      <c r="A1527" s="5">
        <v>522320</v>
      </c>
      <c r="B1527" s="5" t="s">
        <v>1219</v>
      </c>
      <c r="C1527" s="6">
        <v>124948</v>
      </c>
      <c r="D1527" s="6">
        <v>10912</v>
      </c>
      <c r="E1527" s="6">
        <v>13797</v>
      </c>
      <c r="F1527" s="6">
        <v>93</v>
      </c>
      <c r="G1527" s="6">
        <v>13419</v>
      </c>
      <c r="H1527" s="6">
        <f t="shared" si="48"/>
        <v>38221</v>
      </c>
      <c r="I1527" s="39">
        <f t="shared" si="49"/>
        <v>86727</v>
      </c>
      <c r="J1527" s="6">
        <v>782</v>
      </c>
    </row>
    <row r="1528" spans="1:10" x14ac:dyDescent="0.2">
      <c r="A1528" s="5">
        <v>52239</v>
      </c>
      <c r="B1528" s="5" t="s">
        <v>1220</v>
      </c>
      <c r="C1528" s="6">
        <v>78886</v>
      </c>
      <c r="D1528" s="6">
        <v>1843</v>
      </c>
      <c r="E1528" s="6">
        <v>9428</v>
      </c>
      <c r="F1528" s="6">
        <v>421</v>
      </c>
      <c r="G1528" s="6">
        <v>11541</v>
      </c>
      <c r="H1528" s="6">
        <f t="shared" si="48"/>
        <v>23233</v>
      </c>
      <c r="I1528" s="39">
        <f t="shared" si="49"/>
        <v>55653</v>
      </c>
      <c r="J1528" s="6">
        <v>908</v>
      </c>
    </row>
    <row r="1529" spans="1:10" x14ac:dyDescent="0.2">
      <c r="A1529" s="5">
        <v>522390</v>
      </c>
      <c r="B1529" s="5" t="s">
        <v>1220</v>
      </c>
      <c r="C1529" s="6">
        <v>78886</v>
      </c>
      <c r="D1529" s="6">
        <v>1843</v>
      </c>
      <c r="E1529" s="6">
        <v>9428</v>
      </c>
      <c r="F1529" s="6">
        <v>421</v>
      </c>
      <c r="G1529" s="6">
        <v>11541</v>
      </c>
      <c r="H1529" s="6">
        <f t="shared" si="48"/>
        <v>23233</v>
      </c>
      <c r="I1529" s="39">
        <f t="shared" si="49"/>
        <v>55653</v>
      </c>
      <c r="J1529" s="6">
        <v>908</v>
      </c>
    </row>
    <row r="1530" spans="1:10" x14ac:dyDescent="0.2">
      <c r="A1530" s="5">
        <v>523</v>
      </c>
      <c r="B1530" s="5" t="s">
        <v>1221</v>
      </c>
      <c r="C1530" s="6">
        <v>880695</v>
      </c>
      <c r="D1530" s="6">
        <v>12966</v>
      </c>
      <c r="E1530" s="6">
        <v>86256</v>
      </c>
      <c r="F1530" s="6">
        <v>1595</v>
      </c>
      <c r="G1530" s="6">
        <v>52769</v>
      </c>
      <c r="H1530" s="6">
        <f t="shared" si="48"/>
        <v>153586</v>
      </c>
      <c r="I1530" s="39">
        <f t="shared" si="49"/>
        <v>727109</v>
      </c>
      <c r="J1530" s="6">
        <v>9853</v>
      </c>
    </row>
    <row r="1531" spans="1:10" x14ac:dyDescent="0.2">
      <c r="A1531" s="5">
        <v>5231</v>
      </c>
      <c r="B1531" s="5" t="s">
        <v>1222</v>
      </c>
      <c r="C1531" s="6">
        <v>425361</v>
      </c>
      <c r="D1531" s="6">
        <v>7068</v>
      </c>
      <c r="E1531" s="6">
        <v>36385</v>
      </c>
      <c r="F1531" s="7">
        <v>819</v>
      </c>
      <c r="G1531" s="6">
        <v>20688</v>
      </c>
      <c r="H1531" s="6">
        <f t="shared" si="48"/>
        <v>64960</v>
      </c>
      <c r="I1531" s="39">
        <f t="shared" si="49"/>
        <v>360401</v>
      </c>
      <c r="J1531" s="6">
        <v>5887</v>
      </c>
    </row>
    <row r="1532" spans="1:10" x14ac:dyDescent="0.2">
      <c r="A1532" s="5">
        <v>52311</v>
      </c>
      <c r="B1532" s="5" t="s">
        <v>1223</v>
      </c>
      <c r="C1532" s="6">
        <v>103504</v>
      </c>
      <c r="D1532" s="6">
        <v>313</v>
      </c>
      <c r="E1532" s="6">
        <v>5751</v>
      </c>
      <c r="F1532" s="7">
        <v>39</v>
      </c>
      <c r="G1532" s="6">
        <v>3250</v>
      </c>
      <c r="H1532" s="6">
        <f t="shared" si="48"/>
        <v>9353</v>
      </c>
      <c r="I1532" s="39">
        <f t="shared" si="49"/>
        <v>94151</v>
      </c>
      <c r="J1532" s="6">
        <v>205</v>
      </c>
    </row>
    <row r="1533" spans="1:10" x14ac:dyDescent="0.2">
      <c r="A1533" s="5">
        <v>523110</v>
      </c>
      <c r="B1533" s="5" t="s">
        <v>1223</v>
      </c>
      <c r="C1533" s="6">
        <v>103504</v>
      </c>
      <c r="D1533" s="6">
        <v>313</v>
      </c>
      <c r="E1533" s="6">
        <v>5751</v>
      </c>
      <c r="F1533" s="7">
        <v>39</v>
      </c>
      <c r="G1533" s="6">
        <v>3250</v>
      </c>
      <c r="H1533" s="6">
        <f t="shared" si="48"/>
        <v>9353</v>
      </c>
      <c r="I1533" s="39">
        <f t="shared" si="49"/>
        <v>94151</v>
      </c>
      <c r="J1533" s="6">
        <v>205</v>
      </c>
    </row>
    <row r="1534" spans="1:10" x14ac:dyDescent="0.2">
      <c r="A1534" s="5">
        <v>52312</v>
      </c>
      <c r="B1534" s="5" t="s">
        <v>1224</v>
      </c>
      <c r="C1534" s="6">
        <v>301562</v>
      </c>
      <c r="D1534" s="7">
        <v>6719</v>
      </c>
      <c r="E1534" s="6">
        <v>29526</v>
      </c>
      <c r="F1534" s="7">
        <v>754</v>
      </c>
      <c r="G1534" s="6">
        <v>16316</v>
      </c>
      <c r="H1534" s="6">
        <f t="shared" si="48"/>
        <v>53315</v>
      </c>
      <c r="I1534" s="39">
        <f t="shared" si="49"/>
        <v>248247</v>
      </c>
      <c r="J1534" s="6">
        <v>5521</v>
      </c>
    </row>
    <row r="1535" spans="1:10" x14ac:dyDescent="0.2">
      <c r="A1535" s="5">
        <v>523120</v>
      </c>
      <c r="B1535" s="5" t="s">
        <v>1224</v>
      </c>
      <c r="C1535" s="6">
        <v>301562</v>
      </c>
      <c r="D1535" s="7">
        <v>6719</v>
      </c>
      <c r="E1535" s="6">
        <v>29526</v>
      </c>
      <c r="F1535" s="7">
        <v>7</v>
      </c>
      <c r="G1535" s="6">
        <v>16316</v>
      </c>
      <c r="H1535" s="6">
        <f t="shared" si="48"/>
        <v>52568</v>
      </c>
      <c r="I1535" s="39">
        <f t="shared" si="49"/>
        <v>248994</v>
      </c>
      <c r="J1535" s="6">
        <v>5521</v>
      </c>
    </row>
    <row r="1536" spans="1:10" x14ac:dyDescent="0.2">
      <c r="A1536" s="5">
        <v>52313</v>
      </c>
      <c r="B1536" s="5" t="s">
        <v>1225</v>
      </c>
      <c r="C1536" s="6">
        <v>10808</v>
      </c>
      <c r="D1536" s="7">
        <v>24</v>
      </c>
      <c r="E1536" s="6">
        <v>602</v>
      </c>
      <c r="F1536" s="7">
        <v>8</v>
      </c>
      <c r="G1536" s="6">
        <v>653</v>
      </c>
      <c r="H1536" s="6">
        <f t="shared" si="48"/>
        <v>1287</v>
      </c>
      <c r="I1536" s="39">
        <f t="shared" si="49"/>
        <v>9521</v>
      </c>
      <c r="J1536" s="6">
        <v>82</v>
      </c>
    </row>
    <row r="1537" spans="1:10" x14ac:dyDescent="0.2">
      <c r="A1537" s="5">
        <v>523130</v>
      </c>
      <c r="B1537" s="5" t="s">
        <v>1225</v>
      </c>
      <c r="C1537" s="6">
        <v>10808</v>
      </c>
      <c r="D1537" s="7">
        <v>24</v>
      </c>
      <c r="E1537" s="6">
        <v>602</v>
      </c>
      <c r="F1537" s="7">
        <v>8</v>
      </c>
      <c r="G1537" s="6">
        <v>653</v>
      </c>
      <c r="H1537" s="6">
        <f t="shared" si="48"/>
        <v>1287</v>
      </c>
      <c r="I1537" s="39">
        <f t="shared" si="49"/>
        <v>9521</v>
      </c>
      <c r="J1537" s="6">
        <v>82</v>
      </c>
    </row>
    <row r="1538" spans="1:10" x14ac:dyDescent="0.2">
      <c r="A1538" s="5">
        <v>52314</v>
      </c>
      <c r="B1538" s="5" t="s">
        <v>1226</v>
      </c>
      <c r="C1538" s="6">
        <v>9487</v>
      </c>
      <c r="D1538" s="7">
        <v>12</v>
      </c>
      <c r="E1538" s="6">
        <v>506</v>
      </c>
      <c r="F1538" s="7">
        <v>18</v>
      </c>
      <c r="G1538" s="6">
        <v>469</v>
      </c>
      <c r="H1538" s="6">
        <f t="shared" si="48"/>
        <v>1005</v>
      </c>
      <c r="I1538" s="39">
        <f t="shared" si="49"/>
        <v>8482</v>
      </c>
      <c r="J1538" s="7">
        <v>79</v>
      </c>
    </row>
    <row r="1539" spans="1:10" x14ac:dyDescent="0.2">
      <c r="A1539" s="5">
        <v>523140</v>
      </c>
      <c r="B1539" s="5" t="s">
        <v>1226</v>
      </c>
      <c r="C1539" s="6">
        <v>9487</v>
      </c>
      <c r="D1539" s="7">
        <v>12</v>
      </c>
      <c r="E1539" s="6">
        <v>506</v>
      </c>
      <c r="F1539" s="7">
        <v>18</v>
      </c>
      <c r="G1539" s="6">
        <v>469</v>
      </c>
      <c r="H1539" s="6">
        <f t="shared" si="48"/>
        <v>1005</v>
      </c>
      <c r="I1539" s="39">
        <f t="shared" si="49"/>
        <v>8482</v>
      </c>
      <c r="J1539" s="7">
        <v>79</v>
      </c>
    </row>
    <row r="1540" spans="1:10" x14ac:dyDescent="0.2">
      <c r="A1540" s="5">
        <v>5232</v>
      </c>
      <c r="B1540" s="5" t="s">
        <v>1227</v>
      </c>
      <c r="C1540" s="6">
        <v>4894</v>
      </c>
      <c r="D1540" s="6"/>
      <c r="E1540" s="7">
        <v>52</v>
      </c>
      <c r="F1540" s="6"/>
      <c r="G1540" s="7">
        <v>2</v>
      </c>
      <c r="H1540" s="6">
        <f t="shared" si="48"/>
        <v>54</v>
      </c>
      <c r="I1540" s="39">
        <f t="shared" si="49"/>
        <v>4840</v>
      </c>
      <c r="J1540" s="7">
        <v>1</v>
      </c>
    </row>
    <row r="1541" spans="1:10" x14ac:dyDescent="0.2">
      <c r="A1541" s="5">
        <v>52321</v>
      </c>
      <c r="B1541" s="5" t="s">
        <v>1227</v>
      </c>
      <c r="C1541" s="6">
        <v>4894</v>
      </c>
      <c r="D1541" s="6"/>
      <c r="E1541" s="7">
        <v>52</v>
      </c>
      <c r="F1541" s="6"/>
      <c r="G1541" s="7">
        <v>2</v>
      </c>
      <c r="H1541" s="6">
        <f t="shared" si="48"/>
        <v>54</v>
      </c>
      <c r="I1541" s="39">
        <f t="shared" si="49"/>
        <v>4840</v>
      </c>
      <c r="J1541" s="7">
        <v>1</v>
      </c>
    </row>
    <row r="1542" spans="1:10" x14ac:dyDescent="0.2">
      <c r="A1542" s="5">
        <v>523210</v>
      </c>
      <c r="B1542" s="5" t="s">
        <v>1227</v>
      </c>
      <c r="C1542" s="6">
        <v>4894</v>
      </c>
      <c r="D1542" s="6"/>
      <c r="E1542" s="7">
        <v>52</v>
      </c>
      <c r="F1542" s="6"/>
      <c r="G1542" s="7">
        <v>2</v>
      </c>
      <c r="H1542" s="6">
        <f t="shared" ref="H1542:H1605" si="50">SUM(D1542:G1542)</f>
        <v>54</v>
      </c>
      <c r="I1542" s="39">
        <f t="shared" ref="I1542:I1605" si="51">C1542-H1542</f>
        <v>4840</v>
      </c>
      <c r="J1542" s="7">
        <v>1</v>
      </c>
    </row>
    <row r="1543" spans="1:10" x14ac:dyDescent="0.2">
      <c r="A1543" s="5">
        <v>5239</v>
      </c>
      <c r="B1543" s="5" t="s">
        <v>1228</v>
      </c>
      <c r="C1543" s="6">
        <v>450440</v>
      </c>
      <c r="D1543" s="6">
        <v>5898</v>
      </c>
      <c r="E1543" s="6">
        <v>49819</v>
      </c>
      <c r="F1543" s="7">
        <v>786</v>
      </c>
      <c r="G1543" s="6">
        <v>32079</v>
      </c>
      <c r="H1543" s="6">
        <f t="shared" si="50"/>
        <v>88582</v>
      </c>
      <c r="I1543" s="39">
        <f t="shared" si="51"/>
        <v>361858</v>
      </c>
      <c r="J1543" s="6">
        <v>3965</v>
      </c>
    </row>
    <row r="1544" spans="1:10" x14ac:dyDescent="0.2">
      <c r="A1544" s="5">
        <v>52391</v>
      </c>
      <c r="B1544" s="5" t="s">
        <v>1229</v>
      </c>
      <c r="C1544" s="6">
        <v>31265</v>
      </c>
      <c r="D1544" s="6">
        <v>332</v>
      </c>
      <c r="E1544" s="6">
        <v>4637</v>
      </c>
      <c r="F1544" s="7">
        <v>114</v>
      </c>
      <c r="G1544" s="6">
        <v>4452</v>
      </c>
      <c r="H1544" s="6">
        <f t="shared" si="50"/>
        <v>9535</v>
      </c>
      <c r="I1544" s="39">
        <f t="shared" si="51"/>
        <v>21730</v>
      </c>
      <c r="J1544" s="6">
        <v>322</v>
      </c>
    </row>
    <row r="1545" spans="1:10" x14ac:dyDescent="0.2">
      <c r="A1545" s="5">
        <v>523910</v>
      </c>
      <c r="B1545" s="5" t="s">
        <v>1229</v>
      </c>
      <c r="C1545" s="6">
        <v>31265</v>
      </c>
      <c r="D1545" s="6">
        <v>332</v>
      </c>
      <c r="E1545" s="6">
        <v>4637</v>
      </c>
      <c r="F1545" s="7">
        <v>114</v>
      </c>
      <c r="G1545" s="6">
        <v>4452</v>
      </c>
      <c r="H1545" s="6">
        <f t="shared" si="50"/>
        <v>9535</v>
      </c>
      <c r="I1545" s="39">
        <f t="shared" si="51"/>
        <v>21730</v>
      </c>
      <c r="J1545" s="6">
        <v>322</v>
      </c>
    </row>
    <row r="1546" spans="1:10" x14ac:dyDescent="0.2">
      <c r="A1546" s="5">
        <v>52392</v>
      </c>
      <c r="B1546" s="5" t="s">
        <v>1230</v>
      </c>
      <c r="C1546" s="6">
        <v>229023</v>
      </c>
      <c r="D1546" s="6">
        <v>1821</v>
      </c>
      <c r="E1546" s="6">
        <v>27749</v>
      </c>
      <c r="F1546" s="7">
        <v>409</v>
      </c>
      <c r="G1546" s="6">
        <v>12077</v>
      </c>
      <c r="H1546" s="6">
        <f t="shared" si="50"/>
        <v>42056</v>
      </c>
      <c r="I1546" s="39">
        <f t="shared" si="51"/>
        <v>186967</v>
      </c>
      <c r="J1546" s="6">
        <v>2301</v>
      </c>
    </row>
    <row r="1547" spans="1:10" x14ac:dyDescent="0.2">
      <c r="A1547" s="5">
        <v>523920</v>
      </c>
      <c r="B1547" s="5" t="s">
        <v>1230</v>
      </c>
      <c r="C1547" s="6">
        <v>229023</v>
      </c>
      <c r="D1547" s="6">
        <v>1821</v>
      </c>
      <c r="E1547" s="6">
        <v>27749</v>
      </c>
      <c r="F1547" s="7">
        <v>409</v>
      </c>
      <c r="G1547" s="6">
        <v>12077</v>
      </c>
      <c r="H1547" s="6">
        <f t="shared" si="50"/>
        <v>42056</v>
      </c>
      <c r="I1547" s="39">
        <f t="shared" si="51"/>
        <v>186967</v>
      </c>
      <c r="J1547" s="6">
        <v>2301</v>
      </c>
    </row>
    <row r="1548" spans="1:10" x14ac:dyDescent="0.2">
      <c r="A1548" s="5">
        <v>52393</v>
      </c>
      <c r="B1548" s="5" t="s">
        <v>1231</v>
      </c>
      <c r="C1548" s="6">
        <v>122351</v>
      </c>
      <c r="D1548" s="6">
        <v>2934</v>
      </c>
      <c r="E1548" s="6">
        <v>13336</v>
      </c>
      <c r="F1548" s="6">
        <v>209</v>
      </c>
      <c r="G1548" s="6">
        <v>11179</v>
      </c>
      <c r="H1548" s="6">
        <f t="shared" si="50"/>
        <v>27658</v>
      </c>
      <c r="I1548" s="39">
        <f t="shared" si="51"/>
        <v>94693</v>
      </c>
      <c r="J1548" s="6">
        <v>1148</v>
      </c>
    </row>
    <row r="1549" spans="1:10" x14ac:dyDescent="0.2">
      <c r="A1549" s="5">
        <v>523930</v>
      </c>
      <c r="B1549" s="5" t="s">
        <v>1231</v>
      </c>
      <c r="C1549" s="6">
        <v>122351</v>
      </c>
      <c r="D1549" s="6">
        <v>2934</v>
      </c>
      <c r="E1549" s="6">
        <v>13336</v>
      </c>
      <c r="F1549" s="6">
        <v>209</v>
      </c>
      <c r="G1549" s="6">
        <v>11179</v>
      </c>
      <c r="H1549" s="6">
        <f t="shared" si="50"/>
        <v>27658</v>
      </c>
      <c r="I1549" s="39">
        <f t="shared" si="51"/>
        <v>94693</v>
      </c>
      <c r="J1549" s="6">
        <v>1148</v>
      </c>
    </row>
    <row r="1550" spans="1:10" x14ac:dyDescent="0.2">
      <c r="A1550" s="5">
        <v>52399</v>
      </c>
      <c r="B1550" s="5" t="s">
        <v>1232</v>
      </c>
      <c r="C1550" s="6">
        <v>67801</v>
      </c>
      <c r="D1550" s="6">
        <v>811</v>
      </c>
      <c r="E1550" s="6">
        <v>4097</v>
      </c>
      <c r="F1550" s="7">
        <v>55</v>
      </c>
      <c r="G1550" s="6">
        <v>4371</v>
      </c>
      <c r="H1550" s="6">
        <f t="shared" si="50"/>
        <v>9334</v>
      </c>
      <c r="I1550" s="39">
        <f t="shared" si="51"/>
        <v>58467</v>
      </c>
      <c r="J1550" s="6">
        <v>194</v>
      </c>
    </row>
    <row r="1551" spans="1:10" x14ac:dyDescent="0.2">
      <c r="A1551" s="5">
        <v>523991</v>
      </c>
      <c r="B1551" s="5" t="s">
        <v>1233</v>
      </c>
      <c r="C1551" s="6">
        <v>48928</v>
      </c>
      <c r="D1551" s="6">
        <v>758</v>
      </c>
      <c r="E1551" s="6">
        <v>3653</v>
      </c>
      <c r="F1551" s="7">
        <v>53</v>
      </c>
      <c r="G1551" s="6">
        <v>3348</v>
      </c>
      <c r="H1551" s="6">
        <f t="shared" si="50"/>
        <v>7812</v>
      </c>
      <c r="I1551" s="39">
        <f t="shared" si="51"/>
        <v>41116</v>
      </c>
      <c r="J1551" s="6">
        <v>179</v>
      </c>
    </row>
    <row r="1552" spans="1:10" x14ac:dyDescent="0.2">
      <c r="A1552" s="5">
        <v>523999</v>
      </c>
      <c r="B1552" s="5" t="s">
        <v>1234</v>
      </c>
      <c r="C1552" s="6">
        <v>18873</v>
      </c>
      <c r="D1552" s="6">
        <v>53</v>
      </c>
      <c r="E1552" s="6">
        <v>444</v>
      </c>
      <c r="F1552" s="7">
        <v>2</v>
      </c>
      <c r="G1552" s="6">
        <v>1023</v>
      </c>
      <c r="H1552" s="6">
        <f t="shared" si="50"/>
        <v>1522</v>
      </c>
      <c r="I1552" s="39">
        <f t="shared" si="51"/>
        <v>17351</v>
      </c>
      <c r="J1552" s="7">
        <v>14.698269082303369</v>
      </c>
    </row>
    <row r="1553" spans="1:10" x14ac:dyDescent="0.2">
      <c r="A1553" s="5">
        <v>524</v>
      </c>
      <c r="B1553" s="5" t="s">
        <v>1235</v>
      </c>
      <c r="C1553" s="6">
        <v>2225725</v>
      </c>
      <c r="D1553" s="6">
        <v>41033</v>
      </c>
      <c r="E1553" s="6">
        <v>206201</v>
      </c>
      <c r="F1553" s="6">
        <v>7426</v>
      </c>
      <c r="G1553" s="6">
        <v>155790</v>
      </c>
      <c r="H1553" s="6">
        <f t="shared" si="50"/>
        <v>410450</v>
      </c>
      <c r="I1553" s="39">
        <f t="shared" si="51"/>
        <v>1815275</v>
      </c>
      <c r="J1553" s="6">
        <v>18828</v>
      </c>
    </row>
    <row r="1554" spans="1:10" x14ac:dyDescent="0.2">
      <c r="A1554" s="5">
        <v>5241</v>
      </c>
      <c r="B1554" s="5" t="s">
        <v>1236</v>
      </c>
      <c r="C1554" s="6">
        <v>1383825</v>
      </c>
      <c r="D1554" s="6">
        <v>27058</v>
      </c>
      <c r="E1554" s="6">
        <v>109859</v>
      </c>
      <c r="F1554" s="6">
        <v>4085</v>
      </c>
      <c r="G1554" s="6">
        <v>93582</v>
      </c>
      <c r="H1554" s="6">
        <f t="shared" si="50"/>
        <v>234584</v>
      </c>
      <c r="I1554" s="39">
        <f t="shared" si="51"/>
        <v>1149241</v>
      </c>
      <c r="J1554" s="6">
        <v>10307</v>
      </c>
    </row>
    <row r="1555" spans="1:10" x14ac:dyDescent="0.2">
      <c r="A1555" s="5">
        <v>52411</v>
      </c>
      <c r="B1555" s="5" t="s">
        <v>1237</v>
      </c>
      <c r="C1555" s="6">
        <v>794356</v>
      </c>
      <c r="D1555" s="6">
        <v>14600</v>
      </c>
      <c r="E1555" s="6">
        <v>62709</v>
      </c>
      <c r="F1555" s="6">
        <v>2866</v>
      </c>
      <c r="G1555" s="6">
        <v>46933</v>
      </c>
      <c r="H1555" s="6">
        <f t="shared" si="50"/>
        <v>127108</v>
      </c>
      <c r="I1555" s="39">
        <f t="shared" si="51"/>
        <v>667248</v>
      </c>
      <c r="J1555" s="6">
        <v>5684</v>
      </c>
    </row>
    <row r="1556" spans="1:10" x14ac:dyDescent="0.2">
      <c r="A1556" s="5">
        <v>524113</v>
      </c>
      <c r="B1556" s="5" t="s">
        <v>1238</v>
      </c>
      <c r="C1556" s="6">
        <v>352070</v>
      </c>
      <c r="D1556" s="6">
        <v>5200</v>
      </c>
      <c r="E1556" s="6">
        <v>17182</v>
      </c>
      <c r="F1556" s="6">
        <v>301</v>
      </c>
      <c r="G1556" s="6">
        <v>22018</v>
      </c>
      <c r="H1556" s="6">
        <f t="shared" si="50"/>
        <v>44701</v>
      </c>
      <c r="I1556" s="39">
        <f t="shared" si="51"/>
        <v>307369</v>
      </c>
      <c r="J1556" s="6">
        <v>1090</v>
      </c>
    </row>
    <row r="1557" spans="1:10" x14ac:dyDescent="0.2">
      <c r="A1557" s="5">
        <v>524114</v>
      </c>
      <c r="B1557" s="5" t="s">
        <v>1239</v>
      </c>
      <c r="C1557" s="6">
        <v>442286</v>
      </c>
      <c r="D1557" s="6">
        <v>9400</v>
      </c>
      <c r="E1557" s="6">
        <v>45527</v>
      </c>
      <c r="F1557" s="6">
        <v>2565</v>
      </c>
      <c r="G1557" s="6">
        <v>24915</v>
      </c>
      <c r="H1557" s="6">
        <f t="shared" si="50"/>
        <v>82407</v>
      </c>
      <c r="I1557" s="39">
        <f t="shared" si="51"/>
        <v>359879</v>
      </c>
      <c r="J1557" s="6">
        <v>4594</v>
      </c>
    </row>
    <row r="1558" spans="1:10" x14ac:dyDescent="0.2">
      <c r="A1558" s="5">
        <v>52412</v>
      </c>
      <c r="B1558" s="5" t="s">
        <v>1240</v>
      </c>
      <c r="C1558" s="6">
        <v>576603</v>
      </c>
      <c r="D1558" s="6">
        <v>12447</v>
      </c>
      <c r="E1558" s="6">
        <v>46431</v>
      </c>
      <c r="F1558" s="6">
        <v>1219</v>
      </c>
      <c r="G1558" s="6">
        <v>46008</v>
      </c>
      <c r="H1558" s="6">
        <f t="shared" si="50"/>
        <v>106105</v>
      </c>
      <c r="I1558" s="39">
        <f t="shared" si="51"/>
        <v>470498</v>
      </c>
      <c r="J1558" s="6">
        <v>4623</v>
      </c>
    </row>
    <row r="1559" spans="1:10" x14ac:dyDescent="0.2">
      <c r="A1559" s="5">
        <v>524126</v>
      </c>
      <c r="B1559" s="5" t="s">
        <v>1241</v>
      </c>
      <c r="C1559" s="6">
        <v>509493</v>
      </c>
      <c r="D1559" s="6">
        <v>10263</v>
      </c>
      <c r="E1559" s="6">
        <v>36647</v>
      </c>
      <c r="F1559" s="6">
        <v>792</v>
      </c>
      <c r="G1559" s="6">
        <v>38800</v>
      </c>
      <c r="H1559" s="6">
        <f t="shared" si="50"/>
        <v>86502</v>
      </c>
      <c r="I1559" s="39">
        <f t="shared" si="51"/>
        <v>422991</v>
      </c>
      <c r="J1559" s="6">
        <v>3797</v>
      </c>
    </row>
    <row r="1560" spans="1:10" x14ac:dyDescent="0.2">
      <c r="A1560" s="5">
        <v>524127</v>
      </c>
      <c r="B1560" s="5" t="s">
        <v>1242</v>
      </c>
      <c r="C1560" s="6">
        <v>50555</v>
      </c>
      <c r="D1560" s="7">
        <v>1496</v>
      </c>
      <c r="E1560" s="7">
        <v>8967</v>
      </c>
      <c r="F1560" s="6">
        <v>411</v>
      </c>
      <c r="G1560" s="6">
        <v>6755</v>
      </c>
      <c r="H1560" s="6">
        <f t="shared" si="50"/>
        <v>17629</v>
      </c>
      <c r="I1560" s="39">
        <f t="shared" si="51"/>
        <v>32926</v>
      </c>
      <c r="J1560" s="6">
        <v>825</v>
      </c>
    </row>
    <row r="1561" spans="1:10" x14ac:dyDescent="0.2">
      <c r="A1561" s="5">
        <v>524128</v>
      </c>
      <c r="B1561" s="5" t="s">
        <v>1243</v>
      </c>
      <c r="C1561" s="6">
        <v>16555</v>
      </c>
      <c r="D1561" s="7">
        <v>688</v>
      </c>
      <c r="E1561" s="6">
        <v>817</v>
      </c>
      <c r="F1561" s="7">
        <v>16</v>
      </c>
      <c r="G1561" s="6">
        <v>453</v>
      </c>
      <c r="H1561" s="6">
        <f t="shared" si="50"/>
        <v>1974</v>
      </c>
      <c r="I1561" s="39">
        <f t="shared" si="51"/>
        <v>14581</v>
      </c>
      <c r="J1561" s="7">
        <v>1.8372836352879212</v>
      </c>
    </row>
    <row r="1562" spans="1:10" x14ac:dyDescent="0.2">
      <c r="A1562" s="5">
        <v>52413</v>
      </c>
      <c r="B1562" s="5" t="s">
        <v>1244</v>
      </c>
      <c r="C1562" s="6">
        <v>12866</v>
      </c>
      <c r="D1562" s="7">
        <v>11</v>
      </c>
      <c r="E1562" s="6">
        <v>719</v>
      </c>
      <c r="F1562" s="6"/>
      <c r="G1562" s="6">
        <v>641</v>
      </c>
      <c r="H1562" s="6">
        <f t="shared" si="50"/>
        <v>1371</v>
      </c>
      <c r="I1562" s="39">
        <f t="shared" si="51"/>
        <v>11495</v>
      </c>
      <c r="J1562" s="6">
        <v>0</v>
      </c>
    </row>
    <row r="1563" spans="1:10" x14ac:dyDescent="0.2">
      <c r="A1563" s="5">
        <v>524130</v>
      </c>
      <c r="B1563" s="5" t="s">
        <v>1244</v>
      </c>
      <c r="C1563" s="6">
        <v>12866</v>
      </c>
      <c r="D1563" s="7">
        <v>11</v>
      </c>
      <c r="E1563" s="6">
        <v>719</v>
      </c>
      <c r="F1563" s="6"/>
      <c r="G1563" s="6">
        <v>641</v>
      </c>
      <c r="H1563" s="6">
        <f t="shared" si="50"/>
        <v>1371</v>
      </c>
      <c r="I1563" s="39">
        <f t="shared" si="51"/>
        <v>11495</v>
      </c>
      <c r="J1563" s="6">
        <v>0</v>
      </c>
    </row>
    <row r="1564" spans="1:10" x14ac:dyDescent="0.2">
      <c r="A1564" s="5">
        <v>5242</v>
      </c>
      <c r="B1564" s="5" t="s">
        <v>1245</v>
      </c>
      <c r="C1564" s="6">
        <v>841900</v>
      </c>
      <c r="D1564" s="6">
        <v>13975</v>
      </c>
      <c r="E1564" s="6">
        <v>96342</v>
      </c>
      <c r="F1564" s="6">
        <v>3341</v>
      </c>
      <c r="G1564" s="6">
        <v>62208</v>
      </c>
      <c r="H1564" s="6">
        <f t="shared" si="50"/>
        <v>175866</v>
      </c>
      <c r="I1564" s="39">
        <f t="shared" si="51"/>
        <v>666034</v>
      </c>
      <c r="J1564" s="6">
        <v>8521</v>
      </c>
    </row>
    <row r="1565" spans="1:10" x14ac:dyDescent="0.2">
      <c r="A1565" s="5">
        <v>52421</v>
      </c>
      <c r="B1565" s="5" t="s">
        <v>1246</v>
      </c>
      <c r="C1565" s="6">
        <v>634895</v>
      </c>
      <c r="D1565" s="6">
        <v>9193</v>
      </c>
      <c r="E1565" s="6">
        <v>69038</v>
      </c>
      <c r="F1565" s="6">
        <v>2908</v>
      </c>
      <c r="G1565" s="6">
        <v>49377</v>
      </c>
      <c r="H1565" s="6">
        <f t="shared" si="50"/>
        <v>130516</v>
      </c>
      <c r="I1565" s="39">
        <f t="shared" si="51"/>
        <v>504379</v>
      </c>
      <c r="J1565" s="6">
        <v>6621</v>
      </c>
    </row>
    <row r="1566" spans="1:10" x14ac:dyDescent="0.2">
      <c r="A1566" s="5">
        <v>524210</v>
      </c>
      <c r="B1566" s="5" t="s">
        <v>1246</v>
      </c>
      <c r="C1566" s="6">
        <v>634895</v>
      </c>
      <c r="D1566" s="6">
        <v>9193</v>
      </c>
      <c r="E1566" s="6">
        <v>69038</v>
      </c>
      <c r="F1566" s="6">
        <v>2908</v>
      </c>
      <c r="G1566" s="6">
        <v>49377</v>
      </c>
      <c r="H1566" s="6">
        <f t="shared" si="50"/>
        <v>130516</v>
      </c>
      <c r="I1566" s="39">
        <f t="shared" si="51"/>
        <v>504379</v>
      </c>
      <c r="J1566" s="6">
        <v>6621</v>
      </c>
    </row>
    <row r="1567" spans="1:10" x14ac:dyDescent="0.2">
      <c r="A1567" s="5">
        <v>52429</v>
      </c>
      <c r="B1567" s="5" t="s">
        <v>1247</v>
      </c>
      <c r="C1567" s="6">
        <v>207005</v>
      </c>
      <c r="D1567" s="6">
        <v>4782</v>
      </c>
      <c r="E1567" s="6">
        <v>27304</v>
      </c>
      <c r="F1567" s="6">
        <v>433</v>
      </c>
      <c r="G1567" s="6">
        <v>12831</v>
      </c>
      <c r="H1567" s="6">
        <f t="shared" si="50"/>
        <v>45350</v>
      </c>
      <c r="I1567" s="39">
        <f t="shared" si="51"/>
        <v>161655</v>
      </c>
      <c r="J1567" s="6">
        <v>1900</v>
      </c>
    </row>
    <row r="1568" spans="1:10" x14ac:dyDescent="0.2">
      <c r="A1568" s="5">
        <v>524291</v>
      </c>
      <c r="B1568" s="5" t="s">
        <v>1248</v>
      </c>
      <c r="C1568" s="6">
        <v>35569</v>
      </c>
      <c r="D1568" s="6">
        <v>478</v>
      </c>
      <c r="E1568" s="6">
        <v>4424</v>
      </c>
      <c r="F1568" s="6">
        <v>106</v>
      </c>
      <c r="G1568" s="6">
        <v>2436</v>
      </c>
      <c r="H1568" s="6">
        <f t="shared" si="50"/>
        <v>7444</v>
      </c>
      <c r="I1568" s="39">
        <f t="shared" si="51"/>
        <v>28125</v>
      </c>
      <c r="J1568" s="6">
        <v>483</v>
      </c>
    </row>
    <row r="1569" spans="1:10" x14ac:dyDescent="0.2">
      <c r="A1569" s="5">
        <v>524292</v>
      </c>
      <c r="B1569" s="5" t="s">
        <v>1249</v>
      </c>
      <c r="C1569" s="6">
        <v>147486</v>
      </c>
      <c r="D1569" s="6">
        <v>4090</v>
      </c>
      <c r="E1569" s="6">
        <v>20270</v>
      </c>
      <c r="F1569" s="7">
        <v>313</v>
      </c>
      <c r="G1569" s="6">
        <v>8151</v>
      </c>
      <c r="H1569" s="6">
        <f t="shared" si="50"/>
        <v>32824</v>
      </c>
      <c r="I1569" s="39">
        <f t="shared" si="51"/>
        <v>114662</v>
      </c>
      <c r="J1569" s="6">
        <v>1375</v>
      </c>
    </row>
    <row r="1570" spans="1:10" x14ac:dyDescent="0.2">
      <c r="A1570" s="5">
        <v>524298</v>
      </c>
      <c r="B1570" s="5" t="s">
        <v>1250</v>
      </c>
      <c r="C1570" s="6">
        <v>23950</v>
      </c>
      <c r="D1570" s="6">
        <v>214</v>
      </c>
      <c r="E1570" s="6">
        <v>2610</v>
      </c>
      <c r="F1570" s="7">
        <v>14</v>
      </c>
      <c r="G1570" s="6">
        <v>2244</v>
      </c>
      <c r="H1570" s="6">
        <f t="shared" si="50"/>
        <v>5082</v>
      </c>
      <c r="I1570" s="39">
        <f t="shared" si="51"/>
        <v>18868</v>
      </c>
      <c r="J1570" s="7">
        <v>42</v>
      </c>
    </row>
    <row r="1571" spans="1:10" x14ac:dyDescent="0.2">
      <c r="A1571" s="5">
        <v>525</v>
      </c>
      <c r="B1571" s="5" t="s">
        <v>1251</v>
      </c>
      <c r="C1571" s="6">
        <v>3079</v>
      </c>
      <c r="D1571" s="7">
        <v>19</v>
      </c>
      <c r="E1571" s="6">
        <v>619</v>
      </c>
      <c r="F1571" s="7">
        <v>12</v>
      </c>
      <c r="G1571" s="6">
        <v>265</v>
      </c>
      <c r="H1571" s="6">
        <f t="shared" si="50"/>
        <v>915</v>
      </c>
      <c r="I1571" s="39">
        <f t="shared" si="51"/>
        <v>2164</v>
      </c>
      <c r="J1571" s="6">
        <v>44</v>
      </c>
    </row>
    <row r="1572" spans="1:10" x14ac:dyDescent="0.2">
      <c r="A1572" s="5">
        <v>5259</v>
      </c>
      <c r="B1572" s="5" t="s">
        <v>1252</v>
      </c>
      <c r="C1572" s="6">
        <v>3079</v>
      </c>
      <c r="D1572" s="7">
        <v>19</v>
      </c>
      <c r="E1572" s="6">
        <v>619</v>
      </c>
      <c r="F1572" s="7">
        <v>12</v>
      </c>
      <c r="G1572" s="6">
        <v>265</v>
      </c>
      <c r="H1572" s="6">
        <f t="shared" si="50"/>
        <v>915</v>
      </c>
      <c r="I1572" s="39">
        <f t="shared" si="51"/>
        <v>2164</v>
      </c>
      <c r="J1572" s="6">
        <v>44</v>
      </c>
    </row>
    <row r="1573" spans="1:10" x14ac:dyDescent="0.2">
      <c r="A1573" s="5">
        <v>52591</v>
      </c>
      <c r="B1573" s="5" t="s">
        <v>1253</v>
      </c>
      <c r="C1573" s="6">
        <v>627</v>
      </c>
      <c r="D1573" s="7">
        <v>4</v>
      </c>
      <c r="E1573" s="6">
        <v>66</v>
      </c>
      <c r="F1573" s="6"/>
      <c r="G1573" s="6">
        <v>42</v>
      </c>
      <c r="H1573" s="6">
        <f t="shared" si="50"/>
        <v>112</v>
      </c>
      <c r="I1573" s="39">
        <f t="shared" si="51"/>
        <v>515</v>
      </c>
      <c r="J1573" s="6">
        <v>0</v>
      </c>
    </row>
    <row r="1574" spans="1:10" x14ac:dyDescent="0.2">
      <c r="A1574" s="5">
        <v>525910</v>
      </c>
      <c r="B1574" s="5" t="s">
        <v>1253</v>
      </c>
      <c r="C1574" s="6">
        <v>627</v>
      </c>
      <c r="D1574" s="7">
        <v>4</v>
      </c>
      <c r="E1574" s="6">
        <v>66</v>
      </c>
      <c r="F1574" s="6"/>
      <c r="G1574" s="6">
        <v>42</v>
      </c>
      <c r="H1574" s="6">
        <f t="shared" si="50"/>
        <v>112</v>
      </c>
      <c r="I1574" s="39">
        <f t="shared" si="51"/>
        <v>515</v>
      </c>
      <c r="J1574" s="6">
        <v>0</v>
      </c>
    </row>
    <row r="1575" spans="1:10" x14ac:dyDescent="0.2">
      <c r="A1575" s="5">
        <v>52599</v>
      </c>
      <c r="B1575" s="5" t="s">
        <v>1254</v>
      </c>
      <c r="C1575" s="6">
        <v>2452</v>
      </c>
      <c r="D1575" s="7">
        <v>15</v>
      </c>
      <c r="E1575" s="6">
        <v>553</v>
      </c>
      <c r="F1575" s="7">
        <v>12</v>
      </c>
      <c r="G1575" s="6">
        <v>223</v>
      </c>
      <c r="H1575" s="6">
        <f t="shared" si="50"/>
        <v>803</v>
      </c>
      <c r="I1575" s="39">
        <f t="shared" si="51"/>
        <v>1649</v>
      </c>
      <c r="J1575" s="6">
        <v>44</v>
      </c>
    </row>
    <row r="1576" spans="1:10" x14ac:dyDescent="0.2">
      <c r="A1576" s="5">
        <v>525990</v>
      </c>
      <c r="B1576" s="5" t="s">
        <v>1254</v>
      </c>
      <c r="C1576" s="6">
        <v>2452</v>
      </c>
      <c r="D1576" s="7">
        <v>15</v>
      </c>
      <c r="E1576" s="6">
        <v>553</v>
      </c>
      <c r="F1576" s="7">
        <v>12</v>
      </c>
      <c r="G1576" s="6">
        <v>223</v>
      </c>
      <c r="H1576" s="6">
        <f t="shared" si="50"/>
        <v>803</v>
      </c>
      <c r="I1576" s="39">
        <f t="shared" si="51"/>
        <v>1649</v>
      </c>
      <c r="J1576" s="6">
        <v>44</v>
      </c>
    </row>
    <row r="1577" spans="1:10" x14ac:dyDescent="0.2">
      <c r="A1577" s="5" t="s">
        <v>65</v>
      </c>
      <c r="B1577" s="5" t="s">
        <v>66</v>
      </c>
      <c r="C1577" s="6">
        <v>1917640</v>
      </c>
      <c r="D1577" s="6">
        <v>39171</v>
      </c>
      <c r="E1577" s="6">
        <v>270918</v>
      </c>
      <c r="F1577" s="6">
        <v>9679</v>
      </c>
      <c r="G1577" s="6">
        <v>166259</v>
      </c>
      <c r="H1577" s="6">
        <f t="shared" si="50"/>
        <v>486027</v>
      </c>
      <c r="I1577" s="39">
        <f t="shared" si="51"/>
        <v>1431613</v>
      </c>
      <c r="J1577" s="6">
        <v>27532</v>
      </c>
    </row>
    <row r="1578" spans="1:10" x14ac:dyDescent="0.2">
      <c r="A1578" s="5">
        <v>531</v>
      </c>
      <c r="B1578" s="5" t="s">
        <v>1255</v>
      </c>
      <c r="C1578" s="6">
        <v>1397087</v>
      </c>
      <c r="D1578" s="6">
        <v>28604</v>
      </c>
      <c r="E1578" s="6">
        <v>206248</v>
      </c>
      <c r="F1578" s="6">
        <v>5765</v>
      </c>
      <c r="G1578" s="6">
        <v>112143</v>
      </c>
      <c r="H1578" s="6">
        <f t="shared" si="50"/>
        <v>352760</v>
      </c>
      <c r="I1578" s="39">
        <f t="shared" si="51"/>
        <v>1044327</v>
      </c>
      <c r="J1578" s="6">
        <v>22919</v>
      </c>
    </row>
    <row r="1579" spans="1:10" x14ac:dyDescent="0.2">
      <c r="A1579" s="5">
        <v>5311</v>
      </c>
      <c r="B1579" s="5" t="s">
        <v>1256</v>
      </c>
      <c r="C1579" s="6">
        <v>517167</v>
      </c>
      <c r="D1579" s="6">
        <v>9371</v>
      </c>
      <c r="E1579" s="6">
        <v>71847</v>
      </c>
      <c r="F1579" s="6">
        <v>2309</v>
      </c>
      <c r="G1579" s="6">
        <v>43019</v>
      </c>
      <c r="H1579" s="6">
        <f t="shared" si="50"/>
        <v>126546</v>
      </c>
      <c r="I1579" s="39">
        <f t="shared" si="51"/>
        <v>390621</v>
      </c>
      <c r="J1579" s="6">
        <v>6951</v>
      </c>
    </row>
    <row r="1580" spans="1:10" x14ac:dyDescent="0.2">
      <c r="A1580" s="5">
        <v>53111</v>
      </c>
      <c r="B1580" s="5" t="s">
        <v>1257</v>
      </c>
      <c r="C1580" s="6">
        <v>286627</v>
      </c>
      <c r="D1580" s="6">
        <v>4153</v>
      </c>
      <c r="E1580" s="6">
        <v>36834</v>
      </c>
      <c r="F1580" s="6">
        <v>1004</v>
      </c>
      <c r="G1580" s="6">
        <v>24174</v>
      </c>
      <c r="H1580" s="6">
        <f t="shared" si="50"/>
        <v>66165</v>
      </c>
      <c r="I1580" s="39">
        <f t="shared" si="51"/>
        <v>220462</v>
      </c>
      <c r="J1580" s="6">
        <v>3912</v>
      </c>
    </row>
    <row r="1581" spans="1:10" x14ac:dyDescent="0.2">
      <c r="A1581" s="5">
        <v>531110</v>
      </c>
      <c r="B1581" s="5" t="s">
        <v>1257</v>
      </c>
      <c r="C1581" s="6">
        <v>286627</v>
      </c>
      <c r="D1581" s="6">
        <v>4153</v>
      </c>
      <c r="E1581" s="6">
        <v>36834</v>
      </c>
      <c r="F1581" s="6">
        <v>1004</v>
      </c>
      <c r="G1581" s="6">
        <v>24174</v>
      </c>
      <c r="H1581" s="6">
        <f t="shared" si="50"/>
        <v>66165</v>
      </c>
      <c r="I1581" s="39">
        <f t="shared" si="51"/>
        <v>220462</v>
      </c>
      <c r="J1581" s="6">
        <v>3912</v>
      </c>
    </row>
    <row r="1582" spans="1:10" x14ac:dyDescent="0.2">
      <c r="A1582" s="5">
        <v>53112</v>
      </c>
      <c r="B1582" s="5" t="s">
        <v>1258</v>
      </c>
      <c r="C1582" s="6">
        <v>159139</v>
      </c>
      <c r="D1582" s="6">
        <v>2468</v>
      </c>
      <c r="E1582" s="6">
        <v>21864</v>
      </c>
      <c r="F1582" s="6">
        <v>640</v>
      </c>
      <c r="G1582" s="6">
        <v>12625</v>
      </c>
      <c r="H1582" s="6">
        <f t="shared" si="50"/>
        <v>37597</v>
      </c>
      <c r="I1582" s="39">
        <f t="shared" si="51"/>
        <v>121542</v>
      </c>
      <c r="J1582" s="6">
        <v>1930</v>
      </c>
    </row>
    <row r="1583" spans="1:10" x14ac:dyDescent="0.2">
      <c r="A1583" s="5">
        <v>531120</v>
      </c>
      <c r="B1583" s="5" t="s">
        <v>1258</v>
      </c>
      <c r="C1583" s="6">
        <v>159139</v>
      </c>
      <c r="D1583" s="6">
        <v>2468</v>
      </c>
      <c r="E1583" s="6">
        <v>21864</v>
      </c>
      <c r="F1583" s="6">
        <v>640</v>
      </c>
      <c r="G1583" s="6">
        <v>12625</v>
      </c>
      <c r="H1583" s="6">
        <f t="shared" si="50"/>
        <v>37597</v>
      </c>
      <c r="I1583" s="39">
        <f t="shared" si="51"/>
        <v>121542</v>
      </c>
      <c r="J1583" s="6">
        <v>1930</v>
      </c>
    </row>
    <row r="1584" spans="1:10" x14ac:dyDescent="0.2">
      <c r="A1584" s="5">
        <v>53113</v>
      </c>
      <c r="B1584" s="5" t="s">
        <v>1259</v>
      </c>
      <c r="C1584" s="6">
        <v>40801</v>
      </c>
      <c r="D1584" s="6">
        <v>1106</v>
      </c>
      <c r="E1584" s="6">
        <v>7046</v>
      </c>
      <c r="F1584" s="6">
        <v>429</v>
      </c>
      <c r="G1584" s="6">
        <v>3974</v>
      </c>
      <c r="H1584" s="6">
        <f t="shared" si="50"/>
        <v>12555</v>
      </c>
      <c r="I1584" s="39">
        <f t="shared" si="51"/>
        <v>28246</v>
      </c>
      <c r="J1584" s="6">
        <v>628</v>
      </c>
    </row>
    <row r="1585" spans="1:10" x14ac:dyDescent="0.2">
      <c r="A1585" s="5">
        <v>531130</v>
      </c>
      <c r="B1585" s="5" t="s">
        <v>1259</v>
      </c>
      <c r="C1585" s="6">
        <v>40801</v>
      </c>
      <c r="D1585" s="6">
        <v>1106</v>
      </c>
      <c r="E1585" s="6">
        <v>7046</v>
      </c>
      <c r="F1585" s="6">
        <v>429</v>
      </c>
      <c r="G1585" s="6">
        <v>3974</v>
      </c>
      <c r="H1585" s="6">
        <f t="shared" si="50"/>
        <v>12555</v>
      </c>
      <c r="I1585" s="39">
        <f t="shared" si="51"/>
        <v>28246</v>
      </c>
      <c r="J1585" s="6">
        <v>628</v>
      </c>
    </row>
    <row r="1586" spans="1:10" x14ac:dyDescent="0.2">
      <c r="A1586" s="5">
        <v>53119</v>
      </c>
      <c r="B1586" s="5" t="s">
        <v>1260</v>
      </c>
      <c r="C1586" s="6">
        <v>30600</v>
      </c>
      <c r="D1586" s="6">
        <v>1644</v>
      </c>
      <c r="E1586" s="6">
        <v>6103</v>
      </c>
      <c r="F1586" s="6">
        <v>236</v>
      </c>
      <c r="G1586" s="6">
        <v>2246</v>
      </c>
      <c r="H1586" s="6">
        <f t="shared" si="50"/>
        <v>10229</v>
      </c>
      <c r="I1586" s="39">
        <f t="shared" si="51"/>
        <v>20371</v>
      </c>
      <c r="J1586" s="6">
        <v>481</v>
      </c>
    </row>
    <row r="1587" spans="1:10" x14ac:dyDescent="0.2">
      <c r="A1587" s="5">
        <v>531190</v>
      </c>
      <c r="B1587" s="5" t="s">
        <v>1260</v>
      </c>
      <c r="C1587" s="6">
        <v>30600</v>
      </c>
      <c r="D1587" s="6">
        <v>1644</v>
      </c>
      <c r="E1587" s="6">
        <v>6103</v>
      </c>
      <c r="F1587" s="6">
        <v>236</v>
      </c>
      <c r="G1587" s="6">
        <v>2246</v>
      </c>
      <c r="H1587" s="6">
        <f t="shared" si="50"/>
        <v>10229</v>
      </c>
      <c r="I1587" s="39">
        <f t="shared" si="51"/>
        <v>20371</v>
      </c>
      <c r="J1587" s="6">
        <v>481</v>
      </c>
    </row>
    <row r="1588" spans="1:10" x14ac:dyDescent="0.2">
      <c r="A1588" s="5">
        <v>5312</v>
      </c>
      <c r="B1588" s="5" t="s">
        <v>1261</v>
      </c>
      <c r="C1588" s="6">
        <v>266503</v>
      </c>
      <c r="D1588" s="6">
        <v>6449</v>
      </c>
      <c r="E1588" s="6">
        <v>37528</v>
      </c>
      <c r="F1588" s="6">
        <v>1194</v>
      </c>
      <c r="G1588" s="6">
        <v>19776</v>
      </c>
      <c r="H1588" s="6">
        <f t="shared" si="50"/>
        <v>64947</v>
      </c>
      <c r="I1588" s="39">
        <f t="shared" si="51"/>
        <v>201556</v>
      </c>
      <c r="J1588" s="6">
        <v>4464</v>
      </c>
    </row>
    <row r="1589" spans="1:10" x14ac:dyDescent="0.2">
      <c r="A1589" s="5">
        <v>53121</v>
      </c>
      <c r="B1589" s="5" t="s">
        <v>1261</v>
      </c>
      <c r="C1589" s="6">
        <v>266503</v>
      </c>
      <c r="D1589" s="6">
        <v>6449</v>
      </c>
      <c r="E1589" s="6">
        <v>37528</v>
      </c>
      <c r="F1589" s="6">
        <v>1194</v>
      </c>
      <c r="G1589" s="6">
        <v>19776</v>
      </c>
      <c r="H1589" s="6">
        <f t="shared" si="50"/>
        <v>64947</v>
      </c>
      <c r="I1589" s="39">
        <f t="shared" si="51"/>
        <v>201556</v>
      </c>
      <c r="J1589" s="6">
        <v>4464</v>
      </c>
    </row>
    <row r="1590" spans="1:10" x14ac:dyDescent="0.2">
      <c r="A1590" s="5">
        <v>531210</v>
      </c>
      <c r="B1590" s="5" t="s">
        <v>1261</v>
      </c>
      <c r="C1590" s="6">
        <v>266503</v>
      </c>
      <c r="D1590" s="6">
        <v>6449</v>
      </c>
      <c r="E1590" s="6">
        <v>37528</v>
      </c>
      <c r="F1590" s="6">
        <v>1194</v>
      </c>
      <c r="G1590" s="6">
        <v>19776</v>
      </c>
      <c r="H1590" s="6">
        <f t="shared" si="50"/>
        <v>64947</v>
      </c>
      <c r="I1590" s="39">
        <f t="shared" si="51"/>
        <v>201556</v>
      </c>
      <c r="J1590" s="6">
        <v>4464</v>
      </c>
    </row>
    <row r="1591" spans="1:10" x14ac:dyDescent="0.2">
      <c r="A1591" s="5">
        <v>5313</v>
      </c>
      <c r="B1591" s="5" t="s">
        <v>1262</v>
      </c>
      <c r="C1591" s="6">
        <v>613417</v>
      </c>
      <c r="D1591" s="6">
        <v>12784</v>
      </c>
      <c r="E1591" s="6">
        <v>96873</v>
      </c>
      <c r="F1591" s="6">
        <v>2262</v>
      </c>
      <c r="G1591" s="6">
        <v>49348</v>
      </c>
      <c r="H1591" s="6">
        <f t="shared" si="50"/>
        <v>161267</v>
      </c>
      <c r="I1591" s="39">
        <f t="shared" si="51"/>
        <v>452150</v>
      </c>
      <c r="J1591" s="6">
        <v>11504</v>
      </c>
    </row>
    <row r="1592" spans="1:10" x14ac:dyDescent="0.2">
      <c r="A1592" s="5">
        <v>53131</v>
      </c>
      <c r="B1592" s="5" t="s">
        <v>1263</v>
      </c>
      <c r="C1592" s="6">
        <v>523196</v>
      </c>
      <c r="D1592" s="6">
        <v>10365</v>
      </c>
      <c r="E1592" s="6">
        <v>79714</v>
      </c>
      <c r="F1592" s="6">
        <v>1849</v>
      </c>
      <c r="G1592" s="6">
        <v>42727</v>
      </c>
      <c r="H1592" s="6">
        <f t="shared" si="50"/>
        <v>134655</v>
      </c>
      <c r="I1592" s="39">
        <f t="shared" si="51"/>
        <v>388541</v>
      </c>
      <c r="J1592" s="6">
        <v>9188</v>
      </c>
    </row>
    <row r="1593" spans="1:10" x14ac:dyDescent="0.2">
      <c r="A1593" s="5">
        <v>531311</v>
      </c>
      <c r="B1593" s="5" t="s">
        <v>1264</v>
      </c>
      <c r="C1593" s="6">
        <v>382805</v>
      </c>
      <c r="D1593" s="6">
        <v>7708</v>
      </c>
      <c r="E1593" s="6">
        <v>57113</v>
      </c>
      <c r="F1593" s="6">
        <v>1098</v>
      </c>
      <c r="G1593" s="6">
        <v>31100</v>
      </c>
      <c r="H1593" s="6">
        <f t="shared" si="50"/>
        <v>97019</v>
      </c>
      <c r="I1593" s="39">
        <f t="shared" si="51"/>
        <v>285786</v>
      </c>
      <c r="J1593" s="6">
        <v>7135</v>
      </c>
    </row>
    <row r="1594" spans="1:10" x14ac:dyDescent="0.2">
      <c r="A1594" s="5">
        <v>531312</v>
      </c>
      <c r="B1594" s="5" t="s">
        <v>1265</v>
      </c>
      <c r="C1594" s="6">
        <v>140391</v>
      </c>
      <c r="D1594" s="6">
        <v>2657</v>
      </c>
      <c r="E1594" s="6">
        <v>22601</v>
      </c>
      <c r="F1594" s="6">
        <v>751</v>
      </c>
      <c r="G1594" s="6">
        <v>11627</v>
      </c>
      <c r="H1594" s="6">
        <f t="shared" si="50"/>
        <v>37636</v>
      </c>
      <c r="I1594" s="39">
        <f t="shared" si="51"/>
        <v>102755</v>
      </c>
      <c r="J1594" s="6">
        <v>2053</v>
      </c>
    </row>
    <row r="1595" spans="1:10" x14ac:dyDescent="0.2">
      <c r="A1595" s="5">
        <v>53132</v>
      </c>
      <c r="B1595" s="5" t="s">
        <v>1266</v>
      </c>
      <c r="C1595" s="6">
        <v>33181</v>
      </c>
      <c r="D1595" s="6">
        <v>737</v>
      </c>
      <c r="E1595" s="6">
        <v>3465</v>
      </c>
      <c r="F1595" s="6">
        <v>199</v>
      </c>
      <c r="G1595" s="6">
        <v>2331</v>
      </c>
      <c r="H1595" s="6">
        <f t="shared" si="50"/>
        <v>6732</v>
      </c>
      <c r="I1595" s="39">
        <f t="shared" si="51"/>
        <v>26449</v>
      </c>
      <c r="J1595" s="6">
        <v>418</v>
      </c>
    </row>
    <row r="1596" spans="1:10" x14ac:dyDescent="0.2">
      <c r="A1596" s="5">
        <v>531320</v>
      </c>
      <c r="B1596" s="5" t="s">
        <v>1266</v>
      </c>
      <c r="C1596" s="6">
        <v>33181</v>
      </c>
      <c r="D1596" s="6">
        <v>737</v>
      </c>
      <c r="E1596" s="6">
        <v>3465</v>
      </c>
      <c r="F1596" s="6">
        <v>199</v>
      </c>
      <c r="G1596" s="6">
        <v>2331</v>
      </c>
      <c r="H1596" s="6">
        <f t="shared" si="50"/>
        <v>6732</v>
      </c>
      <c r="I1596" s="39">
        <f t="shared" si="51"/>
        <v>26449</v>
      </c>
      <c r="J1596" s="6">
        <v>418</v>
      </c>
    </row>
    <row r="1597" spans="1:10" x14ac:dyDescent="0.2">
      <c r="A1597" s="5">
        <v>53139</v>
      </c>
      <c r="B1597" s="5" t="s">
        <v>1267</v>
      </c>
      <c r="C1597" s="6">
        <v>57040</v>
      </c>
      <c r="D1597" s="6">
        <v>1682</v>
      </c>
      <c r="E1597" s="6">
        <v>13694</v>
      </c>
      <c r="F1597" s="6">
        <v>214</v>
      </c>
      <c r="G1597" s="6">
        <v>4290</v>
      </c>
      <c r="H1597" s="6">
        <f t="shared" si="50"/>
        <v>19880</v>
      </c>
      <c r="I1597" s="39">
        <f t="shared" si="51"/>
        <v>37160</v>
      </c>
      <c r="J1597" s="6">
        <v>1898</v>
      </c>
    </row>
    <row r="1598" spans="1:10" x14ac:dyDescent="0.2">
      <c r="A1598" s="5">
        <v>531390</v>
      </c>
      <c r="B1598" s="5" t="s">
        <v>1267</v>
      </c>
      <c r="C1598" s="6">
        <v>57040</v>
      </c>
      <c r="D1598" s="6">
        <v>1682</v>
      </c>
      <c r="E1598" s="6">
        <v>13694</v>
      </c>
      <c r="F1598" s="6">
        <v>214</v>
      </c>
      <c r="G1598" s="6">
        <v>4290</v>
      </c>
      <c r="H1598" s="6">
        <f t="shared" si="50"/>
        <v>19880</v>
      </c>
      <c r="I1598" s="39">
        <f t="shared" si="51"/>
        <v>37160</v>
      </c>
      <c r="J1598" s="6">
        <v>1898</v>
      </c>
    </row>
    <row r="1599" spans="1:10" x14ac:dyDescent="0.2">
      <c r="A1599" s="5">
        <v>532</v>
      </c>
      <c r="B1599" s="5" t="s">
        <v>1268</v>
      </c>
      <c r="C1599" s="6">
        <v>491391</v>
      </c>
      <c r="D1599" s="6">
        <v>10210</v>
      </c>
      <c r="E1599" s="6">
        <v>60633</v>
      </c>
      <c r="F1599" s="6">
        <v>3842</v>
      </c>
      <c r="G1599" s="6">
        <v>51465</v>
      </c>
      <c r="H1599" s="6">
        <f t="shared" si="50"/>
        <v>126150</v>
      </c>
      <c r="I1599" s="39">
        <f t="shared" si="51"/>
        <v>365241</v>
      </c>
      <c r="J1599" s="6">
        <v>4261</v>
      </c>
    </row>
    <row r="1600" spans="1:10" x14ac:dyDescent="0.2">
      <c r="A1600" s="5">
        <v>5321</v>
      </c>
      <c r="B1600" s="5" t="s">
        <v>1269</v>
      </c>
      <c r="C1600" s="6">
        <v>149641</v>
      </c>
      <c r="D1600" s="6">
        <v>3280</v>
      </c>
      <c r="E1600" s="6">
        <v>17587</v>
      </c>
      <c r="F1600" s="6">
        <v>892</v>
      </c>
      <c r="G1600" s="6">
        <v>11685</v>
      </c>
      <c r="H1600" s="6">
        <f t="shared" si="50"/>
        <v>33444</v>
      </c>
      <c r="I1600" s="39">
        <f t="shared" si="51"/>
        <v>116197</v>
      </c>
      <c r="J1600" s="6">
        <v>978</v>
      </c>
    </row>
    <row r="1601" spans="1:10" x14ac:dyDescent="0.2">
      <c r="A1601" s="5">
        <v>53211</v>
      </c>
      <c r="B1601" s="5" t="s">
        <v>1270</v>
      </c>
      <c r="C1601" s="7">
        <f>C1600-C1604</f>
        <v>101428</v>
      </c>
      <c r="D1601" s="7">
        <v>2280</v>
      </c>
      <c r="E1601" s="7">
        <v>12554</v>
      </c>
      <c r="F1601" s="7">
        <v>684</v>
      </c>
      <c r="G1601" s="7">
        <v>7490</v>
      </c>
      <c r="H1601" s="6">
        <f t="shared" si="50"/>
        <v>23008</v>
      </c>
      <c r="I1601" s="39">
        <f t="shared" si="51"/>
        <v>78420</v>
      </c>
      <c r="J1601" s="6">
        <v>631</v>
      </c>
    </row>
    <row r="1602" spans="1:10" x14ac:dyDescent="0.2">
      <c r="A1602" s="5">
        <v>532111</v>
      </c>
      <c r="B1602" s="5" t="s">
        <v>1271</v>
      </c>
      <c r="C1602" s="7">
        <f>C1601-C1603</f>
        <v>95595</v>
      </c>
      <c r="D1602" s="7">
        <v>2265</v>
      </c>
      <c r="E1602" s="7">
        <v>12292</v>
      </c>
      <c r="F1602" s="7">
        <v>684</v>
      </c>
      <c r="G1602" s="7">
        <v>7146</v>
      </c>
      <c r="H1602" s="6">
        <f t="shared" si="50"/>
        <v>22387</v>
      </c>
      <c r="I1602" s="39">
        <f t="shared" si="51"/>
        <v>73208</v>
      </c>
      <c r="J1602" s="6">
        <v>595</v>
      </c>
    </row>
    <row r="1603" spans="1:10" x14ac:dyDescent="0.2">
      <c r="A1603" s="5">
        <v>532112</v>
      </c>
      <c r="B1603" s="5" t="s">
        <v>1272</v>
      </c>
      <c r="C1603" s="6">
        <v>5833</v>
      </c>
      <c r="D1603" s="6">
        <v>15</v>
      </c>
      <c r="E1603" s="6">
        <v>262</v>
      </c>
      <c r="F1603" s="6"/>
      <c r="G1603" s="6">
        <v>344</v>
      </c>
      <c r="H1603" s="6">
        <f t="shared" si="50"/>
        <v>621</v>
      </c>
      <c r="I1603" s="39">
        <f t="shared" si="51"/>
        <v>5212</v>
      </c>
      <c r="J1603" s="7">
        <v>36</v>
      </c>
    </row>
    <row r="1604" spans="1:10" x14ac:dyDescent="0.2">
      <c r="A1604" s="5">
        <v>53212</v>
      </c>
      <c r="B1604" s="5" t="s">
        <v>1273</v>
      </c>
      <c r="C1604" s="6">
        <v>48213</v>
      </c>
      <c r="D1604" s="7">
        <v>1000</v>
      </c>
      <c r="E1604" s="6">
        <v>5033</v>
      </c>
      <c r="F1604" s="6">
        <v>208</v>
      </c>
      <c r="G1604" s="6">
        <v>4195</v>
      </c>
      <c r="H1604" s="6">
        <f t="shared" si="50"/>
        <v>10436</v>
      </c>
      <c r="I1604" s="39">
        <f t="shared" si="51"/>
        <v>37777</v>
      </c>
      <c r="J1604" s="6">
        <v>347</v>
      </c>
    </row>
    <row r="1605" spans="1:10" x14ac:dyDescent="0.2">
      <c r="A1605" s="5">
        <v>532120</v>
      </c>
      <c r="B1605" s="5" t="s">
        <v>1273</v>
      </c>
      <c r="C1605" s="6">
        <v>48213</v>
      </c>
      <c r="D1605" s="7">
        <v>1000</v>
      </c>
      <c r="E1605" s="6">
        <v>5033</v>
      </c>
      <c r="F1605" s="6">
        <v>208</v>
      </c>
      <c r="G1605" s="6">
        <v>4195</v>
      </c>
      <c r="H1605" s="6">
        <f t="shared" si="50"/>
        <v>10436</v>
      </c>
      <c r="I1605" s="39">
        <f t="shared" si="51"/>
        <v>37777</v>
      </c>
      <c r="J1605" s="6">
        <v>347</v>
      </c>
    </row>
    <row r="1606" spans="1:10" x14ac:dyDescent="0.2">
      <c r="A1606" s="5">
        <v>5322</v>
      </c>
      <c r="B1606" s="5" t="s">
        <v>1274</v>
      </c>
      <c r="C1606" s="6">
        <v>170552</v>
      </c>
      <c r="D1606" s="6">
        <v>3639</v>
      </c>
      <c r="E1606" s="6">
        <v>19671</v>
      </c>
      <c r="F1606" s="6">
        <v>1027</v>
      </c>
      <c r="G1606" s="6">
        <v>14420</v>
      </c>
      <c r="H1606" s="6">
        <f t="shared" ref="H1606:H1669" si="52">SUM(D1606:G1606)</f>
        <v>38757</v>
      </c>
      <c r="I1606" s="39">
        <f t="shared" ref="I1606:I1669" si="53">C1606-H1606</f>
        <v>131795</v>
      </c>
      <c r="J1606" s="6">
        <v>1847</v>
      </c>
    </row>
    <row r="1607" spans="1:10" x14ac:dyDescent="0.2">
      <c r="A1607" s="5">
        <v>53221</v>
      </c>
      <c r="B1607" s="5" t="s">
        <v>1275</v>
      </c>
      <c r="C1607" s="7">
        <v>29024</v>
      </c>
      <c r="D1607" s="7">
        <v>713</v>
      </c>
      <c r="E1607" s="7">
        <v>2190</v>
      </c>
      <c r="F1607" s="7">
        <v>158</v>
      </c>
      <c r="G1607" s="7">
        <v>3250</v>
      </c>
      <c r="H1607" s="6">
        <f t="shared" si="52"/>
        <v>6311</v>
      </c>
      <c r="I1607" s="39">
        <f t="shared" si="53"/>
        <v>22713</v>
      </c>
      <c r="J1607" s="7">
        <v>184</v>
      </c>
    </row>
    <row r="1608" spans="1:10" x14ac:dyDescent="0.2">
      <c r="A1608" s="5">
        <v>532210</v>
      </c>
      <c r="B1608" s="5" t="s">
        <v>1275</v>
      </c>
      <c r="C1608" s="7">
        <v>29024</v>
      </c>
      <c r="D1608" s="7">
        <v>713</v>
      </c>
      <c r="E1608" s="7">
        <v>2190</v>
      </c>
      <c r="F1608" s="7">
        <v>158</v>
      </c>
      <c r="G1608" s="7">
        <v>3250</v>
      </c>
      <c r="H1608" s="6">
        <f t="shared" si="52"/>
        <v>6311</v>
      </c>
      <c r="I1608" s="39">
        <f t="shared" si="53"/>
        <v>22713</v>
      </c>
      <c r="J1608" s="7">
        <v>184</v>
      </c>
    </row>
    <row r="1609" spans="1:10" x14ac:dyDescent="0.2">
      <c r="A1609" s="5">
        <v>53222</v>
      </c>
      <c r="B1609" s="5" t="s">
        <v>1276</v>
      </c>
      <c r="C1609" s="6">
        <v>6936</v>
      </c>
      <c r="D1609" s="6">
        <v>65</v>
      </c>
      <c r="E1609" s="6">
        <v>696</v>
      </c>
      <c r="F1609" s="7">
        <v>7</v>
      </c>
      <c r="G1609" s="7">
        <v>569</v>
      </c>
      <c r="H1609" s="6">
        <f t="shared" si="52"/>
        <v>1337</v>
      </c>
      <c r="I1609" s="39">
        <f t="shared" si="53"/>
        <v>5599</v>
      </c>
      <c r="J1609" s="7">
        <v>37</v>
      </c>
    </row>
    <row r="1610" spans="1:10" x14ac:dyDescent="0.2">
      <c r="A1610" s="5">
        <v>532220</v>
      </c>
      <c r="B1610" s="5" t="s">
        <v>1276</v>
      </c>
      <c r="C1610" s="6">
        <v>6936</v>
      </c>
      <c r="D1610" s="6">
        <v>65</v>
      </c>
      <c r="E1610" s="6">
        <v>696</v>
      </c>
      <c r="F1610" s="7">
        <v>7</v>
      </c>
      <c r="G1610" s="7">
        <v>569</v>
      </c>
      <c r="H1610" s="6">
        <f t="shared" si="52"/>
        <v>1337</v>
      </c>
      <c r="I1610" s="39">
        <f t="shared" si="53"/>
        <v>5599</v>
      </c>
      <c r="J1610" s="7">
        <v>37</v>
      </c>
    </row>
    <row r="1611" spans="1:10" x14ac:dyDescent="0.2">
      <c r="A1611" s="5">
        <v>53223</v>
      </c>
      <c r="B1611" s="5" t="s">
        <v>1277</v>
      </c>
      <c r="C1611" s="7">
        <v>50000</v>
      </c>
      <c r="D1611" s="7">
        <v>1041</v>
      </c>
      <c r="E1611" s="7">
        <v>6225</v>
      </c>
      <c r="F1611" s="6">
        <v>192</v>
      </c>
      <c r="G1611" s="7">
        <v>3665</v>
      </c>
      <c r="H1611" s="6">
        <f t="shared" si="52"/>
        <v>11123</v>
      </c>
      <c r="I1611" s="39">
        <f t="shared" si="53"/>
        <v>38877</v>
      </c>
      <c r="J1611" s="7">
        <v>578</v>
      </c>
    </row>
    <row r="1612" spans="1:10" x14ac:dyDescent="0.2">
      <c r="A1612" s="5">
        <v>532230</v>
      </c>
      <c r="B1612" s="5" t="s">
        <v>1277</v>
      </c>
      <c r="C1612" s="7">
        <v>50000</v>
      </c>
      <c r="D1612" s="7">
        <v>1041</v>
      </c>
      <c r="E1612" s="7">
        <v>6225</v>
      </c>
      <c r="F1612" s="6">
        <v>192</v>
      </c>
      <c r="G1612" s="7">
        <v>3665</v>
      </c>
      <c r="H1612" s="6">
        <f t="shared" si="52"/>
        <v>11123</v>
      </c>
      <c r="I1612" s="39">
        <f t="shared" si="53"/>
        <v>38877</v>
      </c>
      <c r="J1612" s="7">
        <v>578</v>
      </c>
    </row>
    <row r="1613" spans="1:10" x14ac:dyDescent="0.2">
      <c r="A1613" s="5">
        <v>53229</v>
      </c>
      <c r="B1613" s="5" t="s">
        <v>1278</v>
      </c>
      <c r="C1613" s="6">
        <v>84592</v>
      </c>
      <c r="D1613" s="6">
        <v>1820</v>
      </c>
      <c r="E1613" s="6">
        <v>10560</v>
      </c>
      <c r="F1613" s="6">
        <v>670</v>
      </c>
      <c r="G1613" s="6">
        <v>6936</v>
      </c>
      <c r="H1613" s="6">
        <f t="shared" si="52"/>
        <v>19986</v>
      </c>
      <c r="I1613" s="39">
        <f t="shared" si="53"/>
        <v>64606</v>
      </c>
      <c r="J1613" s="6">
        <v>1048</v>
      </c>
    </row>
    <row r="1614" spans="1:10" x14ac:dyDescent="0.2">
      <c r="A1614" s="5">
        <v>532291</v>
      </c>
      <c r="B1614" s="5" t="s">
        <v>1279</v>
      </c>
      <c r="C1614" s="6">
        <v>37092</v>
      </c>
      <c r="D1614" s="6">
        <v>833</v>
      </c>
      <c r="E1614" s="6">
        <v>2923</v>
      </c>
      <c r="F1614" s="6">
        <v>320</v>
      </c>
      <c r="G1614" s="6">
        <v>2156</v>
      </c>
      <c r="H1614" s="6">
        <f t="shared" si="52"/>
        <v>6232</v>
      </c>
      <c r="I1614" s="39">
        <f t="shared" si="53"/>
        <v>30860</v>
      </c>
      <c r="J1614" s="6">
        <v>260</v>
      </c>
    </row>
    <row r="1615" spans="1:10" x14ac:dyDescent="0.2">
      <c r="A1615" s="5">
        <v>532292</v>
      </c>
      <c r="B1615" s="5" t="s">
        <v>1280</v>
      </c>
      <c r="C1615" s="6">
        <v>7479</v>
      </c>
      <c r="D1615" s="6">
        <v>148</v>
      </c>
      <c r="E1615" s="6">
        <v>1532</v>
      </c>
      <c r="F1615" s="6">
        <v>88</v>
      </c>
      <c r="G1615" s="6">
        <v>356</v>
      </c>
      <c r="H1615" s="6">
        <f t="shared" si="52"/>
        <v>2124</v>
      </c>
      <c r="I1615" s="39">
        <f t="shared" si="53"/>
        <v>5355</v>
      </c>
      <c r="J1615" s="6">
        <v>171</v>
      </c>
    </row>
    <row r="1616" spans="1:10" x14ac:dyDescent="0.2">
      <c r="A1616" s="5">
        <v>532299</v>
      </c>
      <c r="B1616" s="5" t="s">
        <v>1281</v>
      </c>
      <c r="C1616" s="6">
        <v>40021</v>
      </c>
      <c r="D1616" s="6">
        <v>839</v>
      </c>
      <c r="E1616" s="6">
        <v>6105</v>
      </c>
      <c r="F1616" s="6">
        <v>262</v>
      </c>
      <c r="G1616" s="6">
        <v>4424</v>
      </c>
      <c r="H1616" s="6">
        <f t="shared" si="52"/>
        <v>11630</v>
      </c>
      <c r="I1616" s="39">
        <f t="shared" si="53"/>
        <v>28391</v>
      </c>
      <c r="J1616" s="6">
        <v>617</v>
      </c>
    </row>
    <row r="1617" spans="1:10" x14ac:dyDescent="0.2">
      <c r="A1617" s="5">
        <v>5323</v>
      </c>
      <c r="B1617" s="5" t="s">
        <v>1282</v>
      </c>
      <c r="C1617" s="6">
        <v>24689</v>
      </c>
      <c r="D1617" s="7">
        <v>373</v>
      </c>
      <c r="E1617" s="6">
        <v>1991</v>
      </c>
      <c r="F1617" s="7">
        <v>289</v>
      </c>
      <c r="G1617" s="6">
        <v>2840</v>
      </c>
      <c r="H1617" s="6">
        <f t="shared" si="52"/>
        <v>5493</v>
      </c>
      <c r="I1617" s="39">
        <f t="shared" si="53"/>
        <v>19196</v>
      </c>
      <c r="J1617" s="6">
        <v>121</v>
      </c>
    </row>
    <row r="1618" spans="1:10" x14ac:dyDescent="0.2">
      <c r="A1618" s="5">
        <v>53231</v>
      </c>
      <c r="B1618" s="5" t="s">
        <v>1282</v>
      </c>
      <c r="C1618" s="6">
        <v>24689</v>
      </c>
      <c r="D1618" s="7">
        <v>373</v>
      </c>
      <c r="E1618" s="6">
        <v>1991</v>
      </c>
      <c r="F1618" s="7">
        <v>289</v>
      </c>
      <c r="G1618" s="6">
        <v>2840</v>
      </c>
      <c r="H1618" s="6">
        <f t="shared" si="52"/>
        <v>5493</v>
      </c>
      <c r="I1618" s="39">
        <f t="shared" si="53"/>
        <v>19196</v>
      </c>
      <c r="J1618" s="6">
        <v>121</v>
      </c>
    </row>
    <row r="1619" spans="1:10" x14ac:dyDescent="0.2">
      <c r="A1619" s="5">
        <v>532310</v>
      </c>
      <c r="B1619" s="5" t="s">
        <v>1282</v>
      </c>
      <c r="C1619" s="6">
        <v>24689</v>
      </c>
      <c r="D1619" s="7">
        <v>373</v>
      </c>
      <c r="E1619" s="6">
        <v>1991</v>
      </c>
      <c r="F1619" s="7">
        <v>289</v>
      </c>
      <c r="G1619" s="6">
        <v>2840</v>
      </c>
      <c r="H1619" s="6">
        <f t="shared" si="52"/>
        <v>5493</v>
      </c>
      <c r="I1619" s="39">
        <f t="shared" si="53"/>
        <v>19196</v>
      </c>
      <c r="J1619" s="6">
        <v>121</v>
      </c>
    </row>
    <row r="1620" spans="1:10" x14ac:dyDescent="0.2">
      <c r="A1620" s="5">
        <v>5324</v>
      </c>
      <c r="B1620" s="5" t="s">
        <v>1283</v>
      </c>
      <c r="C1620" s="6">
        <v>146509</v>
      </c>
      <c r="D1620" s="6">
        <v>2918</v>
      </c>
      <c r="E1620" s="6">
        <v>21384</v>
      </c>
      <c r="F1620" s="6">
        <v>1634</v>
      </c>
      <c r="G1620" s="6">
        <v>22520</v>
      </c>
      <c r="H1620" s="6">
        <f t="shared" si="52"/>
        <v>48456</v>
      </c>
      <c r="I1620" s="39">
        <f t="shared" si="53"/>
        <v>98053</v>
      </c>
      <c r="J1620" s="6">
        <v>1315</v>
      </c>
    </row>
    <row r="1621" spans="1:10" x14ac:dyDescent="0.2">
      <c r="A1621" s="5">
        <v>53241</v>
      </c>
      <c r="B1621" s="5" t="s">
        <v>1284</v>
      </c>
      <c r="C1621" s="6">
        <v>57085</v>
      </c>
      <c r="D1621" s="6">
        <v>843</v>
      </c>
      <c r="E1621" s="6">
        <v>6326</v>
      </c>
      <c r="F1621" s="6">
        <v>1057</v>
      </c>
      <c r="G1621" s="6">
        <v>11332</v>
      </c>
      <c r="H1621" s="6">
        <f t="shared" si="52"/>
        <v>19558</v>
      </c>
      <c r="I1621" s="39">
        <f t="shared" si="53"/>
        <v>37527</v>
      </c>
      <c r="J1621" s="6">
        <v>413</v>
      </c>
    </row>
    <row r="1622" spans="1:10" x14ac:dyDescent="0.2">
      <c r="A1622" s="5">
        <v>532411</v>
      </c>
      <c r="B1622" s="5" t="s">
        <v>1285</v>
      </c>
      <c r="C1622" s="6">
        <v>5112</v>
      </c>
      <c r="D1622" s="6">
        <v>6</v>
      </c>
      <c r="E1622" s="6">
        <v>1224</v>
      </c>
      <c r="F1622" s="7">
        <v>6</v>
      </c>
      <c r="G1622" s="7">
        <v>276</v>
      </c>
      <c r="H1622" s="6">
        <f t="shared" si="52"/>
        <v>1512</v>
      </c>
      <c r="I1622" s="39">
        <f t="shared" si="53"/>
        <v>3600</v>
      </c>
      <c r="J1622" s="7">
        <v>19.367461186830809</v>
      </c>
    </row>
    <row r="1623" spans="1:10" x14ac:dyDescent="0.2">
      <c r="A1623" s="5">
        <v>532412</v>
      </c>
      <c r="B1623" s="5" t="s">
        <v>1286</v>
      </c>
      <c r="C1623" s="6">
        <v>51973</v>
      </c>
      <c r="D1623" s="6">
        <v>837</v>
      </c>
      <c r="E1623" s="6">
        <v>5102</v>
      </c>
      <c r="F1623" s="6">
        <v>1051</v>
      </c>
      <c r="G1623" s="6">
        <v>11056</v>
      </c>
      <c r="H1623" s="6">
        <f t="shared" si="52"/>
        <v>18046</v>
      </c>
      <c r="I1623" s="39">
        <f t="shared" si="53"/>
        <v>33927</v>
      </c>
      <c r="J1623" s="6">
        <v>395</v>
      </c>
    </row>
    <row r="1624" spans="1:10" x14ac:dyDescent="0.2">
      <c r="A1624" s="5">
        <v>53242</v>
      </c>
      <c r="B1624" s="5" t="s">
        <v>1287</v>
      </c>
      <c r="C1624" s="6">
        <v>5404</v>
      </c>
      <c r="D1624" s="7">
        <v>122</v>
      </c>
      <c r="E1624" s="6">
        <v>894</v>
      </c>
      <c r="F1624" s="7">
        <v>19</v>
      </c>
      <c r="G1624" s="6">
        <v>547</v>
      </c>
      <c r="H1624" s="6">
        <f t="shared" si="52"/>
        <v>1582</v>
      </c>
      <c r="I1624" s="39">
        <f t="shared" si="53"/>
        <v>3822</v>
      </c>
      <c r="J1624" s="6">
        <v>63</v>
      </c>
    </row>
    <row r="1625" spans="1:10" x14ac:dyDescent="0.2">
      <c r="A1625" s="5">
        <v>532420</v>
      </c>
      <c r="B1625" s="5" t="s">
        <v>1287</v>
      </c>
      <c r="C1625" s="6">
        <v>5404</v>
      </c>
      <c r="D1625" s="7">
        <v>122</v>
      </c>
      <c r="E1625" s="6">
        <v>894</v>
      </c>
      <c r="F1625" s="7">
        <v>19</v>
      </c>
      <c r="G1625" s="6">
        <v>547</v>
      </c>
      <c r="H1625" s="6">
        <f t="shared" si="52"/>
        <v>1582</v>
      </c>
      <c r="I1625" s="39">
        <f t="shared" si="53"/>
        <v>3822</v>
      </c>
      <c r="J1625" s="6">
        <v>63</v>
      </c>
    </row>
    <row r="1626" spans="1:10" x14ac:dyDescent="0.2">
      <c r="A1626" s="5">
        <v>53249</v>
      </c>
      <c r="B1626" s="5" t="s">
        <v>1288</v>
      </c>
      <c r="C1626" s="6">
        <v>84020</v>
      </c>
      <c r="D1626" s="6">
        <v>1953</v>
      </c>
      <c r="E1626" s="6">
        <v>14164</v>
      </c>
      <c r="F1626" s="6">
        <v>558</v>
      </c>
      <c r="G1626" s="6">
        <v>10641</v>
      </c>
      <c r="H1626" s="6">
        <f t="shared" si="52"/>
        <v>27316</v>
      </c>
      <c r="I1626" s="39">
        <f t="shared" si="53"/>
        <v>56704</v>
      </c>
      <c r="J1626" s="6">
        <v>839</v>
      </c>
    </row>
    <row r="1627" spans="1:10" x14ac:dyDescent="0.2">
      <c r="A1627" s="5">
        <v>532490</v>
      </c>
      <c r="B1627" s="5" t="s">
        <v>1288</v>
      </c>
      <c r="C1627" s="6">
        <v>84020</v>
      </c>
      <c r="D1627" s="6">
        <v>1953</v>
      </c>
      <c r="E1627" s="6">
        <v>14164</v>
      </c>
      <c r="F1627" s="6">
        <v>558</v>
      </c>
      <c r="G1627" s="6">
        <v>10641</v>
      </c>
      <c r="H1627" s="6">
        <f t="shared" si="52"/>
        <v>27316</v>
      </c>
      <c r="I1627" s="39">
        <f t="shared" si="53"/>
        <v>56704</v>
      </c>
      <c r="J1627" s="6">
        <v>839</v>
      </c>
    </row>
    <row r="1628" spans="1:10" x14ac:dyDescent="0.2">
      <c r="A1628" s="5">
        <v>533</v>
      </c>
      <c r="B1628" s="5" t="s">
        <v>1289</v>
      </c>
      <c r="C1628" s="6">
        <v>29162</v>
      </c>
      <c r="D1628" s="6">
        <v>357</v>
      </c>
      <c r="E1628" s="6">
        <v>4037</v>
      </c>
      <c r="F1628" s="6">
        <v>72</v>
      </c>
      <c r="G1628" s="6">
        <v>2651</v>
      </c>
      <c r="H1628" s="6">
        <f t="shared" si="52"/>
        <v>7117</v>
      </c>
      <c r="I1628" s="39">
        <f t="shared" si="53"/>
        <v>22045</v>
      </c>
      <c r="J1628" s="6">
        <v>352</v>
      </c>
    </row>
    <row r="1629" spans="1:10" x14ac:dyDescent="0.2">
      <c r="A1629" s="5">
        <v>5331</v>
      </c>
      <c r="B1629" s="5" t="s">
        <v>1289</v>
      </c>
      <c r="C1629" s="6">
        <v>29162</v>
      </c>
      <c r="D1629" s="6">
        <v>357</v>
      </c>
      <c r="E1629" s="6">
        <v>4037</v>
      </c>
      <c r="F1629" s="6">
        <v>72</v>
      </c>
      <c r="G1629" s="6">
        <v>2651</v>
      </c>
      <c r="H1629" s="6">
        <f t="shared" si="52"/>
        <v>7117</v>
      </c>
      <c r="I1629" s="39">
        <f t="shared" si="53"/>
        <v>22045</v>
      </c>
      <c r="J1629" s="6">
        <v>352</v>
      </c>
    </row>
    <row r="1630" spans="1:10" x14ac:dyDescent="0.2">
      <c r="A1630" s="5">
        <v>53311</v>
      </c>
      <c r="B1630" s="5" t="s">
        <v>1289</v>
      </c>
      <c r="C1630" s="6">
        <v>29162</v>
      </c>
      <c r="D1630" s="6">
        <v>357</v>
      </c>
      <c r="E1630" s="6">
        <v>4037</v>
      </c>
      <c r="F1630" s="6">
        <v>72</v>
      </c>
      <c r="G1630" s="6">
        <v>2651</v>
      </c>
      <c r="H1630" s="6">
        <f t="shared" si="52"/>
        <v>7117</v>
      </c>
      <c r="I1630" s="39">
        <f t="shared" si="53"/>
        <v>22045</v>
      </c>
      <c r="J1630" s="6">
        <v>352</v>
      </c>
    </row>
    <row r="1631" spans="1:10" x14ac:dyDescent="0.2">
      <c r="A1631" s="5">
        <v>533110</v>
      </c>
      <c r="B1631" s="5" t="s">
        <v>1289</v>
      </c>
      <c r="C1631" s="6">
        <v>29162</v>
      </c>
      <c r="D1631" s="6">
        <v>357</v>
      </c>
      <c r="E1631" s="6">
        <v>4037</v>
      </c>
      <c r="F1631" s="6">
        <v>72</v>
      </c>
      <c r="G1631" s="6">
        <v>2651</v>
      </c>
      <c r="H1631" s="6">
        <f t="shared" si="52"/>
        <v>7117</v>
      </c>
      <c r="I1631" s="39">
        <f t="shared" si="53"/>
        <v>22045</v>
      </c>
      <c r="J1631" s="6">
        <v>352</v>
      </c>
    </row>
    <row r="1632" spans="1:10" x14ac:dyDescent="0.2">
      <c r="A1632" s="5" t="s">
        <v>67</v>
      </c>
      <c r="B1632" s="5" t="s">
        <v>68</v>
      </c>
      <c r="C1632" s="6">
        <v>7929910</v>
      </c>
      <c r="D1632" s="6">
        <v>128576</v>
      </c>
      <c r="E1632" s="6">
        <v>1212869</v>
      </c>
      <c r="F1632" s="6">
        <v>47649</v>
      </c>
      <c r="G1632" s="6">
        <v>578855</v>
      </c>
      <c r="H1632" s="6">
        <f t="shared" si="52"/>
        <v>1967949</v>
      </c>
      <c r="I1632" s="39">
        <f t="shared" si="53"/>
        <v>5961961</v>
      </c>
      <c r="J1632" s="6">
        <v>121359</v>
      </c>
    </row>
    <row r="1633" spans="1:10" x14ac:dyDescent="0.2">
      <c r="A1633" s="5">
        <v>541</v>
      </c>
      <c r="B1633" s="5" t="s">
        <v>68</v>
      </c>
      <c r="C1633" s="6">
        <v>7929910</v>
      </c>
      <c r="D1633" s="6">
        <v>128576</v>
      </c>
      <c r="E1633" s="6">
        <v>1212869</v>
      </c>
      <c r="F1633" s="6">
        <v>47649</v>
      </c>
      <c r="G1633" s="6">
        <v>578855</v>
      </c>
      <c r="H1633" s="6">
        <f t="shared" si="52"/>
        <v>1967949</v>
      </c>
      <c r="I1633" s="39">
        <f t="shared" si="53"/>
        <v>5961961</v>
      </c>
      <c r="J1633" s="6">
        <v>121359</v>
      </c>
    </row>
    <row r="1634" spans="1:10" x14ac:dyDescent="0.2">
      <c r="A1634" s="5">
        <v>5411</v>
      </c>
      <c r="B1634" s="5" t="s">
        <v>1290</v>
      </c>
      <c r="C1634" s="6">
        <v>1146032</v>
      </c>
      <c r="D1634" s="6">
        <v>17332</v>
      </c>
      <c r="E1634" s="6">
        <v>140654</v>
      </c>
      <c r="F1634" s="6">
        <v>5737</v>
      </c>
      <c r="G1634" s="6">
        <v>78608</v>
      </c>
      <c r="H1634" s="6">
        <f t="shared" si="52"/>
        <v>242331</v>
      </c>
      <c r="I1634" s="39">
        <f t="shared" si="53"/>
        <v>903701</v>
      </c>
      <c r="J1634" s="6">
        <v>15556</v>
      </c>
    </row>
    <row r="1635" spans="1:10" x14ac:dyDescent="0.2">
      <c r="A1635" s="5">
        <v>54111</v>
      </c>
      <c r="B1635" s="5" t="s">
        <v>1291</v>
      </c>
      <c r="C1635" s="6">
        <v>1069046</v>
      </c>
      <c r="D1635" s="6">
        <v>15622</v>
      </c>
      <c r="E1635" s="6">
        <v>133485</v>
      </c>
      <c r="F1635" s="6">
        <v>5333</v>
      </c>
      <c r="G1635" s="6">
        <v>72039</v>
      </c>
      <c r="H1635" s="6">
        <f t="shared" si="52"/>
        <v>226479</v>
      </c>
      <c r="I1635" s="39">
        <f t="shared" si="53"/>
        <v>842567</v>
      </c>
      <c r="J1635" s="6">
        <v>14849</v>
      </c>
    </row>
    <row r="1636" spans="1:10" x14ac:dyDescent="0.2">
      <c r="A1636" s="5">
        <v>541110</v>
      </c>
      <c r="B1636" s="5" t="s">
        <v>1291</v>
      </c>
      <c r="C1636" s="6">
        <v>1069046</v>
      </c>
      <c r="D1636" s="6">
        <v>15622</v>
      </c>
      <c r="E1636" s="6">
        <v>133485</v>
      </c>
      <c r="F1636" s="6">
        <v>5333</v>
      </c>
      <c r="G1636" s="6">
        <v>72039</v>
      </c>
      <c r="H1636" s="6">
        <f t="shared" si="52"/>
        <v>226479</v>
      </c>
      <c r="I1636" s="39">
        <f t="shared" si="53"/>
        <v>842567</v>
      </c>
      <c r="J1636" s="6">
        <v>14849</v>
      </c>
    </row>
    <row r="1637" spans="1:10" x14ac:dyDescent="0.2">
      <c r="A1637" s="5">
        <v>54119</v>
      </c>
      <c r="B1637" s="5" t="s">
        <v>1292</v>
      </c>
      <c r="C1637" s="6">
        <v>76986</v>
      </c>
      <c r="D1637" s="6">
        <v>1710</v>
      </c>
      <c r="E1637" s="6">
        <v>7169</v>
      </c>
      <c r="F1637" s="6">
        <v>404</v>
      </c>
      <c r="G1637" s="6">
        <v>6569</v>
      </c>
      <c r="H1637" s="6">
        <f t="shared" si="52"/>
        <v>15852</v>
      </c>
      <c r="I1637" s="39">
        <f t="shared" si="53"/>
        <v>61134</v>
      </c>
      <c r="J1637" s="6">
        <v>707</v>
      </c>
    </row>
    <row r="1638" spans="1:10" x14ac:dyDescent="0.2">
      <c r="A1638" s="5">
        <v>541191</v>
      </c>
      <c r="B1638" s="5" t="s">
        <v>1293</v>
      </c>
      <c r="C1638" s="6">
        <v>55703</v>
      </c>
      <c r="D1638" s="6">
        <v>1208</v>
      </c>
      <c r="E1638" s="6">
        <v>3003</v>
      </c>
      <c r="F1638" s="6">
        <v>366</v>
      </c>
      <c r="G1638" s="6">
        <v>5408</v>
      </c>
      <c r="H1638" s="6">
        <f t="shared" si="52"/>
        <v>9985</v>
      </c>
      <c r="I1638" s="39">
        <f t="shared" si="53"/>
        <v>45718</v>
      </c>
      <c r="J1638" s="6">
        <v>90</v>
      </c>
    </row>
    <row r="1639" spans="1:10" x14ac:dyDescent="0.2">
      <c r="A1639" s="5">
        <v>541199</v>
      </c>
      <c r="B1639" s="5" t="s">
        <v>1294</v>
      </c>
      <c r="C1639" s="6">
        <v>21283</v>
      </c>
      <c r="D1639" s="6">
        <v>502</v>
      </c>
      <c r="E1639" s="6">
        <v>4166</v>
      </c>
      <c r="F1639" s="7">
        <v>38</v>
      </c>
      <c r="G1639" s="6">
        <v>1161</v>
      </c>
      <c r="H1639" s="6">
        <f t="shared" si="52"/>
        <v>5867</v>
      </c>
      <c r="I1639" s="39">
        <f t="shared" si="53"/>
        <v>15416</v>
      </c>
      <c r="J1639" s="6">
        <v>617</v>
      </c>
    </row>
    <row r="1640" spans="1:10" x14ac:dyDescent="0.2">
      <c r="A1640" s="5">
        <v>5412</v>
      </c>
      <c r="B1640" s="5" t="s">
        <v>1295</v>
      </c>
      <c r="C1640" s="6">
        <v>1316184</v>
      </c>
      <c r="D1640" s="6">
        <v>23803</v>
      </c>
      <c r="E1640" s="6">
        <v>306974</v>
      </c>
      <c r="F1640" s="6">
        <v>4742</v>
      </c>
      <c r="G1640" s="6">
        <v>80870</v>
      </c>
      <c r="H1640" s="6">
        <f t="shared" si="52"/>
        <v>416389</v>
      </c>
      <c r="I1640" s="39">
        <f t="shared" si="53"/>
        <v>899795</v>
      </c>
      <c r="J1640" s="6">
        <v>10032</v>
      </c>
    </row>
    <row r="1641" spans="1:10" x14ac:dyDescent="0.2">
      <c r="A1641" s="5">
        <v>54121</v>
      </c>
      <c r="B1641" s="5" t="s">
        <v>1295</v>
      </c>
      <c r="C1641" s="6">
        <v>1316184</v>
      </c>
      <c r="D1641" s="6">
        <v>23803</v>
      </c>
      <c r="E1641" s="6">
        <v>306974</v>
      </c>
      <c r="F1641" s="6">
        <v>4742</v>
      </c>
      <c r="G1641" s="6">
        <v>80870</v>
      </c>
      <c r="H1641" s="6">
        <f t="shared" si="52"/>
        <v>416389</v>
      </c>
      <c r="I1641" s="39">
        <f t="shared" si="53"/>
        <v>899795</v>
      </c>
      <c r="J1641" s="6">
        <v>10032</v>
      </c>
    </row>
    <row r="1642" spans="1:10" x14ac:dyDescent="0.2">
      <c r="A1642" s="5">
        <v>541211</v>
      </c>
      <c r="B1642" s="5" t="s">
        <v>1296</v>
      </c>
      <c r="C1642" s="6">
        <v>423676</v>
      </c>
      <c r="D1642" s="6">
        <v>5325</v>
      </c>
      <c r="E1642" s="6">
        <v>47636</v>
      </c>
      <c r="F1642" s="6">
        <v>2084</v>
      </c>
      <c r="G1642" s="6">
        <v>30422</v>
      </c>
      <c r="H1642" s="6">
        <f t="shared" si="52"/>
        <v>85467</v>
      </c>
      <c r="I1642" s="39">
        <f t="shared" si="53"/>
        <v>338209</v>
      </c>
      <c r="J1642" s="6">
        <v>3007</v>
      </c>
    </row>
    <row r="1643" spans="1:10" x14ac:dyDescent="0.2">
      <c r="A1643" s="5">
        <v>541213</v>
      </c>
      <c r="B1643" s="5" t="s">
        <v>1297</v>
      </c>
      <c r="C1643" s="6">
        <v>201925</v>
      </c>
      <c r="D1643" s="6">
        <v>4281</v>
      </c>
      <c r="E1643" s="6">
        <v>22948</v>
      </c>
      <c r="F1643" s="6">
        <v>1110</v>
      </c>
      <c r="G1643" s="6">
        <v>16768</v>
      </c>
      <c r="H1643" s="6">
        <f t="shared" si="52"/>
        <v>45107</v>
      </c>
      <c r="I1643" s="39">
        <f t="shared" si="53"/>
        <v>156818</v>
      </c>
      <c r="J1643" s="6">
        <v>2299</v>
      </c>
    </row>
    <row r="1644" spans="1:10" x14ac:dyDescent="0.2">
      <c r="A1644" s="5">
        <v>541214</v>
      </c>
      <c r="B1644" s="5" t="s">
        <v>1298</v>
      </c>
      <c r="C1644" s="6">
        <v>484193</v>
      </c>
      <c r="D1644" s="6">
        <v>10036</v>
      </c>
      <c r="E1644" s="6">
        <v>213880</v>
      </c>
      <c r="F1644" s="6">
        <v>710</v>
      </c>
      <c r="G1644" s="6">
        <v>18176</v>
      </c>
      <c r="H1644" s="6">
        <f t="shared" si="52"/>
        <v>242802</v>
      </c>
      <c r="I1644" s="39">
        <f t="shared" si="53"/>
        <v>241391</v>
      </c>
      <c r="J1644" s="6">
        <v>2678</v>
      </c>
    </row>
    <row r="1645" spans="1:10" x14ac:dyDescent="0.2">
      <c r="A1645" s="5">
        <v>541219</v>
      </c>
      <c r="B1645" s="5" t="s">
        <v>1299</v>
      </c>
      <c r="C1645" s="6">
        <v>206390</v>
      </c>
      <c r="D1645" s="6">
        <v>4161</v>
      </c>
      <c r="E1645" s="6">
        <v>22510</v>
      </c>
      <c r="F1645" s="6">
        <v>838</v>
      </c>
      <c r="G1645" s="6">
        <v>15504</v>
      </c>
      <c r="H1645" s="6">
        <f t="shared" si="52"/>
        <v>43013</v>
      </c>
      <c r="I1645" s="39">
        <f t="shared" si="53"/>
        <v>163377</v>
      </c>
      <c r="J1645" s="6">
        <v>2048</v>
      </c>
    </row>
    <row r="1646" spans="1:10" x14ac:dyDescent="0.2">
      <c r="A1646" s="5">
        <v>5413</v>
      </c>
      <c r="B1646" s="5" t="s">
        <v>1300</v>
      </c>
      <c r="C1646" s="6">
        <v>1273947</v>
      </c>
      <c r="D1646" s="6">
        <v>21577</v>
      </c>
      <c r="E1646" s="6">
        <v>154031</v>
      </c>
      <c r="F1646" s="6">
        <v>9317</v>
      </c>
      <c r="G1646" s="6">
        <v>143533</v>
      </c>
      <c r="H1646" s="6">
        <f t="shared" si="52"/>
        <v>328458</v>
      </c>
      <c r="I1646" s="39">
        <f t="shared" si="53"/>
        <v>945489</v>
      </c>
      <c r="J1646" s="6">
        <v>17272</v>
      </c>
    </row>
    <row r="1647" spans="1:10" x14ac:dyDescent="0.2">
      <c r="A1647" s="5">
        <v>54131</v>
      </c>
      <c r="B1647" s="5" t="s">
        <v>1301</v>
      </c>
      <c r="C1647" s="6">
        <v>147745</v>
      </c>
      <c r="D1647" s="6">
        <v>2388</v>
      </c>
      <c r="E1647" s="6">
        <v>21990</v>
      </c>
      <c r="F1647" s="6">
        <v>943</v>
      </c>
      <c r="G1647" s="6">
        <v>10684</v>
      </c>
      <c r="H1647" s="6">
        <f t="shared" si="52"/>
        <v>36005</v>
      </c>
      <c r="I1647" s="39">
        <f t="shared" si="53"/>
        <v>111740</v>
      </c>
      <c r="J1647" s="6">
        <v>1829</v>
      </c>
    </row>
    <row r="1648" spans="1:10" x14ac:dyDescent="0.2">
      <c r="A1648" s="5">
        <v>541310</v>
      </c>
      <c r="B1648" s="5" t="s">
        <v>1301</v>
      </c>
      <c r="C1648" s="6">
        <v>147745</v>
      </c>
      <c r="D1648" s="6">
        <v>2388</v>
      </c>
      <c r="E1648" s="6">
        <v>21990</v>
      </c>
      <c r="F1648" s="6">
        <v>943</v>
      </c>
      <c r="G1648" s="6">
        <v>10684</v>
      </c>
      <c r="H1648" s="6">
        <f t="shared" si="52"/>
        <v>36005</v>
      </c>
      <c r="I1648" s="39">
        <f t="shared" si="53"/>
        <v>111740</v>
      </c>
      <c r="J1648" s="6">
        <v>1829</v>
      </c>
    </row>
    <row r="1649" spans="1:10" x14ac:dyDescent="0.2">
      <c r="A1649" s="5">
        <v>54132</v>
      </c>
      <c r="B1649" s="5" t="s">
        <v>1302</v>
      </c>
      <c r="C1649" s="6">
        <v>21800</v>
      </c>
      <c r="D1649" s="6">
        <v>457</v>
      </c>
      <c r="E1649" s="6">
        <v>4605</v>
      </c>
      <c r="F1649" s="6">
        <v>112</v>
      </c>
      <c r="G1649" s="6">
        <v>1608</v>
      </c>
      <c r="H1649" s="6">
        <f t="shared" si="52"/>
        <v>6782</v>
      </c>
      <c r="I1649" s="39">
        <f t="shared" si="53"/>
        <v>15018</v>
      </c>
      <c r="J1649" s="6">
        <v>448</v>
      </c>
    </row>
    <row r="1650" spans="1:10" x14ac:dyDescent="0.2">
      <c r="A1650" s="5">
        <v>541320</v>
      </c>
      <c r="B1650" s="5" t="s">
        <v>1302</v>
      </c>
      <c r="C1650" s="6">
        <v>21800</v>
      </c>
      <c r="D1650" s="6">
        <v>457</v>
      </c>
      <c r="E1650" s="6">
        <v>4605</v>
      </c>
      <c r="F1650" s="6">
        <v>112</v>
      </c>
      <c r="G1650" s="6">
        <v>1608</v>
      </c>
      <c r="H1650" s="6">
        <f t="shared" si="52"/>
        <v>6782</v>
      </c>
      <c r="I1650" s="39">
        <f t="shared" si="53"/>
        <v>15018</v>
      </c>
      <c r="J1650" s="6">
        <v>448</v>
      </c>
    </row>
    <row r="1651" spans="1:10" x14ac:dyDescent="0.2">
      <c r="A1651" s="5">
        <v>54133</v>
      </c>
      <c r="B1651" s="5" t="s">
        <v>1303</v>
      </c>
      <c r="C1651" s="6">
        <v>914253</v>
      </c>
      <c r="D1651" s="6">
        <v>15891</v>
      </c>
      <c r="E1651" s="6">
        <v>107661</v>
      </c>
      <c r="F1651" s="6">
        <v>7369</v>
      </c>
      <c r="G1651" s="6">
        <v>102250</v>
      </c>
      <c r="H1651" s="6">
        <f t="shared" si="52"/>
        <v>233171</v>
      </c>
      <c r="I1651" s="39">
        <f t="shared" si="53"/>
        <v>681082</v>
      </c>
      <c r="J1651" s="6">
        <v>12876</v>
      </c>
    </row>
    <row r="1652" spans="1:10" x14ac:dyDescent="0.2">
      <c r="A1652" s="5">
        <v>541330</v>
      </c>
      <c r="B1652" s="5" t="s">
        <v>1303</v>
      </c>
      <c r="C1652" s="6">
        <v>914253</v>
      </c>
      <c r="D1652" s="6">
        <v>15891</v>
      </c>
      <c r="E1652" s="6">
        <v>107661</v>
      </c>
      <c r="F1652" s="6">
        <v>7369</v>
      </c>
      <c r="G1652" s="6">
        <v>102250</v>
      </c>
      <c r="H1652" s="6">
        <f t="shared" si="52"/>
        <v>233171</v>
      </c>
      <c r="I1652" s="39">
        <f t="shared" si="53"/>
        <v>681082</v>
      </c>
      <c r="J1652" s="6">
        <v>12876</v>
      </c>
    </row>
    <row r="1653" spans="1:10" x14ac:dyDescent="0.2">
      <c r="A1653" s="5">
        <v>54134</v>
      </c>
      <c r="B1653" s="5" t="s">
        <v>1304</v>
      </c>
      <c r="C1653" s="6">
        <v>7818</v>
      </c>
      <c r="D1653" s="6">
        <v>190</v>
      </c>
      <c r="E1653" s="6">
        <v>939</v>
      </c>
      <c r="F1653" s="6">
        <v>40</v>
      </c>
      <c r="G1653" s="6">
        <v>614</v>
      </c>
      <c r="H1653" s="6">
        <f t="shared" si="52"/>
        <v>1783</v>
      </c>
      <c r="I1653" s="39">
        <f t="shared" si="53"/>
        <v>6035</v>
      </c>
      <c r="J1653" s="7">
        <v>380</v>
      </c>
    </row>
    <row r="1654" spans="1:10" x14ac:dyDescent="0.2">
      <c r="A1654" s="5">
        <v>541340</v>
      </c>
      <c r="B1654" s="5" t="s">
        <v>1304</v>
      </c>
      <c r="C1654" s="6">
        <v>7818</v>
      </c>
      <c r="D1654" s="6">
        <v>190</v>
      </c>
      <c r="E1654" s="6">
        <v>939</v>
      </c>
      <c r="F1654" s="6">
        <v>40</v>
      </c>
      <c r="G1654" s="6">
        <v>614</v>
      </c>
      <c r="H1654" s="6">
        <f t="shared" si="52"/>
        <v>1783</v>
      </c>
      <c r="I1654" s="39">
        <f t="shared" si="53"/>
        <v>6035</v>
      </c>
      <c r="J1654" s="7">
        <v>380</v>
      </c>
    </row>
    <row r="1655" spans="1:10" x14ac:dyDescent="0.2">
      <c r="A1655" s="5">
        <v>54135</v>
      </c>
      <c r="B1655" s="5" t="s">
        <v>1305</v>
      </c>
      <c r="C1655" s="6">
        <v>15745</v>
      </c>
      <c r="D1655" s="6">
        <v>320</v>
      </c>
      <c r="E1655" s="6">
        <v>2032</v>
      </c>
      <c r="F1655" s="7">
        <v>59</v>
      </c>
      <c r="G1655" s="6">
        <v>1071</v>
      </c>
      <c r="H1655" s="6">
        <f t="shared" si="52"/>
        <v>3482</v>
      </c>
      <c r="I1655" s="39">
        <f t="shared" si="53"/>
        <v>12263</v>
      </c>
      <c r="J1655" s="6">
        <v>158</v>
      </c>
    </row>
    <row r="1656" spans="1:10" x14ac:dyDescent="0.2">
      <c r="A1656" s="5">
        <v>541350</v>
      </c>
      <c r="B1656" s="5" t="s">
        <v>1305</v>
      </c>
      <c r="C1656" s="6">
        <v>15745</v>
      </c>
      <c r="D1656" s="6">
        <v>320</v>
      </c>
      <c r="E1656" s="6">
        <v>2032</v>
      </c>
      <c r="F1656" s="7">
        <v>59</v>
      </c>
      <c r="G1656" s="6">
        <v>1071</v>
      </c>
      <c r="H1656" s="6">
        <f t="shared" si="52"/>
        <v>3482</v>
      </c>
      <c r="I1656" s="39">
        <f t="shared" si="53"/>
        <v>12263</v>
      </c>
      <c r="J1656" s="6">
        <v>158</v>
      </c>
    </row>
    <row r="1657" spans="1:10" x14ac:dyDescent="0.2">
      <c r="A1657" s="5">
        <v>54136</v>
      </c>
      <c r="B1657" s="5" t="s">
        <v>1306</v>
      </c>
      <c r="C1657" s="6">
        <v>11833</v>
      </c>
      <c r="D1657" s="6">
        <v>124</v>
      </c>
      <c r="E1657" s="6">
        <v>466</v>
      </c>
      <c r="F1657" s="6">
        <v>16</v>
      </c>
      <c r="G1657" s="6">
        <v>7423</v>
      </c>
      <c r="H1657" s="6">
        <f t="shared" si="52"/>
        <v>8029</v>
      </c>
      <c r="I1657" s="39">
        <f t="shared" si="53"/>
        <v>3804</v>
      </c>
      <c r="J1657" s="6">
        <v>80</v>
      </c>
    </row>
    <row r="1658" spans="1:10" x14ac:dyDescent="0.2">
      <c r="A1658" s="5">
        <v>541360</v>
      </c>
      <c r="B1658" s="5" t="s">
        <v>1306</v>
      </c>
      <c r="C1658" s="6">
        <v>11833</v>
      </c>
      <c r="D1658" s="6">
        <v>124</v>
      </c>
      <c r="E1658" s="6">
        <v>466</v>
      </c>
      <c r="F1658" s="6">
        <v>16</v>
      </c>
      <c r="G1658" s="6">
        <v>7423</v>
      </c>
      <c r="H1658" s="6">
        <f t="shared" si="52"/>
        <v>8029</v>
      </c>
      <c r="I1658" s="39">
        <f t="shared" si="53"/>
        <v>3804</v>
      </c>
      <c r="J1658" s="6">
        <v>80</v>
      </c>
    </row>
    <row r="1659" spans="1:10" x14ac:dyDescent="0.2">
      <c r="A1659" s="5">
        <v>54137</v>
      </c>
      <c r="B1659" s="5" t="s">
        <v>1307</v>
      </c>
      <c r="C1659" s="6">
        <v>43294</v>
      </c>
      <c r="D1659" s="6">
        <v>637</v>
      </c>
      <c r="E1659" s="6">
        <v>2238</v>
      </c>
      <c r="F1659" s="6">
        <v>365</v>
      </c>
      <c r="G1659" s="6">
        <v>6730</v>
      </c>
      <c r="H1659" s="6">
        <f t="shared" si="52"/>
        <v>9970</v>
      </c>
      <c r="I1659" s="39">
        <f t="shared" si="53"/>
        <v>33324</v>
      </c>
      <c r="J1659" s="6">
        <v>175</v>
      </c>
    </row>
    <row r="1660" spans="1:10" x14ac:dyDescent="0.2">
      <c r="A1660" s="5">
        <v>541370</v>
      </c>
      <c r="B1660" s="5" t="s">
        <v>1307</v>
      </c>
      <c r="C1660" s="6">
        <v>43294</v>
      </c>
      <c r="D1660" s="6">
        <v>637</v>
      </c>
      <c r="E1660" s="6">
        <v>2238</v>
      </c>
      <c r="F1660" s="6">
        <v>365</v>
      </c>
      <c r="G1660" s="6">
        <v>6730</v>
      </c>
      <c r="H1660" s="6">
        <f t="shared" si="52"/>
        <v>9970</v>
      </c>
      <c r="I1660" s="39">
        <f t="shared" si="53"/>
        <v>33324</v>
      </c>
      <c r="J1660" s="6">
        <v>175</v>
      </c>
    </row>
    <row r="1661" spans="1:10" x14ac:dyDescent="0.2">
      <c r="A1661" s="5">
        <v>54138</v>
      </c>
      <c r="B1661" s="5" t="s">
        <v>1308</v>
      </c>
      <c r="C1661" s="6">
        <v>111459</v>
      </c>
      <c r="D1661" s="6">
        <v>1570</v>
      </c>
      <c r="E1661" s="6">
        <v>14100</v>
      </c>
      <c r="F1661" s="6">
        <v>413</v>
      </c>
      <c r="G1661" s="6">
        <v>13153</v>
      </c>
      <c r="H1661" s="6">
        <f t="shared" si="52"/>
        <v>29236</v>
      </c>
      <c r="I1661" s="39">
        <f t="shared" si="53"/>
        <v>82223</v>
      </c>
      <c r="J1661" s="6">
        <v>1326</v>
      </c>
    </row>
    <row r="1662" spans="1:10" x14ac:dyDescent="0.2">
      <c r="A1662" s="5">
        <v>541380</v>
      </c>
      <c r="B1662" s="5" t="s">
        <v>1308</v>
      </c>
      <c r="C1662" s="6">
        <v>111459</v>
      </c>
      <c r="D1662" s="6">
        <v>1570</v>
      </c>
      <c r="E1662" s="6">
        <v>14100</v>
      </c>
      <c r="F1662" s="6">
        <v>413</v>
      </c>
      <c r="G1662" s="6">
        <v>13153</v>
      </c>
      <c r="H1662" s="6">
        <f t="shared" si="52"/>
        <v>29236</v>
      </c>
      <c r="I1662" s="39">
        <f t="shared" si="53"/>
        <v>82223</v>
      </c>
      <c r="J1662" s="6">
        <v>1326</v>
      </c>
    </row>
    <row r="1663" spans="1:10" x14ac:dyDescent="0.2">
      <c r="A1663" s="5">
        <v>5414</v>
      </c>
      <c r="B1663" s="5" t="s">
        <v>1309</v>
      </c>
      <c r="C1663" s="6">
        <v>107275</v>
      </c>
      <c r="D1663" s="6">
        <v>1462</v>
      </c>
      <c r="E1663" s="6">
        <v>18653</v>
      </c>
      <c r="F1663" s="6">
        <v>320</v>
      </c>
      <c r="G1663" s="6">
        <v>5186</v>
      </c>
      <c r="H1663" s="6">
        <f t="shared" si="52"/>
        <v>25621</v>
      </c>
      <c r="I1663" s="39">
        <f t="shared" si="53"/>
        <v>81654</v>
      </c>
      <c r="J1663" s="6">
        <v>1604</v>
      </c>
    </row>
    <row r="1664" spans="1:10" x14ac:dyDescent="0.2">
      <c r="A1664" s="5">
        <v>54141</v>
      </c>
      <c r="B1664" s="5" t="s">
        <v>1310</v>
      </c>
      <c r="C1664" s="6">
        <v>32478</v>
      </c>
      <c r="D1664" s="6">
        <v>628</v>
      </c>
      <c r="E1664" s="6">
        <v>5379</v>
      </c>
      <c r="F1664" s="6">
        <v>73</v>
      </c>
      <c r="G1664" s="6">
        <v>2251</v>
      </c>
      <c r="H1664" s="6">
        <f t="shared" si="52"/>
        <v>8331</v>
      </c>
      <c r="I1664" s="39">
        <f t="shared" si="53"/>
        <v>24147</v>
      </c>
      <c r="J1664" s="6">
        <v>428</v>
      </c>
    </row>
    <row r="1665" spans="1:10" x14ac:dyDescent="0.2">
      <c r="A1665" s="5">
        <v>541410</v>
      </c>
      <c r="B1665" s="5" t="s">
        <v>1310</v>
      </c>
      <c r="C1665" s="6">
        <v>32478</v>
      </c>
      <c r="D1665" s="6">
        <v>628</v>
      </c>
      <c r="E1665" s="6">
        <v>5379</v>
      </c>
      <c r="F1665" s="6">
        <v>73</v>
      </c>
      <c r="G1665" s="6">
        <v>2251</v>
      </c>
      <c r="H1665" s="6">
        <f t="shared" si="52"/>
        <v>8331</v>
      </c>
      <c r="I1665" s="39">
        <f t="shared" si="53"/>
        <v>24147</v>
      </c>
      <c r="J1665" s="6">
        <v>428</v>
      </c>
    </row>
    <row r="1666" spans="1:10" x14ac:dyDescent="0.2">
      <c r="A1666" s="5">
        <v>54142</v>
      </c>
      <c r="B1666" s="5" t="s">
        <v>1311</v>
      </c>
      <c r="C1666" s="6">
        <v>16308</v>
      </c>
      <c r="D1666" s="6">
        <v>193</v>
      </c>
      <c r="E1666" s="6">
        <v>2447</v>
      </c>
      <c r="F1666" s="7">
        <v>6</v>
      </c>
      <c r="G1666" s="6">
        <v>498</v>
      </c>
      <c r="H1666" s="6">
        <f t="shared" si="52"/>
        <v>3144</v>
      </c>
      <c r="I1666" s="39">
        <f t="shared" si="53"/>
        <v>13164</v>
      </c>
      <c r="J1666" s="6">
        <v>157</v>
      </c>
    </row>
    <row r="1667" spans="1:10" x14ac:dyDescent="0.2">
      <c r="A1667" s="5">
        <v>541420</v>
      </c>
      <c r="B1667" s="5" t="s">
        <v>1311</v>
      </c>
      <c r="C1667" s="6">
        <v>16308</v>
      </c>
      <c r="D1667" s="6">
        <v>193</v>
      </c>
      <c r="E1667" s="6">
        <v>2447</v>
      </c>
      <c r="F1667" s="7">
        <v>6</v>
      </c>
      <c r="G1667" s="6">
        <v>498</v>
      </c>
      <c r="H1667" s="6">
        <f t="shared" si="52"/>
        <v>3144</v>
      </c>
      <c r="I1667" s="39">
        <f t="shared" si="53"/>
        <v>13164</v>
      </c>
      <c r="J1667" s="6">
        <v>157</v>
      </c>
    </row>
    <row r="1668" spans="1:10" x14ac:dyDescent="0.2">
      <c r="A1668" s="5">
        <v>54143</v>
      </c>
      <c r="B1668" s="5" t="s">
        <v>1312</v>
      </c>
      <c r="C1668" s="6">
        <v>50241</v>
      </c>
      <c r="D1668" s="6">
        <v>579</v>
      </c>
      <c r="E1668" s="6">
        <v>8653</v>
      </c>
      <c r="F1668" s="7">
        <v>226</v>
      </c>
      <c r="G1668" s="6">
        <v>2190</v>
      </c>
      <c r="H1668" s="6">
        <f t="shared" si="52"/>
        <v>11648</v>
      </c>
      <c r="I1668" s="39">
        <f t="shared" si="53"/>
        <v>38593</v>
      </c>
      <c r="J1668" s="6">
        <v>902</v>
      </c>
    </row>
    <row r="1669" spans="1:10" x14ac:dyDescent="0.2">
      <c r="A1669" s="5">
        <v>541430</v>
      </c>
      <c r="B1669" s="5" t="s">
        <v>1312</v>
      </c>
      <c r="C1669" s="6">
        <v>50241</v>
      </c>
      <c r="D1669" s="6">
        <v>579</v>
      </c>
      <c r="E1669" s="6">
        <v>8653</v>
      </c>
      <c r="F1669" s="7">
        <v>226</v>
      </c>
      <c r="G1669" s="6">
        <v>2190</v>
      </c>
      <c r="H1669" s="6">
        <f t="shared" si="52"/>
        <v>11648</v>
      </c>
      <c r="I1669" s="39">
        <f t="shared" si="53"/>
        <v>38593</v>
      </c>
      <c r="J1669" s="6">
        <v>902</v>
      </c>
    </row>
    <row r="1670" spans="1:10" x14ac:dyDescent="0.2">
      <c r="A1670" s="5">
        <v>54149</v>
      </c>
      <c r="B1670" s="5" t="s">
        <v>1313</v>
      </c>
      <c r="C1670" s="6">
        <v>8248</v>
      </c>
      <c r="D1670" s="7">
        <v>62</v>
      </c>
      <c r="E1670" s="6">
        <v>2174</v>
      </c>
      <c r="F1670" s="7">
        <v>15</v>
      </c>
      <c r="G1670" s="6">
        <v>247</v>
      </c>
      <c r="H1670" s="6">
        <f t="shared" ref="H1670:H1733" si="54">SUM(D1670:G1670)</f>
        <v>2498</v>
      </c>
      <c r="I1670" s="39">
        <f t="shared" ref="I1670:I1733" si="55">C1670-H1670</f>
        <v>5750</v>
      </c>
      <c r="J1670" s="6">
        <v>117</v>
      </c>
    </row>
    <row r="1671" spans="1:10" x14ac:dyDescent="0.2">
      <c r="A1671" s="5">
        <v>541490</v>
      </c>
      <c r="B1671" s="5" t="s">
        <v>1313</v>
      </c>
      <c r="C1671" s="6">
        <v>8248</v>
      </c>
      <c r="D1671" s="7">
        <v>62</v>
      </c>
      <c r="E1671" s="6">
        <v>2174</v>
      </c>
      <c r="F1671" s="7">
        <v>15</v>
      </c>
      <c r="G1671" s="6">
        <v>247</v>
      </c>
      <c r="H1671" s="6">
        <f t="shared" si="54"/>
        <v>2498</v>
      </c>
      <c r="I1671" s="39">
        <f t="shared" si="55"/>
        <v>5750</v>
      </c>
      <c r="J1671" s="6">
        <v>117</v>
      </c>
    </row>
    <row r="1672" spans="1:10" x14ac:dyDescent="0.2">
      <c r="A1672" s="5">
        <v>5415</v>
      </c>
      <c r="B1672" s="5" t="s">
        <v>1314</v>
      </c>
      <c r="C1672" s="6">
        <v>1444864</v>
      </c>
      <c r="D1672" s="6">
        <v>22937</v>
      </c>
      <c r="E1672" s="6">
        <v>211173</v>
      </c>
      <c r="F1672" s="6">
        <v>4274</v>
      </c>
      <c r="G1672" s="6">
        <v>96638</v>
      </c>
      <c r="H1672" s="6">
        <f t="shared" si="54"/>
        <v>335022</v>
      </c>
      <c r="I1672" s="39">
        <f t="shared" si="55"/>
        <v>1109842</v>
      </c>
      <c r="J1672" s="6">
        <v>17415</v>
      </c>
    </row>
    <row r="1673" spans="1:10" x14ac:dyDescent="0.2">
      <c r="A1673" s="5">
        <v>54151</v>
      </c>
      <c r="B1673" s="5" t="s">
        <v>1314</v>
      </c>
      <c r="C1673" s="6">
        <v>1444864</v>
      </c>
      <c r="D1673" s="6">
        <v>22937</v>
      </c>
      <c r="E1673" s="6">
        <v>211173</v>
      </c>
      <c r="F1673" s="6">
        <v>4274</v>
      </c>
      <c r="G1673" s="6">
        <v>96638</v>
      </c>
      <c r="H1673" s="6">
        <f t="shared" si="54"/>
        <v>335022</v>
      </c>
      <c r="I1673" s="39">
        <f t="shared" si="55"/>
        <v>1109842</v>
      </c>
      <c r="J1673" s="6">
        <v>17415</v>
      </c>
    </row>
    <row r="1674" spans="1:10" x14ac:dyDescent="0.2">
      <c r="A1674" s="5">
        <v>541511</v>
      </c>
      <c r="B1674" s="5" t="s">
        <v>1315</v>
      </c>
      <c r="C1674" s="6">
        <v>644340</v>
      </c>
      <c r="D1674" s="6">
        <v>7820</v>
      </c>
      <c r="E1674" s="6">
        <v>108735</v>
      </c>
      <c r="F1674" s="6">
        <v>1003</v>
      </c>
      <c r="G1674" s="6">
        <v>46106</v>
      </c>
      <c r="H1674" s="6">
        <f t="shared" si="54"/>
        <v>163664</v>
      </c>
      <c r="I1674" s="39">
        <f t="shared" si="55"/>
        <v>480676</v>
      </c>
      <c r="J1674" s="6">
        <v>7704</v>
      </c>
    </row>
    <row r="1675" spans="1:10" x14ac:dyDescent="0.2">
      <c r="A1675" s="5">
        <v>541512</v>
      </c>
      <c r="B1675" s="5" t="s">
        <v>1316</v>
      </c>
      <c r="C1675" s="6">
        <v>524599</v>
      </c>
      <c r="D1675" s="6">
        <v>10820</v>
      </c>
      <c r="E1675" s="6">
        <v>74512</v>
      </c>
      <c r="F1675" s="6">
        <v>1723</v>
      </c>
      <c r="G1675" s="6">
        <v>36682</v>
      </c>
      <c r="H1675" s="6">
        <f t="shared" si="54"/>
        <v>123737</v>
      </c>
      <c r="I1675" s="39">
        <f t="shared" si="55"/>
        <v>400862</v>
      </c>
      <c r="J1675" s="6">
        <v>6545</v>
      </c>
    </row>
    <row r="1676" spans="1:10" x14ac:dyDescent="0.2">
      <c r="A1676" s="5">
        <v>541513</v>
      </c>
      <c r="B1676" s="5" t="s">
        <v>1317</v>
      </c>
      <c r="C1676" s="6">
        <v>111096</v>
      </c>
      <c r="D1676" s="7">
        <v>694</v>
      </c>
      <c r="E1676" s="6">
        <v>9842</v>
      </c>
      <c r="F1676" s="6">
        <v>859</v>
      </c>
      <c r="G1676" s="6">
        <v>5819</v>
      </c>
      <c r="H1676" s="6">
        <f t="shared" si="54"/>
        <v>17214</v>
      </c>
      <c r="I1676" s="39">
        <f t="shared" si="55"/>
        <v>93882</v>
      </c>
      <c r="J1676" s="6">
        <v>2154</v>
      </c>
    </row>
    <row r="1677" spans="1:10" x14ac:dyDescent="0.2">
      <c r="A1677" s="5">
        <v>541519</v>
      </c>
      <c r="B1677" s="5" t="s">
        <v>1318</v>
      </c>
      <c r="C1677" s="6">
        <v>164829</v>
      </c>
      <c r="D1677" s="6">
        <v>3603</v>
      </c>
      <c r="E1677" s="6">
        <v>18084</v>
      </c>
      <c r="F1677" s="7">
        <v>689</v>
      </c>
      <c r="G1677" s="6">
        <v>8031</v>
      </c>
      <c r="H1677" s="6">
        <f t="shared" si="54"/>
        <v>30407</v>
      </c>
      <c r="I1677" s="39">
        <f t="shared" si="55"/>
        <v>134422</v>
      </c>
      <c r="J1677" s="6">
        <v>1012</v>
      </c>
    </row>
    <row r="1678" spans="1:10" x14ac:dyDescent="0.2">
      <c r="A1678" s="5">
        <v>5416</v>
      </c>
      <c r="B1678" s="5" t="s">
        <v>1319</v>
      </c>
      <c r="C1678" s="6">
        <v>939569</v>
      </c>
      <c r="D1678" s="6">
        <v>15827</v>
      </c>
      <c r="E1678" s="6">
        <v>114175</v>
      </c>
      <c r="F1678" s="6">
        <v>3444</v>
      </c>
      <c r="G1678" s="6">
        <v>79787</v>
      </c>
      <c r="H1678" s="6">
        <f t="shared" si="54"/>
        <v>213233</v>
      </c>
      <c r="I1678" s="39">
        <f t="shared" si="55"/>
        <v>726336</v>
      </c>
      <c r="J1678" s="6">
        <v>11362</v>
      </c>
    </row>
    <row r="1679" spans="1:10" x14ac:dyDescent="0.2">
      <c r="A1679" s="5">
        <v>54161</v>
      </c>
      <c r="B1679" s="5" t="s">
        <v>1320</v>
      </c>
      <c r="C1679" s="6">
        <v>753684</v>
      </c>
      <c r="D1679" s="6">
        <v>12674</v>
      </c>
      <c r="E1679" s="6">
        <v>77883</v>
      </c>
      <c r="F1679" s="6">
        <v>1863</v>
      </c>
      <c r="G1679" s="6">
        <v>65138</v>
      </c>
      <c r="H1679" s="6">
        <f t="shared" si="54"/>
        <v>157558</v>
      </c>
      <c r="I1679" s="39">
        <f t="shared" si="55"/>
        <v>596126</v>
      </c>
      <c r="J1679" s="6">
        <v>7706</v>
      </c>
    </row>
    <row r="1680" spans="1:10" x14ac:dyDescent="0.2">
      <c r="A1680" s="5">
        <v>541611</v>
      </c>
      <c r="B1680" s="5" t="s">
        <v>1321</v>
      </c>
      <c r="C1680" s="6">
        <v>395849</v>
      </c>
      <c r="D1680" s="6">
        <v>5862</v>
      </c>
      <c r="E1680" s="6">
        <v>40506</v>
      </c>
      <c r="F1680" s="6">
        <v>966</v>
      </c>
      <c r="G1680" s="6">
        <v>30722</v>
      </c>
      <c r="H1680" s="6">
        <f t="shared" si="54"/>
        <v>78056</v>
      </c>
      <c r="I1680" s="39">
        <f t="shared" si="55"/>
        <v>317793</v>
      </c>
      <c r="J1680" s="6">
        <v>4086</v>
      </c>
    </row>
    <row r="1681" spans="1:10" x14ac:dyDescent="0.2">
      <c r="A1681" s="5">
        <v>541612</v>
      </c>
      <c r="B1681" s="5" t="s">
        <v>1322</v>
      </c>
      <c r="C1681" s="6">
        <v>105695</v>
      </c>
      <c r="D1681" s="6">
        <v>2996</v>
      </c>
      <c r="E1681" s="6">
        <v>10117</v>
      </c>
      <c r="F1681" s="6">
        <v>361</v>
      </c>
      <c r="G1681" s="6">
        <v>7942</v>
      </c>
      <c r="H1681" s="6">
        <f t="shared" si="54"/>
        <v>21416</v>
      </c>
      <c r="I1681" s="39">
        <f t="shared" si="55"/>
        <v>84279</v>
      </c>
      <c r="J1681" s="6">
        <v>896</v>
      </c>
    </row>
    <row r="1682" spans="1:10" x14ac:dyDescent="0.2">
      <c r="A1682" s="5">
        <v>541613</v>
      </c>
      <c r="B1682" s="5" t="s">
        <v>1323</v>
      </c>
      <c r="C1682" s="6">
        <v>147013</v>
      </c>
      <c r="D1682" s="6">
        <v>2233</v>
      </c>
      <c r="E1682" s="6">
        <v>18048</v>
      </c>
      <c r="F1682" s="6">
        <v>172</v>
      </c>
      <c r="G1682" s="6">
        <v>15669</v>
      </c>
      <c r="H1682" s="6">
        <f t="shared" si="54"/>
        <v>36122</v>
      </c>
      <c r="I1682" s="39">
        <f t="shared" si="55"/>
        <v>110891</v>
      </c>
      <c r="J1682" s="6">
        <v>2059</v>
      </c>
    </row>
    <row r="1683" spans="1:10" x14ac:dyDescent="0.2">
      <c r="A1683" s="5">
        <v>541614</v>
      </c>
      <c r="B1683" s="5" t="s">
        <v>1324</v>
      </c>
      <c r="C1683" s="6">
        <v>79197</v>
      </c>
      <c r="D1683" s="6">
        <v>1169</v>
      </c>
      <c r="E1683" s="6">
        <v>6830</v>
      </c>
      <c r="F1683" s="6">
        <v>347</v>
      </c>
      <c r="G1683" s="6">
        <v>7577</v>
      </c>
      <c r="H1683" s="6">
        <f t="shared" si="54"/>
        <v>15923</v>
      </c>
      <c r="I1683" s="39">
        <f t="shared" si="55"/>
        <v>63274</v>
      </c>
      <c r="J1683" s="6">
        <v>440</v>
      </c>
    </row>
    <row r="1684" spans="1:10" x14ac:dyDescent="0.2">
      <c r="A1684" s="5">
        <v>541618</v>
      </c>
      <c r="B1684" s="5" t="s">
        <v>1325</v>
      </c>
      <c r="C1684" s="6">
        <v>25930</v>
      </c>
      <c r="D1684" s="6">
        <v>414</v>
      </c>
      <c r="E1684" s="6">
        <v>2382</v>
      </c>
      <c r="F1684" s="6">
        <v>17</v>
      </c>
      <c r="G1684" s="6">
        <v>3228</v>
      </c>
      <c r="H1684" s="6">
        <f t="shared" si="54"/>
        <v>6041</v>
      </c>
      <c r="I1684" s="39">
        <f t="shared" si="55"/>
        <v>19889</v>
      </c>
      <c r="J1684" s="6">
        <v>225</v>
      </c>
    </row>
    <row r="1685" spans="1:10" x14ac:dyDescent="0.2">
      <c r="A1685" s="5">
        <v>54162</v>
      </c>
      <c r="B1685" s="5" t="s">
        <v>1326</v>
      </c>
      <c r="C1685" s="6">
        <v>75467</v>
      </c>
      <c r="D1685" s="6">
        <v>1152</v>
      </c>
      <c r="E1685" s="6">
        <v>9848</v>
      </c>
      <c r="F1685" s="6">
        <v>1062</v>
      </c>
      <c r="G1685" s="6">
        <v>5432</v>
      </c>
      <c r="H1685" s="6">
        <f t="shared" si="54"/>
        <v>17494</v>
      </c>
      <c r="I1685" s="39">
        <f t="shared" si="55"/>
        <v>57973</v>
      </c>
      <c r="J1685" s="6">
        <v>1120</v>
      </c>
    </row>
    <row r="1686" spans="1:10" x14ac:dyDescent="0.2">
      <c r="A1686" s="5">
        <v>541620</v>
      </c>
      <c r="B1686" s="5" t="s">
        <v>1326</v>
      </c>
      <c r="C1686" s="6">
        <v>75467</v>
      </c>
      <c r="D1686" s="6">
        <v>1152</v>
      </c>
      <c r="E1686" s="6">
        <v>9848</v>
      </c>
      <c r="F1686" s="6">
        <v>1062</v>
      </c>
      <c r="G1686" s="6">
        <v>5432</v>
      </c>
      <c r="H1686" s="6">
        <f t="shared" si="54"/>
        <v>17494</v>
      </c>
      <c r="I1686" s="39">
        <f t="shared" si="55"/>
        <v>57973</v>
      </c>
      <c r="J1686" s="6">
        <v>1120</v>
      </c>
    </row>
    <row r="1687" spans="1:10" x14ac:dyDescent="0.2">
      <c r="A1687" s="5">
        <v>54169</v>
      </c>
      <c r="B1687" s="5" t="s">
        <v>1327</v>
      </c>
      <c r="C1687" s="6">
        <v>110418</v>
      </c>
      <c r="D1687" s="6">
        <v>2001</v>
      </c>
      <c r="E1687" s="6">
        <v>26444</v>
      </c>
      <c r="F1687" s="6">
        <v>519</v>
      </c>
      <c r="G1687" s="6">
        <v>9217</v>
      </c>
      <c r="H1687" s="6">
        <f t="shared" si="54"/>
        <v>38181</v>
      </c>
      <c r="I1687" s="39">
        <f t="shared" si="55"/>
        <v>72237</v>
      </c>
      <c r="J1687" s="6">
        <v>2536</v>
      </c>
    </row>
    <row r="1688" spans="1:10" x14ac:dyDescent="0.2">
      <c r="A1688" s="5">
        <v>541690</v>
      </c>
      <c r="B1688" s="5" t="s">
        <v>1327</v>
      </c>
      <c r="C1688" s="6">
        <v>110418</v>
      </c>
      <c r="D1688" s="6">
        <v>2001</v>
      </c>
      <c r="E1688" s="6">
        <v>26444</v>
      </c>
      <c r="F1688" s="6">
        <v>519</v>
      </c>
      <c r="G1688" s="6">
        <v>9217</v>
      </c>
      <c r="H1688" s="6">
        <f t="shared" si="54"/>
        <v>38181</v>
      </c>
      <c r="I1688" s="39">
        <f t="shared" si="55"/>
        <v>72237</v>
      </c>
      <c r="J1688" s="6">
        <v>2536</v>
      </c>
    </row>
    <row r="1689" spans="1:10" x14ac:dyDescent="0.2">
      <c r="A1689" s="5">
        <v>5417</v>
      </c>
      <c r="B1689" s="5" t="s">
        <v>1328</v>
      </c>
      <c r="C1689" s="6">
        <v>693249</v>
      </c>
      <c r="D1689" s="6">
        <v>9327</v>
      </c>
      <c r="E1689" s="6">
        <v>130672</v>
      </c>
      <c r="F1689" s="7">
        <v>16549</v>
      </c>
      <c r="G1689" s="6">
        <v>27769</v>
      </c>
      <c r="H1689" s="6">
        <f t="shared" si="54"/>
        <v>184317</v>
      </c>
      <c r="I1689" s="39">
        <f t="shared" si="55"/>
        <v>508932</v>
      </c>
      <c r="J1689" s="6">
        <v>27277</v>
      </c>
    </row>
    <row r="1690" spans="1:10" x14ac:dyDescent="0.2">
      <c r="A1690" s="5">
        <v>54171</v>
      </c>
      <c r="B1690" s="5" t="s">
        <v>1329</v>
      </c>
      <c r="C1690" s="6">
        <v>651026</v>
      </c>
      <c r="D1690" s="6">
        <v>9070</v>
      </c>
      <c r="E1690" s="6">
        <v>126255</v>
      </c>
      <c r="F1690" s="7">
        <v>16218</v>
      </c>
      <c r="G1690" s="6">
        <v>27214</v>
      </c>
      <c r="H1690" s="6">
        <f t="shared" si="54"/>
        <v>178757</v>
      </c>
      <c r="I1690" s="39">
        <f t="shared" si="55"/>
        <v>472269</v>
      </c>
      <c r="J1690" s="6">
        <v>26956</v>
      </c>
    </row>
    <row r="1691" spans="1:10" x14ac:dyDescent="0.2">
      <c r="A1691" s="5">
        <v>541711</v>
      </c>
      <c r="B1691" s="5" t="s">
        <v>1330</v>
      </c>
      <c r="C1691" s="6">
        <v>110605</v>
      </c>
      <c r="D1691" s="6">
        <v>529</v>
      </c>
      <c r="E1691" s="6">
        <v>29656</v>
      </c>
      <c r="F1691" s="6">
        <v>556</v>
      </c>
      <c r="G1691" s="6">
        <v>1854</v>
      </c>
      <c r="H1691" s="6">
        <f t="shared" si="54"/>
        <v>32595</v>
      </c>
      <c r="I1691" s="39">
        <f t="shared" si="55"/>
        <v>78010</v>
      </c>
      <c r="J1691" s="6">
        <v>9125</v>
      </c>
    </row>
    <row r="1692" spans="1:10" x14ac:dyDescent="0.2">
      <c r="A1692" s="5">
        <v>541712</v>
      </c>
      <c r="B1692" s="5" t="s">
        <v>1331</v>
      </c>
      <c r="C1692" s="6">
        <v>540421</v>
      </c>
      <c r="D1692" s="6">
        <v>8541</v>
      </c>
      <c r="E1692" s="6">
        <v>96599</v>
      </c>
      <c r="F1692" s="7">
        <v>15662</v>
      </c>
      <c r="G1692" s="6">
        <v>25360</v>
      </c>
      <c r="H1692" s="6">
        <f t="shared" si="54"/>
        <v>146162</v>
      </c>
      <c r="I1692" s="39">
        <f t="shared" si="55"/>
        <v>394259</v>
      </c>
      <c r="J1692" s="6">
        <v>17831</v>
      </c>
    </row>
    <row r="1693" spans="1:10" x14ac:dyDescent="0.2">
      <c r="A1693" s="5">
        <v>54172</v>
      </c>
      <c r="B1693" s="5" t="s">
        <v>1332</v>
      </c>
      <c r="C1693" s="6">
        <v>42223</v>
      </c>
      <c r="D1693" s="6">
        <v>257</v>
      </c>
      <c r="E1693" s="6">
        <v>4417</v>
      </c>
      <c r="F1693" s="6">
        <v>331</v>
      </c>
      <c r="G1693" s="6">
        <v>555</v>
      </c>
      <c r="H1693" s="6">
        <f t="shared" si="54"/>
        <v>5560</v>
      </c>
      <c r="I1693" s="39">
        <f t="shared" si="55"/>
        <v>36663</v>
      </c>
      <c r="J1693" s="6">
        <v>321</v>
      </c>
    </row>
    <row r="1694" spans="1:10" x14ac:dyDescent="0.2">
      <c r="A1694" s="5">
        <v>541720</v>
      </c>
      <c r="B1694" s="5" t="s">
        <v>1332</v>
      </c>
      <c r="C1694" s="6">
        <v>42223</v>
      </c>
      <c r="D1694" s="6">
        <v>257</v>
      </c>
      <c r="E1694" s="6">
        <v>4417</v>
      </c>
      <c r="F1694" s="6">
        <v>331</v>
      </c>
      <c r="G1694" s="6">
        <v>555</v>
      </c>
      <c r="H1694" s="6">
        <f t="shared" si="54"/>
        <v>5560</v>
      </c>
      <c r="I1694" s="39">
        <f t="shared" si="55"/>
        <v>36663</v>
      </c>
      <c r="J1694" s="6">
        <v>321</v>
      </c>
    </row>
    <row r="1695" spans="1:10" x14ac:dyDescent="0.2">
      <c r="A1695" s="5">
        <v>5418</v>
      </c>
      <c r="B1695" s="5" t="s">
        <v>1333</v>
      </c>
      <c r="C1695" s="6">
        <v>429276</v>
      </c>
      <c r="D1695" s="6">
        <v>5222</v>
      </c>
      <c r="E1695" s="6">
        <v>70341</v>
      </c>
      <c r="F1695" s="6">
        <v>545</v>
      </c>
      <c r="G1695" s="6">
        <v>25902</v>
      </c>
      <c r="H1695" s="6">
        <f t="shared" si="54"/>
        <v>102010</v>
      </c>
      <c r="I1695" s="39">
        <f t="shared" si="55"/>
        <v>327266</v>
      </c>
      <c r="J1695" s="6">
        <v>13617</v>
      </c>
    </row>
    <row r="1696" spans="1:10" x14ac:dyDescent="0.2">
      <c r="A1696" s="5">
        <v>54181</v>
      </c>
      <c r="B1696" s="5" t="s">
        <v>1334</v>
      </c>
      <c r="C1696" s="6">
        <v>165939</v>
      </c>
      <c r="D1696" s="6">
        <v>1630</v>
      </c>
      <c r="E1696" s="6">
        <v>25045</v>
      </c>
      <c r="F1696" s="6">
        <v>229</v>
      </c>
      <c r="G1696" s="6">
        <v>10085</v>
      </c>
      <c r="H1696" s="6">
        <f t="shared" si="54"/>
        <v>36989</v>
      </c>
      <c r="I1696" s="39">
        <f t="shared" si="55"/>
        <v>128950</v>
      </c>
      <c r="J1696" s="6">
        <v>1575</v>
      </c>
    </row>
    <row r="1697" spans="1:11" x14ac:dyDescent="0.2">
      <c r="A1697" s="5">
        <v>541810</v>
      </c>
      <c r="B1697" s="5" t="s">
        <v>1334</v>
      </c>
      <c r="C1697" s="6">
        <v>165939</v>
      </c>
      <c r="D1697" s="6">
        <v>1630</v>
      </c>
      <c r="E1697" s="6">
        <v>25045</v>
      </c>
      <c r="F1697" s="6">
        <v>229</v>
      </c>
      <c r="G1697" s="6">
        <v>10085</v>
      </c>
      <c r="H1697" s="6">
        <f t="shared" si="54"/>
        <v>36989</v>
      </c>
      <c r="I1697" s="39">
        <f t="shared" si="55"/>
        <v>128950</v>
      </c>
      <c r="J1697" s="6">
        <v>1575</v>
      </c>
    </row>
    <row r="1698" spans="1:11" x14ac:dyDescent="0.2">
      <c r="A1698" s="5">
        <v>54182</v>
      </c>
      <c r="B1698" s="5" t="s">
        <v>1335</v>
      </c>
      <c r="C1698" s="6">
        <v>52091</v>
      </c>
      <c r="D1698" s="6">
        <v>569</v>
      </c>
      <c r="E1698" s="6">
        <v>8295</v>
      </c>
      <c r="F1698" s="6">
        <v>88</v>
      </c>
      <c r="G1698" s="6">
        <v>2227</v>
      </c>
      <c r="H1698" s="6">
        <f t="shared" si="54"/>
        <v>11179</v>
      </c>
      <c r="I1698" s="39">
        <f t="shared" si="55"/>
        <v>40912</v>
      </c>
      <c r="J1698" s="6">
        <v>385</v>
      </c>
    </row>
    <row r="1699" spans="1:11" x14ac:dyDescent="0.2">
      <c r="A1699" s="5">
        <v>541820</v>
      </c>
      <c r="B1699" s="5" t="s">
        <v>1335</v>
      </c>
      <c r="C1699" s="6">
        <v>52091</v>
      </c>
      <c r="D1699" s="6">
        <v>569</v>
      </c>
      <c r="E1699" s="6">
        <v>8295</v>
      </c>
      <c r="F1699" s="6">
        <v>88</v>
      </c>
      <c r="G1699" s="6">
        <v>2227</v>
      </c>
      <c r="H1699" s="6">
        <f t="shared" si="54"/>
        <v>11179</v>
      </c>
      <c r="I1699" s="39">
        <f t="shared" si="55"/>
        <v>40912</v>
      </c>
      <c r="J1699" s="6">
        <v>385</v>
      </c>
    </row>
    <row r="1700" spans="1:11" ht="12.75" customHeight="1" x14ac:dyDescent="0.2">
      <c r="A1700" s="5">
        <v>54183</v>
      </c>
      <c r="B1700" s="5" t="s">
        <v>1336</v>
      </c>
      <c r="C1700" s="6">
        <v>19370</v>
      </c>
      <c r="D1700" s="6">
        <v>279</v>
      </c>
      <c r="E1700" s="6">
        <v>2968</v>
      </c>
      <c r="F1700" s="7">
        <v>5</v>
      </c>
      <c r="G1700" s="6">
        <v>299</v>
      </c>
      <c r="H1700" s="6">
        <f t="shared" si="54"/>
        <v>3551</v>
      </c>
      <c r="I1700" s="39">
        <f t="shared" si="55"/>
        <v>15819</v>
      </c>
      <c r="J1700" s="7">
        <v>85</v>
      </c>
    </row>
    <row r="1701" spans="1:11" ht="12.75" customHeight="1" x14ac:dyDescent="0.2">
      <c r="A1701" s="5">
        <v>541830</v>
      </c>
      <c r="B1701" s="5" t="s">
        <v>1336</v>
      </c>
      <c r="C1701" s="6">
        <v>19370</v>
      </c>
      <c r="D1701" s="6">
        <v>279</v>
      </c>
      <c r="E1701" s="6">
        <v>2968</v>
      </c>
      <c r="F1701" s="7">
        <v>5</v>
      </c>
      <c r="G1701" s="6">
        <v>299</v>
      </c>
      <c r="H1701" s="6">
        <f t="shared" si="54"/>
        <v>3551</v>
      </c>
      <c r="I1701" s="39">
        <f t="shared" si="55"/>
        <v>15819</v>
      </c>
      <c r="J1701" s="7">
        <v>85</v>
      </c>
    </row>
    <row r="1702" spans="1:11" ht="12.75" customHeight="1" x14ac:dyDescent="0.2">
      <c r="A1702" s="5">
        <v>54184</v>
      </c>
      <c r="B1702" s="5" t="s">
        <v>1337</v>
      </c>
      <c r="C1702" s="6">
        <v>12893</v>
      </c>
      <c r="D1702" s="6">
        <v>103</v>
      </c>
      <c r="E1702" s="6">
        <v>2172</v>
      </c>
      <c r="F1702" s="7">
        <v>8</v>
      </c>
      <c r="G1702" s="6">
        <v>1432</v>
      </c>
      <c r="H1702" s="6">
        <f t="shared" si="54"/>
        <v>3715</v>
      </c>
      <c r="I1702" s="39">
        <f t="shared" si="55"/>
        <v>9178</v>
      </c>
      <c r="J1702" s="6">
        <v>126</v>
      </c>
    </row>
    <row r="1703" spans="1:11" ht="12.75" customHeight="1" x14ac:dyDescent="0.2">
      <c r="A1703" s="5">
        <v>541840</v>
      </c>
      <c r="B1703" s="5" t="s">
        <v>1337</v>
      </c>
      <c r="C1703" s="6">
        <v>12893</v>
      </c>
      <c r="D1703" s="6">
        <v>103</v>
      </c>
      <c r="E1703" s="6">
        <v>2172</v>
      </c>
      <c r="F1703" s="7">
        <v>8</v>
      </c>
      <c r="G1703" s="6">
        <v>1432</v>
      </c>
      <c r="H1703" s="6">
        <f t="shared" si="54"/>
        <v>3715</v>
      </c>
      <c r="I1703" s="39">
        <f t="shared" si="55"/>
        <v>9178</v>
      </c>
      <c r="J1703" s="6">
        <v>126</v>
      </c>
    </row>
    <row r="1704" spans="1:11" ht="12.75" customHeight="1" x14ac:dyDescent="0.2">
      <c r="A1704" s="5">
        <v>54185</v>
      </c>
      <c r="B1704" s="5" t="s">
        <v>1338</v>
      </c>
      <c r="C1704" s="6">
        <v>25995</v>
      </c>
      <c r="D1704" s="6">
        <v>393</v>
      </c>
      <c r="E1704" s="6">
        <v>3840</v>
      </c>
      <c r="F1704" s="7">
        <v>88</v>
      </c>
      <c r="G1704" s="6">
        <v>2807</v>
      </c>
      <c r="H1704" s="6">
        <f t="shared" si="54"/>
        <v>7128</v>
      </c>
      <c r="I1704" s="39">
        <f t="shared" si="55"/>
        <v>18867</v>
      </c>
      <c r="J1704" s="6">
        <v>629</v>
      </c>
    </row>
    <row r="1705" spans="1:11" ht="12.75" customHeight="1" x14ac:dyDescent="0.2">
      <c r="A1705" s="5">
        <v>541850</v>
      </c>
      <c r="B1705" s="5" t="s">
        <v>1338</v>
      </c>
      <c r="C1705" s="6">
        <v>25995</v>
      </c>
      <c r="D1705" s="6">
        <v>393</v>
      </c>
      <c r="E1705" s="6">
        <v>3840</v>
      </c>
      <c r="F1705" s="7">
        <v>88</v>
      </c>
      <c r="G1705" s="6">
        <v>2807</v>
      </c>
      <c r="H1705" s="6">
        <f t="shared" si="54"/>
        <v>7128</v>
      </c>
      <c r="I1705" s="39">
        <f t="shared" si="55"/>
        <v>18867</v>
      </c>
      <c r="J1705" s="6">
        <v>629</v>
      </c>
    </row>
    <row r="1706" spans="1:11" ht="12.75" customHeight="1" x14ac:dyDescent="0.2">
      <c r="A1706" s="5">
        <v>54186</v>
      </c>
      <c r="B1706" s="5" t="s">
        <v>1339</v>
      </c>
      <c r="C1706" s="6">
        <v>52793</v>
      </c>
      <c r="D1706" s="6">
        <v>258</v>
      </c>
      <c r="E1706" s="6">
        <v>5610</v>
      </c>
      <c r="F1706" s="7">
        <v>7</v>
      </c>
      <c r="G1706" s="6">
        <v>3658</v>
      </c>
      <c r="H1706" s="6">
        <f t="shared" si="54"/>
        <v>9533</v>
      </c>
      <c r="I1706" s="39">
        <f t="shared" si="55"/>
        <v>43260</v>
      </c>
      <c r="J1706" s="6">
        <v>826</v>
      </c>
    </row>
    <row r="1707" spans="1:11" ht="12.75" customHeight="1" x14ac:dyDescent="0.2">
      <c r="A1707" s="5">
        <v>541860</v>
      </c>
      <c r="B1707" s="5" t="s">
        <v>1339</v>
      </c>
      <c r="C1707" s="6">
        <v>52793</v>
      </c>
      <c r="D1707" s="6">
        <v>258</v>
      </c>
      <c r="E1707" s="6">
        <v>5610</v>
      </c>
      <c r="F1707" s="7">
        <v>7</v>
      </c>
      <c r="G1707" s="6">
        <v>3658</v>
      </c>
      <c r="H1707" s="6">
        <f t="shared" si="54"/>
        <v>9533</v>
      </c>
      <c r="I1707" s="39">
        <f t="shared" si="55"/>
        <v>43260</v>
      </c>
      <c r="J1707" s="6">
        <v>826</v>
      </c>
    </row>
    <row r="1708" spans="1:11" ht="12.75" customHeight="1" x14ac:dyDescent="0.2">
      <c r="A1708" s="5">
        <v>54187</v>
      </c>
      <c r="B1708" s="5" t="s">
        <v>1340</v>
      </c>
      <c r="C1708" s="6">
        <v>15221</v>
      </c>
      <c r="D1708" s="6">
        <v>310</v>
      </c>
      <c r="E1708" s="6">
        <v>2395</v>
      </c>
      <c r="F1708" s="7">
        <v>10</v>
      </c>
      <c r="G1708" s="6">
        <v>544</v>
      </c>
      <c r="H1708" s="6">
        <f t="shared" si="54"/>
        <v>3259</v>
      </c>
      <c r="I1708" s="39">
        <f t="shared" si="55"/>
        <v>11962</v>
      </c>
      <c r="J1708" s="6">
        <v>129</v>
      </c>
    </row>
    <row r="1709" spans="1:11" ht="12.75" customHeight="1" x14ac:dyDescent="0.2">
      <c r="A1709" s="5">
        <v>541870</v>
      </c>
      <c r="B1709" s="5" t="s">
        <v>1340</v>
      </c>
      <c r="C1709" s="6">
        <v>15221</v>
      </c>
      <c r="D1709" s="6">
        <v>310</v>
      </c>
      <c r="E1709" s="6">
        <v>2395</v>
      </c>
      <c r="F1709" s="7">
        <v>10</v>
      </c>
      <c r="G1709" s="6">
        <v>544</v>
      </c>
      <c r="H1709" s="6">
        <f t="shared" si="54"/>
        <v>3259</v>
      </c>
      <c r="I1709" s="39">
        <f t="shared" si="55"/>
        <v>11962</v>
      </c>
      <c r="J1709" s="6">
        <v>129</v>
      </c>
    </row>
    <row r="1710" spans="1:11" ht="12.75" customHeight="1" x14ac:dyDescent="0.2">
      <c r="A1710" s="5">
        <v>54189</v>
      </c>
      <c r="B1710" s="5" t="s">
        <v>1341</v>
      </c>
      <c r="C1710" s="6">
        <v>84974</v>
      </c>
      <c r="D1710" s="6">
        <v>1680</v>
      </c>
      <c r="E1710" s="6">
        <v>20016</v>
      </c>
      <c r="F1710" s="6">
        <v>110</v>
      </c>
      <c r="G1710" s="6">
        <v>4850</v>
      </c>
      <c r="H1710" s="6">
        <f t="shared" si="54"/>
        <v>26656</v>
      </c>
      <c r="I1710" s="39">
        <f t="shared" si="55"/>
        <v>58318</v>
      </c>
      <c r="J1710" s="7">
        <v>9862</v>
      </c>
      <c r="K1710" s="16"/>
    </row>
    <row r="1711" spans="1:11" ht="12.75" customHeight="1" x14ac:dyDescent="0.2">
      <c r="A1711" s="5">
        <v>541890</v>
      </c>
      <c r="B1711" s="5" t="s">
        <v>1341</v>
      </c>
      <c r="C1711" s="6">
        <v>84974</v>
      </c>
      <c r="D1711" s="6">
        <v>1680</v>
      </c>
      <c r="E1711" s="6">
        <v>20016</v>
      </c>
      <c r="F1711" s="6">
        <v>110</v>
      </c>
      <c r="G1711" s="6">
        <v>4850</v>
      </c>
      <c r="H1711" s="6">
        <f t="shared" si="54"/>
        <v>26656</v>
      </c>
      <c r="I1711" s="39">
        <f t="shared" si="55"/>
        <v>58318</v>
      </c>
      <c r="J1711" s="7">
        <v>9862</v>
      </c>
      <c r="K1711" s="16"/>
    </row>
    <row r="1712" spans="1:11" ht="12.75" customHeight="1" x14ac:dyDescent="0.2">
      <c r="A1712" s="5">
        <v>5419</v>
      </c>
      <c r="B1712" s="5" t="s">
        <v>1342</v>
      </c>
      <c r="C1712" s="6">
        <v>579514</v>
      </c>
      <c r="D1712" s="6">
        <v>11089</v>
      </c>
      <c r="E1712" s="6">
        <v>66196</v>
      </c>
      <c r="F1712" s="6">
        <v>2721</v>
      </c>
      <c r="G1712" s="6">
        <v>40562</v>
      </c>
      <c r="H1712" s="6">
        <f t="shared" si="54"/>
        <v>120568</v>
      </c>
      <c r="I1712" s="39">
        <f t="shared" si="55"/>
        <v>458946</v>
      </c>
      <c r="J1712" s="6">
        <v>7224</v>
      </c>
    </row>
    <row r="1713" spans="1:10" ht="12.75" customHeight="1" x14ac:dyDescent="0.2">
      <c r="A1713" s="5">
        <v>54191</v>
      </c>
      <c r="B1713" s="5" t="s">
        <v>1343</v>
      </c>
      <c r="C1713" s="6">
        <v>104201</v>
      </c>
      <c r="D1713" s="6">
        <v>1251</v>
      </c>
      <c r="E1713" s="6">
        <v>12379</v>
      </c>
      <c r="F1713" s="6">
        <v>120</v>
      </c>
      <c r="G1713" s="6">
        <v>5035</v>
      </c>
      <c r="H1713" s="6">
        <f t="shared" si="54"/>
        <v>18785</v>
      </c>
      <c r="I1713" s="39">
        <f t="shared" si="55"/>
        <v>85416</v>
      </c>
      <c r="J1713" s="6">
        <v>1650</v>
      </c>
    </row>
    <row r="1714" spans="1:10" ht="12.75" customHeight="1" x14ac:dyDescent="0.2">
      <c r="A1714" s="5">
        <v>541910</v>
      </c>
      <c r="B1714" s="5" t="s">
        <v>1343</v>
      </c>
      <c r="C1714" s="6">
        <v>104201</v>
      </c>
      <c r="D1714" s="6">
        <v>1251</v>
      </c>
      <c r="E1714" s="6">
        <v>12379</v>
      </c>
      <c r="F1714" s="6">
        <v>120</v>
      </c>
      <c r="G1714" s="6">
        <v>5035</v>
      </c>
      <c r="H1714" s="6">
        <f t="shared" si="54"/>
        <v>18785</v>
      </c>
      <c r="I1714" s="39">
        <f t="shared" si="55"/>
        <v>85416</v>
      </c>
      <c r="J1714" s="6">
        <v>1650</v>
      </c>
    </row>
    <row r="1715" spans="1:10" ht="12.75" customHeight="1" x14ac:dyDescent="0.2">
      <c r="A1715" s="5">
        <v>54192</v>
      </c>
      <c r="B1715" s="5" t="s">
        <v>1344</v>
      </c>
      <c r="C1715" s="6">
        <v>79669</v>
      </c>
      <c r="D1715" s="6">
        <v>992</v>
      </c>
      <c r="E1715" s="6">
        <v>7346</v>
      </c>
      <c r="F1715" s="6">
        <v>381</v>
      </c>
      <c r="G1715" s="6">
        <v>4636</v>
      </c>
      <c r="H1715" s="6">
        <f t="shared" si="54"/>
        <v>13355</v>
      </c>
      <c r="I1715" s="39">
        <f t="shared" si="55"/>
        <v>66314</v>
      </c>
      <c r="J1715" s="6">
        <v>744</v>
      </c>
    </row>
    <row r="1716" spans="1:10" x14ac:dyDescent="0.2">
      <c r="A1716" s="5">
        <v>541921</v>
      </c>
      <c r="B1716" s="5" t="s">
        <v>1345</v>
      </c>
      <c r="C1716" s="6">
        <v>70080</v>
      </c>
      <c r="D1716" s="6">
        <v>875</v>
      </c>
      <c r="E1716" s="6">
        <v>6196</v>
      </c>
      <c r="F1716" s="7">
        <v>314</v>
      </c>
      <c r="G1716" s="6">
        <v>4136</v>
      </c>
      <c r="H1716" s="6">
        <f t="shared" si="54"/>
        <v>11521</v>
      </c>
      <c r="I1716" s="39">
        <f t="shared" si="55"/>
        <v>58559</v>
      </c>
      <c r="J1716" s="6">
        <v>632</v>
      </c>
    </row>
    <row r="1717" spans="1:10" x14ac:dyDescent="0.2">
      <c r="A1717" s="5">
        <v>541922</v>
      </c>
      <c r="B1717" s="5" t="s">
        <v>1346</v>
      </c>
      <c r="C1717" s="6">
        <v>9589</v>
      </c>
      <c r="D1717" s="6">
        <v>117</v>
      </c>
      <c r="E1717" s="6">
        <v>1150</v>
      </c>
      <c r="F1717" s="6">
        <v>67</v>
      </c>
      <c r="G1717" s="6">
        <v>500</v>
      </c>
      <c r="H1717" s="6">
        <f t="shared" si="54"/>
        <v>1834</v>
      </c>
      <c r="I1717" s="39">
        <f t="shared" si="55"/>
        <v>7755</v>
      </c>
      <c r="J1717" s="6">
        <v>112</v>
      </c>
    </row>
    <row r="1718" spans="1:10" x14ac:dyDescent="0.2">
      <c r="A1718" s="5">
        <v>54193</v>
      </c>
      <c r="B1718" s="5" t="s">
        <v>1347</v>
      </c>
      <c r="C1718" s="6">
        <v>21749</v>
      </c>
      <c r="D1718" s="6">
        <v>939</v>
      </c>
      <c r="E1718" s="6">
        <v>6298</v>
      </c>
      <c r="F1718" s="6">
        <v>7</v>
      </c>
      <c r="G1718" s="6">
        <v>718</v>
      </c>
      <c r="H1718" s="6">
        <f t="shared" si="54"/>
        <v>7962</v>
      </c>
      <c r="I1718" s="39">
        <f t="shared" si="55"/>
        <v>13787</v>
      </c>
      <c r="J1718" s="6">
        <v>434</v>
      </c>
    </row>
    <row r="1719" spans="1:10" x14ac:dyDescent="0.2">
      <c r="A1719" s="5">
        <v>541930</v>
      </c>
      <c r="B1719" s="5" t="s">
        <v>1347</v>
      </c>
      <c r="C1719" s="6">
        <v>21749</v>
      </c>
      <c r="D1719" s="6">
        <v>939</v>
      </c>
      <c r="E1719" s="6">
        <v>6298</v>
      </c>
      <c r="F1719" s="6">
        <v>7</v>
      </c>
      <c r="G1719" s="6">
        <v>718</v>
      </c>
      <c r="H1719" s="6">
        <f t="shared" si="54"/>
        <v>7962</v>
      </c>
      <c r="I1719" s="39">
        <f t="shared" si="55"/>
        <v>13787</v>
      </c>
      <c r="J1719" s="6">
        <v>434</v>
      </c>
    </row>
    <row r="1720" spans="1:10" x14ac:dyDescent="0.2">
      <c r="A1720" s="5">
        <v>54194</v>
      </c>
      <c r="B1720" s="5" t="s">
        <v>1348</v>
      </c>
      <c r="C1720" s="6">
        <v>300514</v>
      </c>
      <c r="D1720" s="6">
        <v>6071</v>
      </c>
      <c r="E1720" s="6">
        <v>30784</v>
      </c>
      <c r="F1720" s="6">
        <v>1862</v>
      </c>
      <c r="G1720" s="6">
        <v>22449</v>
      </c>
      <c r="H1720" s="6">
        <f t="shared" si="54"/>
        <v>61166</v>
      </c>
      <c r="I1720" s="39">
        <f t="shared" si="55"/>
        <v>239348</v>
      </c>
      <c r="J1720" s="6">
        <v>3339</v>
      </c>
    </row>
    <row r="1721" spans="1:10" x14ac:dyDescent="0.2">
      <c r="A1721" s="5">
        <v>541940</v>
      </c>
      <c r="B1721" s="5" t="s">
        <v>1348</v>
      </c>
      <c r="C1721" s="6">
        <v>300514</v>
      </c>
      <c r="D1721" s="6">
        <v>6071</v>
      </c>
      <c r="E1721" s="6">
        <v>30784</v>
      </c>
      <c r="F1721" s="6">
        <v>1862</v>
      </c>
      <c r="G1721" s="6">
        <v>22449</v>
      </c>
      <c r="H1721" s="6">
        <f t="shared" si="54"/>
        <v>61166</v>
      </c>
      <c r="I1721" s="39">
        <f t="shared" si="55"/>
        <v>239348</v>
      </c>
      <c r="J1721" s="6">
        <v>3339</v>
      </c>
    </row>
    <row r="1722" spans="1:10" x14ac:dyDescent="0.2">
      <c r="A1722" s="5">
        <v>54199</v>
      </c>
      <c r="B1722" s="5" t="s">
        <v>1349</v>
      </c>
      <c r="C1722" s="6">
        <v>73381</v>
      </c>
      <c r="D1722" s="6">
        <v>1836</v>
      </c>
      <c r="E1722" s="6">
        <v>9389</v>
      </c>
      <c r="F1722" s="6">
        <v>351</v>
      </c>
      <c r="G1722" s="6">
        <v>7724</v>
      </c>
      <c r="H1722" s="6">
        <f t="shared" si="54"/>
        <v>19300</v>
      </c>
      <c r="I1722" s="39">
        <f t="shared" si="55"/>
        <v>54081</v>
      </c>
      <c r="J1722" s="6">
        <v>1057</v>
      </c>
    </row>
    <row r="1723" spans="1:10" x14ac:dyDescent="0.2">
      <c r="A1723" s="5">
        <v>541990</v>
      </c>
      <c r="B1723" s="5" t="s">
        <v>1349</v>
      </c>
      <c r="C1723" s="6">
        <v>73381</v>
      </c>
      <c r="D1723" s="6">
        <v>1836</v>
      </c>
      <c r="E1723" s="6">
        <v>9389</v>
      </c>
      <c r="F1723" s="6">
        <v>351</v>
      </c>
      <c r="G1723" s="6">
        <v>7724</v>
      </c>
      <c r="H1723" s="6">
        <f t="shared" si="54"/>
        <v>19300</v>
      </c>
      <c r="I1723" s="39">
        <f t="shared" si="55"/>
        <v>54081</v>
      </c>
      <c r="J1723" s="6">
        <v>1057</v>
      </c>
    </row>
    <row r="1724" spans="1:10" x14ac:dyDescent="0.2">
      <c r="A1724" s="5" t="s">
        <v>69</v>
      </c>
      <c r="B1724" s="5" t="s">
        <v>70</v>
      </c>
      <c r="C1724" s="6">
        <v>2921669</v>
      </c>
      <c r="D1724" s="6">
        <v>41237</v>
      </c>
      <c r="E1724" s="6">
        <v>271499</v>
      </c>
      <c r="F1724" s="6">
        <v>6598</v>
      </c>
      <c r="G1724" s="6">
        <v>272040</v>
      </c>
      <c r="H1724" s="6">
        <f t="shared" si="54"/>
        <v>591374</v>
      </c>
      <c r="I1724" s="39">
        <f t="shared" si="55"/>
        <v>2330295</v>
      </c>
      <c r="J1724" s="6">
        <v>22262</v>
      </c>
    </row>
    <row r="1725" spans="1:10" x14ac:dyDescent="0.2">
      <c r="A1725" s="5">
        <v>551</v>
      </c>
      <c r="B1725" s="5" t="s">
        <v>70</v>
      </c>
      <c r="C1725" s="6">
        <v>2921669</v>
      </c>
      <c r="D1725" s="6">
        <v>41237</v>
      </c>
      <c r="E1725" s="6">
        <v>271499</v>
      </c>
      <c r="F1725" s="6">
        <v>6598</v>
      </c>
      <c r="G1725" s="6">
        <v>272040</v>
      </c>
      <c r="H1725" s="6">
        <f t="shared" si="54"/>
        <v>591374</v>
      </c>
      <c r="I1725" s="39">
        <f t="shared" si="55"/>
        <v>2330295</v>
      </c>
      <c r="J1725" s="6">
        <v>22262</v>
      </c>
    </row>
    <row r="1726" spans="1:10" x14ac:dyDescent="0.2">
      <c r="A1726" s="5">
        <v>5511</v>
      </c>
      <c r="B1726" s="5" t="s">
        <v>70</v>
      </c>
      <c r="C1726" s="6">
        <v>2921669</v>
      </c>
      <c r="D1726" s="6">
        <v>41237</v>
      </c>
      <c r="E1726" s="6">
        <v>271499</v>
      </c>
      <c r="F1726" s="6">
        <v>6598</v>
      </c>
      <c r="G1726" s="6">
        <v>272040</v>
      </c>
      <c r="H1726" s="6">
        <f t="shared" si="54"/>
        <v>591374</v>
      </c>
      <c r="I1726" s="39">
        <f t="shared" si="55"/>
        <v>2330295</v>
      </c>
      <c r="J1726" s="6">
        <v>22262</v>
      </c>
    </row>
    <row r="1727" spans="1:10" x14ac:dyDescent="0.2">
      <c r="A1727" s="5">
        <v>55111</v>
      </c>
      <c r="B1727" s="5" t="s">
        <v>70</v>
      </c>
      <c r="C1727" s="6">
        <v>2921669</v>
      </c>
      <c r="D1727" s="6">
        <v>41237</v>
      </c>
      <c r="E1727" s="6">
        <v>271499</v>
      </c>
      <c r="F1727" s="6">
        <v>6598</v>
      </c>
      <c r="G1727" s="6">
        <v>272040</v>
      </c>
      <c r="H1727" s="6">
        <f t="shared" si="54"/>
        <v>591374</v>
      </c>
      <c r="I1727" s="39">
        <f t="shared" si="55"/>
        <v>2330295</v>
      </c>
      <c r="J1727" s="6">
        <v>22262</v>
      </c>
    </row>
    <row r="1728" spans="1:10" x14ac:dyDescent="0.2">
      <c r="A1728" s="5">
        <v>551111</v>
      </c>
      <c r="B1728" s="5" t="s">
        <v>1350</v>
      </c>
      <c r="C1728" s="6">
        <v>11170</v>
      </c>
      <c r="D1728" s="7">
        <v>10</v>
      </c>
      <c r="E1728" s="6">
        <v>490</v>
      </c>
      <c r="F1728" s="7">
        <v>30</v>
      </c>
      <c r="G1728" s="6">
        <v>472</v>
      </c>
      <c r="H1728" s="6">
        <f t="shared" si="54"/>
        <v>1002</v>
      </c>
      <c r="I1728" s="39">
        <f t="shared" si="55"/>
        <v>10168</v>
      </c>
      <c r="J1728" s="7">
        <v>2</v>
      </c>
    </row>
    <row r="1729" spans="1:10" x14ac:dyDescent="0.2">
      <c r="A1729" s="5">
        <v>551112</v>
      </c>
      <c r="B1729" s="5" t="s">
        <v>1351</v>
      </c>
      <c r="C1729" s="6">
        <v>107381</v>
      </c>
      <c r="D1729" s="6">
        <v>1073</v>
      </c>
      <c r="E1729" s="6">
        <v>6889</v>
      </c>
      <c r="F1729" s="6">
        <v>130</v>
      </c>
      <c r="G1729" s="6">
        <v>7248</v>
      </c>
      <c r="H1729" s="6">
        <f t="shared" si="54"/>
        <v>15340</v>
      </c>
      <c r="I1729" s="39">
        <f t="shared" si="55"/>
        <v>92041</v>
      </c>
      <c r="J1729" s="6">
        <v>385</v>
      </c>
    </row>
    <row r="1730" spans="1:10" x14ac:dyDescent="0.2">
      <c r="A1730" s="5">
        <v>551114</v>
      </c>
      <c r="B1730" s="5" t="s">
        <v>1352</v>
      </c>
      <c r="C1730" s="6">
        <v>2803118</v>
      </c>
      <c r="D1730" s="6">
        <v>40154</v>
      </c>
      <c r="E1730" s="6">
        <v>264120</v>
      </c>
      <c r="F1730" s="6">
        <v>6438</v>
      </c>
      <c r="G1730" s="6">
        <v>264320</v>
      </c>
      <c r="H1730" s="6">
        <f t="shared" si="54"/>
        <v>575032</v>
      </c>
      <c r="I1730" s="39">
        <f t="shared" si="55"/>
        <v>2228086</v>
      </c>
      <c r="J1730" s="6">
        <v>21875</v>
      </c>
    </row>
    <row r="1731" spans="1:10" x14ac:dyDescent="0.2">
      <c r="A1731" s="5" t="s">
        <v>71</v>
      </c>
      <c r="B1731" s="5" t="s">
        <v>72</v>
      </c>
      <c r="C1731" s="6">
        <v>9389950</v>
      </c>
      <c r="D1731" s="6">
        <v>208372</v>
      </c>
      <c r="E1731" s="6">
        <v>1086339</v>
      </c>
      <c r="F1731" s="6">
        <v>37712</v>
      </c>
      <c r="G1731" s="6">
        <v>858662</v>
      </c>
      <c r="H1731" s="6">
        <f t="shared" si="54"/>
        <v>2191085</v>
      </c>
      <c r="I1731" s="39">
        <f t="shared" si="55"/>
        <v>7198865</v>
      </c>
      <c r="J1731" s="6">
        <v>89484</v>
      </c>
    </row>
    <row r="1732" spans="1:10" x14ac:dyDescent="0.2">
      <c r="A1732" s="5">
        <v>561</v>
      </c>
      <c r="B1732" s="5" t="s">
        <v>1353</v>
      </c>
      <c r="C1732" s="6">
        <v>9032939</v>
      </c>
      <c r="D1732" s="6">
        <v>203500</v>
      </c>
      <c r="E1732" s="6">
        <v>1043502</v>
      </c>
      <c r="F1732" s="6">
        <v>34900</v>
      </c>
      <c r="G1732" s="6">
        <v>832427</v>
      </c>
      <c r="H1732" s="6">
        <f t="shared" si="54"/>
        <v>2114329</v>
      </c>
      <c r="I1732" s="39">
        <f t="shared" si="55"/>
        <v>6918610</v>
      </c>
      <c r="J1732" s="6">
        <v>86524</v>
      </c>
    </row>
    <row r="1733" spans="1:10" x14ac:dyDescent="0.2">
      <c r="A1733" s="5">
        <v>5611</v>
      </c>
      <c r="B1733" s="5" t="s">
        <v>1354</v>
      </c>
      <c r="C1733" s="6">
        <v>438776</v>
      </c>
      <c r="D1733" s="6">
        <v>8598</v>
      </c>
      <c r="E1733" s="6">
        <v>52244</v>
      </c>
      <c r="F1733" s="6">
        <v>1403</v>
      </c>
      <c r="G1733" s="6">
        <v>45947</v>
      </c>
      <c r="H1733" s="6">
        <f t="shared" si="54"/>
        <v>108192</v>
      </c>
      <c r="I1733" s="39">
        <f t="shared" si="55"/>
        <v>330584</v>
      </c>
      <c r="J1733" s="6">
        <v>5855</v>
      </c>
    </row>
    <row r="1734" spans="1:10" x14ac:dyDescent="0.2">
      <c r="A1734" s="5">
        <v>56111</v>
      </c>
      <c r="B1734" s="5" t="s">
        <v>1354</v>
      </c>
      <c r="C1734" s="6">
        <v>438776</v>
      </c>
      <c r="D1734" s="6">
        <v>8598</v>
      </c>
      <c r="E1734" s="6">
        <v>52244</v>
      </c>
      <c r="F1734" s="6">
        <v>1403</v>
      </c>
      <c r="G1734" s="6">
        <v>45947</v>
      </c>
      <c r="H1734" s="6">
        <f t="shared" ref="H1734:H1797" si="56">SUM(D1734:G1734)</f>
        <v>108192</v>
      </c>
      <c r="I1734" s="39">
        <f t="shared" ref="I1734:I1797" si="57">C1734-H1734</f>
        <v>330584</v>
      </c>
      <c r="J1734" s="6">
        <v>5855</v>
      </c>
    </row>
    <row r="1735" spans="1:10" x14ac:dyDescent="0.2">
      <c r="A1735" s="5">
        <v>561110</v>
      </c>
      <c r="B1735" s="5" t="s">
        <v>1354</v>
      </c>
      <c r="C1735" s="6">
        <v>438776</v>
      </c>
      <c r="D1735" s="6">
        <v>8598</v>
      </c>
      <c r="E1735" s="6">
        <v>52244</v>
      </c>
      <c r="F1735" s="6">
        <v>1403</v>
      </c>
      <c r="G1735" s="6">
        <v>45947</v>
      </c>
      <c r="H1735" s="6">
        <f t="shared" si="56"/>
        <v>108192</v>
      </c>
      <c r="I1735" s="39">
        <f t="shared" si="57"/>
        <v>330584</v>
      </c>
      <c r="J1735" s="6">
        <v>5855</v>
      </c>
    </row>
    <row r="1736" spans="1:10" x14ac:dyDescent="0.2">
      <c r="A1736" s="5">
        <v>5612</v>
      </c>
      <c r="B1736" s="5" t="s">
        <v>1355</v>
      </c>
      <c r="C1736" s="6">
        <v>277873</v>
      </c>
      <c r="D1736" s="6">
        <v>6794</v>
      </c>
      <c r="E1736" s="6">
        <v>20363</v>
      </c>
      <c r="F1736" s="6">
        <v>2564</v>
      </c>
      <c r="G1736" s="6">
        <v>23113</v>
      </c>
      <c r="H1736" s="6">
        <f t="shared" si="56"/>
        <v>52834</v>
      </c>
      <c r="I1736" s="39">
        <f t="shared" si="57"/>
        <v>225039</v>
      </c>
      <c r="J1736" s="6">
        <v>2926</v>
      </c>
    </row>
    <row r="1737" spans="1:10" x14ac:dyDescent="0.2">
      <c r="A1737" s="5">
        <v>56121</v>
      </c>
      <c r="B1737" s="5" t="s">
        <v>1355</v>
      </c>
      <c r="C1737" s="6">
        <v>277873</v>
      </c>
      <c r="D1737" s="6">
        <v>6794</v>
      </c>
      <c r="E1737" s="6">
        <v>20363</v>
      </c>
      <c r="F1737" s="6">
        <v>2564</v>
      </c>
      <c r="G1737" s="6">
        <v>23113</v>
      </c>
      <c r="H1737" s="6">
        <f t="shared" si="56"/>
        <v>52834</v>
      </c>
      <c r="I1737" s="39">
        <f t="shared" si="57"/>
        <v>225039</v>
      </c>
      <c r="J1737" s="6">
        <v>2926</v>
      </c>
    </row>
    <row r="1738" spans="1:10" x14ac:dyDescent="0.2">
      <c r="A1738" s="5">
        <v>561210</v>
      </c>
      <c r="B1738" s="5" t="s">
        <v>1355</v>
      </c>
      <c r="C1738" s="6">
        <v>277873</v>
      </c>
      <c r="D1738" s="6">
        <v>6794</v>
      </c>
      <c r="E1738" s="6">
        <v>20363</v>
      </c>
      <c r="F1738" s="6">
        <v>2564</v>
      </c>
      <c r="G1738" s="6">
        <v>23113</v>
      </c>
      <c r="H1738" s="6">
        <f t="shared" si="56"/>
        <v>52834</v>
      </c>
      <c r="I1738" s="39">
        <f t="shared" si="57"/>
        <v>225039</v>
      </c>
      <c r="J1738" s="6">
        <v>2926</v>
      </c>
    </row>
    <row r="1739" spans="1:10" x14ac:dyDescent="0.2">
      <c r="A1739" s="5">
        <v>5613</v>
      </c>
      <c r="B1739" s="5" t="s">
        <v>1356</v>
      </c>
      <c r="C1739" s="6">
        <v>4633041</v>
      </c>
      <c r="D1739" s="6">
        <v>87288</v>
      </c>
      <c r="E1739" s="6">
        <v>535565</v>
      </c>
      <c r="F1739" s="6">
        <v>15797</v>
      </c>
      <c r="G1739" s="6">
        <v>448041</v>
      </c>
      <c r="H1739" s="6">
        <f t="shared" si="56"/>
        <v>1086691</v>
      </c>
      <c r="I1739" s="39">
        <f t="shared" si="57"/>
        <v>3546350</v>
      </c>
      <c r="J1739" s="6">
        <v>32652</v>
      </c>
    </row>
    <row r="1740" spans="1:10" x14ac:dyDescent="0.2">
      <c r="A1740" s="5">
        <v>56131</v>
      </c>
      <c r="B1740" s="5" t="s">
        <v>1357</v>
      </c>
      <c r="C1740" s="6">
        <v>249264</v>
      </c>
      <c r="D1740" s="6">
        <v>4731</v>
      </c>
      <c r="E1740" s="6">
        <v>33151</v>
      </c>
      <c r="F1740" s="7">
        <v>1505</v>
      </c>
      <c r="G1740" s="6">
        <v>25086</v>
      </c>
      <c r="H1740" s="6">
        <f t="shared" si="56"/>
        <v>64473</v>
      </c>
      <c r="I1740" s="39">
        <f t="shared" si="57"/>
        <v>184791</v>
      </c>
      <c r="J1740" s="6">
        <v>1819</v>
      </c>
    </row>
    <row r="1741" spans="1:10" x14ac:dyDescent="0.2">
      <c r="A1741" s="5">
        <v>561311</v>
      </c>
      <c r="B1741" s="5" t="s">
        <v>1358</v>
      </c>
      <c r="C1741" s="6">
        <v>216184</v>
      </c>
      <c r="D1741" s="6">
        <v>4449</v>
      </c>
      <c r="E1741" s="6">
        <v>28231</v>
      </c>
      <c r="F1741" s="6">
        <v>1006</v>
      </c>
      <c r="G1741" s="6">
        <v>21879</v>
      </c>
      <c r="H1741" s="6">
        <f t="shared" si="56"/>
        <v>55565</v>
      </c>
      <c r="I1741" s="39">
        <f t="shared" si="57"/>
        <v>160619</v>
      </c>
      <c r="J1741" s="6">
        <v>1429</v>
      </c>
    </row>
    <row r="1742" spans="1:10" x14ac:dyDescent="0.2">
      <c r="A1742" s="5">
        <v>561312</v>
      </c>
      <c r="B1742" s="5" t="s">
        <v>1359</v>
      </c>
      <c r="C1742" s="6">
        <v>33080</v>
      </c>
      <c r="D1742" s="6">
        <v>282</v>
      </c>
      <c r="E1742" s="6">
        <v>4920</v>
      </c>
      <c r="F1742" s="7">
        <v>499</v>
      </c>
      <c r="G1742" s="6">
        <v>3207</v>
      </c>
      <c r="H1742" s="6">
        <f t="shared" si="56"/>
        <v>8908</v>
      </c>
      <c r="I1742" s="39">
        <f t="shared" si="57"/>
        <v>24172</v>
      </c>
      <c r="J1742" s="6">
        <v>390</v>
      </c>
    </row>
    <row r="1743" spans="1:10" x14ac:dyDescent="0.2">
      <c r="A1743" s="5">
        <v>56132</v>
      </c>
      <c r="B1743" s="5" t="s">
        <v>1360</v>
      </c>
      <c r="C1743" s="6">
        <v>2602873</v>
      </c>
      <c r="D1743" s="6">
        <v>40264</v>
      </c>
      <c r="E1743" s="6">
        <v>312482</v>
      </c>
      <c r="F1743" s="6">
        <v>6596</v>
      </c>
      <c r="G1743" s="6">
        <v>284172</v>
      </c>
      <c r="H1743" s="6">
        <f t="shared" si="56"/>
        <v>643514</v>
      </c>
      <c r="I1743" s="39">
        <f t="shared" si="57"/>
        <v>1959359</v>
      </c>
      <c r="J1743" s="6">
        <v>28528</v>
      </c>
    </row>
    <row r="1744" spans="1:10" x14ac:dyDescent="0.2">
      <c r="A1744" s="5">
        <v>561320</v>
      </c>
      <c r="B1744" s="5" t="s">
        <v>1360</v>
      </c>
      <c r="C1744" s="6">
        <v>2602873</v>
      </c>
      <c r="D1744" s="6">
        <v>40264</v>
      </c>
      <c r="E1744" s="6">
        <v>312482</v>
      </c>
      <c r="F1744" s="6">
        <v>6596</v>
      </c>
      <c r="G1744" s="6">
        <v>284172</v>
      </c>
      <c r="H1744" s="6">
        <f t="shared" si="56"/>
        <v>643514</v>
      </c>
      <c r="I1744" s="39">
        <f t="shared" si="57"/>
        <v>1959359</v>
      </c>
      <c r="J1744" s="6">
        <v>28528</v>
      </c>
    </row>
    <row r="1745" spans="1:10" x14ac:dyDescent="0.2">
      <c r="A1745" s="5">
        <v>56133</v>
      </c>
      <c r="B1745" s="5" t="s">
        <v>1361</v>
      </c>
      <c r="C1745" s="6">
        <v>1780904</v>
      </c>
      <c r="D1745" s="6">
        <v>42293</v>
      </c>
      <c r="E1745" s="6">
        <v>189932</v>
      </c>
      <c r="F1745" s="7">
        <v>7696</v>
      </c>
      <c r="G1745" s="6">
        <v>138783</v>
      </c>
      <c r="H1745" s="6">
        <f t="shared" si="56"/>
        <v>378704</v>
      </c>
      <c r="I1745" s="39">
        <f t="shared" si="57"/>
        <v>1402200</v>
      </c>
      <c r="J1745" s="6">
        <v>2305</v>
      </c>
    </row>
    <row r="1746" spans="1:10" x14ac:dyDescent="0.2">
      <c r="A1746" s="5">
        <v>561330</v>
      </c>
      <c r="B1746" s="5" t="s">
        <v>1361</v>
      </c>
      <c r="C1746" s="6">
        <v>1780904</v>
      </c>
      <c r="D1746" s="6">
        <v>42293</v>
      </c>
      <c r="E1746" s="6">
        <v>189932</v>
      </c>
      <c r="F1746" s="7">
        <v>7696</v>
      </c>
      <c r="G1746" s="6">
        <v>138783</v>
      </c>
      <c r="H1746" s="6">
        <f t="shared" si="56"/>
        <v>378704</v>
      </c>
      <c r="I1746" s="39">
        <f t="shared" si="57"/>
        <v>1402200</v>
      </c>
      <c r="J1746" s="6">
        <v>2305</v>
      </c>
    </row>
    <row r="1747" spans="1:10" x14ac:dyDescent="0.2">
      <c r="A1747" s="5">
        <v>5614</v>
      </c>
      <c r="B1747" s="5" t="s">
        <v>1362</v>
      </c>
      <c r="C1747" s="6">
        <v>752920</v>
      </c>
      <c r="D1747" s="6">
        <v>25679</v>
      </c>
      <c r="E1747" s="6">
        <v>55656</v>
      </c>
      <c r="F1747" s="6">
        <v>3471</v>
      </c>
      <c r="G1747" s="6">
        <v>83306</v>
      </c>
      <c r="H1747" s="6">
        <f t="shared" si="56"/>
        <v>168112</v>
      </c>
      <c r="I1747" s="39">
        <f t="shared" si="57"/>
        <v>584808</v>
      </c>
      <c r="J1747" s="6">
        <v>5425</v>
      </c>
    </row>
    <row r="1748" spans="1:10" x14ac:dyDescent="0.2">
      <c r="A1748" s="5">
        <v>56141</v>
      </c>
      <c r="B1748" s="5" t="s">
        <v>1363</v>
      </c>
      <c r="C1748" s="6">
        <v>37300</v>
      </c>
      <c r="D1748" s="6">
        <v>542</v>
      </c>
      <c r="E1748" s="6">
        <v>3995</v>
      </c>
      <c r="F1748" s="7">
        <v>89</v>
      </c>
      <c r="G1748" s="6">
        <v>3194</v>
      </c>
      <c r="H1748" s="6">
        <f t="shared" si="56"/>
        <v>7820</v>
      </c>
      <c r="I1748" s="39">
        <f t="shared" si="57"/>
        <v>29480</v>
      </c>
      <c r="J1748" s="6">
        <v>181</v>
      </c>
    </row>
    <row r="1749" spans="1:10" x14ac:dyDescent="0.2">
      <c r="A1749" s="5">
        <v>561410</v>
      </c>
      <c r="B1749" s="5" t="s">
        <v>1363</v>
      </c>
      <c r="C1749" s="6">
        <v>37300</v>
      </c>
      <c r="D1749" s="6">
        <v>542</v>
      </c>
      <c r="E1749" s="6">
        <v>3995</v>
      </c>
      <c r="F1749" s="7">
        <v>89</v>
      </c>
      <c r="G1749" s="6">
        <v>3194</v>
      </c>
      <c r="H1749" s="6">
        <f t="shared" si="56"/>
        <v>7820</v>
      </c>
      <c r="I1749" s="39">
        <f t="shared" si="57"/>
        <v>29480</v>
      </c>
      <c r="J1749" s="6">
        <v>181</v>
      </c>
    </row>
    <row r="1750" spans="1:10" x14ac:dyDescent="0.2">
      <c r="A1750" s="5">
        <v>56142</v>
      </c>
      <c r="B1750" s="5" t="s">
        <v>1364</v>
      </c>
      <c r="C1750" s="6">
        <v>404983</v>
      </c>
      <c r="D1750" s="6">
        <v>16724</v>
      </c>
      <c r="E1750" s="6">
        <v>17619</v>
      </c>
      <c r="F1750" s="6">
        <v>2581</v>
      </c>
      <c r="G1750" s="6">
        <v>50516</v>
      </c>
      <c r="H1750" s="6">
        <f t="shared" si="56"/>
        <v>87440</v>
      </c>
      <c r="I1750" s="39">
        <f t="shared" si="57"/>
        <v>317543</v>
      </c>
      <c r="J1750" s="6">
        <v>1806</v>
      </c>
    </row>
    <row r="1751" spans="1:10" x14ac:dyDescent="0.2">
      <c r="A1751" s="5">
        <v>561421</v>
      </c>
      <c r="B1751" s="5" t="s">
        <v>1365</v>
      </c>
      <c r="C1751" s="6">
        <v>53756</v>
      </c>
      <c r="D1751" s="7">
        <v>2617</v>
      </c>
      <c r="E1751" s="6">
        <v>3192</v>
      </c>
      <c r="F1751" s="6">
        <v>143</v>
      </c>
      <c r="G1751" s="6">
        <v>6974</v>
      </c>
      <c r="H1751" s="6">
        <f t="shared" si="56"/>
        <v>12926</v>
      </c>
      <c r="I1751" s="39">
        <f t="shared" si="57"/>
        <v>40830</v>
      </c>
      <c r="J1751" s="7">
        <v>298</v>
      </c>
    </row>
    <row r="1752" spans="1:10" x14ac:dyDescent="0.2">
      <c r="A1752" s="5">
        <v>561422</v>
      </c>
      <c r="B1752" s="5" t="s">
        <v>1366</v>
      </c>
      <c r="C1752" s="6">
        <v>351227</v>
      </c>
      <c r="D1752" s="6">
        <v>14107</v>
      </c>
      <c r="E1752" s="6">
        <v>14427</v>
      </c>
      <c r="F1752" s="6">
        <v>2438</v>
      </c>
      <c r="G1752" s="6">
        <v>43542</v>
      </c>
      <c r="H1752" s="6">
        <f t="shared" si="56"/>
        <v>74514</v>
      </c>
      <c r="I1752" s="39">
        <f t="shared" si="57"/>
        <v>276713</v>
      </c>
      <c r="J1752" s="6">
        <v>1508</v>
      </c>
    </row>
    <row r="1753" spans="1:10" x14ac:dyDescent="0.2">
      <c r="A1753" s="5">
        <v>56143</v>
      </c>
      <c r="B1753" s="5" t="s">
        <v>1367</v>
      </c>
      <c r="C1753" s="6">
        <v>72181</v>
      </c>
      <c r="D1753" s="6">
        <v>1605</v>
      </c>
      <c r="E1753" s="6">
        <v>12367</v>
      </c>
      <c r="F1753" s="6">
        <v>386</v>
      </c>
      <c r="G1753" s="6">
        <v>6443</v>
      </c>
      <c r="H1753" s="6">
        <f t="shared" si="56"/>
        <v>20801</v>
      </c>
      <c r="I1753" s="39">
        <f t="shared" si="57"/>
        <v>51380</v>
      </c>
      <c r="J1753" s="6">
        <v>1316</v>
      </c>
    </row>
    <row r="1754" spans="1:10" x14ac:dyDescent="0.2">
      <c r="A1754" s="5">
        <v>561431</v>
      </c>
      <c r="B1754" s="5" t="s">
        <v>1368</v>
      </c>
      <c r="C1754" s="6">
        <v>19561</v>
      </c>
      <c r="D1754" s="6">
        <v>768</v>
      </c>
      <c r="E1754" s="6">
        <v>2901</v>
      </c>
      <c r="F1754" s="6">
        <v>143</v>
      </c>
      <c r="G1754" s="6">
        <v>1667</v>
      </c>
      <c r="H1754" s="6">
        <f t="shared" si="56"/>
        <v>5479</v>
      </c>
      <c r="I1754" s="39">
        <f t="shared" si="57"/>
        <v>14082</v>
      </c>
      <c r="J1754" s="6">
        <v>558</v>
      </c>
    </row>
    <row r="1755" spans="1:10" x14ac:dyDescent="0.2">
      <c r="A1755" s="5">
        <v>561439</v>
      </c>
      <c r="B1755" s="5" t="s">
        <v>1369</v>
      </c>
      <c r="C1755" s="6">
        <v>52620</v>
      </c>
      <c r="D1755" s="6">
        <v>837</v>
      </c>
      <c r="E1755" s="6">
        <v>9466</v>
      </c>
      <c r="F1755" s="6">
        <v>243</v>
      </c>
      <c r="G1755" s="6">
        <v>4776</v>
      </c>
      <c r="H1755" s="6">
        <f t="shared" si="56"/>
        <v>15322</v>
      </c>
      <c r="I1755" s="39">
        <f t="shared" si="57"/>
        <v>37298</v>
      </c>
      <c r="J1755" s="6">
        <v>758</v>
      </c>
    </row>
    <row r="1756" spans="1:10" x14ac:dyDescent="0.2">
      <c r="A1756" s="5">
        <v>56144</v>
      </c>
      <c r="B1756" s="5" t="s">
        <v>1370</v>
      </c>
      <c r="C1756" s="6">
        <v>136574</v>
      </c>
      <c r="D1756" s="6">
        <v>5504</v>
      </c>
      <c r="E1756" s="6">
        <v>9702</v>
      </c>
      <c r="F1756" s="6">
        <v>103</v>
      </c>
      <c r="G1756" s="6">
        <v>15594</v>
      </c>
      <c r="H1756" s="6">
        <f t="shared" si="56"/>
        <v>30903</v>
      </c>
      <c r="I1756" s="39">
        <f t="shared" si="57"/>
        <v>105671</v>
      </c>
      <c r="J1756" s="6">
        <v>922</v>
      </c>
    </row>
    <row r="1757" spans="1:10" x14ac:dyDescent="0.2">
      <c r="A1757" s="5">
        <v>561440</v>
      </c>
      <c r="B1757" s="5" t="s">
        <v>1370</v>
      </c>
      <c r="C1757" s="6">
        <v>136574</v>
      </c>
      <c r="D1757" s="6">
        <v>5504</v>
      </c>
      <c r="E1757" s="6">
        <v>9702</v>
      </c>
      <c r="F1757" s="6">
        <v>103</v>
      </c>
      <c r="G1757" s="6">
        <v>15594</v>
      </c>
      <c r="H1757" s="6">
        <f t="shared" si="56"/>
        <v>30903</v>
      </c>
      <c r="I1757" s="39">
        <f t="shared" si="57"/>
        <v>105671</v>
      </c>
      <c r="J1757" s="6">
        <v>922</v>
      </c>
    </row>
    <row r="1758" spans="1:10" x14ac:dyDescent="0.2">
      <c r="A1758" s="5">
        <v>56145</v>
      </c>
      <c r="B1758" s="5" t="s">
        <v>1371</v>
      </c>
      <c r="C1758" s="6">
        <v>15935</v>
      </c>
      <c r="D1758" s="6">
        <v>192</v>
      </c>
      <c r="E1758" s="6">
        <v>2350</v>
      </c>
      <c r="F1758" s="6">
        <v>8</v>
      </c>
      <c r="G1758" s="6">
        <v>1369</v>
      </c>
      <c r="H1758" s="6">
        <f t="shared" si="56"/>
        <v>3919</v>
      </c>
      <c r="I1758" s="39">
        <f t="shared" si="57"/>
        <v>12016</v>
      </c>
      <c r="J1758" s="7">
        <v>486</v>
      </c>
    </row>
    <row r="1759" spans="1:10" x14ac:dyDescent="0.2">
      <c r="A1759" s="5">
        <v>561450</v>
      </c>
      <c r="B1759" s="5" t="s">
        <v>1371</v>
      </c>
      <c r="C1759" s="6">
        <v>15935</v>
      </c>
      <c r="D1759" s="6">
        <v>192</v>
      </c>
      <c r="E1759" s="6">
        <v>2350</v>
      </c>
      <c r="F1759" s="6">
        <v>8</v>
      </c>
      <c r="G1759" s="6">
        <v>1369</v>
      </c>
      <c r="H1759" s="6">
        <f t="shared" si="56"/>
        <v>3919</v>
      </c>
      <c r="I1759" s="39">
        <f t="shared" si="57"/>
        <v>12016</v>
      </c>
      <c r="J1759" s="7">
        <v>486</v>
      </c>
    </row>
    <row r="1760" spans="1:10" x14ac:dyDescent="0.2">
      <c r="A1760" s="5">
        <v>56149</v>
      </c>
      <c r="B1760" s="5" t="s">
        <v>1372</v>
      </c>
      <c r="C1760" s="6">
        <v>85947</v>
      </c>
      <c r="D1760" s="6">
        <v>1112</v>
      </c>
      <c r="E1760" s="6">
        <v>9623</v>
      </c>
      <c r="F1760" s="6">
        <v>304</v>
      </c>
      <c r="G1760" s="6">
        <v>6190</v>
      </c>
      <c r="H1760" s="6">
        <f t="shared" si="56"/>
        <v>17229</v>
      </c>
      <c r="I1760" s="39">
        <f t="shared" si="57"/>
        <v>68718</v>
      </c>
      <c r="J1760" s="6">
        <v>714</v>
      </c>
    </row>
    <row r="1761" spans="1:10" x14ac:dyDescent="0.2">
      <c r="A1761" s="5">
        <v>561491</v>
      </c>
      <c r="B1761" s="5" t="s">
        <v>1373</v>
      </c>
      <c r="C1761" s="6">
        <v>7373</v>
      </c>
      <c r="D1761" s="6">
        <v>259</v>
      </c>
      <c r="E1761" s="6">
        <v>1037</v>
      </c>
      <c r="F1761" s="6">
        <v>35</v>
      </c>
      <c r="G1761" s="6">
        <v>705</v>
      </c>
      <c r="H1761" s="6">
        <f t="shared" si="56"/>
        <v>2036</v>
      </c>
      <c r="I1761" s="39">
        <f t="shared" si="57"/>
        <v>5337</v>
      </c>
      <c r="J1761" s="7">
        <v>322</v>
      </c>
    </row>
    <row r="1762" spans="1:10" x14ac:dyDescent="0.2">
      <c r="A1762" s="5">
        <v>561492</v>
      </c>
      <c r="B1762" s="5" t="s">
        <v>1374</v>
      </c>
      <c r="C1762" s="6">
        <v>12721</v>
      </c>
      <c r="D1762" s="7">
        <v>178</v>
      </c>
      <c r="E1762" s="6">
        <v>1963</v>
      </c>
      <c r="F1762" s="6">
        <v>81</v>
      </c>
      <c r="G1762" s="6">
        <v>1125</v>
      </c>
      <c r="H1762" s="6">
        <f t="shared" si="56"/>
        <v>3347</v>
      </c>
      <c r="I1762" s="39">
        <f t="shared" si="57"/>
        <v>9374</v>
      </c>
      <c r="J1762" s="6">
        <v>153</v>
      </c>
    </row>
    <row r="1763" spans="1:10" x14ac:dyDescent="0.2">
      <c r="A1763" s="5">
        <v>561499</v>
      </c>
      <c r="B1763" s="5" t="s">
        <v>1375</v>
      </c>
      <c r="C1763" s="6">
        <v>65853</v>
      </c>
      <c r="D1763" s="6">
        <v>675</v>
      </c>
      <c r="E1763" s="6">
        <v>6623</v>
      </c>
      <c r="F1763" s="6">
        <v>188</v>
      </c>
      <c r="G1763" s="6">
        <v>4360</v>
      </c>
      <c r="H1763" s="6">
        <f t="shared" si="56"/>
        <v>11846</v>
      </c>
      <c r="I1763" s="39">
        <f t="shared" si="57"/>
        <v>54007</v>
      </c>
      <c r="J1763" s="6">
        <v>239</v>
      </c>
    </row>
    <row r="1764" spans="1:10" x14ac:dyDescent="0.2">
      <c r="A1764" s="5">
        <v>5615</v>
      </c>
      <c r="B1764" s="5" t="s">
        <v>1376</v>
      </c>
      <c r="C1764" s="6">
        <v>230064</v>
      </c>
      <c r="D1764" s="6">
        <v>15233</v>
      </c>
      <c r="E1764" s="6">
        <v>26660</v>
      </c>
      <c r="F1764" s="7">
        <v>942</v>
      </c>
      <c r="G1764" s="6">
        <v>22878</v>
      </c>
      <c r="H1764" s="6">
        <f t="shared" si="56"/>
        <v>65713</v>
      </c>
      <c r="I1764" s="39">
        <f t="shared" si="57"/>
        <v>164351</v>
      </c>
      <c r="J1764" s="6">
        <v>2356</v>
      </c>
    </row>
    <row r="1765" spans="1:10" x14ac:dyDescent="0.2">
      <c r="A1765" s="5">
        <v>56151</v>
      </c>
      <c r="B1765" s="5" t="s">
        <v>1377</v>
      </c>
      <c r="C1765" s="6">
        <v>105458</v>
      </c>
      <c r="D1765" s="7">
        <v>11010</v>
      </c>
      <c r="E1765" s="6">
        <v>12828</v>
      </c>
      <c r="F1765" s="6">
        <v>174</v>
      </c>
      <c r="G1765" s="6">
        <v>6724</v>
      </c>
      <c r="H1765" s="6">
        <f t="shared" si="56"/>
        <v>30736</v>
      </c>
      <c r="I1765" s="39">
        <f t="shared" si="57"/>
        <v>74722</v>
      </c>
      <c r="J1765" s="6">
        <v>1144</v>
      </c>
    </row>
    <row r="1766" spans="1:10" x14ac:dyDescent="0.2">
      <c r="A1766" s="5">
        <v>561510</v>
      </c>
      <c r="B1766" s="5" t="s">
        <v>1377</v>
      </c>
      <c r="C1766" s="6">
        <v>105458</v>
      </c>
      <c r="D1766" s="7">
        <v>11010</v>
      </c>
      <c r="E1766" s="6">
        <v>12828</v>
      </c>
      <c r="F1766" s="6">
        <v>174</v>
      </c>
      <c r="G1766" s="6">
        <v>6724</v>
      </c>
      <c r="H1766" s="6">
        <f t="shared" si="56"/>
        <v>30736</v>
      </c>
      <c r="I1766" s="39">
        <f t="shared" si="57"/>
        <v>74722</v>
      </c>
      <c r="J1766" s="6">
        <v>1144</v>
      </c>
    </row>
    <row r="1767" spans="1:10" x14ac:dyDescent="0.2">
      <c r="A1767" s="5">
        <v>56152</v>
      </c>
      <c r="B1767" s="5" t="s">
        <v>1378</v>
      </c>
      <c r="C1767" s="6">
        <v>24136</v>
      </c>
      <c r="D1767" s="6">
        <v>448</v>
      </c>
      <c r="E1767" s="6">
        <v>3360</v>
      </c>
      <c r="F1767" s="6">
        <v>109</v>
      </c>
      <c r="G1767" s="6">
        <v>666</v>
      </c>
      <c r="H1767" s="6">
        <f t="shared" si="56"/>
        <v>4583</v>
      </c>
      <c r="I1767" s="39">
        <f t="shared" si="57"/>
        <v>19553</v>
      </c>
      <c r="J1767" s="6">
        <v>326</v>
      </c>
    </row>
    <row r="1768" spans="1:10" x14ac:dyDescent="0.2">
      <c r="A1768" s="5">
        <v>561520</v>
      </c>
      <c r="B1768" s="5" t="s">
        <v>1378</v>
      </c>
      <c r="C1768" s="6">
        <v>24136</v>
      </c>
      <c r="D1768" s="6">
        <v>448</v>
      </c>
      <c r="E1768" s="6">
        <v>3360</v>
      </c>
      <c r="F1768" s="6">
        <v>109</v>
      </c>
      <c r="G1768" s="6">
        <v>666</v>
      </c>
      <c r="H1768" s="6">
        <f t="shared" si="56"/>
        <v>4583</v>
      </c>
      <c r="I1768" s="39">
        <f t="shared" si="57"/>
        <v>19553</v>
      </c>
      <c r="J1768" s="6">
        <v>326</v>
      </c>
    </row>
    <row r="1769" spans="1:10" x14ac:dyDescent="0.2">
      <c r="A1769" s="5">
        <v>56159</v>
      </c>
      <c r="B1769" s="5" t="s">
        <v>1379</v>
      </c>
      <c r="C1769" s="6">
        <v>100470</v>
      </c>
      <c r="D1769" s="7">
        <v>3775</v>
      </c>
      <c r="E1769" s="6">
        <v>10472</v>
      </c>
      <c r="F1769" s="7">
        <v>659</v>
      </c>
      <c r="G1769" s="7">
        <v>15488</v>
      </c>
      <c r="H1769" s="6">
        <f t="shared" si="56"/>
        <v>30394</v>
      </c>
      <c r="I1769" s="39">
        <f t="shared" si="57"/>
        <v>70076</v>
      </c>
      <c r="J1769" s="6">
        <v>886</v>
      </c>
    </row>
    <row r="1770" spans="1:10" x14ac:dyDescent="0.2">
      <c r="A1770" s="5">
        <v>561591</v>
      </c>
      <c r="B1770" s="5" t="s">
        <v>1380</v>
      </c>
      <c r="C1770" s="6">
        <v>9524</v>
      </c>
      <c r="D1770" s="6">
        <v>248</v>
      </c>
      <c r="E1770" s="6">
        <v>948</v>
      </c>
      <c r="F1770" s="7">
        <v>59</v>
      </c>
      <c r="G1770" s="6">
        <v>440</v>
      </c>
      <c r="H1770" s="6">
        <f t="shared" si="56"/>
        <v>1695</v>
      </c>
      <c r="I1770" s="39">
        <f t="shared" si="57"/>
        <v>7829</v>
      </c>
      <c r="J1770" s="6">
        <v>126</v>
      </c>
    </row>
    <row r="1771" spans="1:10" x14ac:dyDescent="0.2">
      <c r="A1771" s="5">
        <v>561599</v>
      </c>
      <c r="B1771" s="5" t="s">
        <v>1381</v>
      </c>
      <c r="C1771" s="6">
        <v>90946</v>
      </c>
      <c r="D1771" s="7">
        <v>3527</v>
      </c>
      <c r="E1771" s="6">
        <v>9524</v>
      </c>
      <c r="F1771" s="7">
        <v>600</v>
      </c>
      <c r="G1771" s="7">
        <v>15048</v>
      </c>
      <c r="H1771" s="6">
        <f t="shared" si="56"/>
        <v>28699</v>
      </c>
      <c r="I1771" s="39">
        <f t="shared" si="57"/>
        <v>62247</v>
      </c>
      <c r="J1771" s="6">
        <v>760</v>
      </c>
    </row>
    <row r="1772" spans="1:10" x14ac:dyDescent="0.2">
      <c r="A1772" s="5">
        <v>5616</v>
      </c>
      <c r="B1772" s="5" t="s">
        <v>1382</v>
      </c>
      <c r="C1772" s="6">
        <v>793734</v>
      </c>
      <c r="D1772" s="6">
        <v>13659</v>
      </c>
      <c r="E1772" s="6">
        <v>132048</v>
      </c>
      <c r="F1772" s="6">
        <v>3583</v>
      </c>
      <c r="G1772" s="6">
        <v>65005</v>
      </c>
      <c r="H1772" s="6">
        <f t="shared" si="56"/>
        <v>214295</v>
      </c>
      <c r="I1772" s="39">
        <f t="shared" si="57"/>
        <v>579439</v>
      </c>
      <c r="J1772" s="6">
        <v>9149</v>
      </c>
    </row>
    <row r="1773" spans="1:10" x14ac:dyDescent="0.2">
      <c r="A1773" s="5">
        <v>56161</v>
      </c>
      <c r="B1773" s="5" t="s">
        <v>1383</v>
      </c>
      <c r="C1773" s="6">
        <v>678855</v>
      </c>
      <c r="D1773" s="6">
        <v>11042</v>
      </c>
      <c r="E1773" s="6">
        <v>118641</v>
      </c>
      <c r="F1773" s="6">
        <v>3153</v>
      </c>
      <c r="G1773" s="6">
        <v>53308</v>
      </c>
      <c r="H1773" s="6">
        <f t="shared" si="56"/>
        <v>186144</v>
      </c>
      <c r="I1773" s="39">
        <f t="shared" si="57"/>
        <v>492711</v>
      </c>
      <c r="J1773" s="6">
        <v>8283</v>
      </c>
    </row>
    <row r="1774" spans="1:10" x14ac:dyDescent="0.2">
      <c r="A1774" s="5">
        <v>561611</v>
      </c>
      <c r="B1774" s="5" t="s">
        <v>1384</v>
      </c>
      <c r="C1774" s="6">
        <v>39555</v>
      </c>
      <c r="D1774" s="6">
        <v>270</v>
      </c>
      <c r="E1774" s="6">
        <v>5044</v>
      </c>
      <c r="F1774" s="7">
        <v>137</v>
      </c>
      <c r="G1774" s="6">
        <v>3365</v>
      </c>
      <c r="H1774" s="6">
        <f t="shared" si="56"/>
        <v>8816</v>
      </c>
      <c r="I1774" s="39">
        <f t="shared" si="57"/>
        <v>30739</v>
      </c>
      <c r="J1774" s="6">
        <v>292</v>
      </c>
    </row>
    <row r="1775" spans="1:10" x14ac:dyDescent="0.2">
      <c r="A1775" s="5">
        <v>561612</v>
      </c>
      <c r="B1775" s="5" t="s">
        <v>1385</v>
      </c>
      <c r="C1775" s="6">
        <v>611999</v>
      </c>
      <c r="D1775" s="6">
        <v>10246</v>
      </c>
      <c r="E1775" s="6">
        <v>109927</v>
      </c>
      <c r="F1775" s="6">
        <v>2845</v>
      </c>
      <c r="G1775" s="6">
        <v>47910</v>
      </c>
      <c r="H1775" s="6">
        <f t="shared" si="56"/>
        <v>170928</v>
      </c>
      <c r="I1775" s="39">
        <f t="shared" si="57"/>
        <v>441071</v>
      </c>
      <c r="J1775" s="6">
        <v>7673</v>
      </c>
    </row>
    <row r="1776" spans="1:10" x14ac:dyDescent="0.2">
      <c r="A1776" s="5">
        <v>561613</v>
      </c>
      <c r="B1776" s="5" t="s">
        <v>1386</v>
      </c>
      <c r="C1776" s="6">
        <v>27301</v>
      </c>
      <c r="D1776" s="6">
        <v>526</v>
      </c>
      <c r="E1776" s="6">
        <v>3670</v>
      </c>
      <c r="F1776" s="6">
        <v>171</v>
      </c>
      <c r="G1776" s="6">
        <v>2033</v>
      </c>
      <c r="H1776" s="6">
        <f t="shared" si="56"/>
        <v>6400</v>
      </c>
      <c r="I1776" s="39">
        <f t="shared" si="57"/>
        <v>20901</v>
      </c>
      <c r="J1776" s="6">
        <v>318</v>
      </c>
    </row>
    <row r="1777" spans="1:10" x14ac:dyDescent="0.2">
      <c r="A1777" s="5">
        <v>56162</v>
      </c>
      <c r="B1777" s="5" t="s">
        <v>1387</v>
      </c>
      <c r="C1777" s="6">
        <v>114879</v>
      </c>
      <c r="D1777" s="6">
        <v>2617</v>
      </c>
      <c r="E1777" s="6">
        <v>13407</v>
      </c>
      <c r="F1777" s="6">
        <v>430</v>
      </c>
      <c r="G1777" s="6">
        <v>11697</v>
      </c>
      <c r="H1777" s="6">
        <f t="shared" si="56"/>
        <v>28151</v>
      </c>
      <c r="I1777" s="39">
        <f t="shared" si="57"/>
        <v>86728</v>
      </c>
      <c r="J1777" s="6">
        <v>866</v>
      </c>
    </row>
    <row r="1778" spans="1:10" x14ac:dyDescent="0.2">
      <c r="A1778" s="5">
        <v>561621</v>
      </c>
      <c r="B1778" s="5" t="s">
        <v>1388</v>
      </c>
      <c r="C1778" s="6">
        <v>100467</v>
      </c>
      <c r="D1778" s="6">
        <v>2356</v>
      </c>
      <c r="E1778" s="6">
        <v>11467</v>
      </c>
      <c r="F1778" s="6">
        <v>364</v>
      </c>
      <c r="G1778" s="6">
        <v>10530</v>
      </c>
      <c r="H1778" s="6">
        <f t="shared" si="56"/>
        <v>24717</v>
      </c>
      <c r="I1778" s="39">
        <f t="shared" si="57"/>
        <v>75750</v>
      </c>
      <c r="J1778" s="6">
        <v>690</v>
      </c>
    </row>
    <row r="1779" spans="1:10" x14ac:dyDescent="0.2">
      <c r="A1779" s="5">
        <v>561622</v>
      </c>
      <c r="B1779" s="5" t="s">
        <v>1389</v>
      </c>
      <c r="C1779" s="6">
        <v>14412</v>
      </c>
      <c r="D1779" s="6">
        <v>261</v>
      </c>
      <c r="E1779" s="6">
        <v>1940</v>
      </c>
      <c r="F1779" s="7">
        <v>66</v>
      </c>
      <c r="G1779" s="6">
        <v>1167</v>
      </c>
      <c r="H1779" s="6">
        <f t="shared" si="56"/>
        <v>3434</v>
      </c>
      <c r="I1779" s="39">
        <f t="shared" si="57"/>
        <v>10978</v>
      </c>
      <c r="J1779" s="6">
        <v>176</v>
      </c>
    </row>
    <row r="1780" spans="1:10" x14ac:dyDescent="0.2">
      <c r="A1780" s="5">
        <v>5617</v>
      </c>
      <c r="B1780" s="5" t="s">
        <v>1390</v>
      </c>
      <c r="C1780" s="6">
        <v>1635779</v>
      </c>
      <c r="D1780" s="6">
        <v>41443</v>
      </c>
      <c r="E1780" s="6">
        <v>193698</v>
      </c>
      <c r="F1780" s="6">
        <v>6222</v>
      </c>
      <c r="G1780" s="6">
        <v>128240</v>
      </c>
      <c r="H1780" s="6">
        <f t="shared" si="56"/>
        <v>369603</v>
      </c>
      <c r="I1780" s="39">
        <f t="shared" si="57"/>
        <v>1266176</v>
      </c>
      <c r="J1780" s="6">
        <v>24889</v>
      </c>
    </row>
    <row r="1781" spans="1:10" x14ac:dyDescent="0.2">
      <c r="A1781" s="5">
        <v>56171</v>
      </c>
      <c r="B1781" s="5" t="s">
        <v>1391</v>
      </c>
      <c r="C1781" s="6">
        <v>95783</v>
      </c>
      <c r="D1781" s="6">
        <v>3164</v>
      </c>
      <c r="E1781" s="6">
        <v>13227</v>
      </c>
      <c r="F1781" s="6">
        <v>483</v>
      </c>
      <c r="G1781" s="6">
        <v>8825</v>
      </c>
      <c r="H1781" s="6">
        <f t="shared" si="56"/>
        <v>25699</v>
      </c>
      <c r="I1781" s="39">
        <f t="shared" si="57"/>
        <v>70084</v>
      </c>
      <c r="J1781" s="6">
        <v>1491</v>
      </c>
    </row>
    <row r="1782" spans="1:10" x14ac:dyDescent="0.2">
      <c r="A1782" s="5">
        <v>561710</v>
      </c>
      <c r="B1782" s="5" t="s">
        <v>1391</v>
      </c>
      <c r="C1782" s="6">
        <v>95783</v>
      </c>
      <c r="D1782" s="6">
        <v>3164</v>
      </c>
      <c r="E1782" s="6">
        <v>13227</v>
      </c>
      <c r="F1782" s="6">
        <v>483</v>
      </c>
      <c r="G1782" s="6">
        <v>8825</v>
      </c>
      <c r="H1782" s="6">
        <f t="shared" si="56"/>
        <v>25699</v>
      </c>
      <c r="I1782" s="39">
        <f t="shared" si="57"/>
        <v>70084</v>
      </c>
      <c r="J1782" s="6">
        <v>1491</v>
      </c>
    </row>
    <row r="1783" spans="1:10" x14ac:dyDescent="0.2">
      <c r="A1783" s="5">
        <v>56172</v>
      </c>
      <c r="B1783" s="5" t="s">
        <v>1392</v>
      </c>
      <c r="C1783" s="6">
        <v>928160</v>
      </c>
      <c r="D1783" s="6">
        <v>20494</v>
      </c>
      <c r="E1783" s="6">
        <v>96044</v>
      </c>
      <c r="F1783" s="6">
        <v>3394</v>
      </c>
      <c r="G1783" s="6">
        <v>69849</v>
      </c>
      <c r="H1783" s="6">
        <f t="shared" si="56"/>
        <v>189781</v>
      </c>
      <c r="I1783" s="39">
        <f t="shared" si="57"/>
        <v>738379</v>
      </c>
      <c r="J1783" s="6">
        <v>12865</v>
      </c>
    </row>
    <row r="1784" spans="1:10" x14ac:dyDescent="0.2">
      <c r="A1784" s="5">
        <v>561720</v>
      </c>
      <c r="B1784" s="5" t="s">
        <v>1392</v>
      </c>
      <c r="C1784" s="6">
        <v>928160</v>
      </c>
      <c r="D1784" s="6">
        <v>20494</v>
      </c>
      <c r="E1784" s="6">
        <v>96044</v>
      </c>
      <c r="F1784" s="6">
        <v>3394</v>
      </c>
      <c r="G1784" s="6">
        <v>69849</v>
      </c>
      <c r="H1784" s="6">
        <f t="shared" si="56"/>
        <v>189781</v>
      </c>
      <c r="I1784" s="39">
        <f t="shared" si="57"/>
        <v>738379</v>
      </c>
      <c r="J1784" s="6">
        <v>12865</v>
      </c>
    </row>
    <row r="1785" spans="1:10" x14ac:dyDescent="0.2">
      <c r="A1785" s="5">
        <v>56173</v>
      </c>
      <c r="B1785" s="5" t="s">
        <v>1393</v>
      </c>
      <c r="C1785" s="6">
        <v>516791</v>
      </c>
      <c r="D1785" s="6">
        <v>14712</v>
      </c>
      <c r="E1785" s="6">
        <v>72799</v>
      </c>
      <c r="F1785" s="6">
        <v>2057</v>
      </c>
      <c r="G1785" s="6">
        <v>41742</v>
      </c>
      <c r="H1785" s="6">
        <f t="shared" si="56"/>
        <v>131310</v>
      </c>
      <c r="I1785" s="39">
        <f t="shared" si="57"/>
        <v>385481</v>
      </c>
      <c r="J1785" s="6">
        <v>9337</v>
      </c>
    </row>
    <row r="1786" spans="1:10" x14ac:dyDescent="0.2">
      <c r="A1786" s="5">
        <v>561730</v>
      </c>
      <c r="B1786" s="5" t="s">
        <v>1393</v>
      </c>
      <c r="C1786" s="6">
        <v>516791</v>
      </c>
      <c r="D1786" s="6">
        <v>14712</v>
      </c>
      <c r="E1786" s="6">
        <v>72799</v>
      </c>
      <c r="F1786" s="6">
        <v>2057</v>
      </c>
      <c r="G1786" s="6">
        <v>41742</v>
      </c>
      <c r="H1786" s="6">
        <f t="shared" si="56"/>
        <v>131310</v>
      </c>
      <c r="I1786" s="39">
        <f t="shared" si="57"/>
        <v>385481</v>
      </c>
      <c r="J1786" s="6">
        <v>9337</v>
      </c>
    </row>
    <row r="1787" spans="1:10" x14ac:dyDescent="0.2">
      <c r="A1787" s="5">
        <v>56174</v>
      </c>
      <c r="B1787" s="5" t="s">
        <v>1394</v>
      </c>
      <c r="C1787" s="6">
        <v>37004</v>
      </c>
      <c r="D1787" s="6">
        <v>978</v>
      </c>
      <c r="E1787" s="6">
        <v>3884</v>
      </c>
      <c r="F1787" s="6">
        <v>189</v>
      </c>
      <c r="G1787" s="6">
        <v>2155</v>
      </c>
      <c r="H1787" s="6">
        <f t="shared" si="56"/>
        <v>7206</v>
      </c>
      <c r="I1787" s="39">
        <f t="shared" si="57"/>
        <v>29798</v>
      </c>
      <c r="J1787" s="6">
        <v>478</v>
      </c>
    </row>
    <row r="1788" spans="1:10" x14ac:dyDescent="0.2">
      <c r="A1788" s="5">
        <v>561740</v>
      </c>
      <c r="B1788" s="5" t="s">
        <v>1394</v>
      </c>
      <c r="C1788" s="6">
        <v>37004</v>
      </c>
      <c r="D1788" s="6">
        <v>978</v>
      </c>
      <c r="E1788" s="6">
        <v>3884</v>
      </c>
      <c r="F1788" s="6">
        <v>189</v>
      </c>
      <c r="G1788" s="6">
        <v>2155</v>
      </c>
      <c r="H1788" s="6">
        <f t="shared" si="56"/>
        <v>7206</v>
      </c>
      <c r="I1788" s="39">
        <f t="shared" si="57"/>
        <v>29798</v>
      </c>
      <c r="J1788" s="6">
        <v>478</v>
      </c>
    </row>
    <row r="1789" spans="1:10" x14ac:dyDescent="0.2">
      <c r="A1789" s="5">
        <v>56179</v>
      </c>
      <c r="B1789" s="5" t="s">
        <v>1395</v>
      </c>
      <c r="C1789" s="6">
        <v>58041</v>
      </c>
      <c r="D1789" s="6">
        <v>2095</v>
      </c>
      <c r="E1789" s="6">
        <v>7744</v>
      </c>
      <c r="F1789" s="6">
        <v>99</v>
      </c>
      <c r="G1789" s="6">
        <v>5669</v>
      </c>
      <c r="H1789" s="6">
        <f t="shared" si="56"/>
        <v>15607</v>
      </c>
      <c r="I1789" s="39">
        <f t="shared" si="57"/>
        <v>42434</v>
      </c>
      <c r="J1789" s="6">
        <v>718</v>
      </c>
    </row>
    <row r="1790" spans="1:10" x14ac:dyDescent="0.2">
      <c r="A1790" s="5">
        <v>561790</v>
      </c>
      <c r="B1790" s="5" t="s">
        <v>1395</v>
      </c>
      <c r="C1790" s="6">
        <v>58041</v>
      </c>
      <c r="D1790" s="6">
        <v>2095</v>
      </c>
      <c r="E1790" s="6">
        <v>7744</v>
      </c>
      <c r="F1790" s="6">
        <v>99</v>
      </c>
      <c r="G1790" s="6">
        <v>5669</v>
      </c>
      <c r="H1790" s="6">
        <f t="shared" si="56"/>
        <v>15607</v>
      </c>
      <c r="I1790" s="39">
        <f t="shared" si="57"/>
        <v>42434</v>
      </c>
      <c r="J1790" s="6">
        <v>718</v>
      </c>
    </row>
    <row r="1791" spans="1:10" x14ac:dyDescent="0.2">
      <c r="A1791" s="5">
        <v>5619</v>
      </c>
      <c r="B1791" s="5" t="s">
        <v>1396</v>
      </c>
      <c r="C1791" s="6">
        <v>270752</v>
      </c>
      <c r="D1791" s="6">
        <v>4806</v>
      </c>
      <c r="E1791" s="6">
        <v>27268</v>
      </c>
      <c r="F1791" s="6">
        <v>918</v>
      </c>
      <c r="G1791" s="6">
        <v>15897</v>
      </c>
      <c r="H1791" s="6">
        <f t="shared" si="56"/>
        <v>48889</v>
      </c>
      <c r="I1791" s="39">
        <f t="shared" si="57"/>
        <v>221863</v>
      </c>
      <c r="J1791" s="6">
        <v>3272</v>
      </c>
    </row>
    <row r="1792" spans="1:10" x14ac:dyDescent="0.2">
      <c r="A1792" s="5">
        <v>56191</v>
      </c>
      <c r="B1792" s="5" t="s">
        <v>1397</v>
      </c>
      <c r="C1792" s="6">
        <v>43807</v>
      </c>
      <c r="D1792" s="6">
        <v>169</v>
      </c>
      <c r="E1792" s="6">
        <v>4088</v>
      </c>
      <c r="F1792" s="7">
        <v>2</v>
      </c>
      <c r="G1792" s="6">
        <v>1565</v>
      </c>
      <c r="H1792" s="6">
        <f t="shared" si="56"/>
        <v>5824</v>
      </c>
      <c r="I1792" s="39">
        <f t="shared" si="57"/>
        <v>37983</v>
      </c>
      <c r="J1792" s="6">
        <v>108</v>
      </c>
    </row>
    <row r="1793" spans="1:10" x14ac:dyDescent="0.2">
      <c r="A1793" s="5">
        <v>561910</v>
      </c>
      <c r="B1793" s="5" t="s">
        <v>1397</v>
      </c>
      <c r="C1793" s="6">
        <v>43807</v>
      </c>
      <c r="D1793" s="6">
        <v>169</v>
      </c>
      <c r="E1793" s="6">
        <v>4088</v>
      </c>
      <c r="F1793" s="7">
        <v>2</v>
      </c>
      <c r="G1793" s="6">
        <v>1565</v>
      </c>
      <c r="H1793" s="6">
        <f t="shared" si="56"/>
        <v>5824</v>
      </c>
      <c r="I1793" s="39">
        <f t="shared" si="57"/>
        <v>37983</v>
      </c>
      <c r="J1793" s="6">
        <v>108</v>
      </c>
    </row>
    <row r="1794" spans="1:10" x14ac:dyDescent="0.2">
      <c r="A1794" s="5">
        <v>56192</v>
      </c>
      <c r="B1794" s="5" t="s">
        <v>1398</v>
      </c>
      <c r="C1794" s="6">
        <v>73303</v>
      </c>
      <c r="D1794" s="6">
        <v>843</v>
      </c>
      <c r="E1794" s="6">
        <v>10298</v>
      </c>
      <c r="F1794" s="6">
        <v>67</v>
      </c>
      <c r="G1794" s="6">
        <v>4750</v>
      </c>
      <c r="H1794" s="6">
        <f t="shared" si="56"/>
        <v>15958</v>
      </c>
      <c r="I1794" s="39">
        <f t="shared" si="57"/>
        <v>57345</v>
      </c>
      <c r="J1794" s="6">
        <v>2072</v>
      </c>
    </row>
    <row r="1795" spans="1:10" x14ac:dyDescent="0.2">
      <c r="A1795" s="5">
        <v>561920</v>
      </c>
      <c r="B1795" s="5" t="s">
        <v>1398</v>
      </c>
      <c r="C1795" s="6">
        <v>73303</v>
      </c>
      <c r="D1795" s="6">
        <v>843</v>
      </c>
      <c r="E1795" s="6">
        <v>10298</v>
      </c>
      <c r="F1795" s="6">
        <v>67</v>
      </c>
      <c r="G1795" s="6">
        <v>4750</v>
      </c>
      <c r="H1795" s="6">
        <f t="shared" si="56"/>
        <v>15958</v>
      </c>
      <c r="I1795" s="39">
        <f t="shared" si="57"/>
        <v>57345</v>
      </c>
      <c r="J1795" s="6">
        <v>2072</v>
      </c>
    </row>
    <row r="1796" spans="1:10" x14ac:dyDescent="0.2">
      <c r="A1796" s="5">
        <v>56199</v>
      </c>
      <c r="B1796" s="5" t="s">
        <v>1399</v>
      </c>
      <c r="C1796" s="6">
        <v>153642</v>
      </c>
      <c r="D1796" s="6">
        <v>3794</v>
      </c>
      <c r="E1796" s="6">
        <v>12882</v>
      </c>
      <c r="F1796" s="6">
        <v>849</v>
      </c>
      <c r="G1796" s="6">
        <v>9582</v>
      </c>
      <c r="H1796" s="6">
        <f t="shared" si="56"/>
        <v>27107</v>
      </c>
      <c r="I1796" s="39">
        <f t="shared" si="57"/>
        <v>126535</v>
      </c>
      <c r="J1796" s="6">
        <v>1092</v>
      </c>
    </row>
    <row r="1797" spans="1:10" x14ac:dyDescent="0.2">
      <c r="A1797" s="5">
        <v>561990</v>
      </c>
      <c r="B1797" s="5" t="s">
        <v>1399</v>
      </c>
      <c r="C1797" s="6">
        <v>153642</v>
      </c>
      <c r="D1797" s="6">
        <v>3794</v>
      </c>
      <c r="E1797" s="6">
        <v>12882</v>
      </c>
      <c r="F1797" s="6">
        <v>849</v>
      </c>
      <c r="G1797" s="6">
        <v>9582</v>
      </c>
      <c r="H1797" s="6">
        <f t="shared" si="56"/>
        <v>27107</v>
      </c>
      <c r="I1797" s="39">
        <f t="shared" si="57"/>
        <v>126535</v>
      </c>
      <c r="J1797" s="6">
        <v>1092</v>
      </c>
    </row>
    <row r="1798" spans="1:10" x14ac:dyDescent="0.2">
      <c r="A1798" s="5">
        <v>562</v>
      </c>
      <c r="B1798" s="5" t="s">
        <v>1400</v>
      </c>
      <c r="C1798" s="6">
        <v>357011</v>
      </c>
      <c r="D1798" s="6">
        <v>4872</v>
      </c>
      <c r="E1798" s="6">
        <v>42837</v>
      </c>
      <c r="F1798" s="6">
        <v>2812</v>
      </c>
      <c r="G1798" s="6">
        <v>26235</v>
      </c>
      <c r="H1798" s="6">
        <f t="shared" ref="H1798:H1861" si="58">SUM(D1798:G1798)</f>
        <v>76756</v>
      </c>
      <c r="I1798" s="39">
        <f t="shared" ref="I1798:I1861" si="59">C1798-H1798</f>
        <v>280255</v>
      </c>
      <c r="J1798" s="6">
        <v>2960</v>
      </c>
    </row>
    <row r="1799" spans="1:10" x14ac:dyDescent="0.2">
      <c r="A1799" s="5">
        <v>5621</v>
      </c>
      <c r="B1799" s="5" t="s">
        <v>1401</v>
      </c>
      <c r="C1799" s="6">
        <v>182839</v>
      </c>
      <c r="D1799" s="6">
        <v>2567</v>
      </c>
      <c r="E1799" s="6">
        <v>25023</v>
      </c>
      <c r="F1799" s="6">
        <v>734</v>
      </c>
      <c r="G1799" s="6">
        <v>11444</v>
      </c>
      <c r="H1799" s="6">
        <f t="shared" si="58"/>
        <v>39768</v>
      </c>
      <c r="I1799" s="39">
        <f t="shared" si="59"/>
        <v>143071</v>
      </c>
      <c r="J1799" s="6">
        <v>1897</v>
      </c>
    </row>
    <row r="1800" spans="1:10" x14ac:dyDescent="0.2">
      <c r="A1800" s="5">
        <v>56211</v>
      </c>
      <c r="B1800" s="5" t="s">
        <v>1401</v>
      </c>
      <c r="C1800" s="6">
        <v>182839</v>
      </c>
      <c r="D1800" s="6">
        <v>2567</v>
      </c>
      <c r="E1800" s="6">
        <v>25023</v>
      </c>
      <c r="F1800" s="6">
        <v>734</v>
      </c>
      <c r="G1800" s="6">
        <v>11444</v>
      </c>
      <c r="H1800" s="6">
        <f t="shared" si="58"/>
        <v>39768</v>
      </c>
      <c r="I1800" s="39">
        <f t="shared" si="59"/>
        <v>143071</v>
      </c>
      <c r="J1800" s="6">
        <v>1897</v>
      </c>
    </row>
    <row r="1801" spans="1:10" x14ac:dyDescent="0.2">
      <c r="A1801" s="5">
        <v>562111</v>
      </c>
      <c r="B1801" s="5" t="s">
        <v>1402</v>
      </c>
      <c r="C1801" s="6">
        <v>166501</v>
      </c>
      <c r="D1801" s="6">
        <v>2369</v>
      </c>
      <c r="E1801" s="6">
        <v>22706</v>
      </c>
      <c r="F1801" s="6">
        <v>591</v>
      </c>
      <c r="G1801" s="6">
        <v>10023</v>
      </c>
      <c r="H1801" s="6">
        <f t="shared" si="58"/>
        <v>35689</v>
      </c>
      <c r="I1801" s="39">
        <f t="shared" si="59"/>
        <v>130812</v>
      </c>
      <c r="J1801" s="6">
        <v>1751</v>
      </c>
    </row>
    <row r="1802" spans="1:10" x14ac:dyDescent="0.2">
      <c r="A1802" s="5">
        <v>562112</v>
      </c>
      <c r="B1802" s="5" t="s">
        <v>1403</v>
      </c>
      <c r="C1802" s="6">
        <v>9373</v>
      </c>
      <c r="D1802" s="6">
        <v>94</v>
      </c>
      <c r="E1802" s="6">
        <v>1534</v>
      </c>
      <c r="F1802" s="7">
        <v>10</v>
      </c>
      <c r="G1802" s="6">
        <v>964</v>
      </c>
      <c r="H1802" s="6">
        <f t="shared" si="58"/>
        <v>2602</v>
      </c>
      <c r="I1802" s="39">
        <f t="shared" si="59"/>
        <v>6771</v>
      </c>
      <c r="J1802" s="6">
        <v>137</v>
      </c>
    </row>
    <row r="1803" spans="1:10" x14ac:dyDescent="0.2">
      <c r="A1803" s="5">
        <v>562119</v>
      </c>
      <c r="B1803" s="5" t="s">
        <v>1404</v>
      </c>
      <c r="C1803" s="6">
        <v>6965</v>
      </c>
      <c r="D1803" s="6">
        <v>104</v>
      </c>
      <c r="E1803" s="6">
        <v>783</v>
      </c>
      <c r="F1803" s="7">
        <v>133</v>
      </c>
      <c r="G1803" s="6">
        <v>457</v>
      </c>
      <c r="H1803" s="6">
        <f t="shared" si="58"/>
        <v>1477</v>
      </c>
      <c r="I1803" s="39">
        <f t="shared" si="59"/>
        <v>5488</v>
      </c>
      <c r="J1803" s="7">
        <v>8.1304447918202047</v>
      </c>
    </row>
    <row r="1804" spans="1:10" x14ac:dyDescent="0.2">
      <c r="A1804" s="5">
        <v>5622</v>
      </c>
      <c r="B1804" s="5" t="s">
        <v>1405</v>
      </c>
      <c r="C1804" s="6">
        <v>48634</v>
      </c>
      <c r="D1804" s="6">
        <v>786</v>
      </c>
      <c r="E1804" s="6">
        <v>4608</v>
      </c>
      <c r="F1804" s="6">
        <v>1233</v>
      </c>
      <c r="G1804" s="6">
        <v>3898</v>
      </c>
      <c r="H1804" s="6">
        <f t="shared" si="58"/>
        <v>10525</v>
      </c>
      <c r="I1804" s="39">
        <f t="shared" si="59"/>
        <v>38109</v>
      </c>
      <c r="J1804" s="6">
        <v>300</v>
      </c>
    </row>
    <row r="1805" spans="1:10" x14ac:dyDescent="0.2">
      <c r="A1805" s="5">
        <v>56221</v>
      </c>
      <c r="B1805" s="5" t="s">
        <v>1405</v>
      </c>
      <c r="C1805" s="6">
        <v>48634</v>
      </c>
      <c r="D1805" s="6">
        <v>786</v>
      </c>
      <c r="E1805" s="6">
        <v>4608</v>
      </c>
      <c r="F1805" s="6">
        <v>1233</v>
      </c>
      <c r="G1805" s="6">
        <v>3898</v>
      </c>
      <c r="H1805" s="6">
        <f t="shared" si="58"/>
        <v>10525</v>
      </c>
      <c r="I1805" s="39">
        <f t="shared" si="59"/>
        <v>38109</v>
      </c>
      <c r="J1805" s="6">
        <v>300</v>
      </c>
    </row>
    <row r="1806" spans="1:10" x14ac:dyDescent="0.2">
      <c r="A1806" s="5">
        <v>562211</v>
      </c>
      <c r="B1806" s="5" t="s">
        <v>1406</v>
      </c>
      <c r="C1806" s="6">
        <v>24342</v>
      </c>
      <c r="D1806" s="6">
        <v>292</v>
      </c>
      <c r="E1806" s="6">
        <v>2607</v>
      </c>
      <c r="F1806" s="6">
        <v>1112</v>
      </c>
      <c r="G1806" s="6">
        <v>1720</v>
      </c>
      <c r="H1806" s="6">
        <f t="shared" si="58"/>
        <v>5731</v>
      </c>
      <c r="I1806" s="39">
        <f t="shared" si="59"/>
        <v>18611</v>
      </c>
      <c r="J1806" s="6">
        <v>238</v>
      </c>
    </row>
    <row r="1807" spans="1:10" x14ac:dyDescent="0.2">
      <c r="A1807" s="5">
        <v>562212</v>
      </c>
      <c r="B1807" s="5" t="s">
        <v>1407</v>
      </c>
      <c r="C1807" s="6">
        <v>16494</v>
      </c>
      <c r="D1807" s="6">
        <v>460</v>
      </c>
      <c r="E1807" s="6">
        <v>1506</v>
      </c>
      <c r="F1807" s="6">
        <v>104</v>
      </c>
      <c r="G1807" s="6">
        <v>1521</v>
      </c>
      <c r="H1807" s="6">
        <f t="shared" si="58"/>
        <v>3591</v>
      </c>
      <c r="I1807" s="39">
        <f t="shared" si="59"/>
        <v>12903</v>
      </c>
      <c r="J1807" s="7">
        <v>62</v>
      </c>
    </row>
    <row r="1808" spans="1:10" x14ac:dyDescent="0.2">
      <c r="A1808" s="5">
        <v>562213</v>
      </c>
      <c r="B1808" s="5" t="s">
        <v>1408</v>
      </c>
      <c r="C1808" s="6">
        <v>4652</v>
      </c>
      <c r="D1808" s="6"/>
      <c r="E1808" s="7">
        <v>177</v>
      </c>
      <c r="F1808" s="7">
        <v>7</v>
      </c>
      <c r="G1808" s="6">
        <v>266</v>
      </c>
      <c r="H1808" s="6">
        <f t="shared" si="58"/>
        <v>450</v>
      </c>
      <c r="I1808" s="39">
        <f t="shared" si="59"/>
        <v>4202</v>
      </c>
      <c r="J1808" s="6">
        <v>0</v>
      </c>
    </row>
    <row r="1809" spans="1:10" x14ac:dyDescent="0.2">
      <c r="A1809" s="5">
        <v>562219</v>
      </c>
      <c r="B1809" s="5" t="s">
        <v>1409</v>
      </c>
      <c r="C1809" s="6">
        <v>3146</v>
      </c>
      <c r="D1809" s="7">
        <v>34</v>
      </c>
      <c r="E1809" s="6">
        <v>318</v>
      </c>
      <c r="F1809" s="6">
        <v>10</v>
      </c>
      <c r="G1809" s="6">
        <v>391</v>
      </c>
      <c r="H1809" s="6">
        <f t="shared" si="58"/>
        <v>753</v>
      </c>
      <c r="I1809" s="39">
        <f t="shared" si="59"/>
        <v>2393</v>
      </c>
      <c r="J1809" s="6">
        <v>0</v>
      </c>
    </row>
    <row r="1810" spans="1:10" x14ac:dyDescent="0.2">
      <c r="A1810" s="5">
        <v>5629</v>
      </c>
      <c r="B1810" s="5" t="s">
        <v>1410</v>
      </c>
      <c r="C1810" s="6">
        <v>125538</v>
      </c>
      <c r="D1810" s="6">
        <v>1519</v>
      </c>
      <c r="E1810" s="6">
        <v>13206</v>
      </c>
      <c r="F1810" s="6">
        <v>845</v>
      </c>
      <c r="G1810" s="6">
        <v>10893</v>
      </c>
      <c r="H1810" s="6">
        <f t="shared" si="58"/>
        <v>26463</v>
      </c>
      <c r="I1810" s="39">
        <f t="shared" si="59"/>
        <v>99075</v>
      </c>
      <c r="J1810" s="6">
        <v>763</v>
      </c>
    </row>
    <row r="1811" spans="1:10" x14ac:dyDescent="0.2">
      <c r="A1811" s="5">
        <v>56291</v>
      </c>
      <c r="B1811" s="5" t="s">
        <v>1411</v>
      </c>
      <c r="C1811" s="6">
        <v>77622</v>
      </c>
      <c r="D1811" s="6">
        <v>742</v>
      </c>
      <c r="E1811" s="6">
        <v>7753</v>
      </c>
      <c r="F1811" s="6">
        <v>590</v>
      </c>
      <c r="G1811" s="6">
        <v>7074</v>
      </c>
      <c r="H1811" s="6">
        <f t="shared" si="58"/>
        <v>16159</v>
      </c>
      <c r="I1811" s="39">
        <f t="shared" si="59"/>
        <v>61463</v>
      </c>
      <c r="J1811" s="6">
        <v>311</v>
      </c>
    </row>
    <row r="1812" spans="1:10" x14ac:dyDescent="0.2">
      <c r="A1812" s="5">
        <v>562910</v>
      </c>
      <c r="B1812" s="5" t="s">
        <v>1411</v>
      </c>
      <c r="C1812" s="6">
        <v>77622</v>
      </c>
      <c r="D1812" s="6">
        <v>742</v>
      </c>
      <c r="E1812" s="6">
        <v>7753</v>
      </c>
      <c r="F1812" s="6">
        <v>590</v>
      </c>
      <c r="G1812" s="6">
        <v>7074</v>
      </c>
      <c r="H1812" s="6">
        <f t="shared" si="58"/>
        <v>16159</v>
      </c>
      <c r="I1812" s="39">
        <f t="shared" si="59"/>
        <v>61463</v>
      </c>
      <c r="J1812" s="6">
        <v>311</v>
      </c>
    </row>
    <row r="1813" spans="1:10" x14ac:dyDescent="0.2">
      <c r="A1813" s="5">
        <v>56292</v>
      </c>
      <c r="B1813" s="5" t="s">
        <v>1412</v>
      </c>
      <c r="C1813" s="6">
        <v>18291</v>
      </c>
      <c r="D1813" s="6">
        <v>302</v>
      </c>
      <c r="E1813" s="6">
        <v>2533</v>
      </c>
      <c r="F1813" s="7">
        <v>14</v>
      </c>
      <c r="G1813" s="6">
        <v>1064</v>
      </c>
      <c r="H1813" s="6">
        <f t="shared" si="58"/>
        <v>3913</v>
      </c>
      <c r="I1813" s="39">
        <f t="shared" si="59"/>
        <v>14378</v>
      </c>
      <c r="J1813" s="6">
        <v>91</v>
      </c>
    </row>
    <row r="1814" spans="1:10" x14ac:dyDescent="0.2">
      <c r="A1814" s="5">
        <v>562920</v>
      </c>
      <c r="B1814" s="5" t="s">
        <v>1412</v>
      </c>
      <c r="C1814" s="6">
        <v>18291</v>
      </c>
      <c r="D1814" s="6">
        <v>302</v>
      </c>
      <c r="E1814" s="6">
        <v>2533</v>
      </c>
      <c r="F1814" s="7">
        <v>14</v>
      </c>
      <c r="G1814" s="6">
        <v>1064</v>
      </c>
      <c r="H1814" s="6">
        <f t="shared" si="58"/>
        <v>3913</v>
      </c>
      <c r="I1814" s="39">
        <f t="shared" si="59"/>
        <v>14378</v>
      </c>
      <c r="J1814" s="6">
        <v>91</v>
      </c>
    </row>
    <row r="1815" spans="1:10" x14ac:dyDescent="0.2">
      <c r="A1815" s="5">
        <v>56299</v>
      </c>
      <c r="B1815" s="5" t="s">
        <v>1413</v>
      </c>
      <c r="C1815" s="6">
        <v>29625</v>
      </c>
      <c r="D1815" s="6">
        <v>475</v>
      </c>
      <c r="E1815" s="6">
        <v>2920</v>
      </c>
      <c r="F1815" s="6">
        <v>241</v>
      </c>
      <c r="G1815" s="6">
        <v>2755</v>
      </c>
      <c r="H1815" s="6">
        <f t="shared" si="58"/>
        <v>6391</v>
      </c>
      <c r="I1815" s="39">
        <f t="shared" si="59"/>
        <v>23234</v>
      </c>
      <c r="J1815" s="6">
        <v>361</v>
      </c>
    </row>
    <row r="1816" spans="1:10" x14ac:dyDescent="0.2">
      <c r="A1816" s="5">
        <v>562991</v>
      </c>
      <c r="B1816" s="5" t="s">
        <v>1414</v>
      </c>
      <c r="C1816" s="6">
        <v>18620</v>
      </c>
      <c r="D1816" s="6">
        <v>319</v>
      </c>
      <c r="E1816" s="6">
        <v>2067</v>
      </c>
      <c r="F1816" s="6">
        <v>206</v>
      </c>
      <c r="G1816" s="6">
        <v>1564</v>
      </c>
      <c r="H1816" s="6">
        <f t="shared" si="58"/>
        <v>4156</v>
      </c>
      <c r="I1816" s="39">
        <f t="shared" si="59"/>
        <v>14464</v>
      </c>
      <c r="J1816" s="6">
        <v>318</v>
      </c>
    </row>
    <row r="1817" spans="1:10" x14ac:dyDescent="0.2">
      <c r="A1817" s="5">
        <v>562998</v>
      </c>
      <c r="B1817" s="5" t="s">
        <v>1415</v>
      </c>
      <c r="C1817" s="6">
        <v>11005</v>
      </c>
      <c r="D1817" s="6">
        <v>156</v>
      </c>
      <c r="E1817" s="6">
        <v>853</v>
      </c>
      <c r="F1817" s="7">
        <v>35</v>
      </c>
      <c r="G1817" s="6">
        <v>1191</v>
      </c>
      <c r="H1817" s="6">
        <f t="shared" si="58"/>
        <v>2235</v>
      </c>
      <c r="I1817" s="39">
        <f t="shared" si="59"/>
        <v>8770</v>
      </c>
      <c r="J1817" s="7">
        <v>43</v>
      </c>
    </row>
    <row r="1818" spans="1:10" x14ac:dyDescent="0.2">
      <c r="A1818" s="5" t="s">
        <v>73</v>
      </c>
      <c r="B1818" s="5" t="s">
        <v>74</v>
      </c>
      <c r="C1818" s="6">
        <v>3386047</v>
      </c>
      <c r="D1818" s="6">
        <v>75040</v>
      </c>
      <c r="E1818" s="6">
        <v>368524</v>
      </c>
      <c r="F1818" s="6">
        <v>9549</v>
      </c>
      <c r="G1818" s="6">
        <v>158497</v>
      </c>
      <c r="H1818" s="6">
        <f t="shared" si="58"/>
        <v>611610</v>
      </c>
      <c r="I1818" s="39">
        <f t="shared" si="59"/>
        <v>2774437</v>
      </c>
      <c r="J1818" s="6">
        <v>28459</v>
      </c>
    </row>
    <row r="1819" spans="1:10" x14ac:dyDescent="0.2">
      <c r="A1819" s="5">
        <v>611</v>
      </c>
      <c r="B1819" s="5" t="s">
        <v>74</v>
      </c>
      <c r="C1819" s="6">
        <v>3386047</v>
      </c>
      <c r="D1819" s="6">
        <v>75040</v>
      </c>
      <c r="E1819" s="6">
        <v>368524</v>
      </c>
      <c r="F1819" s="6">
        <v>9549</v>
      </c>
      <c r="G1819" s="6">
        <v>158497</v>
      </c>
      <c r="H1819" s="6">
        <f t="shared" si="58"/>
        <v>611610</v>
      </c>
      <c r="I1819" s="39">
        <f t="shared" si="59"/>
        <v>2774437</v>
      </c>
      <c r="J1819" s="6">
        <v>28459</v>
      </c>
    </row>
    <row r="1820" spans="1:10" x14ac:dyDescent="0.2">
      <c r="A1820" s="5">
        <v>6111</v>
      </c>
      <c r="B1820" s="5" t="s">
        <v>1416</v>
      </c>
      <c r="C1820" s="6">
        <v>869418</v>
      </c>
      <c r="D1820" s="6">
        <v>18263</v>
      </c>
      <c r="E1820" s="6">
        <v>98352</v>
      </c>
      <c r="F1820" s="6">
        <v>4626</v>
      </c>
      <c r="G1820" s="6">
        <v>56986</v>
      </c>
      <c r="H1820" s="6">
        <f t="shared" si="58"/>
        <v>178227</v>
      </c>
      <c r="I1820" s="39">
        <f t="shared" si="59"/>
        <v>691191</v>
      </c>
      <c r="J1820" s="6">
        <v>7759</v>
      </c>
    </row>
    <row r="1821" spans="1:10" x14ac:dyDescent="0.2">
      <c r="A1821" s="5">
        <v>61111</v>
      </c>
      <c r="B1821" s="5" t="s">
        <v>1416</v>
      </c>
      <c r="C1821" s="6">
        <v>869418</v>
      </c>
      <c r="D1821" s="6">
        <v>18263</v>
      </c>
      <c r="E1821" s="6">
        <v>98352</v>
      </c>
      <c r="F1821" s="6">
        <v>4626</v>
      </c>
      <c r="G1821" s="6">
        <v>56986</v>
      </c>
      <c r="H1821" s="6">
        <f t="shared" si="58"/>
        <v>178227</v>
      </c>
      <c r="I1821" s="39">
        <f t="shared" si="59"/>
        <v>691191</v>
      </c>
      <c r="J1821" s="6">
        <v>7759</v>
      </c>
    </row>
    <row r="1822" spans="1:10" x14ac:dyDescent="0.2">
      <c r="A1822" s="5">
        <v>611110</v>
      </c>
      <c r="B1822" s="5" t="s">
        <v>1416</v>
      </c>
      <c r="C1822" s="6">
        <v>869418</v>
      </c>
      <c r="D1822" s="6">
        <v>18263</v>
      </c>
      <c r="E1822" s="6">
        <v>98352</v>
      </c>
      <c r="F1822" s="6">
        <v>4626</v>
      </c>
      <c r="G1822" s="6">
        <v>56986</v>
      </c>
      <c r="H1822" s="6">
        <f t="shared" si="58"/>
        <v>178227</v>
      </c>
      <c r="I1822" s="39">
        <f t="shared" si="59"/>
        <v>691191</v>
      </c>
      <c r="J1822" s="6">
        <v>7759</v>
      </c>
    </row>
    <row r="1823" spans="1:10" x14ac:dyDescent="0.2">
      <c r="A1823" s="5">
        <v>6112</v>
      </c>
      <c r="B1823" s="5" t="s">
        <v>1417</v>
      </c>
      <c r="C1823" s="6">
        <v>91521</v>
      </c>
      <c r="D1823" s="6">
        <v>1493</v>
      </c>
      <c r="E1823" s="6">
        <v>9397</v>
      </c>
      <c r="F1823" s="6">
        <v>502</v>
      </c>
      <c r="G1823" s="6">
        <v>2111</v>
      </c>
      <c r="H1823" s="6">
        <f t="shared" si="58"/>
        <v>13503</v>
      </c>
      <c r="I1823" s="39">
        <f t="shared" si="59"/>
        <v>78018</v>
      </c>
      <c r="J1823" s="7">
        <v>571</v>
      </c>
    </row>
    <row r="1824" spans="1:10" x14ac:dyDescent="0.2">
      <c r="A1824" s="5">
        <v>61121</v>
      </c>
      <c r="B1824" s="5" t="s">
        <v>1417</v>
      </c>
      <c r="C1824" s="6">
        <v>91521</v>
      </c>
      <c r="D1824" s="6">
        <v>1493</v>
      </c>
      <c r="E1824" s="6">
        <v>9397</v>
      </c>
      <c r="F1824" s="6">
        <v>502</v>
      </c>
      <c r="G1824" s="6">
        <v>2111</v>
      </c>
      <c r="H1824" s="6">
        <f t="shared" si="58"/>
        <v>13503</v>
      </c>
      <c r="I1824" s="39">
        <f t="shared" si="59"/>
        <v>78018</v>
      </c>
      <c r="J1824" s="7">
        <v>571</v>
      </c>
    </row>
    <row r="1825" spans="1:10" x14ac:dyDescent="0.2">
      <c r="A1825" s="5">
        <v>611210</v>
      </c>
      <c r="B1825" s="5" t="s">
        <v>1417</v>
      </c>
      <c r="C1825" s="6">
        <v>91521</v>
      </c>
      <c r="D1825" s="6">
        <v>1493</v>
      </c>
      <c r="E1825" s="6">
        <v>9397</v>
      </c>
      <c r="F1825" s="6">
        <v>502</v>
      </c>
      <c r="G1825" s="6">
        <v>2111</v>
      </c>
      <c r="H1825" s="6">
        <f t="shared" si="58"/>
        <v>13503</v>
      </c>
      <c r="I1825" s="39">
        <f t="shared" si="59"/>
        <v>78018</v>
      </c>
      <c r="J1825" s="7">
        <v>571</v>
      </c>
    </row>
    <row r="1826" spans="1:10" x14ac:dyDescent="0.2">
      <c r="A1826" s="5">
        <v>6113</v>
      </c>
      <c r="B1826" s="5" t="s">
        <v>1418</v>
      </c>
      <c r="C1826" s="6">
        <v>1767333</v>
      </c>
      <c r="D1826" s="6">
        <v>42243</v>
      </c>
      <c r="E1826" s="6">
        <v>156285</v>
      </c>
      <c r="F1826" s="6">
        <v>1365</v>
      </c>
      <c r="G1826" s="6">
        <v>60864</v>
      </c>
      <c r="H1826" s="6">
        <f t="shared" si="58"/>
        <v>260757</v>
      </c>
      <c r="I1826" s="39">
        <f t="shared" si="59"/>
        <v>1506576</v>
      </c>
      <c r="J1826" s="6">
        <v>9618</v>
      </c>
    </row>
    <row r="1827" spans="1:10" x14ac:dyDescent="0.2">
      <c r="A1827" s="5">
        <v>61131</v>
      </c>
      <c r="B1827" s="5" t="s">
        <v>1418</v>
      </c>
      <c r="C1827" s="6">
        <v>1767333</v>
      </c>
      <c r="D1827" s="6">
        <v>42243</v>
      </c>
      <c r="E1827" s="6">
        <v>156285</v>
      </c>
      <c r="F1827" s="6">
        <v>1365</v>
      </c>
      <c r="G1827" s="6">
        <v>60864</v>
      </c>
      <c r="H1827" s="6">
        <f t="shared" si="58"/>
        <v>260757</v>
      </c>
      <c r="I1827" s="39">
        <f t="shared" si="59"/>
        <v>1506576</v>
      </c>
      <c r="J1827" s="6">
        <v>9618</v>
      </c>
    </row>
    <row r="1828" spans="1:10" x14ac:dyDescent="0.2">
      <c r="A1828" s="5">
        <v>611310</v>
      </c>
      <c r="B1828" s="5" t="s">
        <v>1418</v>
      </c>
      <c r="C1828" s="6">
        <v>1767333</v>
      </c>
      <c r="D1828" s="6">
        <v>42243</v>
      </c>
      <c r="E1828" s="6">
        <v>156285</v>
      </c>
      <c r="F1828" s="6">
        <v>1365</v>
      </c>
      <c r="G1828" s="6">
        <v>60864</v>
      </c>
      <c r="H1828" s="6">
        <f t="shared" si="58"/>
        <v>260757</v>
      </c>
      <c r="I1828" s="39">
        <f t="shared" si="59"/>
        <v>1506576</v>
      </c>
      <c r="J1828" s="6">
        <v>9618</v>
      </c>
    </row>
    <row r="1829" spans="1:10" x14ac:dyDescent="0.2">
      <c r="A1829" s="5">
        <v>6114</v>
      </c>
      <c r="B1829" s="5" t="s">
        <v>1419</v>
      </c>
      <c r="C1829" s="6">
        <v>66814</v>
      </c>
      <c r="D1829" s="6">
        <v>961</v>
      </c>
      <c r="E1829" s="6">
        <v>8511</v>
      </c>
      <c r="F1829" s="6">
        <v>424</v>
      </c>
      <c r="G1829" s="6">
        <v>3983</v>
      </c>
      <c r="H1829" s="6">
        <f t="shared" si="58"/>
        <v>13879</v>
      </c>
      <c r="I1829" s="39">
        <f t="shared" si="59"/>
        <v>52935</v>
      </c>
      <c r="J1829" s="6">
        <v>1204</v>
      </c>
    </row>
    <row r="1830" spans="1:10" x14ac:dyDescent="0.2">
      <c r="A1830" s="5">
        <v>61141</v>
      </c>
      <c r="B1830" s="5" t="s">
        <v>1420</v>
      </c>
      <c r="C1830" s="6">
        <v>12100</v>
      </c>
      <c r="D1830" s="6">
        <v>165</v>
      </c>
      <c r="E1830" s="6">
        <v>750</v>
      </c>
      <c r="F1830" s="7">
        <v>7</v>
      </c>
      <c r="G1830" s="6">
        <v>845</v>
      </c>
      <c r="H1830" s="6">
        <f t="shared" si="58"/>
        <v>1767</v>
      </c>
      <c r="I1830" s="39">
        <f t="shared" si="59"/>
        <v>10333</v>
      </c>
      <c r="J1830" s="7">
        <v>13.102445387292189</v>
      </c>
    </row>
    <row r="1831" spans="1:10" x14ac:dyDescent="0.2">
      <c r="A1831" s="5">
        <v>611410</v>
      </c>
      <c r="B1831" s="5" t="s">
        <v>1420</v>
      </c>
      <c r="C1831" s="6">
        <v>12100</v>
      </c>
      <c r="D1831" s="6">
        <v>165</v>
      </c>
      <c r="E1831" s="6">
        <v>750</v>
      </c>
      <c r="F1831" s="7">
        <v>7</v>
      </c>
      <c r="G1831" s="6">
        <v>845</v>
      </c>
      <c r="H1831" s="6">
        <f t="shared" si="58"/>
        <v>1767</v>
      </c>
      <c r="I1831" s="39">
        <f t="shared" si="59"/>
        <v>10333</v>
      </c>
      <c r="J1831" s="7">
        <v>13.102445387292189</v>
      </c>
    </row>
    <row r="1832" spans="1:10" x14ac:dyDescent="0.2">
      <c r="A1832" s="5">
        <v>61142</v>
      </c>
      <c r="B1832" s="5" t="s">
        <v>1421</v>
      </c>
      <c r="C1832" s="6">
        <v>14427</v>
      </c>
      <c r="D1832" s="6">
        <v>197</v>
      </c>
      <c r="E1832" s="6">
        <v>1950</v>
      </c>
      <c r="F1832" s="6">
        <v>64</v>
      </c>
      <c r="G1832" s="6">
        <v>799</v>
      </c>
      <c r="H1832" s="6">
        <f t="shared" si="58"/>
        <v>3010</v>
      </c>
      <c r="I1832" s="39">
        <f t="shared" si="59"/>
        <v>11417</v>
      </c>
      <c r="J1832" s="6">
        <v>236</v>
      </c>
    </row>
    <row r="1833" spans="1:10" x14ac:dyDescent="0.2">
      <c r="A1833" s="5">
        <v>611420</v>
      </c>
      <c r="B1833" s="5" t="s">
        <v>1421</v>
      </c>
      <c r="C1833" s="6">
        <v>14427</v>
      </c>
      <c r="D1833" s="6">
        <v>197</v>
      </c>
      <c r="E1833" s="6">
        <v>1950</v>
      </c>
      <c r="F1833" s="6">
        <v>64</v>
      </c>
      <c r="G1833" s="6">
        <v>799</v>
      </c>
      <c r="H1833" s="6">
        <f t="shared" si="58"/>
        <v>3010</v>
      </c>
      <c r="I1833" s="39">
        <f t="shared" si="59"/>
        <v>11417</v>
      </c>
      <c r="J1833" s="6">
        <v>236</v>
      </c>
    </row>
    <row r="1834" spans="1:10" x14ac:dyDescent="0.2">
      <c r="A1834" s="5">
        <v>61143</v>
      </c>
      <c r="B1834" s="5" t="s">
        <v>1422</v>
      </c>
      <c r="C1834" s="6">
        <v>40287</v>
      </c>
      <c r="D1834" s="6">
        <v>599</v>
      </c>
      <c r="E1834" s="6">
        <v>5811</v>
      </c>
      <c r="F1834" s="6">
        <v>353</v>
      </c>
      <c r="G1834" s="6">
        <v>2339</v>
      </c>
      <c r="H1834" s="6">
        <f t="shared" si="58"/>
        <v>9102</v>
      </c>
      <c r="I1834" s="39">
        <f t="shared" si="59"/>
        <v>31185</v>
      </c>
      <c r="J1834" s="6">
        <v>955</v>
      </c>
    </row>
    <row r="1835" spans="1:10" x14ac:dyDescent="0.2">
      <c r="A1835" s="5">
        <v>611430</v>
      </c>
      <c r="B1835" s="5" t="s">
        <v>1422</v>
      </c>
      <c r="C1835" s="6">
        <v>40287</v>
      </c>
      <c r="D1835" s="6">
        <v>599</v>
      </c>
      <c r="E1835" s="6">
        <v>5811</v>
      </c>
      <c r="F1835" s="6">
        <v>353</v>
      </c>
      <c r="G1835" s="6">
        <v>2339</v>
      </c>
      <c r="H1835" s="6">
        <f t="shared" si="58"/>
        <v>9102</v>
      </c>
      <c r="I1835" s="39">
        <f t="shared" si="59"/>
        <v>31185</v>
      </c>
      <c r="J1835" s="6">
        <v>955</v>
      </c>
    </row>
    <row r="1836" spans="1:10" x14ac:dyDescent="0.2">
      <c r="A1836" s="5">
        <v>6115</v>
      </c>
      <c r="B1836" s="5" t="s">
        <v>1423</v>
      </c>
      <c r="C1836" s="6">
        <v>137422</v>
      </c>
      <c r="D1836" s="6">
        <v>4488</v>
      </c>
      <c r="E1836" s="6">
        <v>19734</v>
      </c>
      <c r="F1836" s="6">
        <v>789</v>
      </c>
      <c r="G1836" s="6">
        <v>8997</v>
      </c>
      <c r="H1836" s="6">
        <f t="shared" si="58"/>
        <v>34008</v>
      </c>
      <c r="I1836" s="39">
        <f t="shared" si="59"/>
        <v>103414</v>
      </c>
      <c r="J1836" s="6">
        <v>3134</v>
      </c>
    </row>
    <row r="1837" spans="1:10" x14ac:dyDescent="0.2">
      <c r="A1837" s="5">
        <v>61151</v>
      </c>
      <c r="B1837" s="5" t="s">
        <v>1423</v>
      </c>
      <c r="C1837" s="6">
        <v>137422</v>
      </c>
      <c r="D1837" s="6">
        <v>4488</v>
      </c>
      <c r="E1837" s="6">
        <v>19734</v>
      </c>
      <c r="F1837" s="6">
        <v>789</v>
      </c>
      <c r="G1837" s="6">
        <v>8997</v>
      </c>
      <c r="H1837" s="6">
        <f t="shared" si="58"/>
        <v>34008</v>
      </c>
      <c r="I1837" s="39">
        <f t="shared" si="59"/>
        <v>103414</v>
      </c>
      <c r="J1837" s="6">
        <v>3134</v>
      </c>
    </row>
    <row r="1838" spans="1:10" x14ac:dyDescent="0.2">
      <c r="A1838" s="5">
        <v>611511</v>
      </c>
      <c r="B1838" s="5" t="s">
        <v>1424</v>
      </c>
      <c r="C1838" s="6">
        <v>19980</v>
      </c>
      <c r="D1838" s="6">
        <v>613</v>
      </c>
      <c r="E1838" s="6">
        <v>2714</v>
      </c>
      <c r="F1838" s="6">
        <v>81</v>
      </c>
      <c r="G1838" s="6">
        <v>1502</v>
      </c>
      <c r="H1838" s="6">
        <f t="shared" si="58"/>
        <v>4910</v>
      </c>
      <c r="I1838" s="39">
        <f t="shared" si="59"/>
        <v>15070</v>
      </c>
      <c r="J1838" s="6">
        <v>239</v>
      </c>
    </row>
    <row r="1839" spans="1:10" x14ac:dyDescent="0.2">
      <c r="A1839" s="5">
        <v>611512</v>
      </c>
      <c r="B1839" s="5" t="s">
        <v>1425</v>
      </c>
      <c r="C1839" s="6">
        <v>12722</v>
      </c>
      <c r="D1839" s="6">
        <v>890</v>
      </c>
      <c r="E1839" s="6">
        <v>1406</v>
      </c>
      <c r="F1839" s="6">
        <v>22</v>
      </c>
      <c r="G1839" s="6">
        <v>1796</v>
      </c>
      <c r="H1839" s="6">
        <f t="shared" si="58"/>
        <v>4114</v>
      </c>
      <c r="I1839" s="39">
        <f t="shared" si="59"/>
        <v>8608</v>
      </c>
      <c r="J1839" s="6">
        <v>384</v>
      </c>
    </row>
    <row r="1840" spans="1:10" x14ac:dyDescent="0.2">
      <c r="A1840" s="5">
        <v>611513</v>
      </c>
      <c r="B1840" s="5" t="s">
        <v>1426</v>
      </c>
      <c r="C1840" s="6">
        <v>12783</v>
      </c>
      <c r="D1840" s="6">
        <v>146</v>
      </c>
      <c r="E1840" s="6">
        <v>2456</v>
      </c>
      <c r="F1840" s="6">
        <v>88</v>
      </c>
      <c r="G1840" s="6">
        <v>356</v>
      </c>
      <c r="H1840" s="6">
        <f t="shared" si="58"/>
        <v>3046</v>
      </c>
      <c r="I1840" s="39">
        <f t="shared" si="59"/>
        <v>9737</v>
      </c>
      <c r="J1840" s="6">
        <v>386</v>
      </c>
    </row>
    <row r="1841" spans="1:10" x14ac:dyDescent="0.2">
      <c r="A1841" s="5">
        <v>611519</v>
      </c>
      <c r="B1841" s="5" t="s">
        <v>1427</v>
      </c>
      <c r="C1841" s="6">
        <v>91937</v>
      </c>
      <c r="D1841" s="6">
        <v>2839</v>
      </c>
      <c r="E1841" s="6">
        <v>13158</v>
      </c>
      <c r="F1841" s="6">
        <v>598</v>
      </c>
      <c r="G1841" s="6">
        <v>5343</v>
      </c>
      <c r="H1841" s="6">
        <f t="shared" si="58"/>
        <v>21938</v>
      </c>
      <c r="I1841" s="39">
        <f t="shared" si="59"/>
        <v>69999</v>
      </c>
      <c r="J1841" s="6">
        <v>2125</v>
      </c>
    </row>
    <row r="1842" spans="1:10" x14ac:dyDescent="0.2">
      <c r="A1842" s="5">
        <v>6116</v>
      </c>
      <c r="B1842" s="5" t="s">
        <v>1428</v>
      </c>
      <c r="C1842" s="6">
        <v>363029</v>
      </c>
      <c r="D1842" s="6">
        <v>5854</v>
      </c>
      <c r="E1842" s="6">
        <v>63153</v>
      </c>
      <c r="F1842" s="6">
        <v>1397</v>
      </c>
      <c r="G1842" s="6">
        <v>20984</v>
      </c>
      <c r="H1842" s="6">
        <f t="shared" si="58"/>
        <v>91388</v>
      </c>
      <c r="I1842" s="39">
        <f t="shared" si="59"/>
        <v>271641</v>
      </c>
      <c r="J1842" s="6">
        <v>4724</v>
      </c>
    </row>
    <row r="1843" spans="1:10" x14ac:dyDescent="0.2">
      <c r="A1843" s="5">
        <v>61161</v>
      </c>
      <c r="B1843" s="5" t="s">
        <v>1429</v>
      </c>
      <c r="C1843" s="6">
        <v>79081</v>
      </c>
      <c r="D1843" s="6">
        <v>1230</v>
      </c>
      <c r="E1843" s="6">
        <v>9882</v>
      </c>
      <c r="F1843" s="6">
        <v>370</v>
      </c>
      <c r="G1843" s="6">
        <v>4217</v>
      </c>
      <c r="H1843" s="6">
        <f t="shared" si="58"/>
        <v>15699</v>
      </c>
      <c r="I1843" s="39">
        <f t="shared" si="59"/>
        <v>63382</v>
      </c>
      <c r="J1843" s="6">
        <v>581</v>
      </c>
    </row>
    <row r="1844" spans="1:10" x14ac:dyDescent="0.2">
      <c r="A1844" s="5">
        <v>611610</v>
      </c>
      <c r="B1844" s="5" t="s">
        <v>1429</v>
      </c>
      <c r="C1844" s="6">
        <v>79081</v>
      </c>
      <c r="D1844" s="6">
        <v>1230</v>
      </c>
      <c r="E1844" s="6">
        <v>9882</v>
      </c>
      <c r="F1844" s="6">
        <v>370</v>
      </c>
      <c r="G1844" s="6">
        <v>4217</v>
      </c>
      <c r="H1844" s="6">
        <f t="shared" si="58"/>
        <v>15699</v>
      </c>
      <c r="I1844" s="39">
        <f t="shared" si="59"/>
        <v>63382</v>
      </c>
      <c r="J1844" s="6">
        <v>581</v>
      </c>
    </row>
    <row r="1845" spans="1:10" x14ac:dyDescent="0.2">
      <c r="A1845" s="5">
        <v>61162</v>
      </c>
      <c r="B1845" s="5" t="s">
        <v>1430</v>
      </c>
      <c r="C1845" s="6">
        <v>85105</v>
      </c>
      <c r="D1845" s="6">
        <v>2205</v>
      </c>
      <c r="E1845" s="6">
        <v>11924</v>
      </c>
      <c r="F1845" s="6">
        <v>414</v>
      </c>
      <c r="G1845" s="6">
        <v>6300</v>
      </c>
      <c r="H1845" s="6">
        <f t="shared" si="58"/>
        <v>20843</v>
      </c>
      <c r="I1845" s="39">
        <f t="shared" si="59"/>
        <v>64262</v>
      </c>
      <c r="J1845" s="6">
        <v>995</v>
      </c>
    </row>
    <row r="1846" spans="1:10" x14ac:dyDescent="0.2">
      <c r="A1846" s="5">
        <v>611620</v>
      </c>
      <c r="B1846" s="5" t="s">
        <v>1430</v>
      </c>
      <c r="C1846" s="6">
        <v>85105</v>
      </c>
      <c r="D1846" s="6">
        <v>2205</v>
      </c>
      <c r="E1846" s="6">
        <v>11924</v>
      </c>
      <c r="F1846" s="6">
        <v>414</v>
      </c>
      <c r="G1846" s="6">
        <v>6300</v>
      </c>
      <c r="H1846" s="6">
        <f t="shared" si="58"/>
        <v>20843</v>
      </c>
      <c r="I1846" s="39">
        <f t="shared" si="59"/>
        <v>64262</v>
      </c>
      <c r="J1846" s="6">
        <v>995</v>
      </c>
    </row>
    <row r="1847" spans="1:10" x14ac:dyDescent="0.2">
      <c r="A1847" s="5">
        <v>61163</v>
      </c>
      <c r="B1847" s="5" t="s">
        <v>1431</v>
      </c>
      <c r="C1847" s="6">
        <v>19755</v>
      </c>
      <c r="D1847" s="6">
        <v>174</v>
      </c>
      <c r="E1847" s="6">
        <v>4612</v>
      </c>
      <c r="F1847" s="7">
        <v>33</v>
      </c>
      <c r="G1847" s="6">
        <v>1149</v>
      </c>
      <c r="H1847" s="6">
        <f t="shared" si="58"/>
        <v>5968</v>
      </c>
      <c r="I1847" s="39">
        <f t="shared" si="59"/>
        <v>13787</v>
      </c>
      <c r="J1847" s="6">
        <v>505</v>
      </c>
    </row>
    <row r="1848" spans="1:10" x14ac:dyDescent="0.2">
      <c r="A1848" s="5">
        <v>611630</v>
      </c>
      <c r="B1848" s="5" t="s">
        <v>1431</v>
      </c>
      <c r="C1848" s="6">
        <v>19755</v>
      </c>
      <c r="D1848" s="6">
        <v>174</v>
      </c>
      <c r="E1848" s="6">
        <v>4612</v>
      </c>
      <c r="F1848" s="7">
        <v>33</v>
      </c>
      <c r="G1848" s="6">
        <v>1149</v>
      </c>
      <c r="H1848" s="6">
        <f t="shared" si="58"/>
        <v>5968</v>
      </c>
      <c r="I1848" s="39">
        <f t="shared" si="59"/>
        <v>13787</v>
      </c>
      <c r="J1848" s="6">
        <v>505</v>
      </c>
    </row>
    <row r="1849" spans="1:10" x14ac:dyDescent="0.2">
      <c r="A1849" s="5">
        <v>61169</v>
      </c>
      <c r="B1849" s="5" t="s">
        <v>1432</v>
      </c>
      <c r="C1849" s="6">
        <v>179088</v>
      </c>
      <c r="D1849" s="6">
        <v>2245</v>
      </c>
      <c r="E1849" s="6">
        <v>36735</v>
      </c>
      <c r="F1849" s="6">
        <v>580</v>
      </c>
      <c r="G1849" s="6">
        <v>9318</v>
      </c>
      <c r="H1849" s="6">
        <f t="shared" si="58"/>
        <v>48878</v>
      </c>
      <c r="I1849" s="39">
        <f t="shared" si="59"/>
        <v>130210</v>
      </c>
      <c r="J1849" s="6">
        <v>2643</v>
      </c>
    </row>
    <row r="1850" spans="1:10" x14ac:dyDescent="0.2">
      <c r="A1850" s="5">
        <v>611691</v>
      </c>
      <c r="B1850" s="5" t="s">
        <v>1433</v>
      </c>
      <c r="C1850" s="6">
        <v>130688</v>
      </c>
      <c r="D1850" s="6">
        <v>1499</v>
      </c>
      <c r="E1850" s="6">
        <v>29420</v>
      </c>
      <c r="F1850" s="6">
        <v>432</v>
      </c>
      <c r="G1850" s="6">
        <v>5991</v>
      </c>
      <c r="H1850" s="6">
        <f t="shared" si="58"/>
        <v>37342</v>
      </c>
      <c r="I1850" s="39">
        <f t="shared" si="59"/>
        <v>93346</v>
      </c>
      <c r="J1850" s="6">
        <v>2133</v>
      </c>
    </row>
    <row r="1851" spans="1:10" x14ac:dyDescent="0.2">
      <c r="A1851" s="5">
        <v>611692</v>
      </c>
      <c r="B1851" s="5" t="s">
        <v>1434</v>
      </c>
      <c r="C1851" s="6">
        <v>13731</v>
      </c>
      <c r="D1851" s="6">
        <v>203</v>
      </c>
      <c r="E1851" s="6">
        <v>1975</v>
      </c>
      <c r="F1851" s="6">
        <v>41</v>
      </c>
      <c r="G1851" s="6">
        <v>1506</v>
      </c>
      <c r="H1851" s="6">
        <f t="shared" si="58"/>
        <v>3725</v>
      </c>
      <c r="I1851" s="39">
        <f t="shared" si="59"/>
        <v>10006</v>
      </c>
      <c r="J1851" s="6">
        <v>210</v>
      </c>
    </row>
    <row r="1852" spans="1:10" x14ac:dyDescent="0.2">
      <c r="A1852" s="5">
        <v>611699</v>
      </c>
      <c r="B1852" s="5" t="s">
        <v>1435</v>
      </c>
      <c r="C1852" s="6">
        <v>34669</v>
      </c>
      <c r="D1852" s="6">
        <v>543</v>
      </c>
      <c r="E1852" s="6">
        <v>5340</v>
      </c>
      <c r="F1852" s="6">
        <v>107</v>
      </c>
      <c r="G1852" s="6">
        <v>1821</v>
      </c>
      <c r="H1852" s="6">
        <f t="shared" si="58"/>
        <v>7811</v>
      </c>
      <c r="I1852" s="39">
        <f t="shared" si="59"/>
        <v>26858</v>
      </c>
      <c r="J1852" s="6">
        <v>300</v>
      </c>
    </row>
    <row r="1853" spans="1:10" x14ac:dyDescent="0.2">
      <c r="A1853" s="5">
        <v>6117</v>
      </c>
      <c r="B1853" s="5" t="s">
        <v>1436</v>
      </c>
      <c r="C1853" s="6">
        <v>90510</v>
      </c>
      <c r="D1853" s="6">
        <v>1738</v>
      </c>
      <c r="E1853" s="6">
        <v>13092</v>
      </c>
      <c r="F1853" s="6">
        <v>446</v>
      </c>
      <c r="G1853" s="6">
        <v>4572</v>
      </c>
      <c r="H1853" s="6">
        <f t="shared" si="58"/>
        <v>19848</v>
      </c>
      <c r="I1853" s="39">
        <f t="shared" si="59"/>
        <v>70662</v>
      </c>
      <c r="J1853" s="6">
        <v>1449</v>
      </c>
    </row>
    <row r="1854" spans="1:10" x14ac:dyDescent="0.2">
      <c r="A1854" s="5">
        <v>61171</v>
      </c>
      <c r="B1854" s="5" t="s">
        <v>1436</v>
      </c>
      <c r="C1854" s="6">
        <v>90510</v>
      </c>
      <c r="D1854" s="6">
        <v>1738</v>
      </c>
      <c r="E1854" s="6">
        <v>13092</v>
      </c>
      <c r="F1854" s="6">
        <v>446</v>
      </c>
      <c r="G1854" s="6">
        <v>4572</v>
      </c>
      <c r="H1854" s="6">
        <f t="shared" si="58"/>
        <v>19848</v>
      </c>
      <c r="I1854" s="39">
        <f t="shared" si="59"/>
        <v>70662</v>
      </c>
      <c r="J1854" s="6">
        <v>1449</v>
      </c>
    </row>
    <row r="1855" spans="1:10" x14ac:dyDescent="0.2">
      <c r="A1855" s="5">
        <v>611710</v>
      </c>
      <c r="B1855" s="5" t="s">
        <v>1436</v>
      </c>
      <c r="C1855" s="6">
        <v>90510</v>
      </c>
      <c r="D1855" s="6">
        <v>1738</v>
      </c>
      <c r="E1855" s="6">
        <v>13092</v>
      </c>
      <c r="F1855" s="6">
        <v>446</v>
      </c>
      <c r="G1855" s="6">
        <v>4572</v>
      </c>
      <c r="H1855" s="6">
        <f t="shared" si="58"/>
        <v>19848</v>
      </c>
      <c r="I1855" s="39">
        <f t="shared" si="59"/>
        <v>70662</v>
      </c>
      <c r="J1855" s="6">
        <v>1449</v>
      </c>
    </row>
    <row r="1856" spans="1:10" x14ac:dyDescent="0.2">
      <c r="A1856" s="5" t="s">
        <v>75</v>
      </c>
      <c r="B1856" s="5" t="s">
        <v>76</v>
      </c>
      <c r="C1856" s="6">
        <v>18059112</v>
      </c>
      <c r="D1856" s="6">
        <v>314612</v>
      </c>
      <c r="E1856" s="6">
        <v>1714414</v>
      </c>
      <c r="F1856" s="6">
        <v>110555</v>
      </c>
      <c r="G1856" s="6">
        <v>1314698</v>
      </c>
      <c r="H1856" s="6">
        <f t="shared" si="58"/>
        <v>3454279</v>
      </c>
      <c r="I1856" s="39">
        <f t="shared" si="59"/>
        <v>14604833</v>
      </c>
      <c r="J1856" s="6">
        <v>145431</v>
      </c>
    </row>
    <row r="1857" spans="1:10" x14ac:dyDescent="0.2">
      <c r="A1857" s="5">
        <v>621</v>
      </c>
      <c r="B1857" s="5" t="s">
        <v>1437</v>
      </c>
      <c r="C1857" s="6">
        <v>6355462</v>
      </c>
      <c r="D1857" s="6">
        <v>115254</v>
      </c>
      <c r="E1857" s="6">
        <v>673089</v>
      </c>
      <c r="F1857" s="6">
        <v>40352</v>
      </c>
      <c r="G1857" s="6">
        <v>573254</v>
      </c>
      <c r="H1857" s="6">
        <f t="shared" si="58"/>
        <v>1401949</v>
      </c>
      <c r="I1857" s="39">
        <f t="shared" si="59"/>
        <v>4953513</v>
      </c>
      <c r="J1857" s="6">
        <v>54910</v>
      </c>
    </row>
    <row r="1858" spans="1:10" x14ac:dyDescent="0.2">
      <c r="A1858" s="5">
        <v>6211</v>
      </c>
      <c r="B1858" s="5" t="s">
        <v>1438</v>
      </c>
      <c r="C1858" s="6">
        <v>2269584</v>
      </c>
      <c r="D1858" s="6">
        <v>41275</v>
      </c>
      <c r="E1858" s="6">
        <v>266560</v>
      </c>
      <c r="F1858" s="6">
        <v>10852</v>
      </c>
      <c r="G1858" s="6">
        <v>169696</v>
      </c>
      <c r="H1858" s="6">
        <f t="shared" si="58"/>
        <v>488383</v>
      </c>
      <c r="I1858" s="39">
        <f t="shared" si="59"/>
        <v>1781201</v>
      </c>
      <c r="J1858" s="6">
        <v>19244</v>
      </c>
    </row>
    <row r="1859" spans="1:10" x14ac:dyDescent="0.2">
      <c r="A1859" s="5">
        <v>62111</v>
      </c>
      <c r="B1859" s="5" t="s">
        <v>1438</v>
      </c>
      <c r="C1859" s="6">
        <v>2269584</v>
      </c>
      <c r="D1859" s="6">
        <v>41275</v>
      </c>
      <c r="E1859" s="6">
        <v>266560</v>
      </c>
      <c r="F1859" s="6">
        <v>10852</v>
      </c>
      <c r="G1859" s="6">
        <v>169696</v>
      </c>
      <c r="H1859" s="6">
        <f t="shared" si="58"/>
        <v>488383</v>
      </c>
      <c r="I1859" s="39">
        <f t="shared" si="59"/>
        <v>1781201</v>
      </c>
      <c r="J1859" s="6">
        <v>19244</v>
      </c>
    </row>
    <row r="1860" spans="1:10" x14ac:dyDescent="0.2">
      <c r="A1860" s="5">
        <v>621111</v>
      </c>
      <c r="B1860" s="5" t="s">
        <v>1439</v>
      </c>
      <c r="C1860" s="6">
        <v>2226021</v>
      </c>
      <c r="D1860" s="6">
        <v>40789</v>
      </c>
      <c r="E1860" s="6">
        <v>262268</v>
      </c>
      <c r="F1860" s="6">
        <v>10542</v>
      </c>
      <c r="G1860" s="6">
        <v>166780</v>
      </c>
      <c r="H1860" s="6">
        <f t="shared" si="58"/>
        <v>480379</v>
      </c>
      <c r="I1860" s="39">
        <f t="shared" si="59"/>
        <v>1745642</v>
      </c>
      <c r="J1860" s="6">
        <v>18772</v>
      </c>
    </row>
    <row r="1861" spans="1:10" x14ac:dyDescent="0.2">
      <c r="A1861" s="5">
        <v>621112</v>
      </c>
      <c r="B1861" s="5" t="s">
        <v>1440</v>
      </c>
      <c r="C1861" s="6">
        <v>43563</v>
      </c>
      <c r="D1861" s="6">
        <v>486</v>
      </c>
      <c r="E1861" s="6">
        <v>4292</v>
      </c>
      <c r="F1861" s="6">
        <v>310</v>
      </c>
      <c r="G1861" s="6">
        <v>2916</v>
      </c>
      <c r="H1861" s="6">
        <f t="shared" si="58"/>
        <v>8004</v>
      </c>
      <c r="I1861" s="39">
        <f t="shared" si="59"/>
        <v>35559</v>
      </c>
      <c r="J1861" s="6">
        <v>472</v>
      </c>
    </row>
    <row r="1862" spans="1:10" x14ac:dyDescent="0.2">
      <c r="A1862" s="5">
        <v>6212</v>
      </c>
      <c r="B1862" s="5" t="s">
        <v>1441</v>
      </c>
      <c r="C1862" s="6">
        <v>854918</v>
      </c>
      <c r="D1862" s="6">
        <v>16589</v>
      </c>
      <c r="E1862" s="6">
        <v>117510</v>
      </c>
      <c r="F1862" s="6">
        <v>5134</v>
      </c>
      <c r="G1862" s="6">
        <v>60074</v>
      </c>
      <c r="H1862" s="6">
        <f t="shared" ref="H1862:H1925" si="60">SUM(D1862:G1862)</f>
        <v>199307</v>
      </c>
      <c r="I1862" s="39">
        <f t="shared" ref="I1862:I1925" si="61">C1862-H1862</f>
        <v>655611</v>
      </c>
      <c r="J1862" s="6">
        <v>9719</v>
      </c>
    </row>
    <row r="1863" spans="1:10" x14ac:dyDescent="0.2">
      <c r="A1863" s="5">
        <v>62121</v>
      </c>
      <c r="B1863" s="5" t="s">
        <v>1441</v>
      </c>
      <c r="C1863" s="6">
        <v>854918</v>
      </c>
      <c r="D1863" s="6">
        <v>16589</v>
      </c>
      <c r="E1863" s="6">
        <v>117510</v>
      </c>
      <c r="F1863" s="6">
        <v>5134</v>
      </c>
      <c r="G1863" s="6">
        <v>60074</v>
      </c>
      <c r="H1863" s="6">
        <f t="shared" si="60"/>
        <v>199307</v>
      </c>
      <c r="I1863" s="39">
        <f t="shared" si="61"/>
        <v>655611</v>
      </c>
      <c r="J1863" s="6">
        <v>9719</v>
      </c>
    </row>
    <row r="1864" spans="1:10" x14ac:dyDescent="0.2">
      <c r="A1864" s="5">
        <v>621210</v>
      </c>
      <c r="B1864" s="5" t="s">
        <v>1441</v>
      </c>
      <c r="C1864" s="6">
        <v>854918</v>
      </c>
      <c r="D1864" s="6">
        <v>16589</v>
      </c>
      <c r="E1864" s="6">
        <v>117510</v>
      </c>
      <c r="F1864" s="6">
        <v>5134</v>
      </c>
      <c r="G1864" s="6">
        <v>60074</v>
      </c>
      <c r="H1864" s="6">
        <f t="shared" si="60"/>
        <v>199307</v>
      </c>
      <c r="I1864" s="39">
        <f t="shared" si="61"/>
        <v>655611</v>
      </c>
      <c r="J1864" s="6">
        <v>9719</v>
      </c>
    </row>
    <row r="1865" spans="1:10" x14ac:dyDescent="0.2">
      <c r="A1865" s="5">
        <v>6213</v>
      </c>
      <c r="B1865" s="5" t="s">
        <v>1442</v>
      </c>
      <c r="C1865" s="6">
        <v>706671</v>
      </c>
      <c r="D1865" s="6">
        <v>13523</v>
      </c>
      <c r="E1865" s="6">
        <v>70274</v>
      </c>
      <c r="F1865" s="6">
        <v>4321</v>
      </c>
      <c r="G1865" s="6">
        <v>49877</v>
      </c>
      <c r="H1865" s="6">
        <f t="shared" si="60"/>
        <v>137995</v>
      </c>
      <c r="I1865" s="39">
        <f t="shared" si="61"/>
        <v>568676</v>
      </c>
      <c r="J1865" s="6">
        <v>4858</v>
      </c>
    </row>
    <row r="1866" spans="1:10" x14ac:dyDescent="0.2">
      <c r="A1866" s="5">
        <v>62131</v>
      </c>
      <c r="B1866" s="5" t="s">
        <v>1443</v>
      </c>
      <c r="C1866" s="6">
        <v>125376</v>
      </c>
      <c r="D1866" s="6">
        <v>2850</v>
      </c>
      <c r="E1866" s="6">
        <v>11517</v>
      </c>
      <c r="F1866" s="6">
        <v>583</v>
      </c>
      <c r="G1866" s="6">
        <v>6915</v>
      </c>
      <c r="H1866" s="6">
        <f t="shared" si="60"/>
        <v>21865</v>
      </c>
      <c r="I1866" s="39">
        <f t="shared" si="61"/>
        <v>103511</v>
      </c>
      <c r="J1866" s="6">
        <v>1019</v>
      </c>
    </row>
    <row r="1867" spans="1:10" x14ac:dyDescent="0.2">
      <c r="A1867" s="5">
        <v>621310</v>
      </c>
      <c r="B1867" s="5" t="s">
        <v>1443</v>
      </c>
      <c r="C1867" s="6">
        <v>125376</v>
      </c>
      <c r="D1867" s="6">
        <v>2850</v>
      </c>
      <c r="E1867" s="6">
        <v>11517</v>
      </c>
      <c r="F1867" s="6">
        <v>583</v>
      </c>
      <c r="G1867" s="6">
        <v>6915</v>
      </c>
      <c r="H1867" s="6">
        <f t="shared" si="60"/>
        <v>21865</v>
      </c>
      <c r="I1867" s="39">
        <f t="shared" si="61"/>
        <v>103511</v>
      </c>
      <c r="J1867" s="6">
        <v>1019</v>
      </c>
    </row>
    <row r="1868" spans="1:10" x14ac:dyDescent="0.2">
      <c r="A1868" s="5">
        <v>62132</v>
      </c>
      <c r="B1868" s="5" t="s">
        <v>1444</v>
      </c>
      <c r="C1868" s="6">
        <v>110629</v>
      </c>
      <c r="D1868" s="6">
        <v>1579</v>
      </c>
      <c r="E1868" s="6">
        <v>13464</v>
      </c>
      <c r="F1868" s="6">
        <v>671</v>
      </c>
      <c r="G1868" s="6">
        <v>9617</v>
      </c>
      <c r="H1868" s="6">
        <f t="shared" si="60"/>
        <v>25331</v>
      </c>
      <c r="I1868" s="39">
        <f t="shared" si="61"/>
        <v>85298</v>
      </c>
      <c r="J1868" s="6">
        <v>946</v>
      </c>
    </row>
    <row r="1869" spans="1:10" x14ac:dyDescent="0.2">
      <c r="A1869" s="5">
        <v>621320</v>
      </c>
      <c r="B1869" s="5" t="s">
        <v>1444</v>
      </c>
      <c r="C1869" s="6">
        <v>110629</v>
      </c>
      <c r="D1869" s="6">
        <v>1579</v>
      </c>
      <c r="E1869" s="6">
        <v>13464</v>
      </c>
      <c r="F1869" s="6">
        <v>671</v>
      </c>
      <c r="G1869" s="6">
        <v>9617</v>
      </c>
      <c r="H1869" s="6">
        <f t="shared" si="60"/>
        <v>25331</v>
      </c>
      <c r="I1869" s="39">
        <f t="shared" si="61"/>
        <v>85298</v>
      </c>
      <c r="J1869" s="6">
        <v>946</v>
      </c>
    </row>
    <row r="1870" spans="1:10" x14ac:dyDescent="0.2">
      <c r="A1870" s="5">
        <v>62133</v>
      </c>
      <c r="B1870" s="5" t="s">
        <v>1445</v>
      </c>
      <c r="C1870" s="6">
        <v>85694</v>
      </c>
      <c r="D1870" s="6">
        <v>1665</v>
      </c>
      <c r="E1870" s="6">
        <v>11983</v>
      </c>
      <c r="F1870" s="6">
        <v>555</v>
      </c>
      <c r="G1870" s="6">
        <v>3269</v>
      </c>
      <c r="H1870" s="6">
        <f t="shared" si="60"/>
        <v>17472</v>
      </c>
      <c r="I1870" s="39">
        <f t="shared" si="61"/>
        <v>68222</v>
      </c>
      <c r="J1870" s="6">
        <v>882</v>
      </c>
    </row>
    <row r="1871" spans="1:10" x14ac:dyDescent="0.2">
      <c r="A1871" s="5">
        <v>621330</v>
      </c>
      <c r="B1871" s="5" t="s">
        <v>1445</v>
      </c>
      <c r="C1871" s="6">
        <v>85694</v>
      </c>
      <c r="D1871" s="6">
        <v>1665</v>
      </c>
      <c r="E1871" s="6">
        <v>11983</v>
      </c>
      <c r="F1871" s="6">
        <v>555</v>
      </c>
      <c r="G1871" s="6">
        <v>3269</v>
      </c>
      <c r="H1871" s="6">
        <f t="shared" si="60"/>
        <v>17472</v>
      </c>
      <c r="I1871" s="39">
        <f t="shared" si="61"/>
        <v>68222</v>
      </c>
      <c r="J1871" s="6">
        <v>882</v>
      </c>
    </row>
    <row r="1872" spans="1:10" x14ac:dyDescent="0.2">
      <c r="A1872" s="5">
        <v>62134</v>
      </c>
      <c r="B1872" s="5" t="s">
        <v>1446</v>
      </c>
      <c r="C1872" s="6">
        <v>291457</v>
      </c>
      <c r="D1872" s="6">
        <v>5401</v>
      </c>
      <c r="E1872" s="6">
        <v>24874</v>
      </c>
      <c r="F1872" s="6">
        <v>1843</v>
      </c>
      <c r="G1872" s="6">
        <v>23532</v>
      </c>
      <c r="H1872" s="6">
        <f t="shared" si="60"/>
        <v>55650</v>
      </c>
      <c r="I1872" s="39">
        <f t="shared" si="61"/>
        <v>235807</v>
      </c>
      <c r="J1872" s="6">
        <v>1477</v>
      </c>
    </row>
    <row r="1873" spans="1:10" x14ac:dyDescent="0.2">
      <c r="A1873" s="5">
        <v>621340</v>
      </c>
      <c r="B1873" s="5" t="s">
        <v>1446</v>
      </c>
      <c r="C1873" s="6">
        <v>291457</v>
      </c>
      <c r="D1873" s="6">
        <v>5401</v>
      </c>
      <c r="E1873" s="6">
        <v>24874</v>
      </c>
      <c r="F1873" s="6">
        <v>1843</v>
      </c>
      <c r="G1873" s="6">
        <v>23532</v>
      </c>
      <c r="H1873" s="6">
        <f t="shared" si="60"/>
        <v>55650</v>
      </c>
      <c r="I1873" s="39">
        <f t="shared" si="61"/>
        <v>235807</v>
      </c>
      <c r="J1873" s="6">
        <v>1477</v>
      </c>
    </row>
    <row r="1874" spans="1:10" x14ac:dyDescent="0.2">
      <c r="A1874" s="5">
        <v>62139</v>
      </c>
      <c r="B1874" s="5" t="s">
        <v>1447</v>
      </c>
      <c r="C1874" s="6">
        <v>93515</v>
      </c>
      <c r="D1874" s="6">
        <v>2028</v>
      </c>
      <c r="E1874" s="6">
        <v>8436</v>
      </c>
      <c r="F1874" s="6">
        <v>669</v>
      </c>
      <c r="G1874" s="6">
        <v>6544</v>
      </c>
      <c r="H1874" s="6">
        <f t="shared" si="60"/>
        <v>17677</v>
      </c>
      <c r="I1874" s="39">
        <f t="shared" si="61"/>
        <v>75838</v>
      </c>
      <c r="J1874" s="6">
        <v>534</v>
      </c>
    </row>
    <row r="1875" spans="1:10" x14ac:dyDescent="0.2">
      <c r="A1875" s="5">
        <v>621391</v>
      </c>
      <c r="B1875" s="5" t="s">
        <v>1448</v>
      </c>
      <c r="C1875" s="6">
        <v>36858</v>
      </c>
      <c r="D1875" s="6">
        <v>563</v>
      </c>
      <c r="E1875" s="6">
        <v>2617</v>
      </c>
      <c r="F1875" s="6">
        <v>226</v>
      </c>
      <c r="G1875" s="6">
        <v>2098</v>
      </c>
      <c r="H1875" s="6">
        <f t="shared" si="60"/>
        <v>5504</v>
      </c>
      <c r="I1875" s="39">
        <f t="shared" si="61"/>
        <v>31354</v>
      </c>
      <c r="J1875" s="6">
        <v>147</v>
      </c>
    </row>
    <row r="1876" spans="1:10" x14ac:dyDescent="0.2">
      <c r="A1876" s="5">
        <v>621399</v>
      </c>
      <c r="B1876" s="5" t="s">
        <v>1449</v>
      </c>
      <c r="C1876" s="6">
        <v>56657</v>
      </c>
      <c r="D1876" s="6">
        <v>1465</v>
      </c>
      <c r="E1876" s="6">
        <v>5819</v>
      </c>
      <c r="F1876" s="6">
        <v>443</v>
      </c>
      <c r="G1876" s="6">
        <v>4446</v>
      </c>
      <c r="H1876" s="6">
        <f t="shared" si="60"/>
        <v>12173</v>
      </c>
      <c r="I1876" s="39">
        <f t="shared" si="61"/>
        <v>44484</v>
      </c>
      <c r="J1876" s="6">
        <v>387</v>
      </c>
    </row>
    <row r="1877" spans="1:10" x14ac:dyDescent="0.2">
      <c r="A1877" s="5">
        <v>6214</v>
      </c>
      <c r="B1877" s="5" t="s">
        <v>1450</v>
      </c>
      <c r="C1877" s="6">
        <v>738967</v>
      </c>
      <c r="D1877" s="6">
        <v>15384</v>
      </c>
      <c r="E1877" s="6">
        <v>84626</v>
      </c>
      <c r="F1877" s="6">
        <v>5306</v>
      </c>
      <c r="G1877" s="6">
        <v>46505</v>
      </c>
      <c r="H1877" s="6">
        <f t="shared" si="60"/>
        <v>151821</v>
      </c>
      <c r="I1877" s="39">
        <f t="shared" si="61"/>
        <v>587146</v>
      </c>
      <c r="J1877" s="6">
        <v>10541</v>
      </c>
    </row>
    <row r="1878" spans="1:10" x14ac:dyDescent="0.2">
      <c r="A1878" s="5">
        <v>62141</v>
      </c>
      <c r="B1878" s="5" t="s">
        <v>1451</v>
      </c>
      <c r="C1878" s="6">
        <v>20922</v>
      </c>
      <c r="D1878" s="6">
        <v>202</v>
      </c>
      <c r="E1878" s="6">
        <v>3805</v>
      </c>
      <c r="F1878" s="7">
        <v>82</v>
      </c>
      <c r="G1878" s="6">
        <v>1500</v>
      </c>
      <c r="H1878" s="6">
        <f t="shared" si="60"/>
        <v>5589</v>
      </c>
      <c r="I1878" s="39">
        <f t="shared" si="61"/>
        <v>15333</v>
      </c>
      <c r="J1878" s="6">
        <v>383</v>
      </c>
    </row>
    <row r="1879" spans="1:10" x14ac:dyDescent="0.2">
      <c r="A1879" s="5">
        <v>621410</v>
      </c>
      <c r="B1879" s="5" t="s">
        <v>1451</v>
      </c>
      <c r="C1879" s="6">
        <v>20922</v>
      </c>
      <c r="D1879" s="6">
        <v>202</v>
      </c>
      <c r="E1879" s="6">
        <v>3805</v>
      </c>
      <c r="F1879" s="7">
        <v>82</v>
      </c>
      <c r="G1879" s="6">
        <v>1500</v>
      </c>
      <c r="H1879" s="6">
        <f t="shared" si="60"/>
        <v>5589</v>
      </c>
      <c r="I1879" s="39">
        <f t="shared" si="61"/>
        <v>15333</v>
      </c>
      <c r="J1879" s="6">
        <v>383</v>
      </c>
    </row>
    <row r="1880" spans="1:10" x14ac:dyDescent="0.2">
      <c r="A1880" s="5">
        <v>62142</v>
      </c>
      <c r="B1880" s="5" t="s">
        <v>1452</v>
      </c>
      <c r="C1880" s="6">
        <v>200878</v>
      </c>
      <c r="D1880" s="6">
        <v>5077</v>
      </c>
      <c r="E1880" s="6">
        <v>15897</v>
      </c>
      <c r="F1880" s="6">
        <v>1254</v>
      </c>
      <c r="G1880" s="6">
        <v>5037</v>
      </c>
      <c r="H1880" s="6">
        <f t="shared" si="60"/>
        <v>27265</v>
      </c>
      <c r="I1880" s="39">
        <f t="shared" si="61"/>
        <v>173613</v>
      </c>
      <c r="J1880" s="6">
        <v>1215</v>
      </c>
    </row>
    <row r="1881" spans="1:10" x14ac:dyDescent="0.2">
      <c r="A1881" s="5">
        <v>621420</v>
      </c>
      <c r="B1881" s="5" t="s">
        <v>1452</v>
      </c>
      <c r="C1881" s="6">
        <v>200878</v>
      </c>
      <c r="D1881" s="6">
        <v>5077</v>
      </c>
      <c r="E1881" s="6">
        <v>15897</v>
      </c>
      <c r="F1881" s="6">
        <v>1254</v>
      </c>
      <c r="G1881" s="6">
        <v>5037</v>
      </c>
      <c r="H1881" s="6">
        <f t="shared" si="60"/>
        <v>27265</v>
      </c>
      <c r="I1881" s="39">
        <f t="shared" si="61"/>
        <v>173613</v>
      </c>
      <c r="J1881" s="6">
        <v>1215</v>
      </c>
    </row>
    <row r="1882" spans="1:10" x14ac:dyDescent="0.2">
      <c r="A1882" s="5">
        <v>62149</v>
      </c>
      <c r="B1882" s="5" t="s">
        <v>1453</v>
      </c>
      <c r="C1882" s="6">
        <v>517167</v>
      </c>
      <c r="D1882" s="6">
        <v>10105</v>
      </c>
      <c r="E1882" s="6">
        <v>64924</v>
      </c>
      <c r="F1882" s="6">
        <v>3970</v>
      </c>
      <c r="G1882" s="6">
        <v>39968</v>
      </c>
      <c r="H1882" s="6">
        <f t="shared" si="60"/>
        <v>118967</v>
      </c>
      <c r="I1882" s="39">
        <f t="shared" si="61"/>
        <v>398200</v>
      </c>
      <c r="J1882" s="6">
        <v>8943</v>
      </c>
    </row>
    <row r="1883" spans="1:10" x14ac:dyDescent="0.2">
      <c r="A1883" s="5">
        <v>621491</v>
      </c>
      <c r="B1883" s="5" t="s">
        <v>1454</v>
      </c>
      <c r="C1883" s="6">
        <v>31001</v>
      </c>
      <c r="D1883" s="7">
        <v>223</v>
      </c>
      <c r="E1883" s="7">
        <v>4516</v>
      </c>
      <c r="F1883" s="7">
        <v>57</v>
      </c>
      <c r="G1883" s="6">
        <v>46</v>
      </c>
      <c r="H1883" s="6">
        <f t="shared" si="60"/>
        <v>4842</v>
      </c>
      <c r="I1883" s="39">
        <f t="shared" si="61"/>
        <v>26159</v>
      </c>
      <c r="J1883" s="7">
        <v>347</v>
      </c>
    </row>
    <row r="1884" spans="1:10" x14ac:dyDescent="0.2">
      <c r="A1884" s="5">
        <v>621492</v>
      </c>
      <c r="B1884" s="5" t="s">
        <v>1455</v>
      </c>
      <c r="C1884" s="7">
        <f>C1882-C1883-C1885-C1886</f>
        <v>100371</v>
      </c>
      <c r="D1884" s="7">
        <v>2048</v>
      </c>
      <c r="E1884" s="6">
        <v>13863</v>
      </c>
      <c r="F1884" s="6">
        <v>754</v>
      </c>
      <c r="G1884" s="7">
        <v>8945</v>
      </c>
      <c r="H1884" s="6">
        <f t="shared" si="60"/>
        <v>25610</v>
      </c>
      <c r="I1884" s="39">
        <f t="shared" si="61"/>
        <v>74761</v>
      </c>
      <c r="J1884" s="7">
        <v>899</v>
      </c>
    </row>
    <row r="1885" spans="1:10" x14ac:dyDescent="0.2">
      <c r="A1885" s="5">
        <v>621493</v>
      </c>
      <c r="B1885" s="5" t="s">
        <v>1456</v>
      </c>
      <c r="C1885" s="6">
        <v>120450</v>
      </c>
      <c r="D1885" s="6">
        <v>2810</v>
      </c>
      <c r="E1885" s="6">
        <v>14501</v>
      </c>
      <c r="F1885" s="6">
        <v>602</v>
      </c>
      <c r="G1885" s="6">
        <v>10400</v>
      </c>
      <c r="H1885" s="6">
        <f t="shared" si="60"/>
        <v>28313</v>
      </c>
      <c r="I1885" s="39">
        <f t="shared" si="61"/>
        <v>92137</v>
      </c>
      <c r="J1885" s="6">
        <v>784</v>
      </c>
    </row>
    <row r="1886" spans="1:10" x14ac:dyDescent="0.2">
      <c r="A1886" s="5">
        <v>621498</v>
      </c>
      <c r="B1886" s="5" t="s">
        <v>1457</v>
      </c>
      <c r="C1886" s="6">
        <v>265345</v>
      </c>
      <c r="D1886" s="6">
        <v>5024</v>
      </c>
      <c r="E1886" s="6">
        <v>32044</v>
      </c>
      <c r="F1886" s="6">
        <v>2557</v>
      </c>
      <c r="G1886" s="6">
        <v>20577</v>
      </c>
      <c r="H1886" s="6">
        <f t="shared" si="60"/>
        <v>60202</v>
      </c>
      <c r="I1886" s="39">
        <f t="shared" si="61"/>
        <v>205143</v>
      </c>
      <c r="J1886" s="6">
        <v>6913</v>
      </c>
    </row>
    <row r="1887" spans="1:10" x14ac:dyDescent="0.2">
      <c r="A1887" s="5">
        <v>6215</v>
      </c>
      <c r="B1887" s="5" t="s">
        <v>1458</v>
      </c>
      <c r="C1887" s="6">
        <v>248864</v>
      </c>
      <c r="D1887" s="6">
        <v>6633</v>
      </c>
      <c r="E1887" s="6">
        <v>30572</v>
      </c>
      <c r="F1887" s="6">
        <v>2585</v>
      </c>
      <c r="G1887" s="6">
        <v>18366</v>
      </c>
      <c r="H1887" s="6">
        <f t="shared" si="60"/>
        <v>58156</v>
      </c>
      <c r="I1887" s="39">
        <f t="shared" si="61"/>
        <v>190708</v>
      </c>
      <c r="J1887" s="6">
        <v>3375</v>
      </c>
    </row>
    <row r="1888" spans="1:10" x14ac:dyDescent="0.2">
      <c r="A1888" s="5">
        <v>62151</v>
      </c>
      <c r="B1888" s="5" t="s">
        <v>1458</v>
      </c>
      <c r="C1888" s="6">
        <v>248864</v>
      </c>
      <c r="D1888" s="6">
        <v>6633</v>
      </c>
      <c r="E1888" s="6">
        <v>30572</v>
      </c>
      <c r="F1888" s="6">
        <v>2585</v>
      </c>
      <c r="G1888" s="6">
        <v>18366</v>
      </c>
      <c r="H1888" s="6">
        <f t="shared" si="60"/>
        <v>58156</v>
      </c>
      <c r="I1888" s="39">
        <f t="shared" si="61"/>
        <v>190708</v>
      </c>
      <c r="J1888" s="6">
        <v>3375</v>
      </c>
    </row>
    <row r="1889" spans="1:10" x14ac:dyDescent="0.2">
      <c r="A1889" s="5">
        <v>621511</v>
      </c>
      <c r="B1889" s="5" t="s">
        <v>1459</v>
      </c>
      <c r="C1889" s="6">
        <v>160567</v>
      </c>
      <c r="D1889" s="7">
        <v>4299</v>
      </c>
      <c r="E1889" s="6">
        <v>21839</v>
      </c>
      <c r="F1889" s="6">
        <v>2119</v>
      </c>
      <c r="G1889" s="6">
        <v>11777</v>
      </c>
      <c r="H1889" s="6">
        <f t="shared" si="60"/>
        <v>40034</v>
      </c>
      <c r="I1889" s="39">
        <f t="shared" si="61"/>
        <v>120533</v>
      </c>
      <c r="J1889" s="6">
        <v>2727</v>
      </c>
    </row>
    <row r="1890" spans="1:10" x14ac:dyDescent="0.2">
      <c r="A1890" s="5">
        <v>621512</v>
      </c>
      <c r="B1890" s="5" t="s">
        <v>1460</v>
      </c>
      <c r="C1890" s="6">
        <v>88297</v>
      </c>
      <c r="D1890" s="6">
        <v>2334</v>
      </c>
      <c r="E1890" s="6">
        <v>8733</v>
      </c>
      <c r="F1890" s="6">
        <v>466</v>
      </c>
      <c r="G1890" s="6">
        <v>6589</v>
      </c>
      <c r="H1890" s="6">
        <f t="shared" si="60"/>
        <v>18122</v>
      </c>
      <c r="I1890" s="39">
        <f t="shared" si="61"/>
        <v>70175</v>
      </c>
      <c r="J1890" s="6">
        <v>648</v>
      </c>
    </row>
    <row r="1891" spans="1:10" x14ac:dyDescent="0.2">
      <c r="A1891" s="5">
        <v>6216</v>
      </c>
      <c r="B1891" s="5" t="s">
        <v>1461</v>
      </c>
      <c r="C1891" s="6">
        <v>1250366</v>
      </c>
      <c r="D1891" s="6">
        <v>14751</v>
      </c>
      <c r="E1891" s="6">
        <v>75480</v>
      </c>
      <c r="F1891" s="6">
        <v>10277</v>
      </c>
      <c r="G1891" s="6">
        <v>205921</v>
      </c>
      <c r="H1891" s="6">
        <f t="shared" si="60"/>
        <v>306429</v>
      </c>
      <c r="I1891" s="39">
        <f t="shared" si="61"/>
        <v>943937</v>
      </c>
      <c r="J1891" s="6">
        <v>4730</v>
      </c>
    </row>
    <row r="1892" spans="1:10" x14ac:dyDescent="0.2">
      <c r="A1892" s="5">
        <v>62161</v>
      </c>
      <c r="B1892" s="5" t="s">
        <v>1461</v>
      </c>
      <c r="C1892" s="6">
        <v>1250366</v>
      </c>
      <c r="D1892" s="6">
        <v>14751</v>
      </c>
      <c r="E1892" s="6">
        <v>75480</v>
      </c>
      <c r="F1892" s="6">
        <v>10277</v>
      </c>
      <c r="G1892" s="6">
        <v>205921</v>
      </c>
      <c r="H1892" s="6">
        <f t="shared" si="60"/>
        <v>306429</v>
      </c>
      <c r="I1892" s="39">
        <f t="shared" si="61"/>
        <v>943937</v>
      </c>
      <c r="J1892" s="6">
        <v>4730</v>
      </c>
    </row>
    <row r="1893" spans="1:10" x14ac:dyDescent="0.2">
      <c r="A1893" s="5">
        <v>621610</v>
      </c>
      <c r="B1893" s="5" t="s">
        <v>1461</v>
      </c>
      <c r="C1893" s="6">
        <v>1250366</v>
      </c>
      <c r="D1893" s="6">
        <v>14751</v>
      </c>
      <c r="E1893" s="6">
        <v>75480</v>
      </c>
      <c r="F1893" s="6">
        <v>10277</v>
      </c>
      <c r="G1893" s="6">
        <v>205921</v>
      </c>
      <c r="H1893" s="6">
        <f t="shared" si="60"/>
        <v>306429</v>
      </c>
      <c r="I1893" s="39">
        <f t="shared" si="61"/>
        <v>943937</v>
      </c>
      <c r="J1893" s="6">
        <v>4730</v>
      </c>
    </row>
    <row r="1894" spans="1:10" x14ac:dyDescent="0.2">
      <c r="A1894" s="5">
        <v>6219</v>
      </c>
      <c r="B1894" s="5" t="s">
        <v>1462</v>
      </c>
      <c r="C1894" s="6">
        <v>286092</v>
      </c>
      <c r="D1894" s="6">
        <v>7099</v>
      </c>
      <c r="E1894" s="6">
        <v>28067</v>
      </c>
      <c r="F1894" s="6">
        <v>1877</v>
      </c>
      <c r="G1894" s="6">
        <v>22815</v>
      </c>
      <c r="H1894" s="6">
        <f t="shared" si="60"/>
        <v>59858</v>
      </c>
      <c r="I1894" s="39">
        <f t="shared" si="61"/>
        <v>226234</v>
      </c>
      <c r="J1894" s="6">
        <v>2443</v>
      </c>
    </row>
    <row r="1895" spans="1:10" x14ac:dyDescent="0.2">
      <c r="A1895" s="5">
        <v>62191</v>
      </c>
      <c r="B1895" s="5" t="s">
        <v>1463</v>
      </c>
      <c r="C1895" s="6">
        <v>160864</v>
      </c>
      <c r="D1895" s="6">
        <v>3500</v>
      </c>
      <c r="E1895" s="6">
        <v>17597</v>
      </c>
      <c r="F1895" s="6">
        <v>1247</v>
      </c>
      <c r="G1895" s="6">
        <v>12391</v>
      </c>
      <c r="H1895" s="6">
        <f t="shared" si="60"/>
        <v>34735</v>
      </c>
      <c r="I1895" s="39">
        <f t="shared" si="61"/>
        <v>126129</v>
      </c>
      <c r="J1895" s="6">
        <v>1215</v>
      </c>
    </row>
    <row r="1896" spans="1:10" x14ac:dyDescent="0.2">
      <c r="A1896" s="5">
        <v>621910</v>
      </c>
      <c r="B1896" s="5" t="s">
        <v>1463</v>
      </c>
      <c r="C1896" s="6">
        <v>160864</v>
      </c>
      <c r="D1896" s="6">
        <v>3500</v>
      </c>
      <c r="E1896" s="6">
        <v>17597</v>
      </c>
      <c r="F1896" s="6">
        <v>1247</v>
      </c>
      <c r="G1896" s="6">
        <v>12391</v>
      </c>
      <c r="H1896" s="6">
        <f t="shared" si="60"/>
        <v>34735</v>
      </c>
      <c r="I1896" s="39">
        <f t="shared" si="61"/>
        <v>126129</v>
      </c>
      <c r="J1896" s="6">
        <v>1215</v>
      </c>
    </row>
    <row r="1897" spans="1:10" x14ac:dyDescent="0.2">
      <c r="A1897" s="5">
        <v>62199</v>
      </c>
      <c r="B1897" s="5" t="s">
        <v>1464</v>
      </c>
      <c r="C1897" s="6">
        <v>125228</v>
      </c>
      <c r="D1897" s="6">
        <v>3599</v>
      </c>
      <c r="E1897" s="6">
        <v>10470</v>
      </c>
      <c r="F1897" s="6">
        <v>630</v>
      </c>
      <c r="G1897" s="6">
        <v>10424</v>
      </c>
      <c r="H1897" s="6">
        <f t="shared" si="60"/>
        <v>25123</v>
      </c>
      <c r="I1897" s="39">
        <f t="shared" si="61"/>
        <v>100105</v>
      </c>
      <c r="J1897" s="6">
        <v>1228</v>
      </c>
    </row>
    <row r="1898" spans="1:10" x14ac:dyDescent="0.2">
      <c r="A1898" s="5">
        <v>621991</v>
      </c>
      <c r="B1898" s="5" t="s">
        <v>1465</v>
      </c>
      <c r="C1898" s="6">
        <v>70542</v>
      </c>
      <c r="D1898" s="7">
        <v>1853</v>
      </c>
      <c r="E1898" s="6">
        <v>5805</v>
      </c>
      <c r="F1898" s="6">
        <v>450</v>
      </c>
      <c r="G1898" s="6">
        <v>5228</v>
      </c>
      <c r="H1898" s="6">
        <f t="shared" si="60"/>
        <v>13336</v>
      </c>
      <c r="I1898" s="39">
        <f t="shared" si="61"/>
        <v>57206</v>
      </c>
      <c r="J1898" s="6">
        <v>523</v>
      </c>
    </row>
    <row r="1899" spans="1:10" x14ac:dyDescent="0.2">
      <c r="A1899" s="5">
        <v>621999</v>
      </c>
      <c r="B1899" s="5" t="s">
        <v>1466</v>
      </c>
      <c r="C1899" s="6">
        <v>54686</v>
      </c>
      <c r="D1899" s="6">
        <v>1746</v>
      </c>
      <c r="E1899" s="6">
        <v>4665</v>
      </c>
      <c r="F1899" s="7">
        <v>180</v>
      </c>
      <c r="G1899" s="6">
        <v>5196</v>
      </c>
      <c r="H1899" s="6">
        <f t="shared" si="60"/>
        <v>11787</v>
      </c>
      <c r="I1899" s="39">
        <f t="shared" si="61"/>
        <v>42899</v>
      </c>
      <c r="J1899" s="6">
        <v>705</v>
      </c>
    </row>
    <row r="1900" spans="1:10" x14ac:dyDescent="0.2">
      <c r="A1900" s="5">
        <v>622</v>
      </c>
      <c r="B1900" s="5" t="s">
        <v>1467</v>
      </c>
      <c r="C1900" s="6">
        <v>5672028</v>
      </c>
      <c r="D1900" s="6">
        <v>103730</v>
      </c>
      <c r="E1900" s="6">
        <v>518498</v>
      </c>
      <c r="F1900" s="6">
        <v>31231</v>
      </c>
      <c r="G1900" s="6">
        <v>370901</v>
      </c>
      <c r="H1900" s="6">
        <f t="shared" si="60"/>
        <v>1024360</v>
      </c>
      <c r="I1900" s="39">
        <f t="shared" si="61"/>
        <v>4647668</v>
      </c>
      <c r="J1900" s="6">
        <v>44137</v>
      </c>
    </row>
    <row r="1901" spans="1:10" x14ac:dyDescent="0.2">
      <c r="A1901" s="5">
        <v>6221</v>
      </c>
      <c r="B1901" s="5" t="s">
        <v>1468</v>
      </c>
      <c r="C1901" s="6">
        <v>5184999</v>
      </c>
      <c r="D1901" s="6">
        <v>97463</v>
      </c>
      <c r="E1901" s="6">
        <v>485541</v>
      </c>
      <c r="F1901" s="6">
        <v>27693</v>
      </c>
      <c r="G1901" s="6">
        <v>312335</v>
      </c>
      <c r="H1901" s="6">
        <f t="shared" si="60"/>
        <v>923032</v>
      </c>
      <c r="I1901" s="39">
        <f t="shared" si="61"/>
        <v>4261967</v>
      </c>
      <c r="J1901" s="6">
        <v>41007</v>
      </c>
    </row>
    <row r="1902" spans="1:10" x14ac:dyDescent="0.2">
      <c r="A1902" s="5">
        <v>62211</v>
      </c>
      <c r="B1902" s="5" t="s">
        <v>1468</v>
      </c>
      <c r="C1902" s="6">
        <v>5184999</v>
      </c>
      <c r="D1902" s="6">
        <v>97463</v>
      </c>
      <c r="E1902" s="6">
        <v>485541</v>
      </c>
      <c r="F1902" s="6">
        <v>27693</v>
      </c>
      <c r="G1902" s="6">
        <v>312335</v>
      </c>
      <c r="H1902" s="6">
        <f t="shared" si="60"/>
        <v>923032</v>
      </c>
      <c r="I1902" s="39">
        <f t="shared" si="61"/>
        <v>4261967</v>
      </c>
      <c r="J1902" s="6">
        <v>41007</v>
      </c>
    </row>
    <row r="1903" spans="1:10" x14ac:dyDescent="0.2">
      <c r="A1903" s="5">
        <v>622110</v>
      </c>
      <c r="B1903" s="5" t="s">
        <v>1468</v>
      </c>
      <c r="C1903" s="6">
        <v>5184999</v>
      </c>
      <c r="D1903" s="6">
        <v>97463</v>
      </c>
      <c r="E1903" s="6">
        <v>485541</v>
      </c>
      <c r="F1903" s="6">
        <v>27693</v>
      </c>
      <c r="G1903" s="6">
        <v>312335</v>
      </c>
      <c r="H1903" s="6">
        <f t="shared" si="60"/>
        <v>923032</v>
      </c>
      <c r="I1903" s="39">
        <f t="shared" si="61"/>
        <v>4261967</v>
      </c>
      <c r="J1903" s="6">
        <v>41007</v>
      </c>
    </row>
    <row r="1904" spans="1:10" x14ac:dyDescent="0.2">
      <c r="A1904" s="5">
        <v>6222</v>
      </c>
      <c r="B1904" s="5" t="s">
        <v>1469</v>
      </c>
      <c r="C1904" s="6">
        <v>219008</v>
      </c>
      <c r="D1904" s="6">
        <v>2678</v>
      </c>
      <c r="E1904" s="7">
        <v>17468</v>
      </c>
      <c r="F1904" s="6">
        <v>1764</v>
      </c>
      <c r="G1904" s="6">
        <v>14903</v>
      </c>
      <c r="H1904" s="6">
        <f t="shared" si="60"/>
        <v>36813</v>
      </c>
      <c r="I1904" s="39">
        <f t="shared" si="61"/>
        <v>182195</v>
      </c>
      <c r="J1904" s="6">
        <v>1771</v>
      </c>
    </row>
    <row r="1905" spans="1:10" x14ac:dyDescent="0.2">
      <c r="A1905" s="5">
        <v>62221</v>
      </c>
      <c r="B1905" s="5" t="s">
        <v>1469</v>
      </c>
      <c r="C1905" s="6">
        <v>219008</v>
      </c>
      <c r="D1905" s="6">
        <v>2678</v>
      </c>
      <c r="E1905" s="7">
        <v>17468</v>
      </c>
      <c r="F1905" s="6">
        <v>1764</v>
      </c>
      <c r="G1905" s="6">
        <v>14903</v>
      </c>
      <c r="H1905" s="6">
        <f t="shared" si="60"/>
        <v>36813</v>
      </c>
      <c r="I1905" s="39">
        <f t="shared" si="61"/>
        <v>182195</v>
      </c>
      <c r="J1905" s="6">
        <v>1771</v>
      </c>
    </row>
    <row r="1906" spans="1:10" x14ac:dyDescent="0.2">
      <c r="A1906" s="5">
        <v>622210</v>
      </c>
      <c r="B1906" s="5" t="s">
        <v>1469</v>
      </c>
      <c r="C1906" s="6">
        <v>219008</v>
      </c>
      <c r="D1906" s="6">
        <v>2678</v>
      </c>
      <c r="E1906" s="7">
        <v>17468</v>
      </c>
      <c r="F1906" s="6">
        <v>1764</v>
      </c>
      <c r="G1906" s="6">
        <v>14903</v>
      </c>
      <c r="H1906" s="6">
        <f t="shared" si="60"/>
        <v>36813</v>
      </c>
      <c r="I1906" s="39">
        <f t="shared" si="61"/>
        <v>182195</v>
      </c>
      <c r="J1906" s="6">
        <v>1771</v>
      </c>
    </row>
    <row r="1907" spans="1:10" x14ac:dyDescent="0.2">
      <c r="A1907" s="5">
        <v>6223</v>
      </c>
      <c r="B1907" s="5" t="s">
        <v>1470</v>
      </c>
      <c r="C1907" s="6">
        <v>268021</v>
      </c>
      <c r="D1907" s="6">
        <v>3589</v>
      </c>
      <c r="E1907" s="6">
        <v>15489</v>
      </c>
      <c r="F1907" s="6">
        <v>1774</v>
      </c>
      <c r="G1907" s="6">
        <v>43663</v>
      </c>
      <c r="H1907" s="6">
        <f t="shared" si="60"/>
        <v>64515</v>
      </c>
      <c r="I1907" s="39">
        <f t="shared" si="61"/>
        <v>203506</v>
      </c>
      <c r="J1907" s="6">
        <v>1359</v>
      </c>
    </row>
    <row r="1908" spans="1:10" x14ac:dyDescent="0.2">
      <c r="A1908" s="5">
        <v>62231</v>
      </c>
      <c r="B1908" s="5" t="s">
        <v>1470</v>
      </c>
      <c r="C1908" s="6">
        <v>268021</v>
      </c>
      <c r="D1908" s="6">
        <v>3589</v>
      </c>
      <c r="E1908" s="6">
        <v>15489</v>
      </c>
      <c r="F1908" s="6">
        <v>1774</v>
      </c>
      <c r="G1908" s="6">
        <v>43663</v>
      </c>
      <c r="H1908" s="6">
        <f t="shared" si="60"/>
        <v>64515</v>
      </c>
      <c r="I1908" s="39">
        <f t="shared" si="61"/>
        <v>203506</v>
      </c>
      <c r="J1908" s="6">
        <v>1359</v>
      </c>
    </row>
    <row r="1909" spans="1:10" x14ac:dyDescent="0.2">
      <c r="A1909" s="5">
        <v>622310</v>
      </c>
      <c r="B1909" s="5" t="s">
        <v>1470</v>
      </c>
      <c r="C1909" s="6">
        <v>268021</v>
      </c>
      <c r="D1909" s="6">
        <v>3589</v>
      </c>
      <c r="E1909" s="6">
        <v>15489</v>
      </c>
      <c r="F1909" s="6">
        <v>1774</v>
      </c>
      <c r="G1909" s="6">
        <v>43663</v>
      </c>
      <c r="H1909" s="6">
        <f t="shared" si="60"/>
        <v>64515</v>
      </c>
      <c r="I1909" s="39">
        <f t="shared" si="61"/>
        <v>203506</v>
      </c>
      <c r="J1909" s="6">
        <v>1359</v>
      </c>
    </row>
    <row r="1910" spans="1:10" x14ac:dyDescent="0.2">
      <c r="A1910" s="5">
        <v>623</v>
      </c>
      <c r="B1910" s="5" t="s">
        <v>1471</v>
      </c>
      <c r="C1910" s="6">
        <v>3249461</v>
      </c>
      <c r="D1910" s="6">
        <v>46135</v>
      </c>
      <c r="E1910" s="6">
        <v>258068</v>
      </c>
      <c r="F1910" s="6">
        <v>13177</v>
      </c>
      <c r="G1910" s="6">
        <v>182031</v>
      </c>
      <c r="H1910" s="6">
        <f t="shared" si="60"/>
        <v>499411</v>
      </c>
      <c r="I1910" s="39">
        <f t="shared" si="61"/>
        <v>2750050</v>
      </c>
      <c r="J1910" s="6">
        <v>22660</v>
      </c>
    </row>
    <row r="1911" spans="1:10" x14ac:dyDescent="0.2">
      <c r="A1911" s="5">
        <v>6231</v>
      </c>
      <c r="B1911" s="5" t="s">
        <v>1472</v>
      </c>
      <c r="C1911" s="6">
        <v>1639995</v>
      </c>
      <c r="D1911" s="6">
        <v>15158</v>
      </c>
      <c r="E1911" s="6">
        <v>126502</v>
      </c>
      <c r="F1911" s="6">
        <v>4368</v>
      </c>
      <c r="G1911" s="6">
        <v>114449</v>
      </c>
      <c r="H1911" s="6">
        <f t="shared" si="60"/>
        <v>260477</v>
      </c>
      <c r="I1911" s="39">
        <f t="shared" si="61"/>
        <v>1379518</v>
      </c>
      <c r="J1911" s="6">
        <v>8739</v>
      </c>
    </row>
    <row r="1912" spans="1:10" x14ac:dyDescent="0.2">
      <c r="A1912" s="5">
        <v>62311</v>
      </c>
      <c r="B1912" s="5" t="s">
        <v>1472</v>
      </c>
      <c r="C1912" s="6">
        <v>1639995</v>
      </c>
      <c r="D1912" s="6">
        <v>15158</v>
      </c>
      <c r="E1912" s="6">
        <v>126502</v>
      </c>
      <c r="F1912" s="6">
        <v>4368</v>
      </c>
      <c r="G1912" s="6">
        <v>114449</v>
      </c>
      <c r="H1912" s="6">
        <f t="shared" si="60"/>
        <v>260477</v>
      </c>
      <c r="I1912" s="39">
        <f t="shared" si="61"/>
        <v>1379518</v>
      </c>
      <c r="J1912" s="6">
        <v>8739</v>
      </c>
    </row>
    <row r="1913" spans="1:10" x14ac:dyDescent="0.2">
      <c r="A1913" s="5">
        <v>623110</v>
      </c>
      <c r="B1913" s="5" t="s">
        <v>1472</v>
      </c>
      <c r="C1913" s="6">
        <v>1639995</v>
      </c>
      <c r="D1913" s="6">
        <v>15158</v>
      </c>
      <c r="E1913" s="6">
        <v>126502</v>
      </c>
      <c r="F1913" s="6">
        <v>4368</v>
      </c>
      <c r="G1913" s="6">
        <v>114449</v>
      </c>
      <c r="H1913" s="6">
        <f t="shared" si="60"/>
        <v>260477</v>
      </c>
      <c r="I1913" s="39">
        <f t="shared" si="61"/>
        <v>1379518</v>
      </c>
      <c r="J1913" s="6">
        <v>8739</v>
      </c>
    </row>
    <row r="1914" spans="1:10" x14ac:dyDescent="0.2">
      <c r="A1914" s="5">
        <v>6232</v>
      </c>
      <c r="B1914" s="5" t="s">
        <v>1473</v>
      </c>
      <c r="C1914" s="6">
        <v>641901</v>
      </c>
      <c r="D1914" s="6">
        <v>12218</v>
      </c>
      <c r="E1914" s="6">
        <v>38039</v>
      </c>
      <c r="F1914" s="6">
        <v>4049</v>
      </c>
      <c r="G1914" s="6">
        <v>23634</v>
      </c>
      <c r="H1914" s="6">
        <f t="shared" si="60"/>
        <v>77940</v>
      </c>
      <c r="I1914" s="39">
        <f t="shared" si="61"/>
        <v>563961</v>
      </c>
      <c r="J1914" s="6">
        <v>3491</v>
      </c>
    </row>
    <row r="1915" spans="1:10" x14ac:dyDescent="0.2">
      <c r="A1915" s="5">
        <v>62321</v>
      </c>
      <c r="B1915" s="5" t="s">
        <v>1474</v>
      </c>
      <c r="C1915" s="6">
        <v>484463</v>
      </c>
      <c r="D1915" s="6">
        <v>8200</v>
      </c>
      <c r="E1915" s="6">
        <v>22623</v>
      </c>
      <c r="F1915" s="6">
        <v>3685</v>
      </c>
      <c r="G1915" s="6">
        <v>17827</v>
      </c>
      <c r="H1915" s="6">
        <f t="shared" si="60"/>
        <v>52335</v>
      </c>
      <c r="I1915" s="39">
        <f t="shared" si="61"/>
        <v>432128</v>
      </c>
      <c r="J1915" s="6">
        <v>2361</v>
      </c>
    </row>
    <row r="1916" spans="1:10" x14ac:dyDescent="0.2">
      <c r="A1916" s="5">
        <v>623210</v>
      </c>
      <c r="B1916" s="5" t="s">
        <v>1474</v>
      </c>
      <c r="C1916" s="6">
        <v>484463</v>
      </c>
      <c r="D1916" s="6">
        <v>8200</v>
      </c>
      <c r="E1916" s="6">
        <v>22623</v>
      </c>
      <c r="F1916" s="6">
        <v>3685</v>
      </c>
      <c r="G1916" s="6">
        <v>17827</v>
      </c>
      <c r="H1916" s="6">
        <f t="shared" si="60"/>
        <v>52335</v>
      </c>
      <c r="I1916" s="39">
        <f t="shared" si="61"/>
        <v>432128</v>
      </c>
      <c r="J1916" s="6">
        <v>2361</v>
      </c>
    </row>
    <row r="1917" spans="1:10" x14ac:dyDescent="0.2">
      <c r="A1917" s="5">
        <v>62322</v>
      </c>
      <c r="B1917" s="5" t="s">
        <v>1475</v>
      </c>
      <c r="C1917" s="6">
        <v>157438</v>
      </c>
      <c r="D1917" s="6">
        <v>4018</v>
      </c>
      <c r="E1917" s="6">
        <v>15416</v>
      </c>
      <c r="F1917" s="6">
        <v>364</v>
      </c>
      <c r="G1917" s="6">
        <v>5807</v>
      </c>
      <c r="H1917" s="6">
        <f t="shared" si="60"/>
        <v>25605</v>
      </c>
      <c r="I1917" s="39">
        <f t="shared" si="61"/>
        <v>131833</v>
      </c>
      <c r="J1917" s="6">
        <v>1130</v>
      </c>
    </row>
    <row r="1918" spans="1:10" x14ac:dyDescent="0.2">
      <c r="A1918" s="5">
        <v>623220</v>
      </c>
      <c r="B1918" s="5" t="s">
        <v>1475</v>
      </c>
      <c r="C1918" s="6">
        <v>157438</v>
      </c>
      <c r="D1918" s="6">
        <v>4018</v>
      </c>
      <c r="E1918" s="6">
        <v>15416</v>
      </c>
      <c r="F1918" s="6">
        <v>364</v>
      </c>
      <c r="G1918" s="6">
        <v>5807</v>
      </c>
      <c r="H1918" s="6">
        <f t="shared" si="60"/>
        <v>25605</v>
      </c>
      <c r="I1918" s="39">
        <f t="shared" si="61"/>
        <v>131833</v>
      </c>
      <c r="J1918" s="6">
        <v>1130</v>
      </c>
    </row>
    <row r="1919" spans="1:10" x14ac:dyDescent="0.2">
      <c r="A1919" s="5">
        <v>6233</v>
      </c>
      <c r="B1919" s="5" t="s">
        <v>1476</v>
      </c>
      <c r="C1919" s="6">
        <v>826713</v>
      </c>
      <c r="D1919" s="6">
        <v>16971</v>
      </c>
      <c r="E1919" s="6">
        <v>74944</v>
      </c>
      <c r="F1919" s="6">
        <v>4250</v>
      </c>
      <c r="G1919" s="6">
        <v>37151</v>
      </c>
      <c r="H1919" s="6">
        <f t="shared" si="60"/>
        <v>133316</v>
      </c>
      <c r="I1919" s="39">
        <f t="shared" si="61"/>
        <v>693397</v>
      </c>
      <c r="J1919" s="6">
        <v>8996</v>
      </c>
    </row>
    <row r="1920" spans="1:10" x14ac:dyDescent="0.2">
      <c r="A1920" s="5">
        <v>62331</v>
      </c>
      <c r="B1920" s="5" t="s">
        <v>1476</v>
      </c>
      <c r="C1920" s="6">
        <v>826713</v>
      </c>
      <c r="D1920" s="6">
        <v>16971</v>
      </c>
      <c r="E1920" s="6">
        <v>74944</v>
      </c>
      <c r="F1920" s="6">
        <v>4250</v>
      </c>
      <c r="G1920" s="6">
        <v>37151</v>
      </c>
      <c r="H1920" s="6">
        <f t="shared" si="60"/>
        <v>133316</v>
      </c>
      <c r="I1920" s="39">
        <f t="shared" si="61"/>
        <v>693397</v>
      </c>
      <c r="J1920" s="6">
        <v>8996</v>
      </c>
    </row>
    <row r="1921" spans="1:10" x14ac:dyDescent="0.2">
      <c r="A1921" s="5">
        <v>623311</v>
      </c>
      <c r="B1921" s="5" t="s">
        <v>1477</v>
      </c>
      <c r="C1921" s="6">
        <v>486740</v>
      </c>
      <c r="D1921" s="6">
        <v>9860</v>
      </c>
      <c r="E1921" s="6">
        <v>32344</v>
      </c>
      <c r="F1921" s="6">
        <v>2241</v>
      </c>
      <c r="G1921" s="6">
        <v>21628</v>
      </c>
      <c r="H1921" s="6">
        <f t="shared" si="60"/>
        <v>66073</v>
      </c>
      <c r="I1921" s="39">
        <f t="shared" si="61"/>
        <v>420667</v>
      </c>
      <c r="J1921" s="6">
        <v>4532</v>
      </c>
    </row>
    <row r="1922" spans="1:10" x14ac:dyDescent="0.2">
      <c r="A1922" s="5">
        <v>623312</v>
      </c>
      <c r="B1922" s="5" t="s">
        <v>1478</v>
      </c>
      <c r="C1922" s="6">
        <v>339973</v>
      </c>
      <c r="D1922" s="6">
        <v>7111</v>
      </c>
      <c r="E1922" s="6">
        <v>42600</v>
      </c>
      <c r="F1922" s="6">
        <v>2009</v>
      </c>
      <c r="G1922" s="6">
        <v>15523</v>
      </c>
      <c r="H1922" s="6">
        <f t="shared" si="60"/>
        <v>67243</v>
      </c>
      <c r="I1922" s="39">
        <f t="shared" si="61"/>
        <v>272730</v>
      </c>
      <c r="J1922" s="6">
        <v>4464</v>
      </c>
    </row>
    <row r="1923" spans="1:10" x14ac:dyDescent="0.2">
      <c r="A1923" s="5">
        <v>6239</v>
      </c>
      <c r="B1923" s="5" t="s">
        <v>1479</v>
      </c>
      <c r="C1923" s="6">
        <v>140852</v>
      </c>
      <c r="D1923" s="6">
        <v>1788</v>
      </c>
      <c r="E1923" s="6">
        <v>18583</v>
      </c>
      <c r="F1923" s="6">
        <v>510</v>
      </c>
      <c r="G1923" s="6">
        <v>6797</v>
      </c>
      <c r="H1923" s="6">
        <f t="shared" si="60"/>
        <v>27678</v>
      </c>
      <c r="I1923" s="39">
        <f t="shared" si="61"/>
        <v>113174</v>
      </c>
      <c r="J1923" s="6">
        <v>1434</v>
      </c>
    </row>
    <row r="1924" spans="1:10" x14ac:dyDescent="0.2">
      <c r="A1924" s="5">
        <v>62399</v>
      </c>
      <c r="B1924" s="5" t="s">
        <v>1479</v>
      </c>
      <c r="C1924" s="6">
        <v>140852</v>
      </c>
      <c r="D1924" s="6">
        <v>1788</v>
      </c>
      <c r="E1924" s="6">
        <v>18583</v>
      </c>
      <c r="F1924" s="6">
        <v>510</v>
      </c>
      <c r="G1924" s="6">
        <v>6797</v>
      </c>
      <c r="H1924" s="6">
        <f t="shared" si="60"/>
        <v>27678</v>
      </c>
      <c r="I1924" s="39">
        <f t="shared" si="61"/>
        <v>113174</v>
      </c>
      <c r="J1924" s="6">
        <v>1434</v>
      </c>
    </row>
    <row r="1925" spans="1:10" x14ac:dyDescent="0.2">
      <c r="A1925" s="5">
        <v>623990</v>
      </c>
      <c r="B1925" s="5" t="s">
        <v>1479</v>
      </c>
      <c r="C1925" s="6">
        <v>140852</v>
      </c>
      <c r="D1925" s="6">
        <v>1788</v>
      </c>
      <c r="E1925" s="6">
        <v>18583</v>
      </c>
      <c r="F1925" s="6">
        <v>510</v>
      </c>
      <c r="G1925" s="6">
        <v>6797</v>
      </c>
      <c r="H1925" s="6">
        <f t="shared" si="60"/>
        <v>27678</v>
      </c>
      <c r="I1925" s="39">
        <f t="shared" si="61"/>
        <v>113174</v>
      </c>
      <c r="J1925" s="6">
        <v>1434</v>
      </c>
    </row>
    <row r="1926" spans="1:10" x14ac:dyDescent="0.2">
      <c r="A1926" s="5">
        <v>624</v>
      </c>
      <c r="B1926" s="5" t="s">
        <v>1480</v>
      </c>
      <c r="C1926" s="6">
        <v>2782161</v>
      </c>
      <c r="D1926" s="6">
        <v>49493</v>
      </c>
      <c r="E1926" s="6">
        <v>264759</v>
      </c>
      <c r="F1926" s="6">
        <v>25795</v>
      </c>
      <c r="G1926" s="6">
        <v>188512</v>
      </c>
      <c r="H1926" s="6">
        <f t="shared" ref="H1926:H1989" si="62">SUM(D1926:G1926)</f>
        <v>528559</v>
      </c>
      <c r="I1926" s="39">
        <f t="shared" ref="I1926:I1989" si="63">C1926-H1926</f>
        <v>2253602</v>
      </c>
      <c r="J1926" s="6">
        <v>23724</v>
      </c>
    </row>
    <row r="1927" spans="1:10" x14ac:dyDescent="0.2">
      <c r="A1927" s="5">
        <v>6241</v>
      </c>
      <c r="B1927" s="5" t="s">
        <v>1481</v>
      </c>
      <c r="C1927" s="6">
        <v>1382590</v>
      </c>
      <c r="D1927" s="6">
        <v>29959</v>
      </c>
      <c r="E1927" s="6">
        <v>146064</v>
      </c>
      <c r="F1927" s="6">
        <v>17212</v>
      </c>
      <c r="G1927" s="6">
        <v>84108</v>
      </c>
      <c r="H1927" s="6">
        <f t="shared" si="62"/>
        <v>277343</v>
      </c>
      <c r="I1927" s="39">
        <f t="shared" si="63"/>
        <v>1105247</v>
      </c>
      <c r="J1927" s="6">
        <v>13283</v>
      </c>
    </row>
    <row r="1928" spans="1:10" x14ac:dyDescent="0.2">
      <c r="A1928" s="5">
        <v>62411</v>
      </c>
      <c r="B1928" s="5" t="s">
        <v>1482</v>
      </c>
      <c r="C1928" s="6">
        <v>166655</v>
      </c>
      <c r="D1928" s="6">
        <v>3507</v>
      </c>
      <c r="E1928" s="6">
        <v>20997</v>
      </c>
      <c r="F1928" s="6">
        <v>1505</v>
      </c>
      <c r="G1928" s="6">
        <v>7759</v>
      </c>
      <c r="H1928" s="6">
        <f t="shared" si="62"/>
        <v>33768</v>
      </c>
      <c r="I1928" s="39">
        <f t="shared" si="63"/>
        <v>132887</v>
      </c>
      <c r="J1928" s="6">
        <v>1871</v>
      </c>
    </row>
    <row r="1929" spans="1:10" x14ac:dyDescent="0.2">
      <c r="A1929" s="5">
        <v>624110</v>
      </c>
      <c r="B1929" s="5" t="s">
        <v>1482</v>
      </c>
      <c r="C1929" s="6">
        <v>166655</v>
      </c>
      <c r="D1929" s="6">
        <v>3507</v>
      </c>
      <c r="E1929" s="6">
        <v>20997</v>
      </c>
      <c r="F1929" s="6">
        <v>1505</v>
      </c>
      <c r="G1929" s="6">
        <v>7759</v>
      </c>
      <c r="H1929" s="6">
        <f t="shared" si="62"/>
        <v>33768</v>
      </c>
      <c r="I1929" s="39">
        <f t="shared" si="63"/>
        <v>132887</v>
      </c>
      <c r="J1929" s="6">
        <v>1871</v>
      </c>
    </row>
    <row r="1930" spans="1:10" x14ac:dyDescent="0.2">
      <c r="A1930" s="5">
        <v>62412</v>
      </c>
      <c r="B1930" s="5" t="s">
        <v>1483</v>
      </c>
      <c r="C1930" s="6">
        <v>785276</v>
      </c>
      <c r="D1930" s="6">
        <v>19144</v>
      </c>
      <c r="E1930" s="6">
        <v>80077</v>
      </c>
      <c r="F1930" s="6">
        <v>13000</v>
      </c>
      <c r="G1930" s="6">
        <v>59197</v>
      </c>
      <c r="H1930" s="6">
        <f t="shared" si="62"/>
        <v>171418</v>
      </c>
      <c r="I1930" s="39">
        <f t="shared" si="63"/>
        <v>613858</v>
      </c>
      <c r="J1930" s="6">
        <v>7364</v>
      </c>
    </row>
    <row r="1931" spans="1:10" x14ac:dyDescent="0.2">
      <c r="A1931" s="5">
        <v>624120</v>
      </c>
      <c r="B1931" s="5" t="s">
        <v>1483</v>
      </c>
      <c r="C1931" s="6">
        <v>785276</v>
      </c>
      <c r="D1931" s="6">
        <v>19144</v>
      </c>
      <c r="E1931" s="6">
        <v>80077</v>
      </c>
      <c r="F1931" s="6">
        <v>13000</v>
      </c>
      <c r="G1931" s="6">
        <v>59197</v>
      </c>
      <c r="H1931" s="6">
        <f t="shared" si="62"/>
        <v>171418</v>
      </c>
      <c r="I1931" s="39">
        <f t="shared" si="63"/>
        <v>613858</v>
      </c>
      <c r="J1931" s="6">
        <v>7364</v>
      </c>
    </row>
    <row r="1932" spans="1:10" x14ac:dyDescent="0.2">
      <c r="A1932" s="5">
        <v>62419</v>
      </c>
      <c r="B1932" s="5" t="s">
        <v>1484</v>
      </c>
      <c r="C1932" s="6">
        <v>430659</v>
      </c>
      <c r="D1932" s="6">
        <v>7308</v>
      </c>
      <c r="E1932" s="6">
        <v>44990</v>
      </c>
      <c r="F1932" s="6">
        <v>2707</v>
      </c>
      <c r="G1932" s="6">
        <v>17152</v>
      </c>
      <c r="H1932" s="6">
        <f t="shared" si="62"/>
        <v>72157</v>
      </c>
      <c r="I1932" s="39">
        <f t="shared" si="63"/>
        <v>358502</v>
      </c>
      <c r="J1932" s="6">
        <v>4048</v>
      </c>
    </row>
    <row r="1933" spans="1:10" x14ac:dyDescent="0.2">
      <c r="A1933" s="5">
        <v>624190</v>
      </c>
      <c r="B1933" s="5" t="s">
        <v>1484</v>
      </c>
      <c r="C1933" s="6">
        <v>430659</v>
      </c>
      <c r="D1933" s="6">
        <v>7308</v>
      </c>
      <c r="E1933" s="6">
        <v>44990</v>
      </c>
      <c r="F1933" s="6">
        <v>2707</v>
      </c>
      <c r="G1933" s="6">
        <v>17152</v>
      </c>
      <c r="H1933" s="6">
        <f t="shared" si="62"/>
        <v>72157</v>
      </c>
      <c r="I1933" s="39">
        <f t="shared" si="63"/>
        <v>358502</v>
      </c>
      <c r="J1933" s="6">
        <v>4048</v>
      </c>
    </row>
    <row r="1934" spans="1:10" x14ac:dyDescent="0.2">
      <c r="A1934" s="5">
        <v>6242</v>
      </c>
      <c r="B1934" s="5" t="s">
        <v>1485</v>
      </c>
      <c r="C1934" s="6">
        <v>179379</v>
      </c>
      <c r="D1934" s="6">
        <v>3369</v>
      </c>
      <c r="E1934" s="6">
        <v>18794</v>
      </c>
      <c r="F1934" s="6">
        <v>1284</v>
      </c>
      <c r="G1934" s="6">
        <v>10443</v>
      </c>
      <c r="H1934" s="6">
        <f t="shared" si="62"/>
        <v>33890</v>
      </c>
      <c r="I1934" s="39">
        <f t="shared" si="63"/>
        <v>145489</v>
      </c>
      <c r="J1934" s="6">
        <v>1564</v>
      </c>
    </row>
    <row r="1935" spans="1:10" x14ac:dyDescent="0.2">
      <c r="A1935" s="5">
        <v>62421</v>
      </c>
      <c r="B1935" s="5" t="s">
        <v>1486</v>
      </c>
      <c r="C1935" s="6">
        <v>36534</v>
      </c>
      <c r="D1935" s="6">
        <v>677</v>
      </c>
      <c r="E1935" s="6">
        <v>3717</v>
      </c>
      <c r="F1935" s="6">
        <v>292</v>
      </c>
      <c r="G1935" s="6">
        <v>2948</v>
      </c>
      <c r="H1935" s="6">
        <f t="shared" si="62"/>
        <v>7634</v>
      </c>
      <c r="I1935" s="39">
        <f t="shared" si="63"/>
        <v>28900</v>
      </c>
      <c r="J1935" s="6">
        <v>251</v>
      </c>
    </row>
    <row r="1936" spans="1:10" x14ac:dyDescent="0.2">
      <c r="A1936" s="5">
        <v>624210</v>
      </c>
      <c r="B1936" s="5" t="s">
        <v>1486</v>
      </c>
      <c r="C1936" s="6">
        <v>36534</v>
      </c>
      <c r="D1936" s="6">
        <v>677</v>
      </c>
      <c r="E1936" s="6">
        <v>3717</v>
      </c>
      <c r="F1936" s="6">
        <v>292</v>
      </c>
      <c r="G1936" s="6">
        <v>2948</v>
      </c>
      <c r="H1936" s="6">
        <f t="shared" si="62"/>
        <v>7634</v>
      </c>
      <c r="I1936" s="39">
        <f t="shared" si="63"/>
        <v>28900</v>
      </c>
      <c r="J1936" s="6">
        <v>251</v>
      </c>
    </row>
    <row r="1937" spans="1:10" x14ac:dyDescent="0.2">
      <c r="A1937" s="5">
        <v>62422</v>
      </c>
      <c r="B1937" s="5" t="s">
        <v>1487</v>
      </c>
      <c r="C1937" s="6">
        <v>119625</v>
      </c>
      <c r="D1937" s="6">
        <v>2406</v>
      </c>
      <c r="E1937" s="6">
        <v>12900</v>
      </c>
      <c r="F1937" s="6">
        <v>983</v>
      </c>
      <c r="G1937" s="6">
        <v>6251</v>
      </c>
      <c r="H1937" s="6">
        <f t="shared" si="62"/>
        <v>22540</v>
      </c>
      <c r="I1937" s="39">
        <f t="shared" si="63"/>
        <v>97085</v>
      </c>
      <c r="J1937" s="6">
        <v>1062</v>
      </c>
    </row>
    <row r="1938" spans="1:10" x14ac:dyDescent="0.2">
      <c r="A1938" s="5">
        <v>624221</v>
      </c>
      <c r="B1938" s="5" t="s">
        <v>1488</v>
      </c>
      <c r="C1938" s="6">
        <v>70361</v>
      </c>
      <c r="D1938" s="6">
        <v>1836</v>
      </c>
      <c r="E1938" s="6">
        <v>6461</v>
      </c>
      <c r="F1938" s="6">
        <v>685</v>
      </c>
      <c r="G1938" s="6">
        <v>4612</v>
      </c>
      <c r="H1938" s="6">
        <f t="shared" si="62"/>
        <v>13594</v>
      </c>
      <c r="I1938" s="39">
        <f t="shared" si="63"/>
        <v>56767</v>
      </c>
      <c r="J1938" s="6">
        <v>548</v>
      </c>
    </row>
    <row r="1939" spans="1:10" x14ac:dyDescent="0.2">
      <c r="A1939" s="5">
        <v>624229</v>
      </c>
      <c r="B1939" s="5" t="s">
        <v>1489</v>
      </c>
      <c r="C1939" s="6">
        <v>49264</v>
      </c>
      <c r="D1939" s="6">
        <v>570</v>
      </c>
      <c r="E1939" s="6">
        <v>6439</v>
      </c>
      <c r="F1939" s="6">
        <v>298</v>
      </c>
      <c r="G1939" s="6">
        <v>1639</v>
      </c>
      <c r="H1939" s="6">
        <f t="shared" si="62"/>
        <v>8946</v>
      </c>
      <c r="I1939" s="39">
        <f t="shared" si="63"/>
        <v>40318</v>
      </c>
      <c r="J1939" s="6">
        <v>514</v>
      </c>
    </row>
    <row r="1940" spans="1:10" x14ac:dyDescent="0.2">
      <c r="A1940" s="5">
        <v>62423</v>
      </c>
      <c r="B1940" s="5" t="s">
        <v>1490</v>
      </c>
      <c r="C1940" s="6">
        <v>23220</v>
      </c>
      <c r="D1940" s="6">
        <v>286</v>
      </c>
      <c r="E1940" s="6">
        <v>2177</v>
      </c>
      <c r="F1940" s="7">
        <v>9</v>
      </c>
      <c r="G1940" s="6">
        <v>1244</v>
      </c>
      <c r="H1940" s="6">
        <f t="shared" si="62"/>
        <v>3716</v>
      </c>
      <c r="I1940" s="39">
        <f t="shared" si="63"/>
        <v>19504</v>
      </c>
      <c r="J1940" s="6">
        <v>251</v>
      </c>
    </row>
    <row r="1941" spans="1:10" x14ac:dyDescent="0.2">
      <c r="A1941" s="5">
        <v>624230</v>
      </c>
      <c r="B1941" s="5" t="s">
        <v>1490</v>
      </c>
      <c r="C1941" s="6">
        <v>23220</v>
      </c>
      <c r="D1941" s="6">
        <v>286</v>
      </c>
      <c r="E1941" s="6">
        <v>2177</v>
      </c>
      <c r="F1941" s="7">
        <v>9</v>
      </c>
      <c r="G1941" s="6">
        <v>1244</v>
      </c>
      <c r="H1941" s="6">
        <f t="shared" si="62"/>
        <v>3716</v>
      </c>
      <c r="I1941" s="39">
        <f t="shared" si="63"/>
        <v>19504</v>
      </c>
      <c r="J1941" s="6">
        <v>251</v>
      </c>
    </row>
    <row r="1942" spans="1:10" x14ac:dyDescent="0.2">
      <c r="A1942" s="5">
        <v>6243</v>
      </c>
      <c r="B1942" s="5" t="s">
        <v>1491</v>
      </c>
      <c r="C1942" s="6">
        <v>357066</v>
      </c>
      <c r="D1942" s="6">
        <v>4839</v>
      </c>
      <c r="E1942" s="6">
        <v>30647</v>
      </c>
      <c r="F1942" s="6">
        <v>2015</v>
      </c>
      <c r="G1942" s="6">
        <v>18943</v>
      </c>
      <c r="H1942" s="6">
        <f t="shared" si="62"/>
        <v>56444</v>
      </c>
      <c r="I1942" s="39">
        <f t="shared" si="63"/>
        <v>300622</v>
      </c>
      <c r="J1942" s="6">
        <v>2438</v>
      </c>
    </row>
    <row r="1943" spans="1:10" x14ac:dyDescent="0.2">
      <c r="A1943" s="5">
        <v>62431</v>
      </c>
      <c r="B1943" s="5" t="s">
        <v>1491</v>
      </c>
      <c r="C1943" s="6">
        <v>357066</v>
      </c>
      <c r="D1943" s="6">
        <v>4839</v>
      </c>
      <c r="E1943" s="6">
        <v>30647</v>
      </c>
      <c r="F1943" s="6">
        <v>2015</v>
      </c>
      <c r="G1943" s="6">
        <v>18943</v>
      </c>
      <c r="H1943" s="6">
        <f t="shared" si="62"/>
        <v>56444</v>
      </c>
      <c r="I1943" s="39">
        <f t="shared" si="63"/>
        <v>300622</v>
      </c>
      <c r="J1943" s="6">
        <v>2438</v>
      </c>
    </row>
    <row r="1944" spans="1:10" x14ac:dyDescent="0.2">
      <c r="A1944" s="5">
        <v>624310</v>
      </c>
      <c r="B1944" s="5" t="s">
        <v>1491</v>
      </c>
      <c r="C1944" s="6">
        <v>357066</v>
      </c>
      <c r="D1944" s="6">
        <v>4839</v>
      </c>
      <c r="E1944" s="6">
        <v>30647</v>
      </c>
      <c r="F1944" s="6">
        <v>2015</v>
      </c>
      <c r="G1944" s="6">
        <v>18943</v>
      </c>
      <c r="H1944" s="6">
        <f t="shared" si="62"/>
        <v>56444</v>
      </c>
      <c r="I1944" s="39">
        <f t="shared" si="63"/>
        <v>300622</v>
      </c>
      <c r="J1944" s="6">
        <v>2438</v>
      </c>
    </row>
    <row r="1945" spans="1:10" x14ac:dyDescent="0.2">
      <c r="A1945" s="5">
        <v>6244</v>
      </c>
      <c r="B1945" s="5" t="s">
        <v>1492</v>
      </c>
      <c r="C1945" s="6">
        <v>863126</v>
      </c>
      <c r="D1945" s="6">
        <v>11326</v>
      </c>
      <c r="E1945" s="6">
        <v>69254</v>
      </c>
      <c r="F1945" s="6">
        <v>5284</v>
      </c>
      <c r="G1945" s="6">
        <v>75018</v>
      </c>
      <c r="H1945" s="6">
        <f t="shared" si="62"/>
        <v>160882</v>
      </c>
      <c r="I1945" s="39">
        <f t="shared" si="63"/>
        <v>702244</v>
      </c>
      <c r="J1945" s="6">
        <v>6439</v>
      </c>
    </row>
    <row r="1946" spans="1:10" x14ac:dyDescent="0.2">
      <c r="A1946" s="5">
        <v>62441</v>
      </c>
      <c r="B1946" s="5" t="s">
        <v>1492</v>
      </c>
      <c r="C1946" s="6">
        <v>863126</v>
      </c>
      <c r="D1946" s="6">
        <v>11326</v>
      </c>
      <c r="E1946" s="6">
        <v>69254</v>
      </c>
      <c r="F1946" s="6">
        <v>5284</v>
      </c>
      <c r="G1946" s="6">
        <v>75018</v>
      </c>
      <c r="H1946" s="6">
        <f t="shared" si="62"/>
        <v>160882</v>
      </c>
      <c r="I1946" s="39">
        <f t="shared" si="63"/>
        <v>702244</v>
      </c>
      <c r="J1946" s="6">
        <v>6439</v>
      </c>
    </row>
    <row r="1947" spans="1:10" x14ac:dyDescent="0.2">
      <c r="A1947" s="5">
        <v>624410</v>
      </c>
      <c r="B1947" s="5" t="s">
        <v>1492</v>
      </c>
      <c r="C1947" s="6">
        <v>863126</v>
      </c>
      <c r="D1947" s="6">
        <v>11326</v>
      </c>
      <c r="E1947" s="6">
        <v>69254</v>
      </c>
      <c r="F1947" s="6">
        <v>5284</v>
      </c>
      <c r="G1947" s="6">
        <v>75018</v>
      </c>
      <c r="H1947" s="6">
        <f t="shared" si="62"/>
        <v>160882</v>
      </c>
      <c r="I1947" s="39">
        <f t="shared" si="63"/>
        <v>702244</v>
      </c>
      <c r="J1947" s="6">
        <v>6439</v>
      </c>
    </row>
    <row r="1948" spans="1:10" x14ac:dyDescent="0.2">
      <c r="A1948" s="5" t="s">
        <v>77</v>
      </c>
      <c r="B1948" s="5" t="s">
        <v>78</v>
      </c>
      <c r="C1948" s="6">
        <v>2003129</v>
      </c>
      <c r="D1948" s="6">
        <v>40407</v>
      </c>
      <c r="E1948" s="6">
        <v>290128</v>
      </c>
      <c r="F1948" s="6">
        <v>13832</v>
      </c>
      <c r="G1948" s="6">
        <v>115612</v>
      </c>
      <c r="H1948" s="6">
        <f t="shared" si="62"/>
        <v>459979</v>
      </c>
      <c r="I1948" s="39">
        <f t="shared" si="63"/>
        <v>1543150</v>
      </c>
      <c r="J1948" s="6">
        <v>30909</v>
      </c>
    </row>
    <row r="1949" spans="1:10" x14ac:dyDescent="0.2">
      <c r="A1949" s="5">
        <v>711</v>
      </c>
      <c r="B1949" s="5" t="s">
        <v>1493</v>
      </c>
      <c r="C1949" s="6">
        <v>427663</v>
      </c>
      <c r="D1949" s="6">
        <v>7586</v>
      </c>
      <c r="E1949" s="6">
        <v>66762</v>
      </c>
      <c r="F1949" s="6">
        <v>2280</v>
      </c>
      <c r="G1949" s="6">
        <v>25036</v>
      </c>
      <c r="H1949" s="6">
        <f t="shared" si="62"/>
        <v>101664</v>
      </c>
      <c r="I1949" s="39">
        <f t="shared" si="63"/>
        <v>325999</v>
      </c>
      <c r="J1949" s="6">
        <v>3710</v>
      </c>
    </row>
    <row r="1950" spans="1:10" x14ac:dyDescent="0.2">
      <c r="A1950" s="5">
        <v>7111</v>
      </c>
      <c r="B1950" s="5" t="s">
        <v>1494</v>
      </c>
      <c r="C1950" s="6">
        <v>113068</v>
      </c>
      <c r="D1950" s="6">
        <v>1883</v>
      </c>
      <c r="E1950" s="6">
        <v>14732</v>
      </c>
      <c r="F1950" s="6">
        <v>283</v>
      </c>
      <c r="G1950" s="6">
        <v>6034</v>
      </c>
      <c r="H1950" s="6">
        <f t="shared" si="62"/>
        <v>22932</v>
      </c>
      <c r="I1950" s="39">
        <f t="shared" si="63"/>
        <v>90136</v>
      </c>
      <c r="J1950" s="6">
        <v>1416</v>
      </c>
    </row>
    <row r="1951" spans="1:10" x14ac:dyDescent="0.2">
      <c r="A1951" s="5">
        <v>71111</v>
      </c>
      <c r="B1951" s="5" t="s">
        <v>1495</v>
      </c>
      <c r="C1951" s="6">
        <v>62338</v>
      </c>
      <c r="D1951" s="6">
        <v>1244</v>
      </c>
      <c r="E1951" s="6">
        <v>7923</v>
      </c>
      <c r="F1951" s="7">
        <v>178</v>
      </c>
      <c r="G1951" s="6">
        <v>3083</v>
      </c>
      <c r="H1951" s="6">
        <f t="shared" si="62"/>
        <v>12428</v>
      </c>
      <c r="I1951" s="39">
        <f t="shared" si="63"/>
        <v>49910</v>
      </c>
      <c r="J1951" s="6">
        <v>1038</v>
      </c>
    </row>
    <row r="1952" spans="1:10" x14ac:dyDescent="0.2">
      <c r="A1952" s="5">
        <v>711110</v>
      </c>
      <c r="B1952" s="5" t="s">
        <v>1495</v>
      </c>
      <c r="C1952" s="6">
        <v>62338</v>
      </c>
      <c r="D1952" s="6">
        <v>1244</v>
      </c>
      <c r="E1952" s="6">
        <v>7923</v>
      </c>
      <c r="F1952" s="7">
        <v>178</v>
      </c>
      <c r="G1952" s="6">
        <v>3083</v>
      </c>
      <c r="H1952" s="6">
        <f t="shared" si="62"/>
        <v>12428</v>
      </c>
      <c r="I1952" s="39">
        <f t="shared" si="63"/>
        <v>49910</v>
      </c>
      <c r="J1952" s="6">
        <v>1038</v>
      </c>
    </row>
    <row r="1953" spans="1:10" x14ac:dyDescent="0.2">
      <c r="A1953" s="5">
        <v>71112</v>
      </c>
      <c r="B1953" s="5" t="s">
        <v>1496</v>
      </c>
      <c r="C1953" s="6">
        <v>9399</v>
      </c>
      <c r="D1953" s="6">
        <v>169</v>
      </c>
      <c r="E1953" s="6">
        <v>1254</v>
      </c>
      <c r="F1953" s="7">
        <v>6</v>
      </c>
      <c r="G1953" s="6">
        <v>736</v>
      </c>
      <c r="H1953" s="6">
        <f t="shared" si="62"/>
        <v>2165</v>
      </c>
      <c r="I1953" s="39">
        <f t="shared" si="63"/>
        <v>7234</v>
      </c>
      <c r="J1953" s="6">
        <v>73</v>
      </c>
    </row>
    <row r="1954" spans="1:10" x14ac:dyDescent="0.2">
      <c r="A1954" s="5">
        <v>711120</v>
      </c>
      <c r="B1954" s="5" t="s">
        <v>1496</v>
      </c>
      <c r="C1954" s="6">
        <v>9399</v>
      </c>
      <c r="D1954" s="6">
        <v>169</v>
      </c>
      <c r="E1954" s="6">
        <v>1254</v>
      </c>
      <c r="F1954" s="7">
        <v>6</v>
      </c>
      <c r="G1954" s="6">
        <v>736</v>
      </c>
      <c r="H1954" s="6">
        <f t="shared" si="62"/>
        <v>2165</v>
      </c>
      <c r="I1954" s="39">
        <f t="shared" si="63"/>
        <v>7234</v>
      </c>
      <c r="J1954" s="6">
        <v>73</v>
      </c>
    </row>
    <row r="1955" spans="1:10" x14ac:dyDescent="0.2">
      <c r="A1955" s="5">
        <v>71113</v>
      </c>
      <c r="B1955" s="5" t="s">
        <v>1497</v>
      </c>
      <c r="C1955" s="6">
        <v>35427</v>
      </c>
      <c r="D1955" s="6">
        <v>444</v>
      </c>
      <c r="E1955" s="6">
        <v>5377</v>
      </c>
      <c r="F1955" s="6">
        <v>98</v>
      </c>
      <c r="G1955" s="6">
        <v>1741</v>
      </c>
      <c r="H1955" s="6">
        <f t="shared" si="62"/>
        <v>7660</v>
      </c>
      <c r="I1955" s="39">
        <f t="shared" si="63"/>
        <v>27767</v>
      </c>
      <c r="J1955" s="6">
        <v>273</v>
      </c>
    </row>
    <row r="1956" spans="1:10" x14ac:dyDescent="0.2">
      <c r="A1956" s="5">
        <v>711130</v>
      </c>
      <c r="B1956" s="5" t="s">
        <v>1497</v>
      </c>
      <c r="C1956" s="6">
        <v>35427</v>
      </c>
      <c r="D1956" s="6">
        <v>444</v>
      </c>
      <c r="E1956" s="6">
        <v>5377</v>
      </c>
      <c r="F1956" s="6">
        <v>98</v>
      </c>
      <c r="G1956" s="6">
        <v>1741</v>
      </c>
      <c r="H1956" s="6">
        <f t="shared" si="62"/>
        <v>7660</v>
      </c>
      <c r="I1956" s="39">
        <f t="shared" si="63"/>
        <v>27767</v>
      </c>
      <c r="J1956" s="6">
        <v>273</v>
      </c>
    </row>
    <row r="1957" spans="1:10" x14ac:dyDescent="0.2">
      <c r="A1957" s="5">
        <v>71119</v>
      </c>
      <c r="B1957" s="5" t="s">
        <v>1498</v>
      </c>
      <c r="C1957" s="6">
        <v>5904</v>
      </c>
      <c r="D1957" s="7">
        <v>26</v>
      </c>
      <c r="E1957" s="6">
        <v>178</v>
      </c>
      <c r="F1957" s="7">
        <v>1</v>
      </c>
      <c r="G1957" s="6">
        <v>474</v>
      </c>
      <c r="H1957" s="6">
        <f t="shared" si="62"/>
        <v>679</v>
      </c>
      <c r="I1957" s="39">
        <f t="shared" si="63"/>
        <v>5225</v>
      </c>
      <c r="J1957" s="6">
        <v>32</v>
      </c>
    </row>
    <row r="1958" spans="1:10" x14ac:dyDescent="0.2">
      <c r="A1958" s="5">
        <v>711190</v>
      </c>
      <c r="B1958" s="5" t="s">
        <v>1498</v>
      </c>
      <c r="C1958" s="6">
        <v>5904</v>
      </c>
      <c r="D1958" s="7">
        <v>26</v>
      </c>
      <c r="E1958" s="6">
        <v>178</v>
      </c>
      <c r="F1958" s="7">
        <v>1</v>
      </c>
      <c r="G1958" s="6">
        <v>474</v>
      </c>
      <c r="H1958" s="6">
        <f t="shared" si="62"/>
        <v>679</v>
      </c>
      <c r="I1958" s="39">
        <f t="shared" si="63"/>
        <v>5225</v>
      </c>
      <c r="J1958" s="6">
        <v>32</v>
      </c>
    </row>
    <row r="1959" spans="1:10" x14ac:dyDescent="0.2">
      <c r="A1959" s="5">
        <v>7112</v>
      </c>
      <c r="B1959" s="5" t="s">
        <v>1499</v>
      </c>
      <c r="C1959" s="6">
        <v>124547</v>
      </c>
      <c r="D1959" s="6">
        <v>2340</v>
      </c>
      <c r="E1959" s="6">
        <v>13890</v>
      </c>
      <c r="F1959" s="6">
        <v>1427</v>
      </c>
      <c r="G1959" s="6">
        <v>6509</v>
      </c>
      <c r="H1959" s="6">
        <f t="shared" si="62"/>
        <v>24166</v>
      </c>
      <c r="I1959" s="39">
        <f t="shared" si="63"/>
        <v>100381</v>
      </c>
      <c r="J1959" s="6">
        <v>1239</v>
      </c>
    </row>
    <row r="1960" spans="1:10" x14ac:dyDescent="0.2">
      <c r="A1960" s="5">
        <v>71121</v>
      </c>
      <c r="B1960" s="5" t="s">
        <v>1499</v>
      </c>
      <c r="C1960" s="6">
        <v>124547</v>
      </c>
      <c r="D1960" s="6">
        <v>2340</v>
      </c>
      <c r="E1960" s="6">
        <v>13890</v>
      </c>
      <c r="F1960" s="6">
        <v>1427</v>
      </c>
      <c r="G1960" s="6">
        <v>6509</v>
      </c>
      <c r="H1960" s="6">
        <f t="shared" si="62"/>
        <v>24166</v>
      </c>
      <c r="I1960" s="39">
        <f t="shared" si="63"/>
        <v>100381</v>
      </c>
      <c r="J1960" s="6">
        <v>1239</v>
      </c>
    </row>
    <row r="1961" spans="1:10" x14ac:dyDescent="0.2">
      <c r="A1961" s="5">
        <v>711211</v>
      </c>
      <c r="B1961" s="5" t="s">
        <v>1500</v>
      </c>
      <c r="C1961" s="6">
        <v>59940</v>
      </c>
      <c r="D1961" s="6">
        <v>1403</v>
      </c>
      <c r="E1961" s="6">
        <v>8888</v>
      </c>
      <c r="F1961" s="7">
        <v>70</v>
      </c>
      <c r="G1961" s="6">
        <v>4177</v>
      </c>
      <c r="H1961" s="6">
        <f t="shared" si="62"/>
        <v>14538</v>
      </c>
      <c r="I1961" s="39">
        <f t="shared" si="63"/>
        <v>45402</v>
      </c>
      <c r="J1961" s="7">
        <v>1011</v>
      </c>
    </row>
    <row r="1962" spans="1:10" x14ac:dyDescent="0.2">
      <c r="A1962" s="5">
        <v>711212</v>
      </c>
      <c r="B1962" s="5" t="s">
        <v>1501</v>
      </c>
      <c r="C1962" s="6">
        <v>47274</v>
      </c>
      <c r="D1962" s="6">
        <v>808</v>
      </c>
      <c r="E1962" s="6">
        <v>2712</v>
      </c>
      <c r="F1962" s="6">
        <v>1289</v>
      </c>
      <c r="G1962" s="6">
        <v>1843</v>
      </c>
      <c r="H1962" s="6">
        <f t="shared" si="62"/>
        <v>6652</v>
      </c>
      <c r="I1962" s="39">
        <f t="shared" si="63"/>
        <v>40622</v>
      </c>
      <c r="J1962" s="7">
        <v>75</v>
      </c>
    </row>
    <row r="1963" spans="1:10" x14ac:dyDescent="0.2">
      <c r="A1963" s="5">
        <v>711219</v>
      </c>
      <c r="B1963" s="5" t="s">
        <v>1502</v>
      </c>
      <c r="C1963" s="6">
        <v>17333</v>
      </c>
      <c r="D1963" s="6">
        <v>129</v>
      </c>
      <c r="E1963" s="6">
        <v>2290</v>
      </c>
      <c r="F1963" s="6">
        <v>68</v>
      </c>
      <c r="G1963" s="6">
        <v>489</v>
      </c>
      <c r="H1963" s="6">
        <f t="shared" si="62"/>
        <v>2976</v>
      </c>
      <c r="I1963" s="39">
        <f t="shared" si="63"/>
        <v>14357</v>
      </c>
      <c r="J1963" s="6">
        <v>153</v>
      </c>
    </row>
    <row r="1964" spans="1:10" x14ac:dyDescent="0.2">
      <c r="A1964" s="5">
        <v>7113</v>
      </c>
      <c r="B1964" s="5" t="s">
        <v>1503</v>
      </c>
      <c r="C1964" s="6">
        <v>129574</v>
      </c>
      <c r="D1964" s="6">
        <v>2971</v>
      </c>
      <c r="E1964" s="6">
        <v>16336</v>
      </c>
      <c r="F1964" s="6">
        <v>266</v>
      </c>
      <c r="G1964" s="6">
        <v>9822</v>
      </c>
      <c r="H1964" s="6">
        <f t="shared" si="62"/>
        <v>29395</v>
      </c>
      <c r="I1964" s="39">
        <f t="shared" si="63"/>
        <v>100179</v>
      </c>
      <c r="J1964" s="6">
        <v>511</v>
      </c>
    </row>
    <row r="1965" spans="1:10" x14ac:dyDescent="0.2">
      <c r="A1965" s="5">
        <v>71131</v>
      </c>
      <c r="B1965" s="5" t="s">
        <v>1504</v>
      </c>
      <c r="C1965" s="6">
        <v>105490</v>
      </c>
      <c r="D1965" s="6">
        <v>2390</v>
      </c>
      <c r="E1965" s="6">
        <v>13007</v>
      </c>
      <c r="F1965" s="6">
        <v>221</v>
      </c>
      <c r="G1965" s="6">
        <v>6249</v>
      </c>
      <c r="H1965" s="6">
        <f t="shared" si="62"/>
        <v>21867</v>
      </c>
      <c r="I1965" s="39">
        <f t="shared" si="63"/>
        <v>83623</v>
      </c>
      <c r="J1965" s="6">
        <v>334</v>
      </c>
    </row>
    <row r="1966" spans="1:10" x14ac:dyDescent="0.2">
      <c r="A1966" s="5">
        <v>711310</v>
      </c>
      <c r="B1966" s="5" t="s">
        <v>1504</v>
      </c>
      <c r="C1966" s="6">
        <v>105490</v>
      </c>
      <c r="D1966" s="6">
        <v>2390</v>
      </c>
      <c r="E1966" s="6">
        <v>13007</v>
      </c>
      <c r="F1966" s="6">
        <v>221</v>
      </c>
      <c r="G1966" s="6">
        <v>6249</v>
      </c>
      <c r="H1966" s="6">
        <f t="shared" si="62"/>
        <v>21867</v>
      </c>
      <c r="I1966" s="39">
        <f t="shared" si="63"/>
        <v>83623</v>
      </c>
      <c r="J1966" s="6">
        <v>334</v>
      </c>
    </row>
    <row r="1967" spans="1:10" x14ac:dyDescent="0.2">
      <c r="A1967" s="5">
        <v>71132</v>
      </c>
      <c r="B1967" s="5" t="s">
        <v>1505</v>
      </c>
      <c r="C1967" s="6">
        <v>24084</v>
      </c>
      <c r="D1967" s="6">
        <v>581</v>
      </c>
      <c r="E1967" s="6">
        <v>3329</v>
      </c>
      <c r="F1967" s="6">
        <v>45</v>
      </c>
      <c r="G1967" s="6">
        <v>3573</v>
      </c>
      <c r="H1967" s="6">
        <f t="shared" si="62"/>
        <v>7528</v>
      </c>
      <c r="I1967" s="39">
        <f t="shared" si="63"/>
        <v>16556</v>
      </c>
      <c r="J1967" s="6">
        <v>177</v>
      </c>
    </row>
    <row r="1968" spans="1:10" x14ac:dyDescent="0.2">
      <c r="A1968" s="5">
        <v>711320</v>
      </c>
      <c r="B1968" s="5" t="s">
        <v>1505</v>
      </c>
      <c r="C1968" s="6">
        <v>24084</v>
      </c>
      <c r="D1968" s="6">
        <v>581</v>
      </c>
      <c r="E1968" s="6">
        <v>3329</v>
      </c>
      <c r="F1968" s="6">
        <v>45</v>
      </c>
      <c r="G1968" s="6">
        <v>3573</v>
      </c>
      <c r="H1968" s="6">
        <f t="shared" si="62"/>
        <v>7528</v>
      </c>
      <c r="I1968" s="39">
        <f t="shared" si="63"/>
        <v>16556</v>
      </c>
      <c r="J1968" s="6">
        <v>177</v>
      </c>
    </row>
    <row r="1969" spans="1:10" x14ac:dyDescent="0.2">
      <c r="A1969" s="5">
        <v>7114</v>
      </c>
      <c r="B1969" s="5" t="s">
        <v>1506</v>
      </c>
      <c r="C1969" s="6">
        <v>17660</v>
      </c>
      <c r="D1969" s="7">
        <v>62</v>
      </c>
      <c r="E1969" s="6">
        <v>6627</v>
      </c>
      <c r="F1969" s="7">
        <v>6</v>
      </c>
      <c r="G1969" s="6">
        <v>547</v>
      </c>
      <c r="H1969" s="6">
        <f t="shared" si="62"/>
        <v>7242</v>
      </c>
      <c r="I1969" s="39">
        <f t="shared" si="63"/>
        <v>10418</v>
      </c>
      <c r="J1969" s="6">
        <v>121</v>
      </c>
    </row>
    <row r="1970" spans="1:10" x14ac:dyDescent="0.2">
      <c r="A1970" s="5">
        <v>71141</v>
      </c>
      <c r="B1970" s="5" t="s">
        <v>1506</v>
      </c>
      <c r="C1970" s="6">
        <v>17660</v>
      </c>
      <c r="D1970" s="7">
        <v>62</v>
      </c>
      <c r="E1970" s="6">
        <v>6627</v>
      </c>
      <c r="F1970" s="7">
        <v>6</v>
      </c>
      <c r="G1970" s="6">
        <v>547</v>
      </c>
      <c r="H1970" s="6">
        <f t="shared" si="62"/>
        <v>7242</v>
      </c>
      <c r="I1970" s="39">
        <f t="shared" si="63"/>
        <v>10418</v>
      </c>
      <c r="J1970" s="6">
        <v>121</v>
      </c>
    </row>
    <row r="1971" spans="1:10" x14ac:dyDescent="0.2">
      <c r="A1971" s="5">
        <v>711410</v>
      </c>
      <c r="B1971" s="5" t="s">
        <v>1506</v>
      </c>
      <c r="C1971" s="6">
        <v>17660</v>
      </c>
      <c r="D1971" s="7">
        <v>62</v>
      </c>
      <c r="E1971" s="6">
        <v>6627</v>
      </c>
      <c r="F1971" s="7">
        <v>6</v>
      </c>
      <c r="G1971" s="6">
        <v>547</v>
      </c>
      <c r="H1971" s="6">
        <f t="shared" si="62"/>
        <v>7242</v>
      </c>
      <c r="I1971" s="39">
        <f t="shared" si="63"/>
        <v>10418</v>
      </c>
      <c r="J1971" s="6">
        <v>121</v>
      </c>
    </row>
    <row r="1972" spans="1:10" x14ac:dyDescent="0.2">
      <c r="A1972" s="5">
        <v>7115</v>
      </c>
      <c r="B1972" s="5" t="s">
        <v>1507</v>
      </c>
      <c r="C1972" s="6">
        <v>42814</v>
      </c>
      <c r="D1972" s="6">
        <v>330</v>
      </c>
      <c r="E1972" s="6">
        <v>15177</v>
      </c>
      <c r="F1972" s="6">
        <v>298</v>
      </c>
      <c r="G1972" s="6">
        <v>2124</v>
      </c>
      <c r="H1972" s="6">
        <f t="shared" si="62"/>
        <v>17929</v>
      </c>
      <c r="I1972" s="39">
        <f t="shared" si="63"/>
        <v>24885</v>
      </c>
      <c r="J1972" s="7">
        <v>423</v>
      </c>
    </row>
    <row r="1973" spans="1:10" x14ac:dyDescent="0.2">
      <c r="A1973" s="5">
        <v>71151</v>
      </c>
      <c r="B1973" s="5" t="s">
        <v>1507</v>
      </c>
      <c r="C1973" s="6">
        <v>42814</v>
      </c>
      <c r="D1973" s="6">
        <v>330</v>
      </c>
      <c r="E1973" s="6">
        <v>15177</v>
      </c>
      <c r="F1973" s="6">
        <v>298</v>
      </c>
      <c r="G1973" s="6">
        <v>2124</v>
      </c>
      <c r="H1973" s="6">
        <f t="shared" si="62"/>
        <v>17929</v>
      </c>
      <c r="I1973" s="39">
        <f t="shared" si="63"/>
        <v>24885</v>
      </c>
      <c r="J1973" s="7">
        <v>423</v>
      </c>
    </row>
    <row r="1974" spans="1:10" x14ac:dyDescent="0.2">
      <c r="A1974" s="5">
        <v>711510</v>
      </c>
      <c r="B1974" s="5" t="s">
        <v>1507</v>
      </c>
      <c r="C1974" s="6">
        <v>42814</v>
      </c>
      <c r="D1974" s="6">
        <v>330</v>
      </c>
      <c r="E1974" s="6">
        <v>15177</v>
      </c>
      <c r="F1974" s="6">
        <v>298</v>
      </c>
      <c r="G1974" s="6">
        <v>2124</v>
      </c>
      <c r="H1974" s="6">
        <f t="shared" si="62"/>
        <v>17929</v>
      </c>
      <c r="I1974" s="39">
        <f t="shared" si="63"/>
        <v>24885</v>
      </c>
      <c r="J1974" s="7">
        <v>423</v>
      </c>
    </row>
    <row r="1975" spans="1:10" x14ac:dyDescent="0.2">
      <c r="A1975" s="5">
        <v>712</v>
      </c>
      <c r="B1975" s="5" t="s">
        <v>1508</v>
      </c>
      <c r="C1975" s="6">
        <v>128780</v>
      </c>
      <c r="D1975" s="6">
        <v>1857</v>
      </c>
      <c r="E1975" s="6">
        <v>15162</v>
      </c>
      <c r="F1975" s="6">
        <v>477</v>
      </c>
      <c r="G1975" s="6">
        <v>8323</v>
      </c>
      <c r="H1975" s="6">
        <f t="shared" si="62"/>
        <v>25819</v>
      </c>
      <c r="I1975" s="39">
        <f t="shared" si="63"/>
        <v>102961</v>
      </c>
      <c r="J1975" s="6">
        <v>3695</v>
      </c>
    </row>
    <row r="1976" spans="1:10" x14ac:dyDescent="0.2">
      <c r="A1976" s="5">
        <v>7121</v>
      </c>
      <c r="B1976" s="5" t="s">
        <v>1508</v>
      </c>
      <c r="C1976" s="6">
        <v>128780</v>
      </c>
      <c r="D1976" s="6">
        <v>1857</v>
      </c>
      <c r="E1976" s="6">
        <v>15162</v>
      </c>
      <c r="F1976" s="6">
        <v>477</v>
      </c>
      <c r="G1976" s="6">
        <v>8323</v>
      </c>
      <c r="H1976" s="6">
        <f t="shared" si="62"/>
        <v>25819</v>
      </c>
      <c r="I1976" s="39">
        <f t="shared" si="63"/>
        <v>102961</v>
      </c>
      <c r="J1976" s="6">
        <v>3695</v>
      </c>
    </row>
    <row r="1977" spans="1:10" x14ac:dyDescent="0.2">
      <c r="A1977" s="5">
        <v>71211</v>
      </c>
      <c r="B1977" s="5" t="s">
        <v>1509</v>
      </c>
      <c r="C1977" s="6">
        <v>82109</v>
      </c>
      <c r="D1977" s="6">
        <v>806</v>
      </c>
      <c r="E1977" s="6">
        <v>9307</v>
      </c>
      <c r="F1977" s="6">
        <v>419</v>
      </c>
      <c r="G1977" s="6">
        <v>4755</v>
      </c>
      <c r="H1977" s="6">
        <f t="shared" si="62"/>
        <v>15287</v>
      </c>
      <c r="I1977" s="39">
        <f t="shared" si="63"/>
        <v>66822</v>
      </c>
      <c r="J1977" s="6">
        <v>1086</v>
      </c>
    </row>
    <row r="1978" spans="1:10" x14ac:dyDescent="0.2">
      <c r="A1978" s="5">
        <v>712110</v>
      </c>
      <c r="B1978" s="5" t="s">
        <v>1509</v>
      </c>
      <c r="C1978" s="6">
        <v>82109</v>
      </c>
      <c r="D1978" s="6">
        <v>806</v>
      </c>
      <c r="E1978" s="6">
        <v>9307</v>
      </c>
      <c r="F1978" s="6">
        <v>419</v>
      </c>
      <c r="G1978" s="6">
        <v>4755</v>
      </c>
      <c r="H1978" s="6">
        <f t="shared" si="62"/>
        <v>15287</v>
      </c>
      <c r="I1978" s="39">
        <f t="shared" si="63"/>
        <v>66822</v>
      </c>
      <c r="J1978" s="6">
        <v>1086</v>
      </c>
    </row>
    <row r="1979" spans="1:10" x14ac:dyDescent="0.2">
      <c r="A1979" s="5">
        <v>71212</v>
      </c>
      <c r="B1979" s="5" t="s">
        <v>1510</v>
      </c>
      <c r="C1979" s="6">
        <v>9515</v>
      </c>
      <c r="D1979" s="6">
        <v>27</v>
      </c>
      <c r="E1979" s="6">
        <v>464</v>
      </c>
      <c r="F1979" s="7">
        <v>12</v>
      </c>
      <c r="G1979" s="6">
        <v>307</v>
      </c>
      <c r="H1979" s="6">
        <f t="shared" si="62"/>
        <v>810</v>
      </c>
      <c r="I1979" s="39">
        <f t="shared" si="63"/>
        <v>8705</v>
      </c>
      <c r="J1979" s="7">
        <v>47.581198327726945</v>
      </c>
    </row>
    <row r="1980" spans="1:10" x14ac:dyDescent="0.2">
      <c r="A1980" s="5">
        <v>712120</v>
      </c>
      <c r="B1980" s="5" t="s">
        <v>1510</v>
      </c>
      <c r="C1980" s="6">
        <v>9515</v>
      </c>
      <c r="D1980" s="6">
        <v>27</v>
      </c>
      <c r="E1980" s="6">
        <v>464</v>
      </c>
      <c r="F1980" s="7">
        <v>12</v>
      </c>
      <c r="G1980" s="6">
        <v>307</v>
      </c>
      <c r="H1980" s="6">
        <f t="shared" si="62"/>
        <v>810</v>
      </c>
      <c r="I1980" s="39">
        <f t="shared" si="63"/>
        <v>8705</v>
      </c>
      <c r="J1980" s="7">
        <v>47.581198327726945</v>
      </c>
    </row>
    <row r="1981" spans="1:10" x14ac:dyDescent="0.2">
      <c r="A1981" s="5">
        <v>71213</v>
      </c>
      <c r="B1981" s="5" t="s">
        <v>1511</v>
      </c>
      <c r="C1981" s="6">
        <v>30639</v>
      </c>
      <c r="D1981" s="6">
        <v>904</v>
      </c>
      <c r="E1981" s="6">
        <v>4756</v>
      </c>
      <c r="F1981" s="7">
        <v>6</v>
      </c>
      <c r="G1981" s="6">
        <v>2860</v>
      </c>
      <c r="H1981" s="6">
        <f t="shared" si="62"/>
        <v>8526</v>
      </c>
      <c r="I1981" s="39">
        <f t="shared" si="63"/>
        <v>22113</v>
      </c>
      <c r="J1981" s="7">
        <v>2497</v>
      </c>
    </row>
    <row r="1982" spans="1:10" x14ac:dyDescent="0.2">
      <c r="A1982" s="5">
        <v>712130</v>
      </c>
      <c r="B1982" s="5" t="s">
        <v>1511</v>
      </c>
      <c r="C1982" s="6">
        <v>30639</v>
      </c>
      <c r="D1982" s="6">
        <v>904</v>
      </c>
      <c r="E1982" s="6">
        <v>4756</v>
      </c>
      <c r="F1982" s="7">
        <v>6</v>
      </c>
      <c r="G1982" s="6">
        <v>2860</v>
      </c>
      <c r="H1982" s="6">
        <f t="shared" si="62"/>
        <v>8526</v>
      </c>
      <c r="I1982" s="39">
        <f t="shared" si="63"/>
        <v>22113</v>
      </c>
      <c r="J1982" s="7">
        <v>2497</v>
      </c>
    </row>
    <row r="1983" spans="1:10" x14ac:dyDescent="0.2">
      <c r="A1983" s="5">
        <v>71219</v>
      </c>
      <c r="B1983" s="5" t="s">
        <v>1512</v>
      </c>
      <c r="C1983" s="6">
        <v>6517</v>
      </c>
      <c r="D1983" s="7">
        <v>120</v>
      </c>
      <c r="E1983" s="6">
        <v>635</v>
      </c>
      <c r="F1983" s="6">
        <v>30</v>
      </c>
      <c r="G1983" s="6">
        <v>401</v>
      </c>
      <c r="H1983" s="6">
        <f t="shared" si="62"/>
        <v>1186</v>
      </c>
      <c r="I1983" s="39">
        <f t="shared" si="63"/>
        <v>5331</v>
      </c>
      <c r="J1983" s="6">
        <v>64</v>
      </c>
    </row>
    <row r="1984" spans="1:10" x14ac:dyDescent="0.2">
      <c r="A1984" s="5">
        <v>712190</v>
      </c>
      <c r="B1984" s="5" t="s">
        <v>1512</v>
      </c>
      <c r="C1984" s="6">
        <v>6517</v>
      </c>
      <c r="D1984" s="7">
        <v>120</v>
      </c>
      <c r="E1984" s="6">
        <v>635</v>
      </c>
      <c r="F1984" s="6">
        <v>30</v>
      </c>
      <c r="G1984" s="6">
        <v>401</v>
      </c>
      <c r="H1984" s="6">
        <f t="shared" si="62"/>
        <v>1186</v>
      </c>
      <c r="I1984" s="39">
        <f t="shared" si="63"/>
        <v>5331</v>
      </c>
      <c r="J1984" s="6">
        <v>64</v>
      </c>
    </row>
    <row r="1985" spans="1:10" x14ac:dyDescent="0.2">
      <c r="A1985" s="5">
        <v>713</v>
      </c>
      <c r="B1985" s="5" t="s">
        <v>1513</v>
      </c>
      <c r="C1985" s="6">
        <v>1446686</v>
      </c>
      <c r="D1985" s="6">
        <v>30964</v>
      </c>
      <c r="E1985" s="6">
        <v>208204</v>
      </c>
      <c r="F1985" s="6">
        <v>11075</v>
      </c>
      <c r="G1985" s="6">
        <v>82253</v>
      </c>
      <c r="H1985" s="6">
        <f t="shared" si="62"/>
        <v>332496</v>
      </c>
      <c r="I1985" s="39">
        <f t="shared" si="63"/>
        <v>1114190</v>
      </c>
      <c r="J1985" s="6">
        <v>23504</v>
      </c>
    </row>
    <row r="1986" spans="1:10" x14ac:dyDescent="0.2">
      <c r="A1986" s="5">
        <v>7131</v>
      </c>
      <c r="B1986" s="5" t="s">
        <v>1514</v>
      </c>
      <c r="C1986" s="6">
        <v>144941</v>
      </c>
      <c r="D1986" s="6">
        <v>1318</v>
      </c>
      <c r="E1986" s="6">
        <v>36115</v>
      </c>
      <c r="F1986" s="6">
        <v>326</v>
      </c>
      <c r="G1986" s="6">
        <v>11492</v>
      </c>
      <c r="H1986" s="6">
        <f t="shared" si="62"/>
        <v>49251</v>
      </c>
      <c r="I1986" s="39">
        <f t="shared" si="63"/>
        <v>95690</v>
      </c>
      <c r="J1986" s="6">
        <v>4021</v>
      </c>
    </row>
    <row r="1987" spans="1:10" x14ac:dyDescent="0.2">
      <c r="A1987" s="5">
        <v>71311</v>
      </c>
      <c r="B1987" s="5" t="s">
        <v>1515</v>
      </c>
      <c r="C1987" s="6">
        <v>114022</v>
      </c>
      <c r="D1987" s="7">
        <v>478</v>
      </c>
      <c r="E1987" s="6">
        <v>32673</v>
      </c>
      <c r="F1987" s="6">
        <v>142</v>
      </c>
      <c r="G1987" s="6">
        <v>8307</v>
      </c>
      <c r="H1987" s="6">
        <f t="shared" si="62"/>
        <v>41600</v>
      </c>
      <c r="I1987" s="39">
        <f t="shared" si="63"/>
        <v>72422</v>
      </c>
      <c r="J1987" s="7">
        <v>3749</v>
      </c>
    </row>
    <row r="1988" spans="1:10" x14ac:dyDescent="0.2">
      <c r="A1988" s="5">
        <v>713110</v>
      </c>
      <c r="B1988" s="5" t="s">
        <v>1515</v>
      </c>
      <c r="C1988" s="6">
        <v>114022</v>
      </c>
      <c r="D1988" s="7">
        <v>478</v>
      </c>
      <c r="E1988" s="6">
        <v>32673</v>
      </c>
      <c r="F1988" s="6">
        <v>142</v>
      </c>
      <c r="G1988" s="6">
        <v>8307</v>
      </c>
      <c r="H1988" s="6">
        <f t="shared" si="62"/>
        <v>41600</v>
      </c>
      <c r="I1988" s="39">
        <f t="shared" si="63"/>
        <v>72422</v>
      </c>
      <c r="J1988" s="7">
        <v>3749</v>
      </c>
    </row>
    <row r="1989" spans="1:10" x14ac:dyDescent="0.2">
      <c r="A1989" s="5">
        <v>71312</v>
      </c>
      <c r="B1989" s="5" t="s">
        <v>1516</v>
      </c>
      <c r="C1989" s="6">
        <v>30919</v>
      </c>
      <c r="D1989" s="6">
        <v>840</v>
      </c>
      <c r="E1989" s="6">
        <v>3442</v>
      </c>
      <c r="F1989" s="6">
        <v>184</v>
      </c>
      <c r="G1989" s="6">
        <v>3185</v>
      </c>
      <c r="H1989" s="6">
        <f t="shared" si="62"/>
        <v>7651</v>
      </c>
      <c r="I1989" s="39">
        <f t="shared" si="63"/>
        <v>23268</v>
      </c>
      <c r="J1989" s="6">
        <v>272</v>
      </c>
    </row>
    <row r="1990" spans="1:10" x14ac:dyDescent="0.2">
      <c r="A1990" s="5">
        <v>713120</v>
      </c>
      <c r="B1990" s="5" t="s">
        <v>1516</v>
      </c>
      <c r="C1990" s="6">
        <v>30919</v>
      </c>
      <c r="D1990" s="6">
        <v>840</v>
      </c>
      <c r="E1990" s="6">
        <v>3442</v>
      </c>
      <c r="F1990" s="6">
        <v>184</v>
      </c>
      <c r="G1990" s="6">
        <v>3185</v>
      </c>
      <c r="H1990" s="6">
        <f t="shared" ref="H1990:H2053" si="64">SUM(D1990:G1990)</f>
        <v>7651</v>
      </c>
      <c r="I1990" s="39">
        <f t="shared" ref="I1990:I2053" si="65">C1990-H1990</f>
        <v>23268</v>
      </c>
      <c r="J1990" s="6">
        <v>272</v>
      </c>
    </row>
    <row r="1991" spans="1:10" x14ac:dyDescent="0.2">
      <c r="A1991" s="5">
        <v>7132</v>
      </c>
      <c r="B1991" s="5" t="s">
        <v>1517</v>
      </c>
      <c r="C1991" s="6">
        <v>168393</v>
      </c>
      <c r="D1991" s="6">
        <v>5726</v>
      </c>
      <c r="E1991" s="6">
        <v>39375</v>
      </c>
      <c r="F1991" s="6">
        <v>4789</v>
      </c>
      <c r="G1991" s="6">
        <v>3187</v>
      </c>
      <c r="H1991" s="6">
        <f t="shared" si="64"/>
        <v>53077</v>
      </c>
      <c r="I1991" s="39">
        <f t="shared" si="65"/>
        <v>115316</v>
      </c>
      <c r="J1991" s="6">
        <v>5745</v>
      </c>
    </row>
    <row r="1992" spans="1:10" x14ac:dyDescent="0.2">
      <c r="A1992" s="5">
        <v>71321</v>
      </c>
      <c r="B1992" s="5" t="s">
        <v>1518</v>
      </c>
      <c r="C1992" s="6">
        <v>117882</v>
      </c>
      <c r="D1992" s="6">
        <v>4803</v>
      </c>
      <c r="E1992" s="6">
        <v>28314</v>
      </c>
      <c r="F1992" s="6">
        <v>4636</v>
      </c>
      <c r="G1992" s="7">
        <v>18</v>
      </c>
      <c r="H1992" s="6">
        <f t="shared" si="64"/>
        <v>37771</v>
      </c>
      <c r="I1992" s="39">
        <f t="shared" si="65"/>
        <v>80111</v>
      </c>
      <c r="J1992" s="6">
        <v>4914</v>
      </c>
    </row>
    <row r="1993" spans="1:10" x14ac:dyDescent="0.2">
      <c r="A1993" s="5">
        <v>713210</v>
      </c>
      <c r="B1993" s="5" t="s">
        <v>1518</v>
      </c>
      <c r="C1993" s="6">
        <v>117882</v>
      </c>
      <c r="D1993" s="6">
        <v>4803</v>
      </c>
      <c r="E1993" s="6">
        <v>28314</v>
      </c>
      <c r="F1993" s="6">
        <v>4636</v>
      </c>
      <c r="G1993" s="7">
        <v>18</v>
      </c>
      <c r="H1993" s="6">
        <f t="shared" si="64"/>
        <v>37771</v>
      </c>
      <c r="I1993" s="39">
        <f t="shared" si="65"/>
        <v>80111</v>
      </c>
      <c r="J1993" s="6">
        <v>4914</v>
      </c>
    </row>
    <row r="1994" spans="1:10" x14ac:dyDescent="0.2">
      <c r="A1994" s="5">
        <v>71329</v>
      </c>
      <c r="B1994" s="5" t="s">
        <v>1519</v>
      </c>
      <c r="C1994" s="6">
        <v>50511</v>
      </c>
      <c r="D1994" s="7">
        <v>923</v>
      </c>
      <c r="E1994" s="6">
        <v>11061</v>
      </c>
      <c r="F1994" s="7">
        <v>153</v>
      </c>
      <c r="G1994" s="6">
        <v>3169</v>
      </c>
      <c r="H1994" s="6">
        <f t="shared" si="64"/>
        <v>15306</v>
      </c>
      <c r="I1994" s="39">
        <f t="shared" si="65"/>
        <v>35205</v>
      </c>
      <c r="J1994" s="6">
        <v>831</v>
      </c>
    </row>
    <row r="1995" spans="1:10" x14ac:dyDescent="0.2">
      <c r="A1995" s="5">
        <v>713290</v>
      </c>
      <c r="B1995" s="5" t="s">
        <v>1519</v>
      </c>
      <c r="C1995" s="6">
        <v>50511</v>
      </c>
      <c r="D1995" s="7">
        <v>923</v>
      </c>
      <c r="E1995" s="6">
        <v>11061</v>
      </c>
      <c r="F1995" s="7">
        <v>153</v>
      </c>
      <c r="G1995" s="6">
        <v>3169</v>
      </c>
      <c r="H1995" s="6">
        <f t="shared" si="64"/>
        <v>15306</v>
      </c>
      <c r="I1995" s="39">
        <f t="shared" si="65"/>
        <v>35205</v>
      </c>
      <c r="J1995" s="6">
        <v>831</v>
      </c>
    </row>
    <row r="1996" spans="1:10" x14ac:dyDescent="0.2">
      <c r="A1996" s="5">
        <v>7139</v>
      </c>
      <c r="B1996" s="5" t="s">
        <v>1520</v>
      </c>
      <c r="C1996" s="6">
        <v>1133352</v>
      </c>
      <c r="D1996" s="6">
        <v>23920</v>
      </c>
      <c r="E1996" s="6">
        <v>132714</v>
      </c>
      <c r="F1996" s="6">
        <v>5960</v>
      </c>
      <c r="G1996" s="6">
        <v>67574</v>
      </c>
      <c r="H1996" s="6">
        <f t="shared" si="64"/>
        <v>230168</v>
      </c>
      <c r="I1996" s="39">
        <f t="shared" si="65"/>
        <v>903184</v>
      </c>
      <c r="J1996" s="6">
        <v>13738</v>
      </c>
    </row>
    <row r="1997" spans="1:10" x14ac:dyDescent="0.2">
      <c r="A1997" s="5">
        <v>71391</v>
      </c>
      <c r="B1997" s="5" t="s">
        <v>1521</v>
      </c>
      <c r="C1997" s="6">
        <v>289505</v>
      </c>
      <c r="D1997" s="6">
        <v>11123</v>
      </c>
      <c r="E1997" s="6">
        <v>36717</v>
      </c>
      <c r="F1997" s="6">
        <v>1335</v>
      </c>
      <c r="G1997" s="6">
        <v>19741</v>
      </c>
      <c r="H1997" s="6">
        <f t="shared" si="64"/>
        <v>68916</v>
      </c>
      <c r="I1997" s="39">
        <f t="shared" si="65"/>
        <v>220589</v>
      </c>
      <c r="J1997" s="6">
        <v>3463</v>
      </c>
    </row>
    <row r="1998" spans="1:10" x14ac:dyDescent="0.2">
      <c r="A1998" s="5">
        <v>713910</v>
      </c>
      <c r="B1998" s="5" t="s">
        <v>1521</v>
      </c>
      <c r="C1998" s="6">
        <v>289505</v>
      </c>
      <c r="D1998" s="6">
        <v>11123</v>
      </c>
      <c r="E1998" s="6">
        <v>36717</v>
      </c>
      <c r="F1998" s="6">
        <v>1335</v>
      </c>
      <c r="G1998" s="6">
        <v>19741</v>
      </c>
      <c r="H1998" s="6">
        <f t="shared" si="64"/>
        <v>68916</v>
      </c>
      <c r="I1998" s="39">
        <f t="shared" si="65"/>
        <v>220589</v>
      </c>
      <c r="J1998" s="6">
        <v>3463</v>
      </c>
    </row>
    <row r="1999" spans="1:10" x14ac:dyDescent="0.2">
      <c r="A1999" s="5">
        <v>71392</v>
      </c>
      <c r="B1999" s="5" t="s">
        <v>1522</v>
      </c>
      <c r="C1999" s="6">
        <v>81227</v>
      </c>
      <c r="D1999" s="7">
        <v>406</v>
      </c>
      <c r="E1999" s="6">
        <v>8252</v>
      </c>
      <c r="F1999" s="6">
        <v>1668</v>
      </c>
      <c r="G1999" s="7">
        <v>0</v>
      </c>
      <c r="H1999" s="6">
        <f t="shared" si="64"/>
        <v>10326</v>
      </c>
      <c r="I1999" s="39">
        <f t="shared" si="65"/>
        <v>70901</v>
      </c>
      <c r="J1999" s="7">
        <v>1.336954040736315</v>
      </c>
    </row>
    <row r="2000" spans="1:10" x14ac:dyDescent="0.2">
      <c r="A2000" s="5">
        <v>713920</v>
      </c>
      <c r="B2000" s="5" t="s">
        <v>1522</v>
      </c>
      <c r="C2000" s="6">
        <v>81227</v>
      </c>
      <c r="D2000" s="7">
        <v>406</v>
      </c>
      <c r="E2000" s="6">
        <v>8252</v>
      </c>
      <c r="F2000" s="6">
        <v>1668</v>
      </c>
      <c r="G2000" s="7">
        <v>0</v>
      </c>
      <c r="H2000" s="6">
        <f t="shared" si="64"/>
        <v>10326</v>
      </c>
      <c r="I2000" s="39">
        <f t="shared" si="65"/>
        <v>70901</v>
      </c>
      <c r="J2000" s="7">
        <v>1.336954040736315</v>
      </c>
    </row>
    <row r="2001" spans="1:10" x14ac:dyDescent="0.2">
      <c r="A2001" s="5">
        <v>71393</v>
      </c>
      <c r="B2001" s="5" t="s">
        <v>1523</v>
      </c>
      <c r="C2001" s="6">
        <v>26557</v>
      </c>
      <c r="D2001" s="6">
        <v>329</v>
      </c>
      <c r="E2001" s="6">
        <v>2401</v>
      </c>
      <c r="F2001" s="7">
        <v>50</v>
      </c>
      <c r="G2001" s="6">
        <v>1233</v>
      </c>
      <c r="H2001" s="6">
        <f t="shared" si="64"/>
        <v>4013</v>
      </c>
      <c r="I2001" s="39">
        <f t="shared" si="65"/>
        <v>22544</v>
      </c>
      <c r="J2001" s="6">
        <v>464</v>
      </c>
    </row>
    <row r="2002" spans="1:10" x14ac:dyDescent="0.2">
      <c r="A2002" s="5">
        <v>713930</v>
      </c>
      <c r="B2002" s="5" t="s">
        <v>1523</v>
      </c>
      <c r="C2002" s="6">
        <v>26557</v>
      </c>
      <c r="D2002" s="6">
        <v>329</v>
      </c>
      <c r="E2002" s="6">
        <v>2401</v>
      </c>
      <c r="F2002" s="7">
        <v>50</v>
      </c>
      <c r="G2002" s="6">
        <v>1233</v>
      </c>
      <c r="H2002" s="6">
        <f t="shared" si="64"/>
        <v>4013</v>
      </c>
      <c r="I2002" s="39">
        <f t="shared" si="65"/>
        <v>22544</v>
      </c>
      <c r="J2002" s="6">
        <v>464</v>
      </c>
    </row>
    <row r="2003" spans="1:10" x14ac:dyDescent="0.2">
      <c r="A2003" s="5">
        <v>71394</v>
      </c>
      <c r="B2003" s="5" t="s">
        <v>1524</v>
      </c>
      <c r="C2003" s="6">
        <v>569673</v>
      </c>
      <c r="D2003" s="6">
        <v>8903</v>
      </c>
      <c r="E2003" s="6">
        <v>67414</v>
      </c>
      <c r="F2003" s="6">
        <v>2153</v>
      </c>
      <c r="G2003" s="6">
        <v>35145</v>
      </c>
      <c r="H2003" s="6">
        <f t="shared" si="64"/>
        <v>113615</v>
      </c>
      <c r="I2003" s="39">
        <f t="shared" si="65"/>
        <v>456058</v>
      </c>
      <c r="J2003" s="6">
        <v>8359</v>
      </c>
    </row>
    <row r="2004" spans="1:10" x14ac:dyDescent="0.2">
      <c r="A2004" s="5">
        <v>713940</v>
      </c>
      <c r="B2004" s="5" t="s">
        <v>1524</v>
      </c>
      <c r="C2004" s="6">
        <v>569673</v>
      </c>
      <c r="D2004" s="6">
        <v>8903</v>
      </c>
      <c r="E2004" s="6">
        <v>67414</v>
      </c>
      <c r="F2004" s="6">
        <v>2153</v>
      </c>
      <c r="G2004" s="6">
        <v>35145</v>
      </c>
      <c r="H2004" s="6">
        <f t="shared" si="64"/>
        <v>113615</v>
      </c>
      <c r="I2004" s="39">
        <f t="shared" si="65"/>
        <v>456058</v>
      </c>
      <c r="J2004" s="6">
        <v>8359</v>
      </c>
    </row>
    <row r="2005" spans="1:10" x14ac:dyDescent="0.2">
      <c r="A2005" s="5">
        <v>71395</v>
      </c>
      <c r="B2005" s="5" t="s">
        <v>1525</v>
      </c>
      <c r="C2005" s="6">
        <v>72698</v>
      </c>
      <c r="D2005" s="6">
        <v>1112</v>
      </c>
      <c r="E2005" s="6">
        <v>5839</v>
      </c>
      <c r="F2005" s="6">
        <v>395</v>
      </c>
      <c r="G2005" s="6">
        <v>4148</v>
      </c>
      <c r="H2005" s="6">
        <f t="shared" si="64"/>
        <v>11494</v>
      </c>
      <c r="I2005" s="39">
        <f t="shared" si="65"/>
        <v>61204</v>
      </c>
      <c r="J2005" s="6">
        <v>400</v>
      </c>
    </row>
    <row r="2006" spans="1:10" x14ac:dyDescent="0.2">
      <c r="A2006" s="5">
        <v>713950</v>
      </c>
      <c r="B2006" s="5" t="s">
        <v>1525</v>
      </c>
      <c r="C2006" s="6">
        <v>72698</v>
      </c>
      <c r="D2006" s="6">
        <v>1112</v>
      </c>
      <c r="E2006" s="6">
        <v>5839</v>
      </c>
      <c r="F2006" s="6">
        <v>395</v>
      </c>
      <c r="G2006" s="6">
        <v>4148</v>
      </c>
      <c r="H2006" s="6">
        <f t="shared" si="64"/>
        <v>11494</v>
      </c>
      <c r="I2006" s="39">
        <f t="shared" si="65"/>
        <v>61204</v>
      </c>
      <c r="J2006" s="6">
        <v>400</v>
      </c>
    </row>
    <row r="2007" spans="1:10" x14ac:dyDescent="0.2">
      <c r="A2007" s="5">
        <v>71399</v>
      </c>
      <c r="B2007" s="5" t="s">
        <v>1526</v>
      </c>
      <c r="C2007" s="6">
        <v>93692</v>
      </c>
      <c r="D2007" s="6">
        <v>2047</v>
      </c>
      <c r="E2007" s="6">
        <v>12091</v>
      </c>
      <c r="F2007" s="6">
        <v>359</v>
      </c>
      <c r="G2007" s="6">
        <v>7307</v>
      </c>
      <c r="H2007" s="6">
        <f t="shared" si="64"/>
        <v>21804</v>
      </c>
      <c r="I2007" s="39">
        <f t="shared" si="65"/>
        <v>71888</v>
      </c>
      <c r="J2007" s="6">
        <v>1051</v>
      </c>
    </row>
    <row r="2008" spans="1:10" x14ac:dyDescent="0.2">
      <c r="A2008" s="5">
        <v>713990</v>
      </c>
      <c r="B2008" s="5" t="s">
        <v>1526</v>
      </c>
      <c r="C2008" s="6">
        <v>93692</v>
      </c>
      <c r="D2008" s="6">
        <v>2047</v>
      </c>
      <c r="E2008" s="6">
        <v>12091</v>
      </c>
      <c r="F2008" s="6">
        <v>359</v>
      </c>
      <c r="G2008" s="6">
        <v>7307</v>
      </c>
      <c r="H2008" s="6">
        <f t="shared" si="64"/>
        <v>21804</v>
      </c>
      <c r="I2008" s="39">
        <f t="shared" si="65"/>
        <v>71888</v>
      </c>
      <c r="J2008" s="6">
        <v>1051</v>
      </c>
    </row>
    <row r="2009" spans="1:10" x14ac:dyDescent="0.2">
      <c r="A2009" s="5" t="s">
        <v>79</v>
      </c>
      <c r="B2009" s="5" t="s">
        <v>80</v>
      </c>
      <c r="C2009" s="6">
        <v>11556285</v>
      </c>
      <c r="D2009" s="6">
        <v>246722</v>
      </c>
      <c r="E2009" s="6">
        <v>1339508</v>
      </c>
      <c r="F2009" s="6">
        <v>80154</v>
      </c>
      <c r="G2009" s="6">
        <v>937879</v>
      </c>
      <c r="H2009" s="6">
        <f t="shared" si="64"/>
        <v>2604263</v>
      </c>
      <c r="I2009" s="39">
        <f t="shared" si="65"/>
        <v>8952022</v>
      </c>
      <c r="J2009" s="6">
        <v>141462</v>
      </c>
    </row>
    <row r="2010" spans="1:10" x14ac:dyDescent="0.2">
      <c r="A2010" s="5">
        <v>721</v>
      </c>
      <c r="B2010" s="5" t="s">
        <v>1527</v>
      </c>
      <c r="C2010" s="6">
        <v>1864708</v>
      </c>
      <c r="D2010" s="6">
        <v>48547</v>
      </c>
      <c r="E2010" s="6">
        <v>225637</v>
      </c>
      <c r="F2010" s="6">
        <v>16013</v>
      </c>
      <c r="G2010" s="6">
        <v>102488</v>
      </c>
      <c r="H2010" s="6">
        <f t="shared" si="64"/>
        <v>392685</v>
      </c>
      <c r="I2010" s="39">
        <f t="shared" si="65"/>
        <v>1472023</v>
      </c>
      <c r="J2010" s="6">
        <v>34082</v>
      </c>
    </row>
    <row r="2011" spans="1:10" x14ac:dyDescent="0.2">
      <c r="A2011" s="5">
        <v>7211</v>
      </c>
      <c r="B2011" s="5" t="s">
        <v>1528</v>
      </c>
      <c r="C2011" s="6">
        <v>1815117</v>
      </c>
      <c r="D2011" s="6">
        <v>46675</v>
      </c>
      <c r="E2011" s="6">
        <v>220342</v>
      </c>
      <c r="F2011" s="6">
        <v>15550</v>
      </c>
      <c r="G2011" s="6">
        <v>99220</v>
      </c>
      <c r="H2011" s="6">
        <f t="shared" si="64"/>
        <v>381787</v>
      </c>
      <c r="I2011" s="39">
        <f t="shared" si="65"/>
        <v>1433330</v>
      </c>
      <c r="J2011" s="6">
        <v>33515</v>
      </c>
    </row>
    <row r="2012" spans="1:10" x14ac:dyDescent="0.2">
      <c r="A2012" s="5">
        <v>72111</v>
      </c>
      <c r="B2012" s="5" t="s">
        <v>1529</v>
      </c>
      <c r="C2012" s="6">
        <v>1409733</v>
      </c>
      <c r="D2012" s="6">
        <v>40359</v>
      </c>
      <c r="E2012" s="6">
        <v>195405</v>
      </c>
      <c r="F2012" s="6">
        <v>14379</v>
      </c>
      <c r="G2012" s="6">
        <v>98266</v>
      </c>
      <c r="H2012" s="6">
        <f t="shared" si="64"/>
        <v>348409</v>
      </c>
      <c r="I2012" s="39">
        <f t="shared" si="65"/>
        <v>1061324</v>
      </c>
      <c r="J2012" s="6">
        <v>26952</v>
      </c>
    </row>
    <row r="2013" spans="1:10" x14ac:dyDescent="0.2">
      <c r="A2013" s="5">
        <v>721110</v>
      </c>
      <c r="B2013" s="5" t="s">
        <v>1529</v>
      </c>
      <c r="C2013" s="6">
        <v>1409733</v>
      </c>
      <c r="D2013" s="6">
        <v>40359</v>
      </c>
      <c r="E2013" s="6">
        <v>195405</v>
      </c>
      <c r="F2013" s="6">
        <v>14379</v>
      </c>
      <c r="G2013" s="6">
        <v>98266</v>
      </c>
      <c r="H2013" s="6">
        <f t="shared" si="64"/>
        <v>348409</v>
      </c>
      <c r="I2013" s="39">
        <f t="shared" si="65"/>
        <v>1061324</v>
      </c>
      <c r="J2013" s="6">
        <v>26952</v>
      </c>
    </row>
    <row r="2014" spans="1:10" x14ac:dyDescent="0.2">
      <c r="A2014" s="5">
        <v>72112</v>
      </c>
      <c r="B2014" s="5" t="s">
        <v>1530</v>
      </c>
      <c r="C2014" s="6">
        <v>385573</v>
      </c>
      <c r="D2014" s="6">
        <v>6032</v>
      </c>
      <c r="E2014" s="6">
        <v>21993</v>
      </c>
      <c r="F2014" s="6">
        <v>931</v>
      </c>
      <c r="G2014" s="7">
        <v>31</v>
      </c>
      <c r="H2014" s="6">
        <f t="shared" si="64"/>
        <v>28987</v>
      </c>
      <c r="I2014" s="39">
        <f t="shared" si="65"/>
        <v>356586</v>
      </c>
      <c r="J2014" s="6">
        <v>6402</v>
      </c>
    </row>
    <row r="2015" spans="1:10" x14ac:dyDescent="0.2">
      <c r="A2015" s="5">
        <v>721120</v>
      </c>
      <c r="B2015" s="5" t="s">
        <v>1530</v>
      </c>
      <c r="C2015" s="6">
        <v>385573</v>
      </c>
      <c r="D2015" s="6">
        <v>6032</v>
      </c>
      <c r="E2015" s="6">
        <v>21993</v>
      </c>
      <c r="F2015" s="6">
        <v>931</v>
      </c>
      <c r="G2015" s="7">
        <v>31</v>
      </c>
      <c r="H2015" s="6">
        <f t="shared" si="64"/>
        <v>28987</v>
      </c>
      <c r="I2015" s="39">
        <f t="shared" si="65"/>
        <v>356586</v>
      </c>
      <c r="J2015" s="6">
        <v>6402</v>
      </c>
    </row>
    <row r="2016" spans="1:10" x14ac:dyDescent="0.2">
      <c r="A2016" s="5">
        <v>72119</v>
      </c>
      <c r="B2016" s="5" t="s">
        <v>1531</v>
      </c>
      <c r="C2016" s="6">
        <v>19811</v>
      </c>
      <c r="D2016" s="7">
        <v>284</v>
      </c>
      <c r="E2016" s="6">
        <v>2944</v>
      </c>
      <c r="F2016" s="6">
        <v>240</v>
      </c>
      <c r="G2016" s="6">
        <v>923</v>
      </c>
      <c r="H2016" s="6">
        <f t="shared" si="64"/>
        <v>4391</v>
      </c>
      <c r="I2016" s="39">
        <f t="shared" si="65"/>
        <v>15420</v>
      </c>
      <c r="J2016" s="6">
        <v>161</v>
      </c>
    </row>
    <row r="2017" spans="1:10" x14ac:dyDescent="0.2">
      <c r="A2017" s="5">
        <v>721191</v>
      </c>
      <c r="B2017" s="5" t="s">
        <v>1532</v>
      </c>
      <c r="C2017" s="6">
        <v>13549</v>
      </c>
      <c r="D2017" s="7">
        <v>131</v>
      </c>
      <c r="E2017" s="6">
        <v>1810</v>
      </c>
      <c r="F2017" s="6">
        <v>179</v>
      </c>
      <c r="G2017" s="6">
        <v>561</v>
      </c>
      <c r="H2017" s="6">
        <f t="shared" si="64"/>
        <v>2681</v>
      </c>
      <c r="I2017" s="39">
        <f t="shared" si="65"/>
        <v>10868</v>
      </c>
      <c r="J2017" s="6">
        <v>109</v>
      </c>
    </row>
    <row r="2018" spans="1:10" x14ac:dyDescent="0.2">
      <c r="A2018" s="5">
        <v>721199</v>
      </c>
      <c r="B2018" s="5" t="s">
        <v>1533</v>
      </c>
      <c r="C2018" s="6">
        <v>6262</v>
      </c>
      <c r="D2018" s="7">
        <v>153</v>
      </c>
      <c r="E2018" s="6">
        <v>1134</v>
      </c>
      <c r="F2018" s="6">
        <v>61</v>
      </c>
      <c r="G2018" s="6">
        <v>362</v>
      </c>
      <c r="H2018" s="6">
        <f t="shared" si="64"/>
        <v>1710</v>
      </c>
      <c r="I2018" s="39">
        <f t="shared" si="65"/>
        <v>4552</v>
      </c>
      <c r="J2018" s="6">
        <v>52</v>
      </c>
    </row>
    <row r="2019" spans="1:10" x14ac:dyDescent="0.2">
      <c r="A2019" s="5">
        <v>7212</v>
      </c>
      <c r="B2019" s="5" t="s">
        <v>1534</v>
      </c>
      <c r="C2019" s="6">
        <v>38273</v>
      </c>
      <c r="D2019" s="6">
        <v>1716</v>
      </c>
      <c r="E2019" s="6">
        <v>4394</v>
      </c>
      <c r="F2019" s="7">
        <v>380</v>
      </c>
      <c r="G2019" s="6">
        <v>2609</v>
      </c>
      <c r="H2019" s="6">
        <f t="shared" si="64"/>
        <v>9099</v>
      </c>
      <c r="I2019" s="39">
        <f t="shared" si="65"/>
        <v>29174</v>
      </c>
      <c r="J2019" s="6">
        <v>512</v>
      </c>
    </row>
    <row r="2020" spans="1:10" x14ac:dyDescent="0.2">
      <c r="A2020" s="5">
        <v>72121</v>
      </c>
      <c r="B2020" s="5" t="s">
        <v>1534</v>
      </c>
      <c r="C2020" s="6">
        <v>38273</v>
      </c>
      <c r="D2020" s="6">
        <v>1716</v>
      </c>
      <c r="E2020" s="6">
        <v>4394</v>
      </c>
      <c r="F2020" s="7">
        <v>380</v>
      </c>
      <c r="G2020" s="6">
        <v>2609</v>
      </c>
      <c r="H2020" s="6">
        <f t="shared" si="64"/>
        <v>9099</v>
      </c>
      <c r="I2020" s="39">
        <f t="shared" si="65"/>
        <v>29174</v>
      </c>
      <c r="J2020" s="6">
        <v>512</v>
      </c>
    </row>
    <row r="2021" spans="1:10" x14ac:dyDescent="0.2">
      <c r="A2021" s="5">
        <v>721211</v>
      </c>
      <c r="B2021" s="5" t="s">
        <v>1535</v>
      </c>
      <c r="C2021" s="6">
        <v>18149</v>
      </c>
      <c r="D2021" s="6">
        <v>1239</v>
      </c>
      <c r="E2021" s="6">
        <v>2721</v>
      </c>
      <c r="F2021" s="6">
        <v>162</v>
      </c>
      <c r="G2021" s="6">
        <v>1223</v>
      </c>
      <c r="H2021" s="6">
        <f t="shared" si="64"/>
        <v>5345</v>
      </c>
      <c r="I2021" s="39">
        <f t="shared" si="65"/>
        <v>12804</v>
      </c>
      <c r="J2021" s="6">
        <v>315</v>
      </c>
    </row>
    <row r="2022" spans="1:10" x14ac:dyDescent="0.2">
      <c r="A2022" s="5">
        <v>721214</v>
      </c>
      <c r="B2022" s="5" t="s">
        <v>1536</v>
      </c>
      <c r="C2022" s="6">
        <v>20124</v>
      </c>
      <c r="D2022" s="6">
        <v>477</v>
      </c>
      <c r="E2022" s="6">
        <v>1673</v>
      </c>
      <c r="F2022" s="7">
        <v>218</v>
      </c>
      <c r="G2022" s="6">
        <v>1386</v>
      </c>
      <c r="H2022" s="6">
        <f t="shared" si="64"/>
        <v>3754</v>
      </c>
      <c r="I2022" s="39">
        <f t="shared" si="65"/>
        <v>16370</v>
      </c>
      <c r="J2022" s="6">
        <v>197</v>
      </c>
    </row>
    <row r="2023" spans="1:10" x14ac:dyDescent="0.2">
      <c r="A2023" s="5">
        <v>7213</v>
      </c>
      <c r="B2023" s="5" t="s">
        <v>1537</v>
      </c>
      <c r="C2023" s="6">
        <v>11318</v>
      </c>
      <c r="D2023" s="6">
        <v>156</v>
      </c>
      <c r="E2023" s="6">
        <v>901</v>
      </c>
      <c r="F2023" s="7">
        <v>83</v>
      </c>
      <c r="G2023" s="6">
        <v>659</v>
      </c>
      <c r="H2023" s="6">
        <f t="shared" si="64"/>
        <v>1799</v>
      </c>
      <c r="I2023" s="39">
        <f t="shared" si="65"/>
        <v>9519</v>
      </c>
      <c r="J2023" s="7">
        <v>55</v>
      </c>
    </row>
    <row r="2024" spans="1:10" x14ac:dyDescent="0.2">
      <c r="A2024" s="5">
        <v>72131</v>
      </c>
      <c r="B2024" s="5" t="s">
        <v>1537</v>
      </c>
      <c r="C2024" s="6">
        <v>11318</v>
      </c>
      <c r="D2024" s="6">
        <v>156</v>
      </c>
      <c r="E2024" s="6">
        <v>901</v>
      </c>
      <c r="F2024" s="7">
        <v>83</v>
      </c>
      <c r="G2024" s="6">
        <v>659</v>
      </c>
      <c r="H2024" s="6">
        <f t="shared" si="64"/>
        <v>1799</v>
      </c>
      <c r="I2024" s="39">
        <f t="shared" si="65"/>
        <v>9519</v>
      </c>
      <c r="J2024" s="7">
        <v>55</v>
      </c>
    </row>
    <row r="2025" spans="1:10" x14ac:dyDescent="0.2">
      <c r="A2025" s="5">
        <v>721310</v>
      </c>
      <c r="B2025" s="5" t="s">
        <v>1537</v>
      </c>
      <c r="C2025" s="6">
        <v>11318</v>
      </c>
      <c r="D2025" s="6">
        <v>156</v>
      </c>
      <c r="E2025" s="6">
        <v>901</v>
      </c>
      <c r="F2025" s="7">
        <v>83</v>
      </c>
      <c r="G2025" s="6">
        <v>659</v>
      </c>
      <c r="H2025" s="6">
        <f t="shared" si="64"/>
        <v>1799</v>
      </c>
      <c r="I2025" s="39">
        <f t="shared" si="65"/>
        <v>9519</v>
      </c>
      <c r="J2025" s="7">
        <v>55</v>
      </c>
    </row>
    <row r="2026" spans="1:10" x14ac:dyDescent="0.2">
      <c r="A2026" s="5">
        <v>722</v>
      </c>
      <c r="B2026" s="5" t="s">
        <v>1538</v>
      </c>
      <c r="C2026" s="6">
        <v>9691577</v>
      </c>
      <c r="D2026" s="6">
        <v>198175</v>
      </c>
      <c r="E2026" s="6">
        <v>1113871</v>
      </c>
      <c r="F2026" s="6">
        <v>64141</v>
      </c>
      <c r="G2026" s="6">
        <v>835391</v>
      </c>
      <c r="H2026" s="6">
        <f t="shared" si="64"/>
        <v>2211578</v>
      </c>
      <c r="I2026" s="39">
        <f t="shared" si="65"/>
        <v>7479999</v>
      </c>
      <c r="J2026" s="6">
        <v>107380</v>
      </c>
    </row>
    <row r="2027" spans="1:10" x14ac:dyDescent="0.2">
      <c r="A2027" s="5">
        <v>7221</v>
      </c>
      <c r="B2027" s="5" t="s">
        <v>1539</v>
      </c>
      <c r="C2027" s="6">
        <v>4570174</v>
      </c>
      <c r="D2027" s="6">
        <v>94805</v>
      </c>
      <c r="E2027" s="6">
        <v>526401</v>
      </c>
      <c r="F2027" s="6">
        <v>29544</v>
      </c>
      <c r="G2027" s="6">
        <v>374906</v>
      </c>
      <c r="H2027" s="6">
        <f t="shared" si="64"/>
        <v>1025656</v>
      </c>
      <c r="I2027" s="39">
        <f t="shared" si="65"/>
        <v>3544518</v>
      </c>
      <c r="J2027" s="6">
        <v>52424</v>
      </c>
    </row>
    <row r="2028" spans="1:10" x14ac:dyDescent="0.2">
      <c r="A2028" s="5">
        <v>72211</v>
      </c>
      <c r="B2028" s="5" t="s">
        <v>1539</v>
      </c>
      <c r="C2028" s="6">
        <v>4570174</v>
      </c>
      <c r="D2028" s="6">
        <v>94805</v>
      </c>
      <c r="E2028" s="6">
        <v>526401</v>
      </c>
      <c r="F2028" s="6">
        <v>29544</v>
      </c>
      <c r="G2028" s="6">
        <v>374906</v>
      </c>
      <c r="H2028" s="6">
        <f t="shared" si="64"/>
        <v>1025656</v>
      </c>
      <c r="I2028" s="39">
        <f t="shared" si="65"/>
        <v>3544518</v>
      </c>
      <c r="J2028" s="6">
        <v>52424</v>
      </c>
    </row>
    <row r="2029" spans="1:10" x14ac:dyDescent="0.2">
      <c r="A2029" s="5">
        <v>722110</v>
      </c>
      <c r="B2029" s="5" t="s">
        <v>1539</v>
      </c>
      <c r="C2029" s="6">
        <v>4570174</v>
      </c>
      <c r="D2029" s="6">
        <v>94805</v>
      </c>
      <c r="E2029" s="6">
        <v>526401</v>
      </c>
      <c r="F2029" s="6">
        <v>29544</v>
      </c>
      <c r="G2029" s="6">
        <v>374906</v>
      </c>
      <c r="H2029" s="6">
        <f t="shared" si="64"/>
        <v>1025656</v>
      </c>
      <c r="I2029" s="39">
        <f t="shared" si="65"/>
        <v>3544518</v>
      </c>
      <c r="J2029" s="6">
        <v>52424</v>
      </c>
    </row>
    <row r="2030" spans="1:10" x14ac:dyDescent="0.2">
      <c r="A2030" s="5">
        <v>7222</v>
      </c>
      <c r="B2030" s="5" t="s">
        <v>1540</v>
      </c>
      <c r="C2030" s="6">
        <v>4106307</v>
      </c>
      <c r="D2030" s="6">
        <v>82472</v>
      </c>
      <c r="E2030" s="6">
        <v>492056</v>
      </c>
      <c r="F2030" s="6">
        <v>30869</v>
      </c>
      <c r="G2030" s="6">
        <v>384442</v>
      </c>
      <c r="H2030" s="6">
        <f t="shared" si="64"/>
        <v>989839</v>
      </c>
      <c r="I2030" s="39">
        <f t="shared" si="65"/>
        <v>3116468</v>
      </c>
      <c r="J2030" s="6">
        <v>43079</v>
      </c>
    </row>
    <row r="2031" spans="1:10" x14ac:dyDescent="0.2">
      <c r="A2031" s="5">
        <v>72221</v>
      </c>
      <c r="B2031" s="5" t="s">
        <v>1540</v>
      </c>
      <c r="C2031" s="6">
        <v>4106307</v>
      </c>
      <c r="D2031" s="6">
        <v>82472</v>
      </c>
      <c r="E2031" s="6">
        <v>492056</v>
      </c>
      <c r="F2031" s="6">
        <v>30869</v>
      </c>
      <c r="G2031" s="6">
        <v>384442</v>
      </c>
      <c r="H2031" s="6">
        <f t="shared" si="64"/>
        <v>989839</v>
      </c>
      <c r="I2031" s="39">
        <f t="shared" si="65"/>
        <v>3116468</v>
      </c>
      <c r="J2031" s="6">
        <v>43079</v>
      </c>
    </row>
    <row r="2032" spans="1:10" x14ac:dyDescent="0.2">
      <c r="A2032" s="5">
        <v>722211</v>
      </c>
      <c r="B2032" s="5" t="s">
        <v>1541</v>
      </c>
      <c r="C2032" s="6">
        <v>3446406</v>
      </c>
      <c r="D2032" s="6">
        <v>70230</v>
      </c>
      <c r="E2032" s="6">
        <v>393562</v>
      </c>
      <c r="F2032" s="6">
        <v>26858</v>
      </c>
      <c r="G2032" s="6">
        <v>335696</v>
      </c>
      <c r="H2032" s="6">
        <f t="shared" si="64"/>
        <v>826346</v>
      </c>
      <c r="I2032" s="39">
        <f t="shared" si="65"/>
        <v>2620060</v>
      </c>
      <c r="J2032" s="6">
        <v>33557</v>
      </c>
    </row>
    <row r="2033" spans="1:10" x14ac:dyDescent="0.2">
      <c r="A2033" s="5">
        <v>722212</v>
      </c>
      <c r="B2033" s="5" t="s">
        <v>1542</v>
      </c>
      <c r="C2033" s="6">
        <v>136734</v>
      </c>
      <c r="D2033" s="6">
        <v>2596</v>
      </c>
      <c r="E2033" s="6">
        <v>13631</v>
      </c>
      <c r="F2033" s="7">
        <v>1626</v>
      </c>
      <c r="G2033" s="6">
        <v>20010</v>
      </c>
      <c r="H2033" s="6">
        <f t="shared" si="64"/>
        <v>37863</v>
      </c>
      <c r="I2033" s="39">
        <f t="shared" si="65"/>
        <v>98871</v>
      </c>
      <c r="J2033" s="6">
        <v>1549</v>
      </c>
    </row>
    <row r="2034" spans="1:10" x14ac:dyDescent="0.2">
      <c r="A2034" s="5">
        <v>722213</v>
      </c>
      <c r="B2034" s="5" t="s">
        <v>1543</v>
      </c>
      <c r="C2034" s="6">
        <v>523167</v>
      </c>
      <c r="D2034" s="6">
        <v>9646</v>
      </c>
      <c r="E2034" s="6">
        <v>84863</v>
      </c>
      <c r="F2034" s="6">
        <v>2385</v>
      </c>
      <c r="G2034" s="6">
        <v>28736</v>
      </c>
      <c r="H2034" s="6">
        <f t="shared" si="64"/>
        <v>125630</v>
      </c>
      <c r="I2034" s="39">
        <f t="shared" si="65"/>
        <v>397537</v>
      </c>
      <c r="J2034" s="6">
        <v>7973</v>
      </c>
    </row>
    <row r="2035" spans="1:10" x14ac:dyDescent="0.2">
      <c r="A2035" s="5">
        <v>7223</v>
      </c>
      <c r="B2035" s="5" t="s">
        <v>1544</v>
      </c>
      <c r="C2035" s="6">
        <v>668117</v>
      </c>
      <c r="D2035" s="7">
        <v>14477</v>
      </c>
      <c r="E2035" s="6">
        <v>64277</v>
      </c>
      <c r="F2035" s="7">
        <v>2298</v>
      </c>
      <c r="G2035" s="6">
        <v>45226</v>
      </c>
      <c r="H2035" s="6">
        <f t="shared" si="64"/>
        <v>126278</v>
      </c>
      <c r="I2035" s="39">
        <f t="shared" si="65"/>
        <v>541839</v>
      </c>
      <c r="J2035" s="6">
        <v>7054</v>
      </c>
    </row>
    <row r="2036" spans="1:10" x14ac:dyDescent="0.2">
      <c r="A2036" s="5">
        <v>72231</v>
      </c>
      <c r="B2036" s="5" t="s">
        <v>1545</v>
      </c>
      <c r="C2036" s="6">
        <v>530597</v>
      </c>
      <c r="D2036" s="7">
        <v>12694</v>
      </c>
      <c r="E2036" s="6">
        <v>45512</v>
      </c>
      <c r="F2036" s="7">
        <v>2085</v>
      </c>
      <c r="G2036" s="6">
        <v>38597</v>
      </c>
      <c r="H2036" s="6">
        <f t="shared" si="64"/>
        <v>98888</v>
      </c>
      <c r="I2036" s="39">
        <f t="shared" si="65"/>
        <v>431709</v>
      </c>
      <c r="J2036" s="6">
        <v>5298</v>
      </c>
    </row>
    <row r="2037" spans="1:10" x14ac:dyDescent="0.2">
      <c r="A2037" s="5">
        <v>722310</v>
      </c>
      <c r="B2037" s="5" t="s">
        <v>1545</v>
      </c>
      <c r="C2037" s="6">
        <v>530597</v>
      </c>
      <c r="D2037" s="7">
        <v>12694</v>
      </c>
      <c r="E2037" s="6">
        <v>45512</v>
      </c>
      <c r="F2037" s="7">
        <v>2085</v>
      </c>
      <c r="G2037" s="6">
        <v>38597</v>
      </c>
      <c r="H2037" s="6">
        <f t="shared" si="64"/>
        <v>98888</v>
      </c>
      <c r="I2037" s="39">
        <f t="shared" si="65"/>
        <v>431709</v>
      </c>
      <c r="J2037" s="6">
        <v>5298</v>
      </c>
    </row>
    <row r="2038" spans="1:10" x14ac:dyDescent="0.2">
      <c r="A2038" s="5">
        <v>72232</v>
      </c>
      <c r="B2038" s="5" t="s">
        <v>1546</v>
      </c>
      <c r="C2038" s="6">
        <v>129621</v>
      </c>
      <c r="D2038" s="6">
        <v>1480</v>
      </c>
      <c r="E2038" s="6">
        <v>17048</v>
      </c>
      <c r="F2038" s="6">
        <v>205</v>
      </c>
      <c r="G2038" s="6">
        <v>6002</v>
      </c>
      <c r="H2038" s="6">
        <f t="shared" si="64"/>
        <v>24735</v>
      </c>
      <c r="I2038" s="39">
        <f t="shared" si="65"/>
        <v>104886</v>
      </c>
      <c r="J2038" s="6">
        <v>1615</v>
      </c>
    </row>
    <row r="2039" spans="1:10" x14ac:dyDescent="0.2">
      <c r="A2039" s="5">
        <v>722320</v>
      </c>
      <c r="B2039" s="5" t="s">
        <v>1546</v>
      </c>
      <c r="C2039" s="6">
        <v>129621</v>
      </c>
      <c r="D2039" s="6">
        <v>1480</v>
      </c>
      <c r="E2039" s="6">
        <v>17048</v>
      </c>
      <c r="F2039" s="6">
        <v>205</v>
      </c>
      <c r="G2039" s="6">
        <v>6002</v>
      </c>
      <c r="H2039" s="6">
        <f t="shared" si="64"/>
        <v>24735</v>
      </c>
      <c r="I2039" s="39">
        <f t="shared" si="65"/>
        <v>104886</v>
      </c>
      <c r="J2039" s="6">
        <v>1615</v>
      </c>
    </row>
    <row r="2040" spans="1:10" x14ac:dyDescent="0.2">
      <c r="A2040" s="5">
        <v>72233</v>
      </c>
      <c r="B2040" s="5" t="s">
        <v>1547</v>
      </c>
      <c r="C2040" s="6">
        <v>7899</v>
      </c>
      <c r="D2040" s="6">
        <v>303</v>
      </c>
      <c r="E2040" s="6">
        <v>1717</v>
      </c>
      <c r="F2040" s="7">
        <v>8</v>
      </c>
      <c r="G2040" s="6">
        <v>627</v>
      </c>
      <c r="H2040" s="6">
        <f t="shared" si="64"/>
        <v>2655</v>
      </c>
      <c r="I2040" s="39">
        <f t="shared" si="65"/>
        <v>5244</v>
      </c>
      <c r="J2040" s="6">
        <v>141</v>
      </c>
    </row>
    <row r="2041" spans="1:10" x14ac:dyDescent="0.2">
      <c r="A2041" s="5">
        <v>722330</v>
      </c>
      <c r="B2041" s="5" t="s">
        <v>1547</v>
      </c>
      <c r="C2041" s="6">
        <v>7899</v>
      </c>
      <c r="D2041" s="6">
        <v>303</v>
      </c>
      <c r="E2041" s="6">
        <v>1717</v>
      </c>
      <c r="F2041" s="7">
        <v>8</v>
      </c>
      <c r="G2041" s="6">
        <v>627</v>
      </c>
      <c r="H2041" s="6">
        <f t="shared" si="64"/>
        <v>2655</v>
      </c>
      <c r="I2041" s="39">
        <f t="shared" si="65"/>
        <v>5244</v>
      </c>
      <c r="J2041" s="6">
        <v>141</v>
      </c>
    </row>
    <row r="2042" spans="1:10" x14ac:dyDescent="0.2">
      <c r="A2042" s="5">
        <v>7224</v>
      </c>
      <c r="B2042" s="5" t="s">
        <v>1548</v>
      </c>
      <c r="C2042" s="6">
        <v>346979</v>
      </c>
      <c r="D2042" s="6">
        <v>6421</v>
      </c>
      <c r="E2042" s="6">
        <v>31137</v>
      </c>
      <c r="F2042" s="6">
        <v>1430</v>
      </c>
      <c r="G2042" s="6">
        <v>30817</v>
      </c>
      <c r="H2042" s="6">
        <f t="shared" si="64"/>
        <v>69805</v>
      </c>
      <c r="I2042" s="39">
        <f t="shared" si="65"/>
        <v>277174</v>
      </c>
      <c r="J2042" s="6">
        <v>4823</v>
      </c>
    </row>
    <row r="2043" spans="1:10" x14ac:dyDescent="0.2">
      <c r="A2043" s="5">
        <v>72241</v>
      </c>
      <c r="B2043" s="5" t="s">
        <v>1548</v>
      </c>
      <c r="C2043" s="6">
        <v>346979</v>
      </c>
      <c r="D2043" s="6">
        <v>6421</v>
      </c>
      <c r="E2043" s="6">
        <v>31137</v>
      </c>
      <c r="F2043" s="6">
        <v>1430</v>
      </c>
      <c r="G2043" s="6">
        <v>30817</v>
      </c>
      <c r="H2043" s="6">
        <f t="shared" si="64"/>
        <v>69805</v>
      </c>
      <c r="I2043" s="39">
        <f t="shared" si="65"/>
        <v>277174</v>
      </c>
      <c r="J2043" s="6">
        <v>4823</v>
      </c>
    </row>
    <row r="2044" spans="1:10" x14ac:dyDescent="0.2">
      <c r="A2044" s="5">
        <v>722410</v>
      </c>
      <c r="B2044" s="5" t="s">
        <v>1548</v>
      </c>
      <c r="C2044" s="6">
        <v>346979</v>
      </c>
      <c r="D2044" s="6">
        <v>6421</v>
      </c>
      <c r="E2044" s="6">
        <v>31137</v>
      </c>
      <c r="F2044" s="6">
        <v>1430</v>
      </c>
      <c r="G2044" s="6">
        <v>30817</v>
      </c>
      <c r="H2044" s="6">
        <f t="shared" si="64"/>
        <v>69805</v>
      </c>
      <c r="I2044" s="39">
        <f t="shared" si="65"/>
        <v>277174</v>
      </c>
      <c r="J2044" s="6">
        <v>4823</v>
      </c>
    </row>
    <row r="2045" spans="1:10" x14ac:dyDescent="0.2">
      <c r="A2045" s="5" t="s">
        <v>81</v>
      </c>
      <c r="B2045" s="5" t="s">
        <v>82</v>
      </c>
      <c r="C2045" s="6">
        <v>5181801</v>
      </c>
      <c r="D2045" s="6">
        <v>81243</v>
      </c>
      <c r="E2045" s="6">
        <v>539629</v>
      </c>
      <c r="F2045" s="6">
        <v>26592</v>
      </c>
      <c r="G2045" s="6">
        <v>410598</v>
      </c>
      <c r="H2045" s="6">
        <f t="shared" si="64"/>
        <v>1058062</v>
      </c>
      <c r="I2045" s="39">
        <f t="shared" si="65"/>
        <v>4123739</v>
      </c>
      <c r="J2045" s="6">
        <v>53891</v>
      </c>
    </row>
    <row r="2046" spans="1:10" x14ac:dyDescent="0.2">
      <c r="A2046" s="5">
        <v>811</v>
      </c>
      <c r="B2046" s="5" t="s">
        <v>1549</v>
      </c>
      <c r="C2046" s="6">
        <v>1162728</v>
      </c>
      <c r="D2046" s="6">
        <v>22436</v>
      </c>
      <c r="E2046" s="6">
        <v>139444</v>
      </c>
      <c r="F2046" s="6">
        <v>7319</v>
      </c>
      <c r="G2046" s="6">
        <v>116750</v>
      </c>
      <c r="H2046" s="6">
        <f t="shared" si="64"/>
        <v>285949</v>
      </c>
      <c r="I2046" s="39">
        <f t="shared" si="65"/>
        <v>876779</v>
      </c>
      <c r="J2046" s="6">
        <v>14654</v>
      </c>
    </row>
    <row r="2047" spans="1:10" x14ac:dyDescent="0.2">
      <c r="A2047" s="5">
        <v>8111</v>
      </c>
      <c r="B2047" s="5" t="s">
        <v>1550</v>
      </c>
      <c r="C2047" s="6">
        <v>800776</v>
      </c>
      <c r="D2047" s="6">
        <v>17518</v>
      </c>
      <c r="E2047" s="6">
        <v>99868</v>
      </c>
      <c r="F2047" s="6">
        <v>5200</v>
      </c>
      <c r="G2047" s="6">
        <v>69207</v>
      </c>
      <c r="H2047" s="6">
        <f t="shared" si="64"/>
        <v>191793</v>
      </c>
      <c r="I2047" s="39">
        <f t="shared" si="65"/>
        <v>608983</v>
      </c>
      <c r="J2047" s="6">
        <v>8484</v>
      </c>
    </row>
    <row r="2048" spans="1:10" x14ac:dyDescent="0.2">
      <c r="A2048" s="5">
        <v>81111</v>
      </c>
      <c r="B2048" s="5" t="s">
        <v>1551</v>
      </c>
      <c r="C2048" s="6">
        <v>362272</v>
      </c>
      <c r="D2048" s="6">
        <v>7651</v>
      </c>
      <c r="E2048" s="6">
        <v>39670</v>
      </c>
      <c r="F2048" s="6">
        <v>2220</v>
      </c>
      <c r="G2048" s="6">
        <v>27165</v>
      </c>
      <c r="H2048" s="6">
        <f t="shared" si="64"/>
        <v>76706</v>
      </c>
      <c r="I2048" s="39">
        <f t="shared" si="65"/>
        <v>285566</v>
      </c>
      <c r="J2048" s="6">
        <v>3631</v>
      </c>
    </row>
    <row r="2049" spans="1:10" x14ac:dyDescent="0.2">
      <c r="A2049" s="5">
        <v>811111</v>
      </c>
      <c r="B2049" s="5" t="s">
        <v>1552</v>
      </c>
      <c r="C2049" s="6">
        <v>315146</v>
      </c>
      <c r="D2049" s="6">
        <v>6411</v>
      </c>
      <c r="E2049" s="6">
        <v>34911</v>
      </c>
      <c r="F2049" s="6">
        <v>1826</v>
      </c>
      <c r="G2049" s="6">
        <v>22847</v>
      </c>
      <c r="H2049" s="6">
        <f t="shared" si="64"/>
        <v>65995</v>
      </c>
      <c r="I2049" s="39">
        <f t="shared" si="65"/>
        <v>249151</v>
      </c>
      <c r="J2049" s="6">
        <v>3205</v>
      </c>
    </row>
    <row r="2050" spans="1:10" x14ac:dyDescent="0.2">
      <c r="A2050" s="5">
        <v>811112</v>
      </c>
      <c r="B2050" s="5" t="s">
        <v>1553</v>
      </c>
      <c r="C2050" s="6">
        <v>7698</v>
      </c>
      <c r="D2050" s="6">
        <v>104</v>
      </c>
      <c r="E2050" s="6">
        <v>599</v>
      </c>
      <c r="F2050" s="6">
        <v>35</v>
      </c>
      <c r="G2050" s="6">
        <v>542</v>
      </c>
      <c r="H2050" s="6">
        <f t="shared" si="64"/>
        <v>1280</v>
      </c>
      <c r="I2050" s="39">
        <f t="shared" si="65"/>
        <v>6418</v>
      </c>
      <c r="J2050" s="6">
        <v>62</v>
      </c>
    </row>
    <row r="2051" spans="1:10" x14ac:dyDescent="0.2">
      <c r="A2051" s="5">
        <v>811113</v>
      </c>
      <c r="B2051" s="5" t="s">
        <v>1554</v>
      </c>
      <c r="C2051" s="6">
        <v>20124</v>
      </c>
      <c r="D2051" s="6">
        <v>454</v>
      </c>
      <c r="E2051" s="6">
        <v>2111</v>
      </c>
      <c r="F2051" s="6">
        <v>155</v>
      </c>
      <c r="G2051" s="6">
        <v>1585</v>
      </c>
      <c r="H2051" s="6">
        <f t="shared" si="64"/>
        <v>4305</v>
      </c>
      <c r="I2051" s="39">
        <f t="shared" si="65"/>
        <v>15819</v>
      </c>
      <c r="J2051" s="6">
        <v>168</v>
      </c>
    </row>
    <row r="2052" spans="1:10" x14ac:dyDescent="0.2">
      <c r="A2052" s="5">
        <v>811118</v>
      </c>
      <c r="B2052" s="5" t="s">
        <v>1555</v>
      </c>
      <c r="C2052" s="6">
        <v>19304</v>
      </c>
      <c r="D2052" s="6">
        <v>682</v>
      </c>
      <c r="E2052" s="6">
        <v>2049</v>
      </c>
      <c r="F2052" s="6">
        <v>204</v>
      </c>
      <c r="G2052" s="6">
        <v>2191</v>
      </c>
      <c r="H2052" s="6">
        <f t="shared" si="64"/>
        <v>5126</v>
      </c>
      <c r="I2052" s="39">
        <f t="shared" si="65"/>
        <v>14178</v>
      </c>
      <c r="J2052" s="6">
        <v>196</v>
      </c>
    </row>
    <row r="2053" spans="1:10" x14ac:dyDescent="0.2">
      <c r="A2053" s="5">
        <v>81112</v>
      </c>
      <c r="B2053" s="5" t="s">
        <v>1556</v>
      </c>
      <c r="C2053" s="6">
        <v>232419</v>
      </c>
      <c r="D2053" s="6">
        <v>4624</v>
      </c>
      <c r="E2053" s="6">
        <v>30679</v>
      </c>
      <c r="F2053" s="6">
        <v>1260</v>
      </c>
      <c r="G2053" s="6">
        <v>17441</v>
      </c>
      <c r="H2053" s="6">
        <f t="shared" si="64"/>
        <v>54004</v>
      </c>
      <c r="I2053" s="39">
        <f t="shared" si="65"/>
        <v>178415</v>
      </c>
      <c r="J2053" s="6">
        <v>2334</v>
      </c>
    </row>
    <row r="2054" spans="1:10" x14ac:dyDescent="0.2">
      <c r="A2054" s="5">
        <v>811121</v>
      </c>
      <c r="B2054" s="5" t="s">
        <v>1557</v>
      </c>
      <c r="C2054" s="6">
        <v>205449</v>
      </c>
      <c r="D2054" s="6">
        <v>3523</v>
      </c>
      <c r="E2054" s="6">
        <v>28273</v>
      </c>
      <c r="F2054" s="6">
        <v>937</v>
      </c>
      <c r="G2054" s="6">
        <v>15225</v>
      </c>
      <c r="H2054" s="6">
        <f t="shared" ref="H2054:H2117" si="66">SUM(D2054:G2054)</f>
        <v>47958</v>
      </c>
      <c r="I2054" s="39">
        <f t="shared" ref="I2054:I2117" si="67">C2054-H2054</f>
        <v>157491</v>
      </c>
      <c r="J2054" s="6">
        <v>2069</v>
      </c>
    </row>
    <row r="2055" spans="1:10" x14ac:dyDescent="0.2">
      <c r="A2055" s="5">
        <v>811122</v>
      </c>
      <c r="B2055" s="5" t="s">
        <v>1558</v>
      </c>
      <c r="C2055" s="6">
        <v>26970</v>
      </c>
      <c r="D2055" s="6">
        <v>1101</v>
      </c>
      <c r="E2055" s="6">
        <v>2406</v>
      </c>
      <c r="F2055" s="6">
        <v>323</v>
      </c>
      <c r="G2055" s="6">
        <v>2216</v>
      </c>
      <c r="H2055" s="6">
        <f t="shared" si="66"/>
        <v>6046</v>
      </c>
      <c r="I2055" s="39">
        <f t="shared" si="67"/>
        <v>20924</v>
      </c>
      <c r="J2055" s="6">
        <v>265</v>
      </c>
    </row>
    <row r="2056" spans="1:10" x14ac:dyDescent="0.2">
      <c r="A2056" s="5">
        <v>81119</v>
      </c>
      <c r="B2056" s="5" t="s">
        <v>1559</v>
      </c>
      <c r="C2056" s="6">
        <v>206085</v>
      </c>
      <c r="D2056" s="6">
        <v>5243</v>
      </c>
      <c r="E2056" s="6">
        <v>29519</v>
      </c>
      <c r="F2056" s="6">
        <v>1720</v>
      </c>
      <c r="G2056" s="6">
        <v>24601</v>
      </c>
      <c r="H2056" s="6">
        <f t="shared" si="66"/>
        <v>61083</v>
      </c>
      <c r="I2056" s="39">
        <f t="shared" si="67"/>
        <v>145002</v>
      </c>
      <c r="J2056" s="6">
        <v>2519</v>
      </c>
    </row>
    <row r="2057" spans="1:10" x14ac:dyDescent="0.2">
      <c r="A2057" s="5">
        <v>811191</v>
      </c>
      <c r="B2057" s="5" t="s">
        <v>1560</v>
      </c>
      <c r="C2057" s="6">
        <v>61442</v>
      </c>
      <c r="D2057" s="6">
        <v>863</v>
      </c>
      <c r="E2057" s="6">
        <v>6116</v>
      </c>
      <c r="F2057" s="6">
        <v>659</v>
      </c>
      <c r="G2057" s="6">
        <v>7552</v>
      </c>
      <c r="H2057" s="6">
        <f t="shared" si="66"/>
        <v>15190</v>
      </c>
      <c r="I2057" s="39">
        <f t="shared" si="67"/>
        <v>46252</v>
      </c>
      <c r="J2057" s="6">
        <v>509</v>
      </c>
    </row>
    <row r="2058" spans="1:10" x14ac:dyDescent="0.2">
      <c r="A2058" s="5">
        <v>811192</v>
      </c>
      <c r="B2058" s="5" t="s">
        <v>1561</v>
      </c>
      <c r="C2058" s="6">
        <v>130341</v>
      </c>
      <c r="D2058" s="6">
        <v>3946</v>
      </c>
      <c r="E2058" s="6">
        <v>20547</v>
      </c>
      <c r="F2058" s="6">
        <v>991</v>
      </c>
      <c r="G2058" s="6">
        <v>15898</v>
      </c>
      <c r="H2058" s="6">
        <f t="shared" si="66"/>
        <v>41382</v>
      </c>
      <c r="I2058" s="39">
        <f t="shared" si="67"/>
        <v>88959</v>
      </c>
      <c r="J2058" s="6">
        <v>1799</v>
      </c>
    </row>
    <row r="2059" spans="1:10" x14ac:dyDescent="0.2">
      <c r="A2059" s="5">
        <v>811198</v>
      </c>
      <c r="B2059" s="5" t="s">
        <v>1562</v>
      </c>
      <c r="C2059" s="6">
        <v>14302</v>
      </c>
      <c r="D2059" s="6">
        <v>434</v>
      </c>
      <c r="E2059" s="6">
        <v>2856</v>
      </c>
      <c r="F2059" s="7">
        <v>70</v>
      </c>
      <c r="G2059" s="6">
        <v>1151</v>
      </c>
      <c r="H2059" s="6">
        <f t="shared" si="66"/>
        <v>4511</v>
      </c>
      <c r="I2059" s="39">
        <f t="shared" si="67"/>
        <v>9791</v>
      </c>
      <c r="J2059" s="6">
        <v>211</v>
      </c>
    </row>
    <row r="2060" spans="1:10" x14ac:dyDescent="0.2">
      <c r="A2060" s="5">
        <v>8112</v>
      </c>
      <c r="B2060" s="5" t="s">
        <v>1563</v>
      </c>
      <c r="C2060" s="6">
        <v>108383</v>
      </c>
      <c r="D2060" s="6">
        <v>1502</v>
      </c>
      <c r="E2060" s="6">
        <v>18315</v>
      </c>
      <c r="F2060" s="6">
        <v>590</v>
      </c>
      <c r="G2060" s="6">
        <v>11457</v>
      </c>
      <c r="H2060" s="6">
        <f t="shared" si="66"/>
        <v>31864</v>
      </c>
      <c r="I2060" s="39">
        <f t="shared" si="67"/>
        <v>76519</v>
      </c>
      <c r="J2060" s="6">
        <v>4143</v>
      </c>
    </row>
    <row r="2061" spans="1:10" x14ac:dyDescent="0.2">
      <c r="A2061" s="5">
        <v>81121</v>
      </c>
      <c r="B2061" s="5" t="s">
        <v>1563</v>
      </c>
      <c r="C2061" s="6">
        <v>108383</v>
      </c>
      <c r="D2061" s="6">
        <v>1502</v>
      </c>
      <c r="E2061" s="6">
        <v>18315</v>
      </c>
      <c r="F2061" s="6">
        <v>590</v>
      </c>
      <c r="G2061" s="6">
        <v>11457</v>
      </c>
      <c r="H2061" s="6">
        <f t="shared" si="66"/>
        <v>31864</v>
      </c>
      <c r="I2061" s="39">
        <f t="shared" si="67"/>
        <v>76519</v>
      </c>
      <c r="J2061" s="6">
        <v>4143</v>
      </c>
    </row>
    <row r="2062" spans="1:10" x14ac:dyDescent="0.2">
      <c r="A2062" s="5">
        <v>811211</v>
      </c>
      <c r="B2062" s="5" t="s">
        <v>1564</v>
      </c>
      <c r="C2062" s="6">
        <v>13592</v>
      </c>
      <c r="D2062" s="6">
        <v>191</v>
      </c>
      <c r="E2062" s="6">
        <v>1755</v>
      </c>
      <c r="F2062" s="7">
        <v>44</v>
      </c>
      <c r="G2062" s="6">
        <v>1333</v>
      </c>
      <c r="H2062" s="6">
        <f t="shared" si="66"/>
        <v>3323</v>
      </c>
      <c r="I2062" s="39">
        <f t="shared" si="67"/>
        <v>10269</v>
      </c>
      <c r="J2062" s="7">
        <v>58</v>
      </c>
    </row>
    <row r="2063" spans="1:10" x14ac:dyDescent="0.2">
      <c r="A2063" s="5">
        <v>811212</v>
      </c>
      <c r="B2063" s="5" t="s">
        <v>1565</v>
      </c>
      <c r="C2063" s="6">
        <v>38830</v>
      </c>
      <c r="D2063" s="6">
        <v>455</v>
      </c>
      <c r="E2063" s="6">
        <v>5799</v>
      </c>
      <c r="F2063" s="6">
        <v>148</v>
      </c>
      <c r="G2063" s="6">
        <v>5028</v>
      </c>
      <c r="H2063" s="6">
        <f t="shared" si="66"/>
        <v>11430</v>
      </c>
      <c r="I2063" s="39">
        <f t="shared" si="67"/>
        <v>27400</v>
      </c>
      <c r="J2063" s="6">
        <v>546</v>
      </c>
    </row>
    <row r="2064" spans="1:10" x14ac:dyDescent="0.2">
      <c r="A2064" s="5">
        <v>811213</v>
      </c>
      <c r="B2064" s="5" t="s">
        <v>1566</v>
      </c>
      <c r="C2064" s="6">
        <v>15052</v>
      </c>
      <c r="D2064" s="6">
        <v>158</v>
      </c>
      <c r="E2064" s="6">
        <v>1744</v>
      </c>
      <c r="F2064" s="6">
        <v>36</v>
      </c>
      <c r="G2064" s="6">
        <v>1821</v>
      </c>
      <c r="H2064" s="6">
        <f t="shared" si="66"/>
        <v>3759</v>
      </c>
      <c r="I2064" s="39">
        <f t="shared" si="67"/>
        <v>11293</v>
      </c>
      <c r="J2064" s="6">
        <v>89</v>
      </c>
    </row>
    <row r="2065" spans="1:10" x14ac:dyDescent="0.2">
      <c r="A2065" s="5">
        <v>811219</v>
      </c>
      <c r="B2065" s="5" t="s">
        <v>1567</v>
      </c>
      <c r="C2065" s="6">
        <v>40909</v>
      </c>
      <c r="D2065" s="6">
        <v>698</v>
      </c>
      <c r="E2065" s="6">
        <v>9017</v>
      </c>
      <c r="F2065" s="7">
        <v>362</v>
      </c>
      <c r="G2065" s="6">
        <v>3275</v>
      </c>
      <c r="H2065" s="6">
        <f t="shared" si="66"/>
        <v>13352</v>
      </c>
      <c r="I2065" s="39">
        <f t="shared" si="67"/>
        <v>27557</v>
      </c>
      <c r="J2065" s="6">
        <v>3450</v>
      </c>
    </row>
    <row r="2066" spans="1:10" x14ac:dyDescent="0.2">
      <c r="A2066" s="5">
        <v>8113</v>
      </c>
      <c r="B2066" s="5" t="s">
        <v>1568</v>
      </c>
      <c r="C2066" s="6">
        <v>185436</v>
      </c>
      <c r="D2066" s="6">
        <v>2327</v>
      </c>
      <c r="E2066" s="6">
        <v>13760</v>
      </c>
      <c r="F2066" s="6">
        <v>1278</v>
      </c>
      <c r="G2066" s="6">
        <v>30191</v>
      </c>
      <c r="H2066" s="6">
        <f t="shared" si="66"/>
        <v>47556</v>
      </c>
      <c r="I2066" s="39">
        <f t="shared" si="67"/>
        <v>137880</v>
      </c>
      <c r="J2066" s="6">
        <v>1049</v>
      </c>
    </row>
    <row r="2067" spans="1:10" x14ac:dyDescent="0.2">
      <c r="A2067" s="5">
        <v>81131</v>
      </c>
      <c r="B2067" s="5" t="s">
        <v>1569</v>
      </c>
      <c r="C2067" s="6">
        <v>185436</v>
      </c>
      <c r="D2067" s="6">
        <v>2327</v>
      </c>
      <c r="E2067" s="6">
        <v>13760</v>
      </c>
      <c r="F2067" s="6">
        <v>1278</v>
      </c>
      <c r="G2067" s="6">
        <v>30191</v>
      </c>
      <c r="H2067" s="6">
        <f t="shared" si="66"/>
        <v>47556</v>
      </c>
      <c r="I2067" s="39">
        <f t="shared" si="67"/>
        <v>137880</v>
      </c>
      <c r="J2067" s="6">
        <v>1049</v>
      </c>
    </row>
    <row r="2068" spans="1:10" x14ac:dyDescent="0.2">
      <c r="A2068" s="5">
        <v>811310</v>
      </c>
      <c r="B2068" s="5" t="s">
        <v>1569</v>
      </c>
      <c r="C2068" s="6">
        <v>185436</v>
      </c>
      <c r="D2068" s="6">
        <v>2327</v>
      </c>
      <c r="E2068" s="6">
        <v>13760</v>
      </c>
      <c r="F2068" s="6">
        <v>1278</v>
      </c>
      <c r="G2068" s="6">
        <v>30191</v>
      </c>
      <c r="H2068" s="6">
        <f t="shared" si="66"/>
        <v>47556</v>
      </c>
      <c r="I2068" s="39">
        <f t="shared" si="67"/>
        <v>137880</v>
      </c>
      <c r="J2068" s="6">
        <v>1049</v>
      </c>
    </row>
    <row r="2069" spans="1:10" x14ac:dyDescent="0.2">
      <c r="A2069" s="5">
        <v>8114</v>
      </c>
      <c r="B2069" s="5" t="s">
        <v>1570</v>
      </c>
      <c r="C2069" s="6">
        <v>68133</v>
      </c>
      <c r="D2069" s="6">
        <v>1089</v>
      </c>
      <c r="E2069" s="6">
        <v>7501</v>
      </c>
      <c r="F2069" s="6">
        <v>251</v>
      </c>
      <c r="G2069" s="6">
        <v>5895</v>
      </c>
      <c r="H2069" s="6">
        <f t="shared" si="66"/>
        <v>14736</v>
      </c>
      <c r="I2069" s="39">
        <f t="shared" si="67"/>
        <v>53397</v>
      </c>
      <c r="J2069" s="6">
        <v>978</v>
      </c>
    </row>
    <row r="2070" spans="1:10" x14ac:dyDescent="0.2">
      <c r="A2070" s="5">
        <v>81141</v>
      </c>
      <c r="B2070" s="5" t="s">
        <v>1571</v>
      </c>
      <c r="C2070" s="6">
        <v>24648</v>
      </c>
      <c r="D2070" s="6">
        <v>379</v>
      </c>
      <c r="E2070" s="6">
        <v>2128</v>
      </c>
      <c r="F2070" s="6">
        <v>111</v>
      </c>
      <c r="G2070" s="6">
        <v>2782</v>
      </c>
      <c r="H2070" s="6">
        <f t="shared" si="66"/>
        <v>5400</v>
      </c>
      <c r="I2070" s="39">
        <f t="shared" si="67"/>
        <v>19248</v>
      </c>
      <c r="J2070" s="6">
        <v>197</v>
      </c>
    </row>
    <row r="2071" spans="1:10" x14ac:dyDescent="0.2">
      <c r="A2071" s="5">
        <v>811411</v>
      </c>
      <c r="B2071" s="5" t="s">
        <v>1572</v>
      </c>
      <c r="C2071" s="6">
        <v>4634</v>
      </c>
      <c r="D2071" s="7">
        <v>38</v>
      </c>
      <c r="E2071" s="6">
        <v>218</v>
      </c>
      <c r="F2071" s="6">
        <v>23</v>
      </c>
      <c r="G2071" s="6">
        <v>262</v>
      </c>
      <c r="H2071" s="6">
        <f t="shared" si="66"/>
        <v>541</v>
      </c>
      <c r="I2071" s="39">
        <f t="shared" si="67"/>
        <v>4093</v>
      </c>
      <c r="J2071" s="6">
        <v>23</v>
      </c>
    </row>
    <row r="2072" spans="1:10" x14ac:dyDescent="0.2">
      <c r="A2072" s="5">
        <v>811412</v>
      </c>
      <c r="B2072" s="5" t="s">
        <v>1573</v>
      </c>
      <c r="C2072" s="6">
        <v>20014</v>
      </c>
      <c r="D2072" s="6">
        <v>341</v>
      </c>
      <c r="E2072" s="6">
        <v>1910</v>
      </c>
      <c r="F2072" s="6">
        <v>88</v>
      </c>
      <c r="G2072" s="6">
        <v>2520</v>
      </c>
      <c r="H2072" s="6">
        <f t="shared" si="66"/>
        <v>4859</v>
      </c>
      <c r="I2072" s="39">
        <f t="shared" si="67"/>
        <v>15155</v>
      </c>
      <c r="J2072" s="6">
        <v>174</v>
      </c>
    </row>
    <row r="2073" spans="1:10" x14ac:dyDescent="0.2">
      <c r="A2073" s="5">
        <v>81142</v>
      </c>
      <c r="B2073" s="5" t="s">
        <v>1574</v>
      </c>
      <c r="C2073" s="6">
        <v>12344</v>
      </c>
      <c r="D2073" s="6">
        <v>219</v>
      </c>
      <c r="E2073" s="6">
        <v>1755</v>
      </c>
      <c r="F2073" s="6">
        <v>35</v>
      </c>
      <c r="G2073" s="6">
        <v>1074</v>
      </c>
      <c r="H2073" s="6">
        <f t="shared" si="66"/>
        <v>3083</v>
      </c>
      <c r="I2073" s="39">
        <f t="shared" si="67"/>
        <v>9261</v>
      </c>
      <c r="J2073" s="6">
        <v>148</v>
      </c>
    </row>
    <row r="2074" spans="1:10" x14ac:dyDescent="0.2">
      <c r="A2074" s="5">
        <v>811420</v>
      </c>
      <c r="B2074" s="5" t="s">
        <v>1574</v>
      </c>
      <c r="C2074" s="6">
        <v>12344</v>
      </c>
      <c r="D2074" s="6">
        <v>219</v>
      </c>
      <c r="E2074" s="6">
        <v>1755</v>
      </c>
      <c r="F2074" s="6">
        <v>35</v>
      </c>
      <c r="G2074" s="6">
        <v>1074</v>
      </c>
      <c r="H2074" s="6">
        <f t="shared" si="66"/>
        <v>3083</v>
      </c>
      <c r="I2074" s="39">
        <f t="shared" si="67"/>
        <v>9261</v>
      </c>
      <c r="J2074" s="6">
        <v>148</v>
      </c>
    </row>
    <row r="2075" spans="1:10" x14ac:dyDescent="0.2">
      <c r="A2075" s="5">
        <v>81143</v>
      </c>
      <c r="B2075" s="5" t="s">
        <v>1575</v>
      </c>
      <c r="C2075" s="6">
        <v>2478</v>
      </c>
      <c r="D2075" s="7">
        <v>34</v>
      </c>
      <c r="E2075" s="6">
        <v>337</v>
      </c>
      <c r="F2075" s="6">
        <v>11</v>
      </c>
      <c r="G2075" s="6">
        <v>285</v>
      </c>
      <c r="H2075" s="6">
        <f t="shared" si="66"/>
        <v>667</v>
      </c>
      <c r="I2075" s="39">
        <f t="shared" si="67"/>
        <v>1811</v>
      </c>
      <c r="J2075" s="6">
        <v>38</v>
      </c>
    </row>
    <row r="2076" spans="1:10" x14ac:dyDescent="0.2">
      <c r="A2076" s="5">
        <v>811430</v>
      </c>
      <c r="B2076" s="5" t="s">
        <v>1575</v>
      </c>
      <c r="C2076" s="6">
        <v>2478</v>
      </c>
      <c r="D2076" s="7">
        <v>34</v>
      </c>
      <c r="E2076" s="6">
        <v>337</v>
      </c>
      <c r="F2076" s="6">
        <v>11</v>
      </c>
      <c r="G2076" s="6">
        <v>285</v>
      </c>
      <c r="H2076" s="6">
        <f t="shared" si="66"/>
        <v>667</v>
      </c>
      <c r="I2076" s="39">
        <f t="shared" si="67"/>
        <v>1811</v>
      </c>
      <c r="J2076" s="6">
        <v>38</v>
      </c>
    </row>
    <row r="2077" spans="1:10" x14ac:dyDescent="0.2">
      <c r="A2077" s="5">
        <v>81149</v>
      </c>
      <c r="B2077" s="5" t="s">
        <v>1576</v>
      </c>
      <c r="C2077" s="6">
        <v>28663</v>
      </c>
      <c r="D2077" s="6">
        <v>457</v>
      </c>
      <c r="E2077" s="6">
        <v>3281</v>
      </c>
      <c r="F2077" s="6">
        <v>94</v>
      </c>
      <c r="G2077" s="6">
        <v>1754</v>
      </c>
      <c r="H2077" s="6">
        <f t="shared" si="66"/>
        <v>5586</v>
      </c>
      <c r="I2077" s="39">
        <f t="shared" si="67"/>
        <v>23077</v>
      </c>
      <c r="J2077" s="6">
        <v>595</v>
      </c>
    </row>
    <row r="2078" spans="1:10" x14ac:dyDescent="0.2">
      <c r="A2078" s="5">
        <v>811490</v>
      </c>
      <c r="B2078" s="5" t="s">
        <v>1576</v>
      </c>
      <c r="C2078" s="6">
        <v>28663</v>
      </c>
      <c r="D2078" s="6">
        <v>457</v>
      </c>
      <c r="E2078" s="6">
        <v>3281</v>
      </c>
      <c r="F2078" s="6">
        <v>94</v>
      </c>
      <c r="G2078" s="6">
        <v>1754</v>
      </c>
      <c r="H2078" s="6">
        <f t="shared" si="66"/>
        <v>5586</v>
      </c>
      <c r="I2078" s="39">
        <f t="shared" si="67"/>
        <v>23077</v>
      </c>
      <c r="J2078" s="6">
        <v>595</v>
      </c>
    </row>
    <row r="2079" spans="1:10" x14ac:dyDescent="0.2">
      <c r="A2079" s="5">
        <v>812</v>
      </c>
      <c r="B2079" s="5" t="s">
        <v>1577</v>
      </c>
      <c r="C2079" s="6">
        <v>1311696</v>
      </c>
      <c r="D2079" s="6">
        <v>22661</v>
      </c>
      <c r="E2079" s="6">
        <v>147520</v>
      </c>
      <c r="F2079" s="6">
        <v>5366</v>
      </c>
      <c r="G2079" s="6">
        <v>92267</v>
      </c>
      <c r="H2079" s="6">
        <f t="shared" si="66"/>
        <v>267814</v>
      </c>
      <c r="I2079" s="39">
        <f t="shared" si="67"/>
        <v>1043882</v>
      </c>
      <c r="J2079" s="6">
        <v>15099</v>
      </c>
    </row>
    <row r="2080" spans="1:10" x14ac:dyDescent="0.2">
      <c r="A2080" s="5">
        <v>8121</v>
      </c>
      <c r="B2080" s="5" t="s">
        <v>1578</v>
      </c>
      <c r="C2080" s="6">
        <v>631889</v>
      </c>
      <c r="D2080" s="6">
        <v>11525</v>
      </c>
      <c r="E2080" s="6">
        <v>63409</v>
      </c>
      <c r="F2080" s="6">
        <v>2321</v>
      </c>
      <c r="G2080" s="6">
        <v>36868</v>
      </c>
      <c r="H2080" s="6">
        <f t="shared" si="66"/>
        <v>114123</v>
      </c>
      <c r="I2080" s="39">
        <f t="shared" si="67"/>
        <v>517766</v>
      </c>
      <c r="J2080" s="6">
        <v>7915</v>
      </c>
    </row>
    <row r="2081" spans="1:10" x14ac:dyDescent="0.2">
      <c r="A2081" s="5">
        <v>81211</v>
      </c>
      <c r="B2081" s="5" t="s">
        <v>1579</v>
      </c>
      <c r="C2081" s="6">
        <v>502128</v>
      </c>
      <c r="D2081" s="6">
        <v>9173</v>
      </c>
      <c r="E2081" s="6">
        <v>46997</v>
      </c>
      <c r="F2081" s="6">
        <v>1805</v>
      </c>
      <c r="G2081" s="6">
        <v>27584</v>
      </c>
      <c r="H2081" s="6">
        <f t="shared" si="66"/>
        <v>85559</v>
      </c>
      <c r="I2081" s="39">
        <f t="shared" si="67"/>
        <v>416569</v>
      </c>
      <c r="J2081" s="6">
        <v>5418</v>
      </c>
    </row>
    <row r="2082" spans="1:10" x14ac:dyDescent="0.2">
      <c r="A2082" s="5">
        <v>812111</v>
      </c>
      <c r="B2082" s="5" t="s">
        <v>1580</v>
      </c>
      <c r="C2082" s="6">
        <v>14274</v>
      </c>
      <c r="D2082" s="6">
        <v>206</v>
      </c>
      <c r="E2082" s="6">
        <v>1223</v>
      </c>
      <c r="F2082" s="6">
        <v>71</v>
      </c>
      <c r="G2082" s="6">
        <v>1097</v>
      </c>
      <c r="H2082" s="6">
        <f t="shared" si="66"/>
        <v>2597</v>
      </c>
      <c r="I2082" s="39">
        <f t="shared" si="67"/>
        <v>11677</v>
      </c>
      <c r="J2082" s="6">
        <v>140</v>
      </c>
    </row>
    <row r="2083" spans="1:10" x14ac:dyDescent="0.2">
      <c r="A2083" s="5">
        <v>812112</v>
      </c>
      <c r="B2083" s="5" t="s">
        <v>1581</v>
      </c>
      <c r="C2083" s="6">
        <v>439923</v>
      </c>
      <c r="D2083" s="6">
        <v>8229</v>
      </c>
      <c r="E2083" s="6">
        <v>33251</v>
      </c>
      <c r="F2083" s="6">
        <v>1692</v>
      </c>
      <c r="G2083" s="6">
        <v>24877</v>
      </c>
      <c r="H2083" s="6">
        <f t="shared" si="66"/>
        <v>68049</v>
      </c>
      <c r="I2083" s="39">
        <f t="shared" si="67"/>
        <v>371874</v>
      </c>
      <c r="J2083" s="6">
        <v>3737</v>
      </c>
    </row>
    <row r="2084" spans="1:10" x14ac:dyDescent="0.2">
      <c r="A2084" s="5">
        <v>812113</v>
      </c>
      <c r="B2084" s="5" t="s">
        <v>1582</v>
      </c>
      <c r="C2084" s="6">
        <v>47931</v>
      </c>
      <c r="D2084" s="6">
        <v>738</v>
      </c>
      <c r="E2084" s="6">
        <v>12523</v>
      </c>
      <c r="F2084" s="6">
        <v>42</v>
      </c>
      <c r="G2084" s="6">
        <v>1610</v>
      </c>
      <c r="H2084" s="6">
        <f t="shared" si="66"/>
        <v>14913</v>
      </c>
      <c r="I2084" s="39">
        <f t="shared" si="67"/>
        <v>33018</v>
      </c>
      <c r="J2084" s="6">
        <v>1541</v>
      </c>
    </row>
    <row r="2085" spans="1:10" x14ac:dyDescent="0.2">
      <c r="A2085" s="5">
        <v>81219</v>
      </c>
      <c r="B2085" s="5" t="s">
        <v>1583</v>
      </c>
      <c r="C2085" s="6">
        <v>129761</v>
      </c>
      <c r="D2085" s="6">
        <v>2352</v>
      </c>
      <c r="E2085" s="6">
        <v>16412</v>
      </c>
      <c r="F2085" s="6">
        <v>516</v>
      </c>
      <c r="G2085" s="6">
        <v>9284</v>
      </c>
      <c r="H2085" s="6">
        <f t="shared" si="66"/>
        <v>28564</v>
      </c>
      <c r="I2085" s="39">
        <f t="shared" si="67"/>
        <v>101197</v>
      </c>
      <c r="J2085" s="6">
        <v>2497</v>
      </c>
    </row>
    <row r="2086" spans="1:10" x14ac:dyDescent="0.2">
      <c r="A2086" s="5">
        <v>812191</v>
      </c>
      <c r="B2086" s="5" t="s">
        <v>1584</v>
      </c>
      <c r="C2086" s="7">
        <f>C2085-C2087</f>
        <v>32805</v>
      </c>
      <c r="D2086" s="6">
        <v>558</v>
      </c>
      <c r="E2086" s="7">
        <v>4436</v>
      </c>
      <c r="F2086" s="6">
        <v>144</v>
      </c>
      <c r="G2086" s="7">
        <v>1908</v>
      </c>
      <c r="H2086" s="6">
        <f t="shared" si="66"/>
        <v>7046</v>
      </c>
      <c r="I2086" s="39">
        <f t="shared" si="67"/>
        <v>25759</v>
      </c>
      <c r="J2086" s="7">
        <v>791</v>
      </c>
    </row>
    <row r="2087" spans="1:10" x14ac:dyDescent="0.2">
      <c r="A2087" s="5">
        <v>812199</v>
      </c>
      <c r="B2087" s="5" t="s">
        <v>1583</v>
      </c>
      <c r="C2087" s="6">
        <v>96956</v>
      </c>
      <c r="D2087" s="6">
        <v>1794</v>
      </c>
      <c r="E2087" s="6">
        <v>11976</v>
      </c>
      <c r="F2087" s="6">
        <v>372</v>
      </c>
      <c r="G2087" s="6">
        <v>7376</v>
      </c>
      <c r="H2087" s="6">
        <f t="shared" si="66"/>
        <v>21518</v>
      </c>
      <c r="I2087" s="39">
        <f t="shared" si="67"/>
        <v>75438</v>
      </c>
      <c r="J2087" s="6">
        <v>1706</v>
      </c>
    </row>
    <row r="2088" spans="1:10" x14ac:dyDescent="0.2">
      <c r="A2088" s="5">
        <v>8122</v>
      </c>
      <c r="B2088" s="5" t="s">
        <v>1585</v>
      </c>
      <c r="C2088" s="6">
        <v>136159</v>
      </c>
      <c r="D2088" s="6">
        <v>1285</v>
      </c>
      <c r="E2088" s="6">
        <v>8928</v>
      </c>
      <c r="F2088" s="6">
        <v>575</v>
      </c>
      <c r="G2088" s="6">
        <v>10199</v>
      </c>
      <c r="H2088" s="6">
        <f t="shared" si="66"/>
        <v>20987</v>
      </c>
      <c r="I2088" s="39">
        <f t="shared" si="67"/>
        <v>115172</v>
      </c>
      <c r="J2088" s="6">
        <v>594</v>
      </c>
    </row>
    <row r="2089" spans="1:10" x14ac:dyDescent="0.2">
      <c r="A2089" s="5">
        <v>81221</v>
      </c>
      <c r="B2089" s="5" t="s">
        <v>1586</v>
      </c>
      <c r="C2089" s="6">
        <v>99369</v>
      </c>
      <c r="D2089" s="6">
        <v>969</v>
      </c>
      <c r="E2089" s="6">
        <v>5579</v>
      </c>
      <c r="F2089" s="6">
        <v>496</v>
      </c>
      <c r="G2089" s="6">
        <v>7505</v>
      </c>
      <c r="H2089" s="6">
        <f t="shared" si="66"/>
        <v>14549</v>
      </c>
      <c r="I2089" s="39">
        <f t="shared" si="67"/>
        <v>84820</v>
      </c>
      <c r="J2089" s="6">
        <v>356</v>
      </c>
    </row>
    <row r="2090" spans="1:10" x14ac:dyDescent="0.2">
      <c r="A2090" s="5">
        <v>812210</v>
      </c>
      <c r="B2090" s="5" t="s">
        <v>1586</v>
      </c>
      <c r="C2090" s="6">
        <v>99369</v>
      </c>
      <c r="D2090" s="6">
        <v>969</v>
      </c>
      <c r="E2090" s="6">
        <v>5579</v>
      </c>
      <c r="F2090" s="6">
        <v>496</v>
      </c>
      <c r="G2090" s="6">
        <v>7505</v>
      </c>
      <c r="H2090" s="6">
        <f t="shared" si="66"/>
        <v>14549</v>
      </c>
      <c r="I2090" s="39">
        <f t="shared" si="67"/>
        <v>84820</v>
      </c>
      <c r="J2090" s="6">
        <v>356</v>
      </c>
    </row>
    <row r="2091" spans="1:10" x14ac:dyDescent="0.2">
      <c r="A2091" s="5">
        <v>81222</v>
      </c>
      <c r="B2091" s="5" t="s">
        <v>1587</v>
      </c>
      <c r="C2091" s="6">
        <v>36790</v>
      </c>
      <c r="D2091" s="7">
        <v>316</v>
      </c>
      <c r="E2091" s="6">
        <v>3349</v>
      </c>
      <c r="F2091" s="6">
        <v>79</v>
      </c>
      <c r="G2091" s="6">
        <v>2694</v>
      </c>
      <c r="H2091" s="6">
        <f t="shared" si="66"/>
        <v>6438</v>
      </c>
      <c r="I2091" s="39">
        <f t="shared" si="67"/>
        <v>30352</v>
      </c>
      <c r="J2091" s="6">
        <v>238</v>
      </c>
    </row>
    <row r="2092" spans="1:10" x14ac:dyDescent="0.2">
      <c r="A2092" s="5">
        <v>812220</v>
      </c>
      <c r="B2092" s="5" t="s">
        <v>1587</v>
      </c>
      <c r="C2092" s="6">
        <v>36790</v>
      </c>
      <c r="D2092" s="7">
        <v>316</v>
      </c>
      <c r="E2092" s="6">
        <v>3349</v>
      </c>
      <c r="F2092" s="6">
        <v>79</v>
      </c>
      <c r="G2092" s="6">
        <v>2694</v>
      </c>
      <c r="H2092" s="6">
        <f t="shared" si="66"/>
        <v>6438</v>
      </c>
      <c r="I2092" s="39">
        <f t="shared" si="67"/>
        <v>30352</v>
      </c>
      <c r="J2092" s="6">
        <v>238</v>
      </c>
    </row>
    <row r="2093" spans="1:10" x14ac:dyDescent="0.2">
      <c r="A2093" s="5">
        <v>8123</v>
      </c>
      <c r="B2093" s="5" t="s">
        <v>1588</v>
      </c>
      <c r="C2093" s="6">
        <v>297888</v>
      </c>
      <c r="D2093" s="6">
        <v>5618</v>
      </c>
      <c r="E2093" s="6">
        <v>35671</v>
      </c>
      <c r="F2093" s="6">
        <v>1766</v>
      </c>
      <c r="G2093" s="6">
        <v>26834</v>
      </c>
      <c r="H2093" s="6">
        <f t="shared" si="66"/>
        <v>69889</v>
      </c>
      <c r="I2093" s="39">
        <f t="shared" si="67"/>
        <v>227999</v>
      </c>
      <c r="J2093" s="6">
        <v>2969</v>
      </c>
    </row>
    <row r="2094" spans="1:10" x14ac:dyDescent="0.2">
      <c r="A2094" s="5">
        <v>81231</v>
      </c>
      <c r="B2094" s="5" t="s">
        <v>1589</v>
      </c>
      <c r="C2094" s="6">
        <v>37599</v>
      </c>
      <c r="D2094" s="6">
        <v>583</v>
      </c>
      <c r="E2094" s="6">
        <v>4158</v>
      </c>
      <c r="F2094" s="6">
        <v>289</v>
      </c>
      <c r="G2094" s="6">
        <v>2229</v>
      </c>
      <c r="H2094" s="6">
        <f t="shared" si="66"/>
        <v>7259</v>
      </c>
      <c r="I2094" s="39">
        <f t="shared" si="67"/>
        <v>30340</v>
      </c>
      <c r="J2094" s="6">
        <v>377</v>
      </c>
    </row>
    <row r="2095" spans="1:10" x14ac:dyDescent="0.2">
      <c r="A2095" s="5">
        <v>812310</v>
      </c>
      <c r="B2095" s="5" t="s">
        <v>1589</v>
      </c>
      <c r="C2095" s="6">
        <v>37599</v>
      </c>
      <c r="D2095" s="6">
        <v>583</v>
      </c>
      <c r="E2095" s="6">
        <v>4158</v>
      </c>
      <c r="F2095" s="6">
        <v>289</v>
      </c>
      <c r="G2095" s="6">
        <v>2229</v>
      </c>
      <c r="H2095" s="6">
        <f t="shared" si="66"/>
        <v>7259</v>
      </c>
      <c r="I2095" s="39">
        <f t="shared" si="67"/>
        <v>30340</v>
      </c>
      <c r="J2095" s="6">
        <v>377</v>
      </c>
    </row>
    <row r="2096" spans="1:10" x14ac:dyDescent="0.2">
      <c r="A2096" s="5">
        <v>81232</v>
      </c>
      <c r="B2096" s="5" t="s">
        <v>1590</v>
      </c>
      <c r="C2096" s="6">
        <v>143429</v>
      </c>
      <c r="D2096" s="6">
        <v>2564</v>
      </c>
      <c r="E2096" s="6">
        <v>17044</v>
      </c>
      <c r="F2096" s="6">
        <v>796</v>
      </c>
      <c r="G2096" s="6">
        <v>16468</v>
      </c>
      <c r="H2096" s="6">
        <f t="shared" si="66"/>
        <v>36872</v>
      </c>
      <c r="I2096" s="39">
        <f t="shared" si="67"/>
        <v>106557</v>
      </c>
      <c r="J2096" s="6">
        <v>1502</v>
      </c>
    </row>
    <row r="2097" spans="1:10" x14ac:dyDescent="0.2">
      <c r="A2097" s="5">
        <v>812320</v>
      </c>
      <c r="B2097" s="5" t="s">
        <v>1590</v>
      </c>
      <c r="C2097" s="6">
        <v>143429</v>
      </c>
      <c r="D2097" s="6">
        <v>2564</v>
      </c>
      <c r="E2097" s="6">
        <v>17044</v>
      </c>
      <c r="F2097" s="6">
        <v>796</v>
      </c>
      <c r="G2097" s="6">
        <v>16468</v>
      </c>
      <c r="H2097" s="6">
        <f t="shared" si="66"/>
        <v>36872</v>
      </c>
      <c r="I2097" s="39">
        <f t="shared" si="67"/>
        <v>106557</v>
      </c>
      <c r="J2097" s="6">
        <v>1502</v>
      </c>
    </row>
    <row r="2098" spans="1:10" x14ac:dyDescent="0.2">
      <c r="A2098" s="5">
        <v>81233</v>
      </c>
      <c r="B2098" s="5" t="s">
        <v>1591</v>
      </c>
      <c r="C2098" s="6">
        <v>116860</v>
      </c>
      <c r="D2098" s="6">
        <v>2471</v>
      </c>
      <c r="E2098" s="6">
        <v>14469</v>
      </c>
      <c r="F2098" s="6">
        <v>681</v>
      </c>
      <c r="G2098" s="6">
        <v>8137</v>
      </c>
      <c r="H2098" s="6">
        <f t="shared" si="66"/>
        <v>25758</v>
      </c>
      <c r="I2098" s="39">
        <f t="shared" si="67"/>
        <v>91102</v>
      </c>
      <c r="J2098" s="6">
        <v>1090</v>
      </c>
    </row>
    <row r="2099" spans="1:10" x14ac:dyDescent="0.2">
      <c r="A2099" s="5">
        <v>812331</v>
      </c>
      <c r="B2099" s="5" t="s">
        <v>1592</v>
      </c>
      <c r="C2099" s="6">
        <v>55557</v>
      </c>
      <c r="D2099" s="6">
        <v>1787</v>
      </c>
      <c r="E2099" s="6">
        <v>6727</v>
      </c>
      <c r="F2099" s="6">
        <v>463</v>
      </c>
      <c r="G2099" s="6">
        <v>4253</v>
      </c>
      <c r="H2099" s="6">
        <f t="shared" si="66"/>
        <v>13230</v>
      </c>
      <c r="I2099" s="39">
        <f t="shared" si="67"/>
        <v>42327</v>
      </c>
      <c r="J2099" s="6">
        <v>608</v>
      </c>
    </row>
    <row r="2100" spans="1:10" x14ac:dyDescent="0.2">
      <c r="A2100" s="5">
        <v>812332</v>
      </c>
      <c r="B2100" s="5" t="s">
        <v>1593</v>
      </c>
      <c r="C2100" s="6">
        <v>61303</v>
      </c>
      <c r="D2100" s="7">
        <v>684</v>
      </c>
      <c r="E2100" s="6">
        <v>7742</v>
      </c>
      <c r="F2100" s="6">
        <v>218</v>
      </c>
      <c r="G2100" s="6">
        <v>3884</v>
      </c>
      <c r="H2100" s="6">
        <f t="shared" si="66"/>
        <v>12528</v>
      </c>
      <c r="I2100" s="39">
        <f t="shared" si="67"/>
        <v>48775</v>
      </c>
      <c r="J2100" s="6">
        <v>482</v>
      </c>
    </row>
    <row r="2101" spans="1:10" x14ac:dyDescent="0.2">
      <c r="A2101" s="5">
        <v>8129</v>
      </c>
      <c r="B2101" s="5" t="s">
        <v>1594</v>
      </c>
      <c r="C2101" s="6">
        <v>245760</v>
      </c>
      <c r="D2101" s="6">
        <v>4233</v>
      </c>
      <c r="E2101" s="6">
        <v>39512</v>
      </c>
      <c r="F2101" s="6">
        <v>704</v>
      </c>
      <c r="G2101" s="6">
        <v>18366</v>
      </c>
      <c r="H2101" s="6">
        <f t="shared" si="66"/>
        <v>62815</v>
      </c>
      <c r="I2101" s="39">
        <f t="shared" si="67"/>
        <v>182945</v>
      </c>
      <c r="J2101" s="6">
        <v>3621</v>
      </c>
    </row>
    <row r="2102" spans="1:10" x14ac:dyDescent="0.2">
      <c r="A2102" s="5">
        <v>81291</v>
      </c>
      <c r="B2102" s="5" t="s">
        <v>1595</v>
      </c>
      <c r="C2102" s="6">
        <v>64136</v>
      </c>
      <c r="D2102" s="6">
        <v>1375</v>
      </c>
      <c r="E2102" s="6">
        <v>7033</v>
      </c>
      <c r="F2102" s="6">
        <v>457</v>
      </c>
      <c r="G2102" s="6">
        <v>4835</v>
      </c>
      <c r="H2102" s="6">
        <f t="shared" si="66"/>
        <v>13700</v>
      </c>
      <c r="I2102" s="39">
        <f t="shared" si="67"/>
        <v>50436</v>
      </c>
      <c r="J2102" s="6">
        <v>682</v>
      </c>
    </row>
    <row r="2103" spans="1:10" x14ac:dyDescent="0.2">
      <c r="A2103" s="5">
        <v>812910</v>
      </c>
      <c r="B2103" s="5" t="s">
        <v>1595</v>
      </c>
      <c r="C2103" s="6">
        <v>64136</v>
      </c>
      <c r="D2103" s="6">
        <v>1375</v>
      </c>
      <c r="E2103" s="6">
        <v>7033</v>
      </c>
      <c r="F2103" s="6">
        <v>457</v>
      </c>
      <c r="G2103" s="6">
        <v>4835</v>
      </c>
      <c r="H2103" s="6">
        <f t="shared" si="66"/>
        <v>13700</v>
      </c>
      <c r="I2103" s="39">
        <f t="shared" si="67"/>
        <v>50436</v>
      </c>
      <c r="J2103" s="6">
        <v>682</v>
      </c>
    </row>
    <row r="2104" spans="1:10" x14ac:dyDescent="0.2">
      <c r="A2104" s="5">
        <v>81292</v>
      </c>
      <c r="B2104" s="5" t="s">
        <v>1596</v>
      </c>
      <c r="C2104" s="6">
        <v>10996</v>
      </c>
      <c r="D2104" s="6">
        <v>179</v>
      </c>
      <c r="E2104" s="6">
        <v>2241</v>
      </c>
      <c r="F2104" s="7">
        <v>11</v>
      </c>
      <c r="G2104" s="6">
        <v>371</v>
      </c>
      <c r="H2104" s="6">
        <f t="shared" si="66"/>
        <v>2802</v>
      </c>
      <c r="I2104" s="39">
        <f t="shared" si="67"/>
        <v>8194</v>
      </c>
      <c r="J2104" s="7">
        <v>19.808428506042034</v>
      </c>
    </row>
    <row r="2105" spans="1:10" x14ac:dyDescent="0.2">
      <c r="A2105" s="5">
        <v>812921</v>
      </c>
      <c r="B2105" s="5" t="s">
        <v>1597</v>
      </c>
      <c r="C2105" s="6">
        <v>9697</v>
      </c>
      <c r="D2105" s="6">
        <v>130</v>
      </c>
      <c r="E2105" s="6">
        <v>2036</v>
      </c>
      <c r="F2105" s="7">
        <v>3</v>
      </c>
      <c r="G2105" s="6">
        <v>337</v>
      </c>
      <c r="H2105" s="6">
        <f t="shared" si="66"/>
        <v>2506</v>
      </c>
      <c r="I2105" s="39">
        <f t="shared" si="67"/>
        <v>7191</v>
      </c>
      <c r="J2105" s="6">
        <v>18</v>
      </c>
    </row>
    <row r="2106" spans="1:10" x14ac:dyDescent="0.2">
      <c r="A2106" s="5">
        <v>812922</v>
      </c>
      <c r="B2106" s="5" t="s">
        <v>1598</v>
      </c>
      <c r="C2106" s="6">
        <v>1299</v>
      </c>
      <c r="D2106" s="7">
        <v>49</v>
      </c>
      <c r="E2106" s="6">
        <v>205</v>
      </c>
      <c r="F2106" s="7">
        <v>8</v>
      </c>
      <c r="G2106" s="7">
        <v>34</v>
      </c>
      <c r="H2106" s="6">
        <f t="shared" si="66"/>
        <v>296</v>
      </c>
      <c r="I2106" s="39">
        <f t="shared" si="67"/>
        <v>1003</v>
      </c>
      <c r="J2106" s="7">
        <v>3.78898394719578</v>
      </c>
    </row>
    <row r="2107" spans="1:10" x14ac:dyDescent="0.2">
      <c r="A2107" s="5">
        <v>81293</v>
      </c>
      <c r="B2107" s="5" t="s">
        <v>1599</v>
      </c>
      <c r="C2107" s="6">
        <v>129383</v>
      </c>
      <c r="D2107" s="6">
        <v>1888</v>
      </c>
      <c r="E2107" s="6">
        <v>24959</v>
      </c>
      <c r="F2107" s="6">
        <v>119</v>
      </c>
      <c r="G2107" s="6">
        <v>9328</v>
      </c>
      <c r="H2107" s="6">
        <f t="shared" si="66"/>
        <v>36294</v>
      </c>
      <c r="I2107" s="39">
        <f t="shared" si="67"/>
        <v>93089</v>
      </c>
      <c r="J2107" s="7">
        <v>2571</v>
      </c>
    </row>
    <row r="2108" spans="1:10" x14ac:dyDescent="0.2">
      <c r="A2108" s="5">
        <v>812930</v>
      </c>
      <c r="B2108" s="5" t="s">
        <v>1599</v>
      </c>
      <c r="C2108" s="6">
        <v>129383</v>
      </c>
      <c r="D2108" s="6">
        <v>1888</v>
      </c>
      <c r="E2108" s="6">
        <v>24959</v>
      </c>
      <c r="F2108" s="6">
        <v>119</v>
      </c>
      <c r="G2108" s="6">
        <v>9328</v>
      </c>
      <c r="H2108" s="6">
        <f t="shared" si="66"/>
        <v>36294</v>
      </c>
      <c r="I2108" s="39">
        <f t="shared" si="67"/>
        <v>93089</v>
      </c>
      <c r="J2108" s="7">
        <v>2571</v>
      </c>
    </row>
    <row r="2109" spans="1:10" x14ac:dyDescent="0.2">
      <c r="A2109" s="5">
        <v>81299</v>
      </c>
      <c r="B2109" s="5" t="s">
        <v>1600</v>
      </c>
      <c r="C2109" s="6">
        <v>41245</v>
      </c>
      <c r="D2109" s="6">
        <v>791</v>
      </c>
      <c r="E2109" s="6">
        <v>5279</v>
      </c>
      <c r="F2109" s="6">
        <v>117</v>
      </c>
      <c r="G2109" s="6">
        <v>3832</v>
      </c>
      <c r="H2109" s="6">
        <f t="shared" si="66"/>
        <v>10019</v>
      </c>
      <c r="I2109" s="39">
        <f t="shared" si="67"/>
        <v>31226</v>
      </c>
      <c r="J2109" s="6">
        <v>348</v>
      </c>
    </row>
    <row r="2110" spans="1:10" x14ac:dyDescent="0.2">
      <c r="A2110" s="5">
        <v>812990</v>
      </c>
      <c r="B2110" s="5" t="s">
        <v>1600</v>
      </c>
      <c r="C2110" s="6">
        <v>41245</v>
      </c>
      <c r="D2110" s="6">
        <v>791</v>
      </c>
      <c r="E2110" s="6">
        <v>5279</v>
      </c>
      <c r="F2110" s="6">
        <v>117</v>
      </c>
      <c r="G2110" s="6">
        <v>3832</v>
      </c>
      <c r="H2110" s="6">
        <f t="shared" si="66"/>
        <v>10019</v>
      </c>
      <c r="I2110" s="39">
        <f t="shared" si="67"/>
        <v>31226</v>
      </c>
      <c r="J2110" s="6">
        <v>348</v>
      </c>
    </row>
    <row r="2111" spans="1:10" x14ac:dyDescent="0.2">
      <c r="A2111" s="5">
        <v>813</v>
      </c>
      <c r="B2111" s="5" t="s">
        <v>1601</v>
      </c>
      <c r="C2111" s="6">
        <v>2707377</v>
      </c>
      <c r="D2111" s="6">
        <v>36146</v>
      </c>
      <c r="E2111" s="6">
        <v>252665</v>
      </c>
      <c r="F2111" s="6">
        <v>13907</v>
      </c>
      <c r="G2111" s="6">
        <v>201581</v>
      </c>
      <c r="H2111" s="6">
        <f t="shared" si="66"/>
        <v>504299</v>
      </c>
      <c r="I2111" s="39">
        <f t="shared" si="67"/>
        <v>2203078</v>
      </c>
      <c r="J2111" s="6">
        <v>24138</v>
      </c>
    </row>
    <row r="2112" spans="1:10" x14ac:dyDescent="0.2">
      <c r="A2112" s="5">
        <v>8131</v>
      </c>
      <c r="B2112" s="5" t="s">
        <v>1602</v>
      </c>
      <c r="C2112" s="6">
        <v>1664823</v>
      </c>
      <c r="D2112" s="6">
        <v>20281</v>
      </c>
      <c r="E2112" s="6">
        <v>139723</v>
      </c>
      <c r="F2112" s="6">
        <v>8569</v>
      </c>
      <c r="G2112" s="6">
        <v>152752</v>
      </c>
      <c r="H2112" s="6">
        <f t="shared" si="66"/>
        <v>321325</v>
      </c>
      <c r="I2112" s="39">
        <f t="shared" si="67"/>
        <v>1343498</v>
      </c>
      <c r="J2112" s="6">
        <v>12952</v>
      </c>
    </row>
    <row r="2113" spans="1:10" x14ac:dyDescent="0.2">
      <c r="A2113" s="5">
        <v>81311</v>
      </c>
      <c r="B2113" s="5" t="s">
        <v>1602</v>
      </c>
      <c r="C2113" s="6">
        <v>1664823</v>
      </c>
      <c r="D2113" s="6">
        <v>20281</v>
      </c>
      <c r="E2113" s="6">
        <v>139723</v>
      </c>
      <c r="F2113" s="6">
        <v>8569</v>
      </c>
      <c r="G2113" s="6">
        <v>152752</v>
      </c>
      <c r="H2113" s="6">
        <f t="shared" si="66"/>
        <v>321325</v>
      </c>
      <c r="I2113" s="39">
        <f t="shared" si="67"/>
        <v>1343498</v>
      </c>
      <c r="J2113" s="6">
        <v>12952</v>
      </c>
    </row>
    <row r="2114" spans="1:10" x14ac:dyDescent="0.2">
      <c r="A2114" s="5">
        <v>813110</v>
      </c>
      <c r="B2114" s="5" t="s">
        <v>1602</v>
      </c>
      <c r="C2114" s="6">
        <v>1664823</v>
      </c>
      <c r="D2114" s="6">
        <v>20281</v>
      </c>
      <c r="E2114" s="6">
        <v>139723</v>
      </c>
      <c r="F2114" s="6">
        <v>8569</v>
      </c>
      <c r="G2114" s="6">
        <v>152752</v>
      </c>
      <c r="H2114" s="6">
        <f t="shared" si="66"/>
        <v>321325</v>
      </c>
      <c r="I2114" s="39">
        <f t="shared" si="67"/>
        <v>1343498</v>
      </c>
      <c r="J2114" s="6">
        <v>12952</v>
      </c>
    </row>
    <row r="2115" spans="1:10" x14ac:dyDescent="0.2">
      <c r="A2115" s="5">
        <v>8132</v>
      </c>
      <c r="B2115" s="5" t="s">
        <v>1603</v>
      </c>
      <c r="C2115" s="6">
        <v>170455</v>
      </c>
      <c r="D2115" s="6">
        <v>2438</v>
      </c>
      <c r="E2115" s="6">
        <v>28639</v>
      </c>
      <c r="F2115" s="6">
        <v>777</v>
      </c>
      <c r="G2115" s="6">
        <v>8309</v>
      </c>
      <c r="H2115" s="6">
        <f t="shared" si="66"/>
        <v>40163</v>
      </c>
      <c r="I2115" s="39">
        <f t="shared" si="67"/>
        <v>130292</v>
      </c>
      <c r="J2115" s="6">
        <v>4299</v>
      </c>
    </row>
    <row r="2116" spans="1:10" x14ac:dyDescent="0.2">
      <c r="A2116" s="5">
        <v>81321</v>
      </c>
      <c r="B2116" s="5" t="s">
        <v>1603</v>
      </c>
      <c r="C2116" s="6">
        <v>170455</v>
      </c>
      <c r="D2116" s="6">
        <v>2438</v>
      </c>
      <c r="E2116" s="6">
        <v>28639</v>
      </c>
      <c r="F2116" s="6">
        <v>777</v>
      </c>
      <c r="G2116" s="6">
        <v>8309</v>
      </c>
      <c r="H2116" s="6">
        <f t="shared" si="66"/>
        <v>40163</v>
      </c>
      <c r="I2116" s="39">
        <f t="shared" si="67"/>
        <v>130292</v>
      </c>
      <c r="J2116" s="6">
        <v>4299</v>
      </c>
    </row>
    <row r="2117" spans="1:10" x14ac:dyDescent="0.2">
      <c r="A2117" s="5">
        <v>813211</v>
      </c>
      <c r="B2117" s="5" t="s">
        <v>1604</v>
      </c>
      <c r="C2117" s="6">
        <v>88316</v>
      </c>
      <c r="D2117" s="6">
        <v>1090</v>
      </c>
      <c r="E2117" s="6">
        <v>21084</v>
      </c>
      <c r="F2117" s="6">
        <v>372</v>
      </c>
      <c r="G2117" s="6">
        <v>3267</v>
      </c>
      <c r="H2117" s="6">
        <f t="shared" si="66"/>
        <v>25813</v>
      </c>
      <c r="I2117" s="39">
        <f t="shared" si="67"/>
        <v>62503</v>
      </c>
      <c r="J2117" s="7">
        <v>3929</v>
      </c>
    </row>
    <row r="2118" spans="1:10" x14ac:dyDescent="0.2">
      <c r="A2118" s="5">
        <v>813212</v>
      </c>
      <c r="B2118" s="5" t="s">
        <v>1605</v>
      </c>
      <c r="C2118" s="6">
        <v>51520</v>
      </c>
      <c r="D2118" s="6">
        <v>998</v>
      </c>
      <c r="E2118" s="6">
        <v>4126</v>
      </c>
      <c r="F2118" s="6">
        <v>98</v>
      </c>
      <c r="G2118" s="6">
        <v>3667</v>
      </c>
      <c r="H2118" s="6">
        <f t="shared" ref="H2118:H2139" si="68">SUM(D2118:G2118)</f>
        <v>8889</v>
      </c>
      <c r="I2118" s="39">
        <f t="shared" ref="I2118:I2139" si="69">C2118-H2118</f>
        <v>42631</v>
      </c>
      <c r="J2118" s="6">
        <v>258</v>
      </c>
    </row>
    <row r="2119" spans="1:10" x14ac:dyDescent="0.2">
      <c r="A2119" s="5">
        <v>813219</v>
      </c>
      <c r="B2119" s="5" t="s">
        <v>1606</v>
      </c>
      <c r="C2119" s="6">
        <v>30619</v>
      </c>
      <c r="D2119" s="6">
        <v>350</v>
      </c>
      <c r="E2119" s="6">
        <v>3429</v>
      </c>
      <c r="F2119" s="6">
        <v>307</v>
      </c>
      <c r="G2119" s="6">
        <v>1375</v>
      </c>
      <c r="H2119" s="6">
        <f t="shared" si="68"/>
        <v>5461</v>
      </c>
      <c r="I2119" s="39">
        <f t="shared" si="69"/>
        <v>25158</v>
      </c>
      <c r="J2119" s="6">
        <v>112</v>
      </c>
    </row>
    <row r="2120" spans="1:10" x14ac:dyDescent="0.2">
      <c r="A2120" s="5">
        <v>8133</v>
      </c>
      <c r="B2120" s="5" t="s">
        <v>1607</v>
      </c>
      <c r="C2120" s="6">
        <v>147980</v>
      </c>
      <c r="D2120" s="6">
        <v>2400</v>
      </c>
      <c r="E2120" s="6">
        <v>17909</v>
      </c>
      <c r="F2120" s="6">
        <v>1120</v>
      </c>
      <c r="G2120" s="6">
        <v>5003</v>
      </c>
      <c r="H2120" s="6">
        <f t="shared" si="68"/>
        <v>26432</v>
      </c>
      <c r="I2120" s="39">
        <f t="shared" si="69"/>
        <v>121548</v>
      </c>
      <c r="J2120" s="6">
        <v>1140</v>
      </c>
    </row>
    <row r="2121" spans="1:10" x14ac:dyDescent="0.2">
      <c r="A2121" s="5">
        <v>81331</v>
      </c>
      <c r="B2121" s="5" t="s">
        <v>1607</v>
      </c>
      <c r="C2121" s="6">
        <v>147980</v>
      </c>
      <c r="D2121" s="6">
        <v>2400</v>
      </c>
      <c r="E2121" s="6">
        <v>17909</v>
      </c>
      <c r="F2121" s="6">
        <v>1120</v>
      </c>
      <c r="G2121" s="6">
        <v>5003</v>
      </c>
      <c r="H2121" s="6">
        <f t="shared" si="68"/>
        <v>26432</v>
      </c>
      <c r="I2121" s="39">
        <f t="shared" si="69"/>
        <v>121548</v>
      </c>
      <c r="J2121" s="6">
        <v>1140</v>
      </c>
    </row>
    <row r="2122" spans="1:10" x14ac:dyDescent="0.2">
      <c r="A2122" s="5">
        <v>813311</v>
      </c>
      <c r="B2122" s="5" t="s">
        <v>1608</v>
      </c>
      <c r="C2122" s="6">
        <v>31199</v>
      </c>
      <c r="D2122" s="6">
        <v>199</v>
      </c>
      <c r="E2122" s="6">
        <v>2746</v>
      </c>
      <c r="F2122" s="6">
        <v>232</v>
      </c>
      <c r="G2122" s="6">
        <v>894</v>
      </c>
      <c r="H2122" s="6">
        <f t="shared" si="68"/>
        <v>4071</v>
      </c>
      <c r="I2122" s="39">
        <f t="shared" si="69"/>
        <v>27128</v>
      </c>
      <c r="J2122" s="6">
        <v>188</v>
      </c>
    </row>
    <row r="2123" spans="1:10" x14ac:dyDescent="0.2">
      <c r="A2123" s="5">
        <v>813312</v>
      </c>
      <c r="B2123" s="5" t="s">
        <v>1609</v>
      </c>
      <c r="C2123" s="6">
        <v>62931</v>
      </c>
      <c r="D2123" s="6">
        <v>968</v>
      </c>
      <c r="E2123" s="6">
        <v>9012</v>
      </c>
      <c r="F2123" s="6">
        <v>577</v>
      </c>
      <c r="G2123" s="6">
        <v>2078</v>
      </c>
      <c r="H2123" s="6">
        <f t="shared" si="68"/>
        <v>12635</v>
      </c>
      <c r="I2123" s="39">
        <f t="shared" si="69"/>
        <v>50296</v>
      </c>
      <c r="J2123" s="6">
        <v>585</v>
      </c>
    </row>
    <row r="2124" spans="1:10" x14ac:dyDescent="0.2">
      <c r="A2124" s="5">
        <v>813319</v>
      </c>
      <c r="B2124" s="5" t="s">
        <v>1610</v>
      </c>
      <c r="C2124" s="6">
        <v>53850</v>
      </c>
      <c r="D2124" s="6">
        <v>1233</v>
      </c>
      <c r="E2124" s="6">
        <v>6151</v>
      </c>
      <c r="F2124" s="6">
        <v>311</v>
      </c>
      <c r="G2124" s="6">
        <v>2031</v>
      </c>
      <c r="H2124" s="6">
        <f t="shared" si="68"/>
        <v>9726</v>
      </c>
      <c r="I2124" s="39">
        <f t="shared" si="69"/>
        <v>44124</v>
      </c>
      <c r="J2124" s="6">
        <v>367</v>
      </c>
    </row>
    <row r="2125" spans="1:10" x14ac:dyDescent="0.2">
      <c r="A2125" s="5">
        <v>8134</v>
      </c>
      <c r="B2125" s="5" t="s">
        <v>1611</v>
      </c>
      <c r="C2125" s="6">
        <v>236114</v>
      </c>
      <c r="D2125" s="6">
        <v>3360</v>
      </c>
      <c r="E2125" s="6">
        <v>22810</v>
      </c>
      <c r="F2125" s="6">
        <v>1302</v>
      </c>
      <c r="G2125" s="6">
        <v>14598</v>
      </c>
      <c r="H2125" s="6">
        <f t="shared" si="68"/>
        <v>42070</v>
      </c>
      <c r="I2125" s="39">
        <f t="shared" si="69"/>
        <v>194044</v>
      </c>
      <c r="J2125" s="6">
        <v>1600</v>
      </c>
    </row>
    <row r="2126" spans="1:10" x14ac:dyDescent="0.2">
      <c r="A2126" s="5">
        <v>81341</v>
      </c>
      <c r="B2126" s="5" t="s">
        <v>1611</v>
      </c>
      <c r="C2126" s="6">
        <v>236114</v>
      </c>
      <c r="D2126" s="6">
        <v>3360</v>
      </c>
      <c r="E2126" s="6">
        <v>22810</v>
      </c>
      <c r="F2126" s="6">
        <v>1302</v>
      </c>
      <c r="G2126" s="6">
        <v>14598</v>
      </c>
      <c r="H2126" s="6">
        <f t="shared" si="68"/>
        <v>42070</v>
      </c>
      <c r="I2126" s="39">
        <f t="shared" si="69"/>
        <v>194044</v>
      </c>
      <c r="J2126" s="6">
        <v>1600</v>
      </c>
    </row>
    <row r="2127" spans="1:10" x14ac:dyDescent="0.2">
      <c r="A2127" s="5">
        <v>813410</v>
      </c>
      <c r="B2127" s="5" t="s">
        <v>1611</v>
      </c>
      <c r="C2127" s="6">
        <v>236114</v>
      </c>
      <c r="D2127" s="6">
        <v>3360</v>
      </c>
      <c r="E2127" s="6">
        <v>22810</v>
      </c>
      <c r="F2127" s="6">
        <v>1302</v>
      </c>
      <c r="G2127" s="6">
        <v>14598</v>
      </c>
      <c r="H2127" s="6">
        <f t="shared" si="68"/>
        <v>42070</v>
      </c>
      <c r="I2127" s="39">
        <f t="shared" si="69"/>
        <v>194044</v>
      </c>
      <c r="J2127" s="6">
        <v>1600</v>
      </c>
    </row>
    <row r="2128" spans="1:10" x14ac:dyDescent="0.2">
      <c r="A2128" s="5">
        <v>8139</v>
      </c>
      <c r="B2128" s="5" t="s">
        <v>1612</v>
      </c>
      <c r="C2128" s="6">
        <v>488005</v>
      </c>
      <c r="D2128" s="6">
        <v>7667</v>
      </c>
      <c r="E2128" s="6">
        <v>43584</v>
      </c>
      <c r="F2128" s="6">
        <v>2139</v>
      </c>
      <c r="G2128" s="6">
        <v>20919</v>
      </c>
      <c r="H2128" s="6">
        <f t="shared" si="68"/>
        <v>74309</v>
      </c>
      <c r="I2128" s="39">
        <f t="shared" si="69"/>
        <v>413696</v>
      </c>
      <c r="J2128" s="6">
        <v>4147</v>
      </c>
    </row>
    <row r="2129" spans="1:10" x14ac:dyDescent="0.2">
      <c r="A2129" s="5">
        <v>81391</v>
      </c>
      <c r="B2129" s="5" t="s">
        <v>1613</v>
      </c>
      <c r="C2129" s="6">
        <v>113352</v>
      </c>
      <c r="D2129" s="6">
        <v>1856</v>
      </c>
      <c r="E2129" s="6">
        <v>8138</v>
      </c>
      <c r="F2129" s="6">
        <v>461</v>
      </c>
      <c r="G2129" s="6">
        <v>7521</v>
      </c>
      <c r="H2129" s="6">
        <f t="shared" si="68"/>
        <v>17976</v>
      </c>
      <c r="I2129" s="39">
        <f t="shared" si="69"/>
        <v>95376</v>
      </c>
      <c r="J2129" s="7">
        <v>773</v>
      </c>
    </row>
    <row r="2130" spans="1:10" x14ac:dyDescent="0.2">
      <c r="A2130" s="5">
        <v>813910</v>
      </c>
      <c r="B2130" s="5" t="s">
        <v>1613</v>
      </c>
      <c r="C2130" s="6">
        <v>113352</v>
      </c>
      <c r="D2130" s="6">
        <v>1856</v>
      </c>
      <c r="E2130" s="6">
        <v>8138</v>
      </c>
      <c r="F2130" s="6">
        <v>461</v>
      </c>
      <c r="G2130" s="6">
        <v>7521</v>
      </c>
      <c r="H2130" s="6">
        <f t="shared" si="68"/>
        <v>17976</v>
      </c>
      <c r="I2130" s="39">
        <f t="shared" si="69"/>
        <v>95376</v>
      </c>
      <c r="J2130" s="7">
        <v>773</v>
      </c>
    </row>
    <row r="2131" spans="1:10" x14ac:dyDescent="0.2">
      <c r="A2131" s="5">
        <v>81392</v>
      </c>
      <c r="B2131" s="5" t="s">
        <v>1614</v>
      </c>
      <c r="C2131" s="6">
        <v>77810</v>
      </c>
      <c r="D2131" s="6">
        <v>911</v>
      </c>
      <c r="E2131" s="6">
        <v>5783</v>
      </c>
      <c r="F2131" s="6">
        <v>555</v>
      </c>
      <c r="G2131" s="6">
        <v>3724</v>
      </c>
      <c r="H2131" s="6">
        <f t="shared" si="68"/>
        <v>10973</v>
      </c>
      <c r="I2131" s="39">
        <f t="shared" si="69"/>
        <v>66837</v>
      </c>
      <c r="J2131" s="6">
        <v>1018</v>
      </c>
    </row>
    <row r="2132" spans="1:10" x14ac:dyDescent="0.2">
      <c r="A2132" s="5">
        <v>813920</v>
      </c>
      <c r="B2132" s="5" t="s">
        <v>1614</v>
      </c>
      <c r="C2132" s="6">
        <v>77810</v>
      </c>
      <c r="D2132" s="6">
        <v>911</v>
      </c>
      <c r="E2132" s="6">
        <v>5783</v>
      </c>
      <c r="F2132" s="6">
        <v>555</v>
      </c>
      <c r="G2132" s="6">
        <v>3724</v>
      </c>
      <c r="H2132" s="6">
        <f t="shared" si="68"/>
        <v>10973</v>
      </c>
      <c r="I2132" s="39">
        <f t="shared" si="69"/>
        <v>66837</v>
      </c>
      <c r="J2132" s="6">
        <v>1018</v>
      </c>
    </row>
    <row r="2133" spans="1:10" x14ac:dyDescent="0.2">
      <c r="A2133" s="5">
        <v>81393</v>
      </c>
      <c r="B2133" s="5" t="s">
        <v>1615</v>
      </c>
      <c r="C2133" s="6">
        <v>154384</v>
      </c>
      <c r="D2133" s="6">
        <v>979</v>
      </c>
      <c r="E2133" s="6">
        <v>15657</v>
      </c>
      <c r="F2133" s="6">
        <v>610</v>
      </c>
      <c r="G2133" s="6">
        <v>4201</v>
      </c>
      <c r="H2133" s="6">
        <f t="shared" si="68"/>
        <v>21447</v>
      </c>
      <c r="I2133" s="39">
        <f t="shared" si="69"/>
        <v>132937</v>
      </c>
      <c r="J2133" s="6">
        <v>708</v>
      </c>
    </row>
    <row r="2134" spans="1:10" x14ac:dyDescent="0.2">
      <c r="A2134" s="5">
        <v>813930</v>
      </c>
      <c r="B2134" s="5" t="s">
        <v>1615</v>
      </c>
      <c r="C2134" s="6">
        <v>154384</v>
      </c>
      <c r="D2134" s="6">
        <v>979</v>
      </c>
      <c r="E2134" s="6">
        <v>15657</v>
      </c>
      <c r="F2134" s="6">
        <v>610</v>
      </c>
      <c r="G2134" s="6">
        <v>4201</v>
      </c>
      <c r="H2134" s="6">
        <f t="shared" si="68"/>
        <v>21447</v>
      </c>
      <c r="I2134" s="39">
        <f t="shared" si="69"/>
        <v>132937</v>
      </c>
      <c r="J2134" s="6">
        <v>708</v>
      </c>
    </row>
    <row r="2135" spans="1:10" x14ac:dyDescent="0.2">
      <c r="A2135" s="5">
        <v>81394</v>
      </c>
      <c r="B2135" s="5" t="s">
        <v>1616</v>
      </c>
      <c r="C2135" s="6">
        <v>8787</v>
      </c>
      <c r="D2135" s="6">
        <v>55</v>
      </c>
      <c r="E2135" s="6">
        <v>752</v>
      </c>
      <c r="F2135" s="7">
        <v>20</v>
      </c>
      <c r="G2135" s="6">
        <v>426</v>
      </c>
      <c r="H2135" s="6">
        <f t="shared" si="68"/>
        <v>1253</v>
      </c>
      <c r="I2135" s="39">
        <f t="shared" si="69"/>
        <v>7534</v>
      </c>
      <c r="J2135" s="7">
        <v>18</v>
      </c>
    </row>
    <row r="2136" spans="1:10" x14ac:dyDescent="0.2">
      <c r="A2136" s="5">
        <v>813940</v>
      </c>
      <c r="B2136" s="5" t="s">
        <v>1616</v>
      </c>
      <c r="C2136" s="6">
        <v>8787</v>
      </c>
      <c r="D2136" s="6">
        <v>55</v>
      </c>
      <c r="E2136" s="6">
        <v>752</v>
      </c>
      <c r="F2136" s="7">
        <v>20</v>
      </c>
      <c r="G2136" s="6">
        <v>426</v>
      </c>
      <c r="H2136" s="6">
        <f t="shared" si="68"/>
        <v>1253</v>
      </c>
      <c r="I2136" s="39">
        <f t="shared" si="69"/>
        <v>7534</v>
      </c>
      <c r="J2136" s="7">
        <v>18</v>
      </c>
    </row>
    <row r="2137" spans="1:10" x14ac:dyDescent="0.2">
      <c r="A2137" s="5">
        <v>81399</v>
      </c>
      <c r="B2137" s="5" t="s">
        <v>1617</v>
      </c>
      <c r="C2137" s="6">
        <v>133672</v>
      </c>
      <c r="D2137" s="6">
        <v>3866</v>
      </c>
      <c r="E2137" s="6">
        <v>13254</v>
      </c>
      <c r="F2137" s="6">
        <v>493</v>
      </c>
      <c r="G2137" s="6">
        <v>5047</v>
      </c>
      <c r="H2137" s="6">
        <f t="shared" si="68"/>
        <v>22660</v>
      </c>
      <c r="I2137" s="39">
        <f t="shared" si="69"/>
        <v>111012</v>
      </c>
      <c r="J2137" s="6">
        <v>1630</v>
      </c>
    </row>
    <row r="2138" spans="1:10" x14ac:dyDescent="0.2">
      <c r="A2138" s="5">
        <v>813990</v>
      </c>
      <c r="B2138" s="5" t="s">
        <v>1617</v>
      </c>
      <c r="C2138" s="6">
        <v>133672</v>
      </c>
      <c r="D2138" s="6">
        <v>3866</v>
      </c>
      <c r="E2138" s="6">
        <v>13254</v>
      </c>
      <c r="F2138" s="6">
        <v>493</v>
      </c>
      <c r="G2138" s="6">
        <v>5047</v>
      </c>
      <c r="H2138" s="6">
        <f t="shared" si="68"/>
        <v>22660</v>
      </c>
      <c r="I2138" s="39">
        <f t="shared" si="69"/>
        <v>111012</v>
      </c>
      <c r="J2138" s="6">
        <v>1630</v>
      </c>
    </row>
    <row r="2139" spans="1:10" x14ac:dyDescent="0.2">
      <c r="A2139" s="5" t="s">
        <v>83</v>
      </c>
      <c r="B2139" s="5" t="s">
        <v>84</v>
      </c>
      <c r="C2139" s="6">
        <v>18452</v>
      </c>
      <c r="D2139" s="7">
        <v>200</v>
      </c>
      <c r="E2139" s="7">
        <v>2499</v>
      </c>
      <c r="F2139" s="6">
        <v>62</v>
      </c>
      <c r="G2139" s="6">
        <v>1406</v>
      </c>
      <c r="H2139" s="6">
        <f t="shared" si="68"/>
        <v>4167</v>
      </c>
      <c r="I2139" s="39">
        <f t="shared" si="69"/>
        <v>14285</v>
      </c>
      <c r="J2139" s="7">
        <v>249</v>
      </c>
    </row>
    <row r="2140" spans="1:10" x14ac:dyDescent="0.2">
      <c r="A2140" s="36"/>
      <c r="B2140" s="36"/>
      <c r="C2140" s="36"/>
      <c r="D2140" s="36"/>
      <c r="E2140" s="36"/>
      <c r="F2140" s="36"/>
      <c r="G2140" s="36"/>
      <c r="H2140" s="36"/>
      <c r="I2140" s="43"/>
      <c r="J2140" s="36"/>
    </row>
    <row r="2141" spans="1:10" x14ac:dyDescent="0.2">
      <c r="A2141" s="19" t="s">
        <v>1776</v>
      </c>
      <c r="I2141" s="40"/>
    </row>
    <row r="2142" spans="1:10" x14ac:dyDescent="0.2">
      <c r="A2142" s="5" t="s">
        <v>43</v>
      </c>
      <c r="B2142" s="5" t="s">
        <v>44</v>
      </c>
      <c r="C2142" s="10">
        <f t="shared" ref="C2142:J2151" si="70">C5/(C$2/1000)</f>
        <v>364.02567486785171</v>
      </c>
      <c r="D2142" s="10">
        <f t="shared" si="70"/>
        <v>326.03344664671511</v>
      </c>
      <c r="E2142" s="10">
        <f t="shared" si="70"/>
        <v>336.97191320237198</v>
      </c>
      <c r="F2142" s="10">
        <f t="shared" si="70"/>
        <v>287.47557337033129</v>
      </c>
      <c r="G2142" s="10">
        <f t="shared" si="70"/>
        <v>350.64532003983493</v>
      </c>
      <c r="H2142" s="10">
        <f t="shared" si="70"/>
        <v>339.43281330667099</v>
      </c>
      <c r="I2142" s="41">
        <f t="shared" si="70"/>
        <v>371.39777461709679</v>
      </c>
      <c r="J2142" s="10">
        <f t="shared" si="70"/>
        <v>359.7333233912745</v>
      </c>
    </row>
    <row r="2143" spans="1:10" x14ac:dyDescent="0.2">
      <c r="A2143" s="5" t="s">
        <v>45</v>
      </c>
      <c r="B2143" s="5" t="s">
        <v>46</v>
      </c>
      <c r="C2143" s="10">
        <f t="shared" si="70"/>
        <v>0.50233029650941163</v>
      </c>
      <c r="D2143" s="10">
        <f t="shared" si="70"/>
        <v>0.21013357165995472</v>
      </c>
      <c r="E2143" s="10">
        <f t="shared" si="70"/>
        <v>0.70231522808407498</v>
      </c>
      <c r="F2143" s="10">
        <f t="shared" si="70"/>
        <v>0.20686264416642533</v>
      </c>
      <c r="G2143" s="10">
        <f t="shared" si="70"/>
        <v>0.26416427295835665</v>
      </c>
      <c r="H2143" s="10">
        <f t="shared" si="70"/>
        <v>0.48740845262497273</v>
      </c>
      <c r="I2143" s="41">
        <f t="shared" si="70"/>
        <v>0.50680335554262268</v>
      </c>
      <c r="J2143" s="10">
        <f t="shared" si="70"/>
        <v>0.24154104461084647</v>
      </c>
    </row>
    <row r="2144" spans="1:10" x14ac:dyDescent="0.2">
      <c r="A2144" s="5">
        <v>113</v>
      </c>
      <c r="B2144" s="5" t="s">
        <v>93</v>
      </c>
      <c r="C2144" s="10">
        <f t="shared" si="70"/>
        <v>0.17020562832277114</v>
      </c>
      <c r="D2144" s="10">
        <f t="shared" si="70"/>
        <v>1.4225377919584867E-2</v>
      </c>
      <c r="E2144" s="10">
        <f t="shared" si="70"/>
        <v>3.4391314728215869E-2</v>
      </c>
      <c r="F2144" s="10">
        <f t="shared" si="70"/>
        <v>2.3572719916639166E-2</v>
      </c>
      <c r="G2144" s="10">
        <f t="shared" si="70"/>
        <v>5.1771671867632436E-2</v>
      </c>
      <c r="H2144" s="10">
        <f t="shared" si="70"/>
        <v>3.84627694585572E-2</v>
      </c>
      <c r="I2144" s="41">
        <f t="shared" si="70"/>
        <v>0.20969763678146772</v>
      </c>
      <c r="J2144" s="10">
        <f t="shared" si="70"/>
        <v>4.4611802434720987E-3</v>
      </c>
    </row>
    <row r="2145" spans="1:10" x14ac:dyDescent="0.2">
      <c r="A2145" s="5">
        <v>1131</v>
      </c>
      <c r="B2145" s="5" t="s">
        <v>94</v>
      </c>
      <c r="C2145" s="10">
        <f t="shared" si="70"/>
        <v>6.4251549553529397E-3</v>
      </c>
      <c r="D2145" s="10">
        <f t="shared" si="70"/>
        <v>3.092473460779319E-4</v>
      </c>
      <c r="E2145" s="10">
        <f t="shared" si="70"/>
        <v>5.7849588045918669E-3</v>
      </c>
      <c r="F2145" s="10">
        <f t="shared" si="70"/>
        <v>0</v>
      </c>
      <c r="G2145" s="10">
        <f t="shared" si="70"/>
        <v>3.2381678711480726E-3</v>
      </c>
      <c r="H2145" s="10">
        <f t="shared" si="70"/>
        <v>4.2164323972296788E-3</v>
      </c>
      <c r="I2145" s="41">
        <f t="shared" si="70"/>
        <v>7.0872545234078712E-3</v>
      </c>
      <c r="J2145" s="10">
        <f t="shared" si="70"/>
        <v>0</v>
      </c>
    </row>
    <row r="2146" spans="1:10" x14ac:dyDescent="0.2">
      <c r="A2146" s="5">
        <v>11311</v>
      </c>
      <c r="B2146" s="5" t="s">
        <v>94</v>
      </c>
      <c r="C2146" s="10">
        <f t="shared" si="70"/>
        <v>6.4251549553529397E-3</v>
      </c>
      <c r="D2146" s="10">
        <f t="shared" si="70"/>
        <v>3.092473460779319E-4</v>
      </c>
      <c r="E2146" s="10">
        <f t="shared" si="70"/>
        <v>5.7849588045918669E-3</v>
      </c>
      <c r="F2146" s="10">
        <f t="shared" si="70"/>
        <v>0</v>
      </c>
      <c r="G2146" s="10">
        <f t="shared" si="70"/>
        <v>3.2381678711480726E-3</v>
      </c>
      <c r="H2146" s="10">
        <f t="shared" si="70"/>
        <v>4.2164323972296788E-3</v>
      </c>
      <c r="I2146" s="41">
        <f t="shared" si="70"/>
        <v>7.0872545234078712E-3</v>
      </c>
      <c r="J2146" s="10">
        <f t="shared" si="70"/>
        <v>0</v>
      </c>
    </row>
    <row r="2147" spans="1:10" x14ac:dyDescent="0.2">
      <c r="A2147" s="5">
        <v>113110</v>
      </c>
      <c r="B2147" s="5" t="s">
        <v>94</v>
      </c>
      <c r="C2147" s="10">
        <f t="shared" si="70"/>
        <v>6.4251549553529397E-3</v>
      </c>
      <c r="D2147" s="10">
        <f t="shared" si="70"/>
        <v>3.092473460779319E-4</v>
      </c>
      <c r="E2147" s="10">
        <f t="shared" si="70"/>
        <v>5.7849588045918669E-3</v>
      </c>
      <c r="F2147" s="10">
        <f t="shared" si="70"/>
        <v>0</v>
      </c>
      <c r="G2147" s="10">
        <f t="shared" si="70"/>
        <v>3.2381678711480726E-3</v>
      </c>
      <c r="H2147" s="10">
        <f t="shared" si="70"/>
        <v>4.2164323972296788E-3</v>
      </c>
      <c r="I2147" s="41">
        <f t="shared" si="70"/>
        <v>7.0872545234078712E-3</v>
      </c>
      <c r="J2147" s="10">
        <f t="shared" si="70"/>
        <v>0</v>
      </c>
    </row>
    <row r="2148" spans="1:10" x14ac:dyDescent="0.2">
      <c r="A2148" s="5">
        <v>1132</v>
      </c>
      <c r="B2148" s="5" t="s">
        <v>95</v>
      </c>
      <c r="C2148" s="10">
        <f t="shared" si="70"/>
        <v>5.0740109812252741E-3</v>
      </c>
      <c r="D2148" s="10">
        <f t="shared" si="70"/>
        <v>1.2369893843117276E-3</v>
      </c>
      <c r="E2148" s="10">
        <f t="shared" si="70"/>
        <v>1.618727004954605E-3</v>
      </c>
      <c r="F2148" s="10">
        <f t="shared" si="70"/>
        <v>9.6215183333221081E-4</v>
      </c>
      <c r="G2148" s="10">
        <f t="shared" si="70"/>
        <v>3.1211256589379013E-4</v>
      </c>
      <c r="H2148" s="10">
        <f t="shared" si="70"/>
        <v>1.0993338593437117E-3</v>
      </c>
      <c r="I2148" s="41">
        <f t="shared" si="70"/>
        <v>6.2654833985630503E-3</v>
      </c>
      <c r="J2148" s="10">
        <f t="shared" si="70"/>
        <v>4.4611802434720987E-3</v>
      </c>
    </row>
    <row r="2149" spans="1:10" x14ac:dyDescent="0.2">
      <c r="A2149" s="5">
        <v>11321</v>
      </c>
      <c r="B2149" s="5" t="s">
        <v>95</v>
      </c>
      <c r="C2149" s="10">
        <f t="shared" si="70"/>
        <v>5.0740109812252741E-3</v>
      </c>
      <c r="D2149" s="10">
        <f t="shared" si="70"/>
        <v>1.2369893843117276E-3</v>
      </c>
      <c r="E2149" s="10">
        <f t="shared" si="70"/>
        <v>1.618727004954605E-3</v>
      </c>
      <c r="F2149" s="10">
        <f t="shared" si="70"/>
        <v>9.6215183333221081E-4</v>
      </c>
      <c r="G2149" s="10">
        <f t="shared" si="70"/>
        <v>3.1211256589379013E-4</v>
      </c>
      <c r="H2149" s="10">
        <f t="shared" si="70"/>
        <v>1.0993338593437117E-3</v>
      </c>
      <c r="I2149" s="41">
        <f t="shared" si="70"/>
        <v>6.2654833985630503E-3</v>
      </c>
      <c r="J2149" s="10">
        <f t="shared" si="70"/>
        <v>4.4611802434720987E-3</v>
      </c>
    </row>
    <row r="2150" spans="1:10" x14ac:dyDescent="0.2">
      <c r="A2150" s="5">
        <v>113210</v>
      </c>
      <c r="B2150" s="5" t="s">
        <v>95</v>
      </c>
      <c r="C2150" s="10">
        <f t="shared" si="70"/>
        <v>5.0740109812252741E-3</v>
      </c>
      <c r="D2150" s="10">
        <f t="shared" si="70"/>
        <v>1.2369893843117276E-3</v>
      </c>
      <c r="E2150" s="10">
        <f t="shared" si="70"/>
        <v>1.618727004954605E-3</v>
      </c>
      <c r="F2150" s="10">
        <f t="shared" si="70"/>
        <v>9.6215183333221081E-4</v>
      </c>
      <c r="G2150" s="10">
        <f t="shared" si="70"/>
        <v>3.1211256589379013E-4</v>
      </c>
      <c r="H2150" s="10">
        <f t="shared" si="70"/>
        <v>1.0993338593437117E-3</v>
      </c>
      <c r="I2150" s="41">
        <f t="shared" si="70"/>
        <v>6.2654833985630503E-3</v>
      </c>
      <c r="J2150" s="10">
        <f t="shared" si="70"/>
        <v>4.4611802434720987E-3</v>
      </c>
    </row>
    <row r="2151" spans="1:10" x14ac:dyDescent="0.2">
      <c r="A2151" s="5">
        <v>1133</v>
      </c>
      <c r="B2151" s="5" t="s">
        <v>96</v>
      </c>
      <c r="C2151" s="10">
        <f t="shared" si="70"/>
        <v>0.15870646238619293</v>
      </c>
      <c r="D2151" s="10">
        <f t="shared" si="70"/>
        <v>1.2679141189195208E-2</v>
      </c>
      <c r="E2151" s="10">
        <f t="shared" si="70"/>
        <v>2.6987628918669397E-2</v>
      </c>
      <c r="F2151" s="10">
        <f t="shared" si="70"/>
        <v>2.2610568083306956E-2</v>
      </c>
      <c r="G2151" s="10">
        <f t="shared" si="70"/>
        <v>4.8221391430590579E-2</v>
      </c>
      <c r="H2151" s="10">
        <f t="shared" si="70"/>
        <v>3.3147003201983813E-2</v>
      </c>
      <c r="I2151" s="41">
        <f t="shared" si="70"/>
        <v>0.1963448988594968</v>
      </c>
      <c r="J2151" s="10">
        <f t="shared" si="70"/>
        <v>0</v>
      </c>
    </row>
    <row r="2152" spans="1:10" x14ac:dyDescent="0.2">
      <c r="A2152" s="5">
        <v>11331</v>
      </c>
      <c r="B2152" s="5" t="s">
        <v>96</v>
      </c>
      <c r="C2152" s="10">
        <f t="shared" ref="C2152:J2161" si="71">C15/(C$2/1000)</f>
        <v>0.15870646238619293</v>
      </c>
      <c r="D2152" s="10">
        <f t="shared" si="71"/>
        <v>1.2679141189195208E-2</v>
      </c>
      <c r="E2152" s="10">
        <f t="shared" si="71"/>
        <v>2.6987628918669397E-2</v>
      </c>
      <c r="F2152" s="10">
        <f t="shared" si="71"/>
        <v>2.2610568083306956E-2</v>
      </c>
      <c r="G2152" s="10">
        <f t="shared" si="71"/>
        <v>4.8221391430590579E-2</v>
      </c>
      <c r="H2152" s="10">
        <f t="shared" si="71"/>
        <v>3.3147003201983813E-2</v>
      </c>
      <c r="I2152" s="41">
        <f t="shared" si="71"/>
        <v>0.1963448988594968</v>
      </c>
      <c r="J2152" s="10">
        <f t="shared" si="71"/>
        <v>0</v>
      </c>
    </row>
    <row r="2153" spans="1:10" x14ac:dyDescent="0.2">
      <c r="A2153" s="5">
        <v>113310</v>
      </c>
      <c r="B2153" s="5" t="s">
        <v>96</v>
      </c>
      <c r="C2153" s="10">
        <f t="shared" si="71"/>
        <v>0.15870646238619293</v>
      </c>
      <c r="D2153" s="10">
        <f t="shared" si="71"/>
        <v>1.2679141189195208E-2</v>
      </c>
      <c r="E2153" s="10">
        <f t="shared" si="71"/>
        <v>2.6987628918669397E-2</v>
      </c>
      <c r="F2153" s="10">
        <f t="shared" si="71"/>
        <v>2.2610568083306956E-2</v>
      </c>
      <c r="G2153" s="10">
        <f t="shared" si="71"/>
        <v>4.8221391430590579E-2</v>
      </c>
      <c r="H2153" s="10">
        <f t="shared" si="71"/>
        <v>3.3147003201983813E-2</v>
      </c>
      <c r="I2153" s="41">
        <f t="shared" si="71"/>
        <v>0.1963448988594968</v>
      </c>
      <c r="J2153" s="10">
        <f t="shared" si="71"/>
        <v>0</v>
      </c>
    </row>
    <row r="2154" spans="1:10" x14ac:dyDescent="0.2">
      <c r="A2154" s="5">
        <v>114</v>
      </c>
      <c r="B2154" s="5" t="s">
        <v>97</v>
      </c>
      <c r="C2154" s="10">
        <f t="shared" si="71"/>
        <v>2.4211473018572717E-2</v>
      </c>
      <c r="D2154" s="10">
        <f t="shared" si="71"/>
        <v>1.2369893843117276E-3</v>
      </c>
      <c r="E2154" s="10">
        <f t="shared" si="71"/>
        <v>9.4204604386702428E-3</v>
      </c>
      <c r="F2154" s="10">
        <f t="shared" si="71"/>
        <v>9.6215183333221081E-4</v>
      </c>
      <c r="G2154" s="10">
        <f t="shared" si="71"/>
        <v>1.5605628294689507E-2</v>
      </c>
      <c r="H2154" s="10">
        <f t="shared" si="71"/>
        <v>1.0645448131619486E-2</v>
      </c>
      <c r="I2154" s="41">
        <f t="shared" si="71"/>
        <v>2.8278103834127107E-2</v>
      </c>
      <c r="J2154" s="10">
        <f t="shared" si="71"/>
        <v>2.0075311095624444E-2</v>
      </c>
    </row>
    <row r="2155" spans="1:10" x14ac:dyDescent="0.2">
      <c r="A2155" s="5">
        <v>1141</v>
      </c>
      <c r="B2155" s="5" t="s">
        <v>98</v>
      </c>
      <c r="C2155" s="10">
        <f t="shared" si="71"/>
        <v>1.932681475581189E-2</v>
      </c>
      <c r="D2155" s="10">
        <f t="shared" si="71"/>
        <v>3.092473460779319E-4</v>
      </c>
      <c r="E2155" s="10">
        <f t="shared" si="71"/>
        <v>7.1117842184890848E-3</v>
      </c>
      <c r="F2155" s="10">
        <f t="shared" si="71"/>
        <v>0</v>
      </c>
      <c r="G2155" s="10">
        <f t="shared" si="71"/>
        <v>1.0572813169652142E-2</v>
      </c>
      <c r="H2155" s="10">
        <f t="shared" si="71"/>
        <v>7.5283495937335191E-3</v>
      </c>
      <c r="I2155" s="41">
        <f t="shared" si="71"/>
        <v>2.2863591549616563E-2</v>
      </c>
      <c r="J2155" s="10">
        <f t="shared" si="71"/>
        <v>2.0075311095624444E-2</v>
      </c>
    </row>
    <row r="2156" spans="1:10" x14ac:dyDescent="0.2">
      <c r="A2156" s="5">
        <v>11411</v>
      </c>
      <c r="B2156" s="5" t="s">
        <v>98</v>
      </c>
      <c r="C2156" s="10">
        <f t="shared" si="71"/>
        <v>1.932681475581189E-2</v>
      </c>
      <c r="D2156" s="10">
        <f t="shared" si="71"/>
        <v>3.092473460779319E-4</v>
      </c>
      <c r="E2156" s="10">
        <f t="shared" si="71"/>
        <v>7.1117842184890848E-3</v>
      </c>
      <c r="F2156" s="10">
        <f t="shared" si="71"/>
        <v>0</v>
      </c>
      <c r="G2156" s="10">
        <f t="shared" si="71"/>
        <v>1.0572813169652142E-2</v>
      </c>
      <c r="H2156" s="10">
        <f t="shared" si="71"/>
        <v>7.5283495937335191E-3</v>
      </c>
      <c r="I2156" s="41">
        <f t="shared" si="71"/>
        <v>2.2863591549616563E-2</v>
      </c>
      <c r="J2156" s="10">
        <f t="shared" si="71"/>
        <v>2.0075311095624444E-2</v>
      </c>
    </row>
    <row r="2157" spans="1:10" x14ac:dyDescent="0.2">
      <c r="A2157" s="5">
        <v>114111</v>
      </c>
      <c r="B2157" s="5" t="s">
        <v>99</v>
      </c>
      <c r="C2157" s="10">
        <f t="shared" si="71"/>
        <v>1.2423463952133482E-2</v>
      </c>
      <c r="D2157" s="10">
        <f t="shared" si="71"/>
        <v>3.092473460779319E-4</v>
      </c>
      <c r="E2157" s="10">
        <f t="shared" si="71"/>
        <v>5.67881277148009E-3</v>
      </c>
      <c r="F2157" s="10">
        <f t="shared" si="71"/>
        <v>0</v>
      </c>
      <c r="G2157" s="10">
        <f t="shared" si="71"/>
        <v>7.8028141473447532E-5</v>
      </c>
      <c r="H2157" s="10">
        <f t="shared" si="71"/>
        <v>3.0336048270497361E-3</v>
      </c>
      <c r="I2157" s="41">
        <f t="shared" si="71"/>
        <v>1.5238222939381372E-2</v>
      </c>
      <c r="J2157" s="10">
        <f t="shared" si="71"/>
        <v>1.8163376705564973E-2</v>
      </c>
    </row>
    <row r="2158" spans="1:10" x14ac:dyDescent="0.2">
      <c r="A2158" s="5">
        <v>114112</v>
      </c>
      <c r="B2158" s="5" t="s">
        <v>100</v>
      </c>
      <c r="C2158" s="10">
        <f t="shared" si="71"/>
        <v>6.4604580045581755E-3</v>
      </c>
      <c r="D2158" s="10">
        <f t="shared" si="71"/>
        <v>0</v>
      </c>
      <c r="E2158" s="10">
        <f t="shared" si="71"/>
        <v>1.1676063642295511E-3</v>
      </c>
      <c r="F2158" s="10">
        <f t="shared" si="71"/>
        <v>0</v>
      </c>
      <c r="G2158" s="10">
        <f t="shared" si="71"/>
        <v>1.0494785028178693E-2</v>
      </c>
      <c r="H2158" s="10">
        <f t="shared" si="71"/>
        <v>4.3555885819567307E-3</v>
      </c>
      <c r="I2158" s="41">
        <f t="shared" si="71"/>
        <v>7.0914259504375396E-3</v>
      </c>
      <c r="J2158" s="10">
        <f t="shared" si="71"/>
        <v>1.9119343900594707E-3</v>
      </c>
    </row>
    <row r="2159" spans="1:10" x14ac:dyDescent="0.2">
      <c r="A2159" s="5">
        <v>114119</v>
      </c>
      <c r="B2159" s="5" t="s">
        <v>101</v>
      </c>
      <c r="C2159" s="10">
        <f t="shared" si="71"/>
        <v>4.4289279912023262E-4</v>
      </c>
      <c r="D2159" s="10">
        <f t="shared" si="71"/>
        <v>0</v>
      </c>
      <c r="E2159" s="10">
        <f t="shared" si="71"/>
        <v>2.6536508277944345E-4</v>
      </c>
      <c r="F2159" s="10">
        <f t="shared" si="71"/>
        <v>0</v>
      </c>
      <c r="G2159" s="10">
        <f t="shared" si="71"/>
        <v>0</v>
      </c>
      <c r="H2159" s="10">
        <f t="shared" si="71"/>
        <v>1.391561847270521E-4</v>
      </c>
      <c r="I2159" s="41">
        <f t="shared" si="71"/>
        <v>5.3394265979765003E-4</v>
      </c>
      <c r="J2159" s="10">
        <f t="shared" si="71"/>
        <v>0</v>
      </c>
    </row>
    <row r="2160" spans="1:10" x14ac:dyDescent="0.2">
      <c r="A2160" s="5">
        <v>1142</v>
      </c>
      <c r="B2160" s="5" t="s">
        <v>102</v>
      </c>
      <c r="C2160" s="10">
        <f t="shared" si="71"/>
        <v>4.8846582627608262E-3</v>
      </c>
      <c r="D2160" s="10">
        <f t="shared" si="71"/>
        <v>9.2774203823379564E-4</v>
      </c>
      <c r="E2160" s="10">
        <f t="shared" si="71"/>
        <v>2.308676220181158E-3</v>
      </c>
      <c r="F2160" s="10">
        <f t="shared" si="71"/>
        <v>9.6215183333221081E-4</v>
      </c>
      <c r="G2160" s="10">
        <f t="shared" si="71"/>
        <v>5.0328151250373663E-3</v>
      </c>
      <c r="H2160" s="10">
        <f t="shared" si="71"/>
        <v>3.1170985378859671E-3</v>
      </c>
      <c r="I2160" s="41">
        <f t="shared" si="71"/>
        <v>5.4145122845105451E-3</v>
      </c>
      <c r="J2160" s="10">
        <f t="shared" si="71"/>
        <v>0</v>
      </c>
    </row>
    <row r="2161" spans="1:10" x14ac:dyDescent="0.2">
      <c r="A2161" s="5">
        <v>11421</v>
      </c>
      <c r="B2161" s="5" t="s">
        <v>102</v>
      </c>
      <c r="C2161" s="10">
        <f t="shared" si="71"/>
        <v>4.8846582627608262E-3</v>
      </c>
      <c r="D2161" s="10">
        <f t="shared" si="71"/>
        <v>9.2774203823379564E-4</v>
      </c>
      <c r="E2161" s="10">
        <f t="shared" si="71"/>
        <v>2.308676220181158E-3</v>
      </c>
      <c r="F2161" s="10">
        <f t="shared" si="71"/>
        <v>9.6215183333221081E-4</v>
      </c>
      <c r="G2161" s="10">
        <f t="shared" si="71"/>
        <v>5.0328151250373663E-3</v>
      </c>
      <c r="H2161" s="10">
        <f t="shared" si="71"/>
        <v>3.1170985378859671E-3</v>
      </c>
      <c r="I2161" s="41">
        <f t="shared" si="71"/>
        <v>5.4145122845105451E-3</v>
      </c>
      <c r="J2161" s="10">
        <f t="shared" si="71"/>
        <v>0</v>
      </c>
    </row>
    <row r="2162" spans="1:10" x14ac:dyDescent="0.2">
      <c r="A2162" s="5">
        <v>114210</v>
      </c>
      <c r="B2162" s="5" t="s">
        <v>102</v>
      </c>
      <c r="C2162" s="10">
        <f t="shared" ref="C2162:J2171" si="72">C25/(C$2/1000)</f>
        <v>4.8846582627608262E-3</v>
      </c>
      <c r="D2162" s="10">
        <f t="shared" si="72"/>
        <v>9.2774203823379564E-4</v>
      </c>
      <c r="E2162" s="10">
        <f t="shared" si="72"/>
        <v>2.308676220181158E-3</v>
      </c>
      <c r="F2162" s="10">
        <f t="shared" si="72"/>
        <v>9.6215183333221081E-4</v>
      </c>
      <c r="G2162" s="10">
        <f t="shared" si="72"/>
        <v>5.0328151250373663E-3</v>
      </c>
      <c r="H2162" s="10">
        <f t="shared" si="72"/>
        <v>3.1170985378859671E-3</v>
      </c>
      <c r="I2162" s="41">
        <f t="shared" si="72"/>
        <v>5.4145122845105451E-3</v>
      </c>
      <c r="J2162" s="10">
        <f t="shared" si="72"/>
        <v>0</v>
      </c>
    </row>
    <row r="2163" spans="1:10" x14ac:dyDescent="0.2">
      <c r="A2163" s="5">
        <v>115</v>
      </c>
      <c r="B2163" s="5" t="s">
        <v>103</v>
      </c>
      <c r="C2163" s="10">
        <f t="shared" si="72"/>
        <v>0.30791319516806781</v>
      </c>
      <c r="D2163" s="10">
        <f t="shared" si="72"/>
        <v>0.19467120435605814</v>
      </c>
      <c r="E2163" s="10">
        <f t="shared" si="72"/>
        <v>0.65850345291718893</v>
      </c>
      <c r="F2163" s="10">
        <f t="shared" si="72"/>
        <v>0.18232777241645395</v>
      </c>
      <c r="G2163" s="10">
        <f t="shared" si="72"/>
        <v>0.19678697279603469</v>
      </c>
      <c r="H2163" s="10">
        <f t="shared" si="72"/>
        <v>0.43830023503479604</v>
      </c>
      <c r="I2163" s="41">
        <f t="shared" si="72"/>
        <v>0.26882761492702778</v>
      </c>
      <c r="J2163" s="10">
        <f t="shared" si="72"/>
        <v>0.21700455327174992</v>
      </c>
    </row>
    <row r="2164" spans="1:10" x14ac:dyDescent="0.2">
      <c r="A2164" s="5">
        <v>1151</v>
      </c>
      <c r="B2164" s="5" t="s">
        <v>104</v>
      </c>
      <c r="C2164" s="10">
        <f t="shared" si="72"/>
        <v>0.21192741374714089</v>
      </c>
      <c r="D2164" s="10">
        <f t="shared" si="72"/>
        <v>0.15972625424925183</v>
      </c>
      <c r="E2164" s="10">
        <f t="shared" si="72"/>
        <v>0.59295827747066643</v>
      </c>
      <c r="F2164" s="10">
        <f t="shared" si="72"/>
        <v>0.12075005508319246</v>
      </c>
      <c r="G2164" s="10">
        <f t="shared" si="72"/>
        <v>0.14622473712124068</v>
      </c>
      <c r="H2164" s="10">
        <f t="shared" si="72"/>
        <v>0.38096788692725053</v>
      </c>
      <c r="I2164" s="41">
        <f t="shared" si="72"/>
        <v>0.16125485468591999</v>
      </c>
      <c r="J2164" s="10">
        <f t="shared" si="72"/>
        <v>0.10228848986818169</v>
      </c>
    </row>
    <row r="2165" spans="1:10" x14ac:dyDescent="0.2">
      <c r="A2165" s="5">
        <v>11511</v>
      </c>
      <c r="B2165" s="5" t="s">
        <v>104</v>
      </c>
      <c r="C2165" s="10">
        <f t="shared" si="72"/>
        <v>0.21192741374714089</v>
      </c>
      <c r="D2165" s="10">
        <f t="shared" si="72"/>
        <v>0.15972625424925183</v>
      </c>
      <c r="E2165" s="10">
        <f t="shared" si="72"/>
        <v>0.59295827747066643</v>
      </c>
      <c r="F2165" s="10">
        <f t="shared" si="72"/>
        <v>0.12075005508319246</v>
      </c>
      <c r="G2165" s="10">
        <f t="shared" si="72"/>
        <v>0.14622473712124068</v>
      </c>
      <c r="H2165" s="10">
        <f t="shared" si="72"/>
        <v>0.38096788692725053</v>
      </c>
      <c r="I2165" s="41">
        <f t="shared" si="72"/>
        <v>0.16125485468591999</v>
      </c>
      <c r="J2165" s="10">
        <f t="shared" si="72"/>
        <v>0.10228848986818169</v>
      </c>
    </row>
    <row r="2166" spans="1:10" x14ac:dyDescent="0.2">
      <c r="A2166" s="5">
        <v>115111</v>
      </c>
      <c r="B2166" s="5" t="s">
        <v>105</v>
      </c>
      <c r="C2166" s="10">
        <f t="shared" si="72"/>
        <v>6.7075793489948278E-3</v>
      </c>
      <c r="D2166" s="10">
        <f t="shared" si="72"/>
        <v>1.3297635881351072E-2</v>
      </c>
      <c r="E2166" s="10">
        <f t="shared" si="72"/>
        <v>4.2193048161931505E-3</v>
      </c>
      <c r="F2166" s="10">
        <f t="shared" si="72"/>
        <v>3.3675314166627377E-3</v>
      </c>
      <c r="G2166" s="10">
        <f t="shared" si="72"/>
        <v>1.4630276526271413E-2</v>
      </c>
      <c r="H2166" s="10">
        <f t="shared" si="72"/>
        <v>8.7250927823861665E-3</v>
      </c>
      <c r="I2166" s="41">
        <f t="shared" si="72"/>
        <v>6.1027977444059536E-3</v>
      </c>
      <c r="J2166" s="10">
        <f t="shared" si="72"/>
        <v>0</v>
      </c>
    </row>
    <row r="2167" spans="1:10" x14ac:dyDescent="0.2">
      <c r="A2167" s="5">
        <v>115112</v>
      </c>
      <c r="B2167" s="5" t="s">
        <v>106</v>
      </c>
      <c r="C2167" s="10">
        <f t="shared" si="72"/>
        <v>3.4510335282172906E-2</v>
      </c>
      <c r="D2167" s="10">
        <f t="shared" si="72"/>
        <v>1.8245593418597984E-2</v>
      </c>
      <c r="E2167" s="10">
        <f t="shared" si="72"/>
        <v>5.7690368996251004E-2</v>
      </c>
      <c r="F2167" s="10">
        <f t="shared" si="72"/>
        <v>2.8864554999966326E-2</v>
      </c>
      <c r="G2167" s="10">
        <f t="shared" si="72"/>
        <v>4.7050969308488864E-2</v>
      </c>
      <c r="H2167" s="10">
        <f t="shared" si="72"/>
        <v>4.9511770525885138E-2</v>
      </c>
      <c r="I2167" s="41">
        <f t="shared" si="72"/>
        <v>3.0013417478469469E-2</v>
      </c>
      <c r="J2167" s="10">
        <f t="shared" si="72"/>
        <v>9.8783276819739314E-3</v>
      </c>
    </row>
    <row r="2168" spans="1:10" x14ac:dyDescent="0.2">
      <c r="A2168" s="5">
        <v>115113</v>
      </c>
      <c r="B2168" s="5" t="s">
        <v>107</v>
      </c>
      <c r="C2168" s="10">
        <f t="shared" si="72"/>
        <v>5.2120138099366504E-3</v>
      </c>
      <c r="D2168" s="10">
        <f t="shared" si="72"/>
        <v>1.870946443771488E-2</v>
      </c>
      <c r="E2168" s="10">
        <f t="shared" si="72"/>
        <v>1.1065723951902792E-2</v>
      </c>
      <c r="F2168" s="10">
        <f t="shared" si="72"/>
        <v>7.2161387499915814E-3</v>
      </c>
      <c r="G2168" s="10">
        <f t="shared" si="72"/>
        <v>2.2238020319932548E-3</v>
      </c>
      <c r="H2168" s="10">
        <f t="shared" si="72"/>
        <v>8.4885272683501781E-3</v>
      </c>
      <c r="I2168" s="41">
        <f t="shared" si="72"/>
        <v>4.229827008084509E-3</v>
      </c>
      <c r="J2168" s="10">
        <f t="shared" si="72"/>
        <v>0</v>
      </c>
    </row>
    <row r="2169" spans="1:10" x14ac:dyDescent="0.2">
      <c r="A2169" s="5">
        <v>115114</v>
      </c>
      <c r="B2169" s="5" t="s">
        <v>108</v>
      </c>
      <c r="C2169" s="10">
        <f t="shared" si="72"/>
        <v>0.12056954114020942</v>
      </c>
      <c r="D2169" s="10">
        <f t="shared" si="72"/>
        <v>8.798086995917162E-2</v>
      </c>
      <c r="E2169" s="10">
        <f t="shared" si="72"/>
        <v>0.31191011829895782</v>
      </c>
      <c r="F2169" s="10">
        <f t="shared" si="72"/>
        <v>6.5907400583256448E-2</v>
      </c>
      <c r="G2169" s="10">
        <f t="shared" si="72"/>
        <v>6.9757158477262091E-2</v>
      </c>
      <c r="H2169" s="10">
        <f t="shared" si="72"/>
        <v>0.19826973199910383</v>
      </c>
      <c r="I2169" s="41">
        <f t="shared" si="72"/>
        <v>9.7277678331884374E-2</v>
      </c>
      <c r="J2169" s="10">
        <f t="shared" si="72"/>
        <v>9.1772850722854599E-2</v>
      </c>
    </row>
    <row r="2170" spans="1:10" x14ac:dyDescent="0.2">
      <c r="A2170" s="5">
        <v>115115</v>
      </c>
      <c r="B2170" s="5" t="s">
        <v>109</v>
      </c>
      <c r="C2170" s="10">
        <f t="shared" si="72"/>
        <v>3.3765761880753385E-2</v>
      </c>
      <c r="D2170" s="10">
        <f t="shared" si="72"/>
        <v>1.45346252656628E-2</v>
      </c>
      <c r="E2170" s="10">
        <f t="shared" si="72"/>
        <v>0.17240769428180441</v>
      </c>
      <c r="F2170" s="10">
        <f t="shared" si="72"/>
        <v>3.3675314166627377E-3</v>
      </c>
      <c r="G2170" s="10">
        <f t="shared" si="72"/>
        <v>8.1149267132385444E-3</v>
      </c>
      <c r="H2170" s="10">
        <f t="shared" si="72"/>
        <v>9.4709699325231669E-2</v>
      </c>
      <c r="I2170" s="41">
        <f t="shared" si="72"/>
        <v>1.5496851415220858E-2</v>
      </c>
      <c r="J2170" s="10">
        <f t="shared" si="72"/>
        <v>3.1865573167657847E-4</v>
      </c>
    </row>
    <row r="2171" spans="1:10" x14ac:dyDescent="0.2">
      <c r="A2171" s="5">
        <v>115116</v>
      </c>
      <c r="B2171" s="5" t="s">
        <v>110</v>
      </c>
      <c r="C2171" s="10">
        <f t="shared" si="72"/>
        <v>1.1162182285073688E-2</v>
      </c>
      <c r="D2171" s="10">
        <f t="shared" si="72"/>
        <v>6.9580652867534676E-3</v>
      </c>
      <c r="E2171" s="10">
        <f t="shared" si="72"/>
        <v>3.5665067125557198E-2</v>
      </c>
      <c r="F2171" s="10">
        <f t="shared" si="72"/>
        <v>1.2026897916652636E-2</v>
      </c>
      <c r="G2171" s="10">
        <f t="shared" si="72"/>
        <v>4.4476040639865096E-3</v>
      </c>
      <c r="H2171" s="10">
        <f t="shared" si="72"/>
        <v>2.1263065026293562E-2</v>
      </c>
      <c r="I2171" s="41">
        <f t="shared" si="72"/>
        <v>8.1342827078548247E-3</v>
      </c>
      <c r="J2171" s="10">
        <f t="shared" si="72"/>
        <v>6.3731146335315695E-4</v>
      </c>
    </row>
    <row r="2172" spans="1:10" x14ac:dyDescent="0.2">
      <c r="A2172" s="5">
        <v>1152</v>
      </c>
      <c r="B2172" s="5" t="s">
        <v>111</v>
      </c>
      <c r="C2172" s="10">
        <f t="shared" ref="C2172:J2181" si="73">C35/(C$2/1000)</f>
        <v>6.2101272920119577E-2</v>
      </c>
      <c r="D2172" s="10">
        <f t="shared" si="73"/>
        <v>2.8760003185247667E-2</v>
      </c>
      <c r="E2172" s="10">
        <f t="shared" si="73"/>
        <v>5.2250384799272416E-2</v>
      </c>
      <c r="F2172" s="10">
        <f t="shared" si="73"/>
        <v>3.9448225166620644E-2</v>
      </c>
      <c r="G2172" s="10">
        <f t="shared" si="73"/>
        <v>4.3032520022606317E-2</v>
      </c>
      <c r="H2172" s="10">
        <f t="shared" si="73"/>
        <v>4.6478165698835401E-2</v>
      </c>
      <c r="I2172" s="41">
        <f t="shared" si="73"/>
        <v>6.6784546745002948E-2</v>
      </c>
      <c r="J2172" s="10">
        <f t="shared" si="73"/>
        <v>0.11471606340356824</v>
      </c>
    </row>
    <row r="2173" spans="1:10" x14ac:dyDescent="0.2">
      <c r="A2173" s="5">
        <v>11521</v>
      </c>
      <c r="B2173" s="5" t="s">
        <v>111</v>
      </c>
      <c r="C2173" s="10">
        <f t="shared" si="73"/>
        <v>6.2101272920119577E-2</v>
      </c>
      <c r="D2173" s="10">
        <f t="shared" si="73"/>
        <v>2.8760003185247667E-2</v>
      </c>
      <c r="E2173" s="10">
        <f t="shared" si="73"/>
        <v>5.2250384799272416E-2</v>
      </c>
      <c r="F2173" s="10">
        <f t="shared" si="73"/>
        <v>3.9448225166620644E-2</v>
      </c>
      <c r="G2173" s="10">
        <f t="shared" si="73"/>
        <v>4.3032520022606317E-2</v>
      </c>
      <c r="H2173" s="10">
        <f t="shared" si="73"/>
        <v>4.6478165698835401E-2</v>
      </c>
      <c r="I2173" s="41">
        <f t="shared" si="73"/>
        <v>6.6784546745002948E-2</v>
      </c>
      <c r="J2173" s="10">
        <f t="shared" si="73"/>
        <v>0.11471606340356824</v>
      </c>
    </row>
    <row r="2174" spans="1:10" x14ac:dyDescent="0.2">
      <c r="A2174" s="5">
        <v>115210</v>
      </c>
      <c r="B2174" s="5" t="s">
        <v>111</v>
      </c>
      <c r="C2174" s="10">
        <f t="shared" si="73"/>
        <v>6.2101272920119577E-2</v>
      </c>
      <c r="D2174" s="10">
        <f t="shared" si="73"/>
        <v>2.8760003185247667E-2</v>
      </c>
      <c r="E2174" s="10">
        <f t="shared" si="73"/>
        <v>5.2250384799272416E-2</v>
      </c>
      <c r="F2174" s="10">
        <f t="shared" si="73"/>
        <v>3.9448225166620644E-2</v>
      </c>
      <c r="G2174" s="10">
        <f t="shared" si="73"/>
        <v>4.3032520022606317E-2</v>
      </c>
      <c r="H2174" s="10">
        <f t="shared" si="73"/>
        <v>4.6478165698835401E-2</v>
      </c>
      <c r="I2174" s="41">
        <f t="shared" si="73"/>
        <v>6.6784546745002948E-2</v>
      </c>
      <c r="J2174" s="10">
        <f t="shared" si="73"/>
        <v>0.11471606340356824</v>
      </c>
    </row>
    <row r="2175" spans="1:10" x14ac:dyDescent="0.2">
      <c r="A2175" s="5">
        <v>1153</v>
      </c>
      <c r="B2175" s="5" t="s">
        <v>112</v>
      </c>
      <c r="C2175" s="10">
        <f t="shared" si="73"/>
        <v>3.3884508500807362E-2</v>
      </c>
      <c r="D2175" s="10">
        <f t="shared" si="73"/>
        <v>6.1849469215586378E-3</v>
      </c>
      <c r="E2175" s="10">
        <f t="shared" si="73"/>
        <v>1.3294790647250117E-2</v>
      </c>
      <c r="F2175" s="10">
        <f t="shared" si="73"/>
        <v>2.2129492166640848E-2</v>
      </c>
      <c r="G2175" s="10">
        <f t="shared" si="73"/>
        <v>7.5297156521876869E-3</v>
      </c>
      <c r="H2175" s="10">
        <f t="shared" si="73"/>
        <v>1.0854182408710064E-2</v>
      </c>
      <c r="I2175" s="41">
        <f t="shared" si="73"/>
        <v>4.0788213496104862E-2</v>
      </c>
      <c r="J2175" s="10">
        <f t="shared" si="73"/>
        <v>0</v>
      </c>
    </row>
    <row r="2176" spans="1:10" x14ac:dyDescent="0.2">
      <c r="A2176" s="5">
        <v>11531</v>
      </c>
      <c r="B2176" s="5" t="s">
        <v>112</v>
      </c>
      <c r="C2176" s="10">
        <f t="shared" si="73"/>
        <v>3.3884508500807362E-2</v>
      </c>
      <c r="D2176" s="10">
        <f t="shared" si="73"/>
        <v>6.1849469215586378E-3</v>
      </c>
      <c r="E2176" s="10">
        <f t="shared" si="73"/>
        <v>1.3294790647250117E-2</v>
      </c>
      <c r="F2176" s="10">
        <f t="shared" si="73"/>
        <v>2.2129492166640848E-2</v>
      </c>
      <c r="G2176" s="10">
        <f t="shared" si="73"/>
        <v>7.5297156521876869E-3</v>
      </c>
      <c r="H2176" s="10">
        <f t="shared" si="73"/>
        <v>1.0854182408710064E-2</v>
      </c>
      <c r="I2176" s="41">
        <f t="shared" si="73"/>
        <v>4.0788213496104862E-2</v>
      </c>
      <c r="J2176" s="10">
        <f t="shared" si="73"/>
        <v>0</v>
      </c>
    </row>
    <row r="2177" spans="1:10" x14ac:dyDescent="0.2">
      <c r="A2177" s="5">
        <v>115310</v>
      </c>
      <c r="B2177" s="5" t="s">
        <v>112</v>
      </c>
      <c r="C2177" s="10">
        <f t="shared" si="73"/>
        <v>3.3884508500807362E-2</v>
      </c>
      <c r="D2177" s="10">
        <f t="shared" si="73"/>
        <v>6.1849469215586378E-3</v>
      </c>
      <c r="E2177" s="10">
        <f t="shared" si="73"/>
        <v>1.3294790647250117E-2</v>
      </c>
      <c r="F2177" s="10">
        <f t="shared" si="73"/>
        <v>2.2129492166640848E-2</v>
      </c>
      <c r="G2177" s="10">
        <f t="shared" si="73"/>
        <v>7.5297156521876869E-3</v>
      </c>
      <c r="H2177" s="10">
        <f t="shared" si="73"/>
        <v>1.0854182408710064E-2</v>
      </c>
      <c r="I2177" s="41">
        <f t="shared" si="73"/>
        <v>4.0788213496104862E-2</v>
      </c>
      <c r="J2177" s="10">
        <f t="shared" si="73"/>
        <v>0</v>
      </c>
    </row>
    <row r="2178" spans="1:10" x14ac:dyDescent="0.2">
      <c r="A2178" s="5" t="s">
        <v>47</v>
      </c>
      <c r="B2178" s="5" t="s">
        <v>48</v>
      </c>
      <c r="C2178" s="10">
        <f t="shared" si="73"/>
        <v>2.0899533504224057</v>
      </c>
      <c r="D2178" s="10">
        <f t="shared" si="73"/>
        <v>1.72560019111486</v>
      </c>
      <c r="E2178" s="10">
        <f t="shared" si="73"/>
        <v>0.59916782040770533</v>
      </c>
      <c r="F2178" s="10">
        <f t="shared" si="73"/>
        <v>8.0065464810739932</v>
      </c>
      <c r="G2178" s="10">
        <f t="shared" si="73"/>
        <v>7.2936805242305081</v>
      </c>
      <c r="H2178" s="10">
        <f t="shared" si="73"/>
        <v>3.302621563364073</v>
      </c>
      <c r="I2178" s="41">
        <f t="shared" si="73"/>
        <v>1.7264368476232268</v>
      </c>
      <c r="J2178" s="10">
        <f t="shared" si="73"/>
        <v>0.11758396498865745</v>
      </c>
    </row>
    <row r="2179" spans="1:10" x14ac:dyDescent="0.2">
      <c r="A2179" s="5">
        <v>211</v>
      </c>
      <c r="B2179" s="5" t="s">
        <v>113</v>
      </c>
      <c r="C2179" s="10">
        <f t="shared" si="73"/>
        <v>0.38178322094596923</v>
      </c>
      <c r="D2179" s="10">
        <f t="shared" si="73"/>
        <v>1.1287528131844514E-2</v>
      </c>
      <c r="E2179" s="10">
        <f t="shared" si="73"/>
        <v>0.16431405925703138</v>
      </c>
      <c r="F2179" s="10">
        <f t="shared" si="73"/>
        <v>1.7236950094146557</v>
      </c>
      <c r="G2179" s="10">
        <f t="shared" si="73"/>
        <v>1.8308523115329729</v>
      </c>
      <c r="H2179" s="10">
        <f t="shared" si="73"/>
        <v>0.7900731544063111</v>
      </c>
      <c r="I2179" s="41">
        <f t="shared" si="73"/>
        <v>0.25939184698591622</v>
      </c>
      <c r="J2179" s="10">
        <f t="shared" si="73"/>
        <v>1.1471606340356825E-2</v>
      </c>
    </row>
    <row r="2180" spans="1:10" x14ac:dyDescent="0.2">
      <c r="A2180" s="5">
        <v>2111</v>
      </c>
      <c r="B2180" s="5" t="s">
        <v>113</v>
      </c>
      <c r="C2180" s="10">
        <f t="shared" si="73"/>
        <v>0.38178322094596923</v>
      </c>
      <c r="D2180" s="10">
        <f t="shared" si="73"/>
        <v>1.1287528131844514E-2</v>
      </c>
      <c r="E2180" s="10">
        <f t="shared" si="73"/>
        <v>0.16431405925703138</v>
      </c>
      <c r="F2180" s="10">
        <f t="shared" si="73"/>
        <v>1.7236950094146557</v>
      </c>
      <c r="G2180" s="10">
        <f t="shared" si="73"/>
        <v>1.8308523115329729</v>
      </c>
      <c r="H2180" s="10">
        <f t="shared" si="73"/>
        <v>0.7900731544063111</v>
      </c>
      <c r="I2180" s="41">
        <f t="shared" si="73"/>
        <v>0.25939184698591622</v>
      </c>
      <c r="J2180" s="10">
        <f t="shared" si="73"/>
        <v>1.1471606340356825E-2</v>
      </c>
    </row>
    <row r="2181" spans="1:10" x14ac:dyDescent="0.2">
      <c r="A2181" s="5">
        <v>21111</v>
      </c>
      <c r="B2181" s="5" t="s">
        <v>113</v>
      </c>
      <c r="C2181" s="10">
        <f t="shared" si="73"/>
        <v>0.38178322094596923</v>
      </c>
      <c r="D2181" s="10">
        <f t="shared" si="73"/>
        <v>1.1287528131844514E-2</v>
      </c>
      <c r="E2181" s="10">
        <f t="shared" si="73"/>
        <v>0.16431405925703138</v>
      </c>
      <c r="F2181" s="10">
        <f t="shared" si="73"/>
        <v>1.7236950094146557</v>
      </c>
      <c r="G2181" s="10">
        <f t="shared" si="73"/>
        <v>1.8308523115329729</v>
      </c>
      <c r="H2181" s="10">
        <f t="shared" si="73"/>
        <v>0.7900731544063111</v>
      </c>
      <c r="I2181" s="41">
        <f t="shared" si="73"/>
        <v>0.25939184698591622</v>
      </c>
      <c r="J2181" s="10">
        <f t="shared" si="73"/>
        <v>1.1471606340356825E-2</v>
      </c>
    </row>
    <row r="2182" spans="1:10" x14ac:dyDescent="0.2">
      <c r="A2182" s="5">
        <v>211111</v>
      </c>
      <c r="B2182" s="5" t="s">
        <v>114</v>
      </c>
      <c r="C2182" s="10">
        <f t="shared" ref="C2182:J2191" si="74">C45/(C$2/1000)</f>
        <v>0.34967349300975237</v>
      </c>
      <c r="D2182" s="10">
        <f t="shared" si="74"/>
        <v>1.0359786093610719E-2</v>
      </c>
      <c r="E2182" s="10">
        <f t="shared" si="74"/>
        <v>0.16081124016434273</v>
      </c>
      <c r="F2182" s="10">
        <f t="shared" si="74"/>
        <v>1.432644079831662</v>
      </c>
      <c r="G2182" s="10">
        <f t="shared" si="74"/>
        <v>1.7117423535737553</v>
      </c>
      <c r="H2182" s="10">
        <f t="shared" si="74"/>
        <v>0.73724946668392211</v>
      </c>
      <c r="I2182" s="41">
        <f t="shared" si="74"/>
        <v>0.23349145655870052</v>
      </c>
      <c r="J2182" s="10">
        <f t="shared" si="74"/>
        <v>1.1471606340356825E-2</v>
      </c>
    </row>
    <row r="2183" spans="1:10" x14ac:dyDescent="0.2">
      <c r="A2183" s="5">
        <v>211112</v>
      </c>
      <c r="B2183" s="5" t="s">
        <v>115</v>
      </c>
      <c r="C2183" s="10">
        <f t="shared" si="74"/>
        <v>3.2109727936216866E-2</v>
      </c>
      <c r="D2183" s="10">
        <f t="shared" si="74"/>
        <v>9.2774203823379564E-4</v>
      </c>
      <c r="E2183" s="10">
        <f t="shared" si="74"/>
        <v>3.5028190926886535E-3</v>
      </c>
      <c r="F2183" s="10">
        <f t="shared" si="74"/>
        <v>0.29105092958299378</v>
      </c>
      <c r="G2183" s="10">
        <f t="shared" si="74"/>
        <v>0.11910995795921767</v>
      </c>
      <c r="H2183" s="10">
        <f t="shared" si="74"/>
        <v>5.2823687722388983E-2</v>
      </c>
      <c r="I2183" s="41">
        <f t="shared" si="74"/>
        <v>2.5900390427215696E-2</v>
      </c>
      <c r="J2183" s="10">
        <f t="shared" si="74"/>
        <v>0</v>
      </c>
    </row>
    <row r="2184" spans="1:10" x14ac:dyDescent="0.2">
      <c r="A2184" s="5">
        <v>212</v>
      </c>
      <c r="B2184" s="5" t="s">
        <v>116</v>
      </c>
      <c r="C2184" s="10">
        <f t="shared" si="74"/>
        <v>0.64276582624784018</v>
      </c>
      <c r="D2184" s="10">
        <f t="shared" si="74"/>
        <v>1.5971079188194792</v>
      </c>
      <c r="E2184" s="10">
        <f t="shared" si="74"/>
        <v>0.15157653528361809</v>
      </c>
      <c r="F2184" s="10">
        <f t="shared" si="74"/>
        <v>1.8324181665811956</v>
      </c>
      <c r="G2184" s="10">
        <f t="shared" si="74"/>
        <v>0.30903045430558895</v>
      </c>
      <c r="H2184" s="10">
        <f t="shared" si="74"/>
        <v>0.38645064060549639</v>
      </c>
      <c r="I2184" s="41">
        <f t="shared" si="74"/>
        <v>0.71960036260713456</v>
      </c>
      <c r="J2184" s="10">
        <f t="shared" si="74"/>
        <v>9.1454194991178017E-2</v>
      </c>
    </row>
    <row r="2185" spans="1:10" x14ac:dyDescent="0.2">
      <c r="A2185" s="5">
        <v>2121</v>
      </c>
      <c r="B2185" s="5" t="s">
        <v>117</v>
      </c>
      <c r="C2185" s="10">
        <f t="shared" si="74"/>
        <v>0.27658334368247572</v>
      </c>
      <c r="D2185" s="10">
        <f t="shared" si="74"/>
        <v>4.8861080680313237E-2</v>
      </c>
      <c r="E2185" s="10">
        <f t="shared" si="74"/>
        <v>1.0614603311177738E-4</v>
      </c>
      <c r="F2185" s="10">
        <f t="shared" si="74"/>
        <v>0.71776526766582927</v>
      </c>
      <c r="G2185" s="10">
        <f t="shared" si="74"/>
        <v>9.449207932434496E-2</v>
      </c>
      <c r="H2185" s="10">
        <f t="shared" si="74"/>
        <v>5.8918728613433863E-2</v>
      </c>
      <c r="I2185" s="41">
        <f t="shared" si="74"/>
        <v>0.34183175937326743</v>
      </c>
      <c r="J2185" s="10">
        <f t="shared" si="74"/>
        <v>0</v>
      </c>
    </row>
    <row r="2186" spans="1:10" x14ac:dyDescent="0.2">
      <c r="A2186" s="5">
        <v>21211</v>
      </c>
      <c r="B2186" s="5" t="s">
        <v>117</v>
      </c>
      <c r="C2186" s="10">
        <f t="shared" si="74"/>
        <v>0.27658334368247572</v>
      </c>
      <c r="D2186" s="10">
        <f t="shared" si="74"/>
        <v>4.8861080680313237E-2</v>
      </c>
      <c r="E2186" s="10">
        <f t="shared" si="74"/>
        <v>1.0614603311177738E-4</v>
      </c>
      <c r="F2186" s="10">
        <f t="shared" si="74"/>
        <v>0.71776526766582927</v>
      </c>
      <c r="G2186" s="10">
        <f t="shared" si="74"/>
        <v>9.449207932434496E-2</v>
      </c>
      <c r="H2186" s="10">
        <f t="shared" si="74"/>
        <v>5.8918728613433863E-2</v>
      </c>
      <c r="I2186" s="41">
        <f t="shared" si="74"/>
        <v>0.34183175937326743</v>
      </c>
      <c r="J2186" s="10">
        <f t="shared" si="74"/>
        <v>0</v>
      </c>
    </row>
    <row r="2187" spans="1:10" x14ac:dyDescent="0.2">
      <c r="A2187" s="5">
        <v>212111</v>
      </c>
      <c r="B2187" s="5" t="s">
        <v>118</v>
      </c>
      <c r="C2187" s="10">
        <f t="shared" si="74"/>
        <v>0.126019048190254</v>
      </c>
      <c r="D2187" s="10">
        <f t="shared" si="74"/>
        <v>4.8551833334235309E-2</v>
      </c>
      <c r="E2187" s="10">
        <f t="shared" si="74"/>
        <v>5.3073016555888691E-5</v>
      </c>
      <c r="F2187" s="10">
        <f t="shared" si="74"/>
        <v>0.50176218108274795</v>
      </c>
      <c r="G2187" s="10">
        <f t="shared" si="74"/>
        <v>9.4140952687714455E-2</v>
      </c>
      <c r="H2187" s="10">
        <f t="shared" si="74"/>
        <v>5.2489712879044054E-2</v>
      </c>
      <c r="I2187" s="41">
        <f t="shared" si="74"/>
        <v>0.1480606309910765</v>
      </c>
      <c r="J2187" s="10">
        <f t="shared" si="74"/>
        <v>0</v>
      </c>
    </row>
    <row r="2188" spans="1:10" x14ac:dyDescent="0.2">
      <c r="A2188" s="5">
        <v>212112</v>
      </c>
      <c r="B2188" s="5" t="s">
        <v>119</v>
      </c>
      <c r="C2188" s="10">
        <f t="shared" si="74"/>
        <v>0.14725222760314866</v>
      </c>
      <c r="D2188" s="10">
        <f t="shared" si="74"/>
        <v>3.092473460779319E-4</v>
      </c>
      <c r="E2188" s="10">
        <f t="shared" si="74"/>
        <v>5.3073016555888691E-5</v>
      </c>
      <c r="F2188" s="10">
        <f t="shared" si="74"/>
        <v>0.21600308658308134</v>
      </c>
      <c r="G2188" s="10">
        <f t="shared" si="74"/>
        <v>3.5112663663051393E-4</v>
      </c>
      <c r="H2188" s="10">
        <f t="shared" si="74"/>
        <v>6.4290157343898074E-3</v>
      </c>
      <c r="I2188" s="41">
        <f t="shared" si="74"/>
        <v>0.18946621568757238</v>
      </c>
      <c r="J2188" s="10">
        <f t="shared" si="74"/>
        <v>0</v>
      </c>
    </row>
    <row r="2189" spans="1:10" x14ac:dyDescent="0.2">
      <c r="A2189" s="5">
        <v>212113</v>
      </c>
      <c r="B2189" s="5" t="s">
        <v>120</v>
      </c>
      <c r="C2189" s="10">
        <f t="shared" si="74"/>
        <v>3.3120678890730441E-3</v>
      </c>
      <c r="D2189" s="10">
        <f t="shared" si="74"/>
        <v>0</v>
      </c>
      <c r="E2189" s="10">
        <f t="shared" si="74"/>
        <v>0</v>
      </c>
      <c r="F2189" s="10">
        <f t="shared" si="74"/>
        <v>0</v>
      </c>
      <c r="G2189" s="10">
        <f t="shared" si="74"/>
        <v>0</v>
      </c>
      <c r="H2189" s="10">
        <f t="shared" si="74"/>
        <v>0</v>
      </c>
      <c r="I2189" s="41">
        <f t="shared" si="74"/>
        <v>4.3049126946185538E-3</v>
      </c>
      <c r="J2189" s="10">
        <f t="shared" si="74"/>
        <v>0</v>
      </c>
    </row>
    <row r="2190" spans="1:10" x14ac:dyDescent="0.2">
      <c r="A2190" s="5">
        <v>2122</v>
      </c>
      <c r="B2190" s="5" t="s">
        <v>121</v>
      </c>
      <c r="C2190" s="10">
        <f t="shared" si="74"/>
        <v>0.11191066598059791</v>
      </c>
      <c r="D2190" s="10">
        <f t="shared" si="74"/>
        <v>1.2880151964145863</v>
      </c>
      <c r="E2190" s="10">
        <f t="shared" si="74"/>
        <v>1.6744536723382882E-2</v>
      </c>
      <c r="F2190" s="10">
        <f t="shared" si="74"/>
        <v>0.58258293508265369</v>
      </c>
      <c r="G2190" s="10">
        <f t="shared" si="74"/>
        <v>7.1005608740837261E-3</v>
      </c>
      <c r="H2190" s="10">
        <f t="shared" si="74"/>
        <v>0.14408231366638974</v>
      </c>
      <c r="I2190" s="41">
        <f t="shared" si="74"/>
        <v>0.10226670505936866</v>
      </c>
      <c r="J2190" s="10">
        <f t="shared" si="74"/>
        <v>5.171983158553541E-4</v>
      </c>
    </row>
    <row r="2191" spans="1:10" x14ac:dyDescent="0.2">
      <c r="A2191" s="5">
        <v>21221</v>
      </c>
      <c r="B2191" s="5" t="s">
        <v>122</v>
      </c>
      <c r="C2191" s="10">
        <f t="shared" si="74"/>
        <v>1.7956414573026821E-2</v>
      </c>
      <c r="D2191" s="10">
        <f t="shared" si="74"/>
        <v>0</v>
      </c>
      <c r="E2191" s="10">
        <f t="shared" si="74"/>
        <v>2.1229206622355476E-4</v>
      </c>
      <c r="F2191" s="10">
        <f t="shared" si="74"/>
        <v>0</v>
      </c>
      <c r="G2191" s="10">
        <f t="shared" si="74"/>
        <v>7.4126734399775161E-4</v>
      </c>
      <c r="H2191" s="10">
        <f t="shared" si="74"/>
        <v>3.7572169876304068E-4</v>
      </c>
      <c r="I2191" s="41">
        <f t="shared" si="74"/>
        <v>2.3226505701197778E-2</v>
      </c>
      <c r="J2191" s="10">
        <f t="shared" si="74"/>
        <v>0</v>
      </c>
    </row>
    <row r="2192" spans="1:10" x14ac:dyDescent="0.2">
      <c r="A2192" s="5">
        <v>212210</v>
      </c>
      <c r="B2192" s="5" t="s">
        <v>122</v>
      </c>
      <c r="C2192" s="10">
        <f t="shared" ref="C2192:J2201" si="75">C55/(C$2/1000)</f>
        <v>1.7956414573026821E-2</v>
      </c>
      <c r="D2192" s="10">
        <f t="shared" si="75"/>
        <v>0</v>
      </c>
      <c r="E2192" s="10">
        <f t="shared" si="75"/>
        <v>2.1229206622355476E-4</v>
      </c>
      <c r="F2192" s="10">
        <f t="shared" si="75"/>
        <v>0</v>
      </c>
      <c r="G2192" s="10">
        <f t="shared" si="75"/>
        <v>7.4126734399775161E-4</v>
      </c>
      <c r="H2192" s="10">
        <f t="shared" si="75"/>
        <v>3.7572169876304068E-4</v>
      </c>
      <c r="I2192" s="41">
        <f t="shared" si="75"/>
        <v>2.3226505701197778E-2</v>
      </c>
      <c r="J2192" s="10">
        <f t="shared" si="75"/>
        <v>0</v>
      </c>
    </row>
    <row r="2193" spans="1:10" x14ac:dyDescent="0.2">
      <c r="A2193" s="5">
        <v>21222</v>
      </c>
      <c r="B2193" s="5" t="s">
        <v>123</v>
      </c>
      <c r="C2193" s="10">
        <f t="shared" si="75"/>
        <v>3.7084248506045567E-2</v>
      </c>
      <c r="D2193" s="10">
        <f t="shared" si="75"/>
        <v>2.3502798301922825E-2</v>
      </c>
      <c r="E2193" s="10">
        <f t="shared" si="75"/>
        <v>1.1782209675407289E-2</v>
      </c>
      <c r="F2193" s="10">
        <f t="shared" si="75"/>
        <v>3.2232086416629065E-2</v>
      </c>
      <c r="G2193" s="10">
        <f t="shared" si="75"/>
        <v>1.1704221221017131E-4</v>
      </c>
      <c r="H2193" s="10">
        <f t="shared" si="75"/>
        <v>9.2678019028216707E-3</v>
      </c>
      <c r="I2193" s="41">
        <f t="shared" si="75"/>
        <v>4.5422668926067278E-2</v>
      </c>
      <c r="J2193" s="10">
        <f t="shared" si="75"/>
        <v>5.171983158553541E-4</v>
      </c>
    </row>
    <row r="2194" spans="1:10" x14ac:dyDescent="0.2">
      <c r="A2194" s="5">
        <v>212221</v>
      </c>
      <c r="B2194" s="5" t="s">
        <v>124</v>
      </c>
      <c r="C2194" s="10">
        <f t="shared" si="75"/>
        <v>3.5826176207095342E-2</v>
      </c>
      <c r="D2194" s="10">
        <f t="shared" si="75"/>
        <v>2.3502798301922825E-2</v>
      </c>
      <c r="E2194" s="10">
        <f t="shared" si="75"/>
        <v>1.1782209675407289E-2</v>
      </c>
      <c r="F2194" s="10">
        <f t="shared" si="75"/>
        <v>3.2232086416629065E-2</v>
      </c>
      <c r="G2194" s="10">
        <f t="shared" si="75"/>
        <v>7.8028141473447532E-5</v>
      </c>
      <c r="H2194" s="10">
        <f t="shared" si="75"/>
        <v>9.2538862843489656E-3</v>
      </c>
      <c r="I2194" s="41">
        <f t="shared" si="75"/>
        <v>4.379164095746664E-2</v>
      </c>
      <c r="J2194" s="10">
        <f t="shared" si="75"/>
        <v>5.171983158553541E-4</v>
      </c>
    </row>
    <row r="2195" spans="1:10" x14ac:dyDescent="0.2">
      <c r="A2195" s="5">
        <v>212222</v>
      </c>
      <c r="B2195" s="5" t="s">
        <v>125</v>
      </c>
      <c r="C2195" s="10">
        <f t="shared" si="75"/>
        <v>1.258072298950226E-3</v>
      </c>
      <c r="D2195" s="10">
        <f t="shared" si="75"/>
        <v>0</v>
      </c>
      <c r="E2195" s="10">
        <f t="shared" si="75"/>
        <v>0</v>
      </c>
      <c r="F2195" s="10">
        <f t="shared" si="75"/>
        <v>0</v>
      </c>
      <c r="G2195" s="10">
        <f t="shared" si="75"/>
        <v>3.9014070736723766E-5</v>
      </c>
      <c r="H2195" s="10">
        <f t="shared" si="75"/>
        <v>1.391561847270521E-5</v>
      </c>
      <c r="I2195" s="41">
        <f t="shared" si="75"/>
        <v>1.6310279686006341E-3</v>
      </c>
      <c r="J2195" s="10">
        <f t="shared" si="75"/>
        <v>0</v>
      </c>
    </row>
    <row r="2196" spans="1:10" x14ac:dyDescent="0.2">
      <c r="A2196" s="5">
        <v>21223</v>
      </c>
      <c r="B2196" s="5" t="s">
        <v>126</v>
      </c>
      <c r="C2196" s="10">
        <f t="shared" si="75"/>
        <v>4.1388011140974783E-2</v>
      </c>
      <c r="D2196" s="10">
        <f t="shared" si="75"/>
        <v>0.99577645437094076</v>
      </c>
      <c r="E2196" s="10">
        <f t="shared" si="75"/>
        <v>0</v>
      </c>
      <c r="F2196" s="10">
        <f t="shared" si="75"/>
        <v>0.48059484074943931</v>
      </c>
      <c r="G2196" s="10">
        <f t="shared" si="75"/>
        <v>0</v>
      </c>
      <c r="H2196" s="10">
        <f t="shared" si="75"/>
        <v>0.10351828581845406</v>
      </c>
      <c r="I2196" s="41">
        <f t="shared" si="75"/>
        <v>2.2763477300904503E-2</v>
      </c>
      <c r="J2196" s="10">
        <f t="shared" si="75"/>
        <v>0</v>
      </c>
    </row>
    <row r="2197" spans="1:10" x14ac:dyDescent="0.2">
      <c r="A2197" s="5">
        <v>212231</v>
      </c>
      <c r="B2197" s="5" t="s">
        <v>127</v>
      </c>
      <c r="C2197" s="10">
        <f t="shared" si="75"/>
        <v>8.1646324707382017E-3</v>
      </c>
      <c r="D2197" s="10">
        <f t="shared" si="75"/>
        <v>3.092473460779319E-4</v>
      </c>
      <c r="E2197" s="10">
        <f t="shared" si="75"/>
        <v>0</v>
      </c>
      <c r="F2197" s="10">
        <f t="shared" si="75"/>
        <v>0</v>
      </c>
      <c r="G2197" s="10">
        <f t="shared" si="75"/>
        <v>0</v>
      </c>
      <c r="H2197" s="10">
        <f t="shared" si="75"/>
        <v>2.7831236945410421E-5</v>
      </c>
      <c r="I2197" s="41">
        <f t="shared" si="75"/>
        <v>1.0603767509418957E-2</v>
      </c>
      <c r="J2197" s="10">
        <f t="shared" si="75"/>
        <v>0</v>
      </c>
    </row>
    <row r="2198" spans="1:10" x14ac:dyDescent="0.2">
      <c r="A2198" s="5">
        <v>212234</v>
      </c>
      <c r="B2198" s="5" t="s">
        <v>128</v>
      </c>
      <c r="C2198" s="10">
        <f t="shared" si="75"/>
        <v>3.3223378670236579E-2</v>
      </c>
      <c r="D2198" s="10">
        <f t="shared" si="75"/>
        <v>0.9954672070248628</v>
      </c>
      <c r="E2198" s="10">
        <f t="shared" si="75"/>
        <v>0</v>
      </c>
      <c r="F2198" s="10">
        <f t="shared" si="75"/>
        <v>0.48059484074943931</v>
      </c>
      <c r="G2198" s="10">
        <f t="shared" si="75"/>
        <v>0</v>
      </c>
      <c r="H2198" s="10">
        <f t="shared" si="75"/>
        <v>0.10349045458150866</v>
      </c>
      <c r="I2198" s="41">
        <f t="shared" si="75"/>
        <v>1.2159709791485547E-2</v>
      </c>
      <c r="J2198" s="10">
        <f t="shared" si="75"/>
        <v>0</v>
      </c>
    </row>
    <row r="2199" spans="1:10" x14ac:dyDescent="0.2">
      <c r="A2199" s="5">
        <v>21229</v>
      </c>
      <c r="B2199" s="5" t="s">
        <v>129</v>
      </c>
      <c r="C2199" s="10">
        <f t="shared" si="75"/>
        <v>1.5481991760550741E-2</v>
      </c>
      <c r="D2199" s="10">
        <f t="shared" si="75"/>
        <v>0.26873594374172283</v>
      </c>
      <c r="E2199" s="10">
        <f t="shared" si="75"/>
        <v>4.7500349817520375E-3</v>
      </c>
      <c r="F2199" s="10">
        <f t="shared" si="75"/>
        <v>7.4085691166580231E-2</v>
      </c>
      <c r="G2199" s="10">
        <f t="shared" si="75"/>
        <v>6.2422513178758028E-3</v>
      </c>
      <c r="H2199" s="10">
        <f t="shared" si="75"/>
        <v>3.1045744812605323E-2</v>
      </c>
      <c r="I2199" s="41">
        <f t="shared" si="75"/>
        <v>1.0816510287932082E-2</v>
      </c>
      <c r="J2199" s="10">
        <f t="shared" si="75"/>
        <v>0</v>
      </c>
    </row>
    <row r="2200" spans="1:10" x14ac:dyDescent="0.2">
      <c r="A2200" s="5">
        <v>212291</v>
      </c>
      <c r="B2200" s="5" t="s">
        <v>130</v>
      </c>
      <c r="C2200" s="10">
        <f t="shared" si="75"/>
        <v>2.150276633409825E-3</v>
      </c>
      <c r="D2200" s="10">
        <f t="shared" si="75"/>
        <v>0</v>
      </c>
      <c r="E2200" s="10">
        <f t="shared" si="75"/>
        <v>0</v>
      </c>
      <c r="F2200" s="10">
        <f t="shared" si="75"/>
        <v>9.6215183333221081E-4</v>
      </c>
      <c r="G2200" s="10">
        <f t="shared" si="75"/>
        <v>6.2422513178758028E-3</v>
      </c>
      <c r="H2200" s="10">
        <f t="shared" si="75"/>
        <v>2.2543301925782443E-3</v>
      </c>
      <c r="I2200" s="41">
        <f t="shared" si="75"/>
        <v>2.1190849310719238E-3</v>
      </c>
      <c r="J2200" s="10">
        <f t="shared" si="75"/>
        <v>0</v>
      </c>
    </row>
    <row r="2201" spans="1:10" x14ac:dyDescent="0.2">
      <c r="A2201" s="5">
        <v>212299</v>
      </c>
      <c r="B2201" s="5" t="s">
        <v>131</v>
      </c>
      <c r="C2201" s="10">
        <f t="shared" si="75"/>
        <v>1.3331715127140915E-2</v>
      </c>
      <c r="D2201" s="10">
        <f t="shared" si="75"/>
        <v>0.26873594374172283</v>
      </c>
      <c r="E2201" s="10">
        <f t="shared" si="75"/>
        <v>4.7500349817520375E-3</v>
      </c>
      <c r="F2201" s="10">
        <f t="shared" si="75"/>
        <v>7.3123539333248028E-2</v>
      </c>
      <c r="G2201" s="10">
        <f t="shared" si="75"/>
        <v>0</v>
      </c>
      <c r="H2201" s="10">
        <f t="shared" si="75"/>
        <v>2.879141462002708E-2</v>
      </c>
      <c r="I2201" s="41">
        <f t="shared" si="75"/>
        <v>8.6974253568601594E-3</v>
      </c>
      <c r="J2201" s="10">
        <f t="shared" si="75"/>
        <v>0</v>
      </c>
    </row>
    <row r="2202" spans="1:10" x14ac:dyDescent="0.2">
      <c r="A2202" s="5">
        <v>2123</v>
      </c>
      <c r="B2202" s="5" t="s">
        <v>132</v>
      </c>
      <c r="C2202" s="10">
        <f t="shared" ref="C2202:J2211" si="76">C65/(C$2/1000)</f>
        <v>0.25427181658476661</v>
      </c>
      <c r="D2202" s="10">
        <f t="shared" si="76"/>
        <v>0.26023164172457969</v>
      </c>
      <c r="E2202" s="10">
        <f t="shared" si="76"/>
        <v>0.13472585252712344</v>
      </c>
      <c r="F2202" s="10">
        <f t="shared" si="76"/>
        <v>0.53206996383271254</v>
      </c>
      <c r="G2202" s="10">
        <f t="shared" si="76"/>
        <v>0.20743781410716028</v>
      </c>
      <c r="H2202" s="10">
        <f t="shared" si="76"/>
        <v>0.18344959832567279</v>
      </c>
      <c r="I2202" s="41">
        <f t="shared" si="76"/>
        <v>0.27550189817449844</v>
      </c>
      <c r="J2202" s="10">
        <f t="shared" si="76"/>
        <v>9.0816883527824854E-2</v>
      </c>
    </row>
    <row r="2203" spans="1:10" x14ac:dyDescent="0.2">
      <c r="A2203" s="5">
        <v>21231</v>
      </c>
      <c r="B2203" s="5" t="s">
        <v>133</v>
      </c>
      <c r="C2203" s="10">
        <f t="shared" si="76"/>
        <v>0.13437945211567578</v>
      </c>
      <c r="D2203" s="10">
        <f t="shared" si="76"/>
        <v>0.12864689596841966</v>
      </c>
      <c r="E2203" s="10">
        <f t="shared" si="76"/>
        <v>4.1609244979816731E-2</v>
      </c>
      <c r="F2203" s="10">
        <f t="shared" si="76"/>
        <v>6.3020945083259811E-2</v>
      </c>
      <c r="G2203" s="10">
        <f t="shared" si="76"/>
        <v>9.1136869240986726E-2</v>
      </c>
      <c r="H2203" s="10">
        <f t="shared" si="76"/>
        <v>6.7727315106656263E-2</v>
      </c>
      <c r="I2203" s="41">
        <f t="shared" si="76"/>
        <v>0.15435948580587688</v>
      </c>
      <c r="J2203" s="10">
        <f t="shared" si="76"/>
        <v>4.3974490971367824E-2</v>
      </c>
    </row>
    <row r="2204" spans="1:10" x14ac:dyDescent="0.2">
      <c r="A2204" s="5">
        <v>212311</v>
      </c>
      <c r="B2204" s="5" t="s">
        <v>134</v>
      </c>
      <c r="C2204" s="10">
        <f t="shared" si="76"/>
        <v>1.0680777068638653E-2</v>
      </c>
      <c r="D2204" s="10">
        <f t="shared" si="76"/>
        <v>2.056494851418247E-2</v>
      </c>
      <c r="E2204" s="10">
        <f t="shared" si="76"/>
        <v>3.370136551298932E-3</v>
      </c>
      <c r="F2204" s="10">
        <f t="shared" si="76"/>
        <v>9.6215183333221085E-3</v>
      </c>
      <c r="G2204" s="10">
        <f t="shared" si="76"/>
        <v>2.3681540937191325E-2</v>
      </c>
      <c r="H2204" s="10">
        <f t="shared" si="76"/>
        <v>1.2343153585289523E-2</v>
      </c>
      <c r="I2204" s="41">
        <f t="shared" si="76"/>
        <v>1.0182453379422373E-2</v>
      </c>
      <c r="J2204" s="10">
        <f t="shared" si="76"/>
        <v>1.4658163657122608E-2</v>
      </c>
    </row>
    <row r="2205" spans="1:10" x14ac:dyDescent="0.2">
      <c r="A2205" s="5">
        <v>212312</v>
      </c>
      <c r="B2205" s="5" t="s">
        <v>135</v>
      </c>
      <c r="C2205" s="10">
        <f t="shared" si="76"/>
        <v>8.3331242964904642E-2</v>
      </c>
      <c r="D2205" s="10">
        <f t="shared" si="76"/>
        <v>4.6541725584728751E-2</v>
      </c>
      <c r="E2205" s="10">
        <f t="shared" si="76"/>
        <v>1.8495946269727209E-2</v>
      </c>
      <c r="F2205" s="10">
        <f t="shared" si="76"/>
        <v>3.3675314166627377E-3</v>
      </c>
      <c r="G2205" s="10">
        <f t="shared" si="76"/>
        <v>5.7584768407404278E-2</v>
      </c>
      <c r="H2205" s="10">
        <f t="shared" si="76"/>
        <v>3.452464943078163E-2</v>
      </c>
      <c r="I2205" s="41">
        <f t="shared" si="76"/>
        <v>9.7961792364750111E-2</v>
      </c>
      <c r="J2205" s="10">
        <f t="shared" si="76"/>
        <v>4.3933811516260173E-3</v>
      </c>
    </row>
    <row r="2206" spans="1:10" x14ac:dyDescent="0.2">
      <c r="A2206" s="5">
        <v>212313</v>
      </c>
      <c r="B2206" s="5" t="s">
        <v>136</v>
      </c>
      <c r="C2206" s="10">
        <f t="shared" si="76"/>
        <v>1.9214486871977049E-2</v>
      </c>
      <c r="D2206" s="10">
        <f t="shared" si="76"/>
        <v>2.7523013800935938E-2</v>
      </c>
      <c r="E2206" s="10">
        <f t="shared" si="76"/>
        <v>7.9344159751053595E-3</v>
      </c>
      <c r="F2206" s="10">
        <f t="shared" si="76"/>
        <v>2.9345630916632431E-2</v>
      </c>
      <c r="G2206" s="10">
        <f t="shared" si="76"/>
        <v>1.014365839154818E-3</v>
      </c>
      <c r="H2206" s="10">
        <f t="shared" si="76"/>
        <v>7.8484088186057382E-3</v>
      </c>
      <c r="I2206" s="41">
        <f t="shared" si="76"/>
        <v>2.2621648781895751E-2</v>
      </c>
      <c r="J2206" s="10">
        <f t="shared" si="76"/>
        <v>2.453649133909654E-2</v>
      </c>
    </row>
    <row r="2207" spans="1:10" x14ac:dyDescent="0.2">
      <c r="A2207" s="5">
        <v>212319</v>
      </c>
      <c r="B2207" s="5" t="s">
        <v>137</v>
      </c>
      <c r="C2207" s="10">
        <f t="shared" si="76"/>
        <v>2.1152945210155458E-2</v>
      </c>
      <c r="D2207" s="10">
        <f t="shared" si="76"/>
        <v>3.4017208068572509E-2</v>
      </c>
      <c r="E2207" s="10">
        <f t="shared" si="76"/>
        <v>1.1808746183685234E-2</v>
      </c>
      <c r="F2207" s="10">
        <f t="shared" si="76"/>
        <v>2.0205188499976427E-2</v>
      </c>
      <c r="G2207" s="10">
        <f t="shared" si="76"/>
        <v>8.8561940572362951E-3</v>
      </c>
      <c r="H2207" s="10">
        <f t="shared" si="76"/>
        <v>1.2997187653506668E-2</v>
      </c>
      <c r="I2207" s="41">
        <f t="shared" si="76"/>
        <v>2.3597762706838332E-2</v>
      </c>
      <c r="J2207" s="10">
        <f t="shared" si="76"/>
        <v>0</v>
      </c>
    </row>
    <row r="2208" spans="1:10" x14ac:dyDescent="0.2">
      <c r="A2208" s="5">
        <v>21232</v>
      </c>
      <c r="B2208" s="5" t="s">
        <v>138</v>
      </c>
      <c r="C2208" s="10">
        <f t="shared" si="76"/>
        <v>8.4948764492126363E-2</v>
      </c>
      <c r="D2208" s="10">
        <f t="shared" si="76"/>
        <v>0.1148853890679517</v>
      </c>
      <c r="E2208" s="10">
        <f t="shared" si="76"/>
        <v>5.4107940378728521E-2</v>
      </c>
      <c r="F2208" s="10">
        <f t="shared" si="76"/>
        <v>7.7934298499909072E-2</v>
      </c>
      <c r="G2208" s="10">
        <f t="shared" si="76"/>
        <v>0.10498686435252366</v>
      </c>
      <c r="H2208" s="10">
        <f t="shared" si="76"/>
        <v>7.8414510093693865E-2</v>
      </c>
      <c r="I2208" s="41">
        <f t="shared" si="76"/>
        <v>8.6907510736126889E-2</v>
      </c>
      <c r="J2208" s="10">
        <f t="shared" si="76"/>
        <v>4.0787933654602045E-2</v>
      </c>
    </row>
    <row r="2209" spans="1:10" x14ac:dyDescent="0.2">
      <c r="A2209" s="5">
        <v>212321</v>
      </c>
      <c r="B2209" s="5" t="s">
        <v>139</v>
      </c>
      <c r="C2209" s="10">
        <f t="shared" si="76"/>
        <v>6.0053696066215891E-2</v>
      </c>
      <c r="D2209" s="10">
        <f t="shared" si="76"/>
        <v>0.11179291560717237</v>
      </c>
      <c r="E2209" s="10">
        <f t="shared" si="76"/>
        <v>4.9702880004589757E-2</v>
      </c>
      <c r="F2209" s="10">
        <f t="shared" si="76"/>
        <v>7.2161387499915811E-2</v>
      </c>
      <c r="G2209" s="10">
        <f t="shared" si="76"/>
        <v>7.8925465100392181E-2</v>
      </c>
      <c r="H2209" s="10">
        <f t="shared" si="76"/>
        <v>6.6363584496331146E-2</v>
      </c>
      <c r="I2209" s="41">
        <f t="shared" si="76"/>
        <v>5.8162207074676835E-2</v>
      </c>
      <c r="J2209" s="10">
        <f t="shared" si="76"/>
        <v>4.0787933654602045E-2</v>
      </c>
    </row>
    <row r="2210" spans="1:10" x14ac:dyDescent="0.2">
      <c r="A2210" s="5">
        <v>212322</v>
      </c>
      <c r="B2210" s="5" t="s">
        <v>140</v>
      </c>
      <c r="C2210" s="10">
        <f t="shared" si="76"/>
        <v>1.0587705393461213E-2</v>
      </c>
      <c r="D2210" s="10">
        <f t="shared" si="76"/>
        <v>2.783226114701387E-3</v>
      </c>
      <c r="E2210" s="10">
        <f t="shared" si="76"/>
        <v>1.9371651042899372E-3</v>
      </c>
      <c r="F2210" s="10">
        <f t="shared" si="76"/>
        <v>5.7729109999932653E-3</v>
      </c>
      <c r="G2210" s="10">
        <f t="shared" si="76"/>
        <v>1.9780133863518949E-2</v>
      </c>
      <c r="H2210" s="10">
        <f t="shared" si="76"/>
        <v>8.4885272683501781E-3</v>
      </c>
      <c r="I2210" s="41">
        <f t="shared" si="76"/>
        <v>1.1216967282780321E-2</v>
      </c>
      <c r="J2210" s="10">
        <f t="shared" si="76"/>
        <v>0</v>
      </c>
    </row>
    <row r="2211" spans="1:10" x14ac:dyDescent="0.2">
      <c r="A2211" s="5">
        <v>212324</v>
      </c>
      <c r="B2211" s="5" t="s">
        <v>141</v>
      </c>
      <c r="C2211" s="10">
        <f t="shared" si="76"/>
        <v>7.3366154984699401E-3</v>
      </c>
      <c r="D2211" s="10">
        <f t="shared" si="76"/>
        <v>0</v>
      </c>
      <c r="E2211" s="10">
        <f t="shared" si="76"/>
        <v>2.1229206622355476E-4</v>
      </c>
      <c r="F2211" s="10">
        <f t="shared" si="76"/>
        <v>0</v>
      </c>
      <c r="G2211" s="10">
        <f t="shared" si="76"/>
        <v>3.1211256589379014E-3</v>
      </c>
      <c r="H2211" s="10">
        <f t="shared" si="76"/>
        <v>1.2245744255980585E-3</v>
      </c>
      <c r="I2211" s="41">
        <f t="shared" si="76"/>
        <v>9.168796611212773E-3</v>
      </c>
      <c r="J2211" s="10">
        <f t="shared" si="76"/>
        <v>0</v>
      </c>
    </row>
    <row r="2212" spans="1:10" x14ac:dyDescent="0.2">
      <c r="A2212" s="5">
        <v>212325</v>
      </c>
      <c r="B2212" s="5" t="s">
        <v>142</v>
      </c>
      <c r="C2212" s="10">
        <f t="shared" ref="C2212:J2221" si="77">C75/(C$2/1000)</f>
        <v>6.9707475339793133E-3</v>
      </c>
      <c r="D2212" s="10">
        <f t="shared" si="77"/>
        <v>3.092473460779319E-4</v>
      </c>
      <c r="E2212" s="10">
        <f t="shared" si="77"/>
        <v>2.2556032036252691E-3</v>
      </c>
      <c r="F2212" s="10">
        <f t="shared" si="77"/>
        <v>0</v>
      </c>
      <c r="G2212" s="10">
        <f t="shared" si="77"/>
        <v>3.1601397296746252E-3</v>
      </c>
      <c r="H2212" s="10">
        <f t="shared" si="77"/>
        <v>2.3378239034144753E-3</v>
      </c>
      <c r="I2212" s="41">
        <f t="shared" si="77"/>
        <v>8.3595397674569583E-3</v>
      </c>
      <c r="J2212" s="10">
        <f t="shared" si="77"/>
        <v>0</v>
      </c>
    </row>
    <row r="2213" spans="1:10" x14ac:dyDescent="0.2">
      <c r="A2213" s="5">
        <v>21239</v>
      </c>
      <c r="B2213" s="5" t="s">
        <v>143</v>
      </c>
      <c r="C2213" s="10">
        <f t="shared" si="77"/>
        <v>3.4943599976964439E-2</v>
      </c>
      <c r="D2213" s="10">
        <f t="shared" si="77"/>
        <v>1.6699356688208322E-2</v>
      </c>
      <c r="E2213" s="10">
        <f t="shared" si="77"/>
        <v>3.900866716857819E-2</v>
      </c>
      <c r="F2213" s="10">
        <f t="shared" si="77"/>
        <v>0.39111472024954369</v>
      </c>
      <c r="G2213" s="10">
        <f t="shared" si="77"/>
        <v>1.1314080513649892E-2</v>
      </c>
      <c r="H2213" s="10">
        <f t="shared" si="77"/>
        <v>3.7307773125322671E-2</v>
      </c>
      <c r="I2213" s="41">
        <f t="shared" si="77"/>
        <v>3.4234901632494638E-2</v>
      </c>
      <c r="J2213" s="10">
        <f t="shared" si="77"/>
        <v>6.0544589018549904E-3</v>
      </c>
    </row>
    <row r="2214" spans="1:10" x14ac:dyDescent="0.2">
      <c r="A2214" s="5">
        <v>212391</v>
      </c>
      <c r="B2214" s="5" t="s">
        <v>144</v>
      </c>
      <c r="C2214" s="10">
        <f t="shared" si="77"/>
        <v>1.0603752234009048E-2</v>
      </c>
      <c r="D2214" s="10">
        <f t="shared" si="77"/>
        <v>9.2774203823379564E-4</v>
      </c>
      <c r="E2214" s="10">
        <f t="shared" si="77"/>
        <v>2.7199920984892954E-2</v>
      </c>
      <c r="F2214" s="10">
        <f t="shared" si="77"/>
        <v>0.34445035633293147</v>
      </c>
      <c r="G2214" s="10">
        <f t="shared" si="77"/>
        <v>2.8090130930441114E-3</v>
      </c>
      <c r="H2214" s="10">
        <f t="shared" si="77"/>
        <v>2.531251000185078E-2</v>
      </c>
      <c r="I2214" s="41">
        <f t="shared" si="77"/>
        <v>6.1945691390586748E-3</v>
      </c>
      <c r="J2214" s="10">
        <f t="shared" si="77"/>
        <v>0</v>
      </c>
    </row>
    <row r="2215" spans="1:10" x14ac:dyDescent="0.2">
      <c r="A2215" s="5">
        <v>212392</v>
      </c>
      <c r="B2215" s="5" t="s">
        <v>145</v>
      </c>
      <c r="C2215" s="10">
        <f t="shared" si="77"/>
        <v>8.225610464819972E-3</v>
      </c>
      <c r="D2215" s="10">
        <f t="shared" si="77"/>
        <v>3.092473460779319E-4</v>
      </c>
      <c r="E2215" s="10">
        <f t="shared" si="77"/>
        <v>0</v>
      </c>
      <c r="F2215" s="10">
        <f t="shared" si="77"/>
        <v>0</v>
      </c>
      <c r="G2215" s="10">
        <f t="shared" si="77"/>
        <v>1.1704221221017131E-4</v>
      </c>
      <c r="H2215" s="10">
        <f t="shared" si="77"/>
        <v>6.9578092363526052E-5</v>
      </c>
      <c r="I2215" s="41">
        <f t="shared" si="77"/>
        <v>1.0670510341893664E-2</v>
      </c>
      <c r="J2215" s="10">
        <f t="shared" si="77"/>
        <v>0</v>
      </c>
    </row>
    <row r="2216" spans="1:10" x14ac:dyDescent="0.2">
      <c r="A2216" s="5">
        <v>212393</v>
      </c>
      <c r="B2216" s="5" t="s">
        <v>146</v>
      </c>
      <c r="C2216" s="10">
        <f t="shared" si="77"/>
        <v>5.9662153156848727E-3</v>
      </c>
      <c r="D2216" s="10">
        <f t="shared" si="77"/>
        <v>0</v>
      </c>
      <c r="E2216" s="10">
        <f t="shared" si="77"/>
        <v>7.960952483383304E-5</v>
      </c>
      <c r="F2216" s="10">
        <f t="shared" si="77"/>
        <v>7.2161387499915814E-3</v>
      </c>
      <c r="G2216" s="10">
        <f t="shared" si="77"/>
        <v>3.2771819418847964E-3</v>
      </c>
      <c r="H2216" s="10">
        <f t="shared" si="77"/>
        <v>1.4193930842159315E-3</v>
      </c>
      <c r="I2216" s="41">
        <f t="shared" si="77"/>
        <v>7.329197291128681E-3</v>
      </c>
      <c r="J2216" s="10">
        <f t="shared" si="77"/>
        <v>5.171983158553541E-4</v>
      </c>
    </row>
    <row r="2217" spans="1:10" x14ac:dyDescent="0.2">
      <c r="A2217" s="5">
        <v>212399</v>
      </c>
      <c r="B2217" s="5" t="s">
        <v>147</v>
      </c>
      <c r="C2217" s="10">
        <f t="shared" si="77"/>
        <v>1.0148021962450548E-2</v>
      </c>
      <c r="D2217" s="10">
        <f t="shared" si="77"/>
        <v>1.5462367303896595E-2</v>
      </c>
      <c r="E2217" s="10">
        <f t="shared" si="77"/>
        <v>1.17291366588514E-2</v>
      </c>
      <c r="F2217" s="10">
        <f t="shared" si="77"/>
        <v>3.9448225166620644E-2</v>
      </c>
      <c r="G2217" s="10">
        <f t="shared" si="77"/>
        <v>5.1108432665108137E-3</v>
      </c>
      <c r="H2217" s="10">
        <f t="shared" si="77"/>
        <v>1.0506291946892433E-2</v>
      </c>
      <c r="I2217" s="41">
        <f t="shared" si="77"/>
        <v>1.0040624860413622E-2</v>
      </c>
      <c r="J2217" s="10">
        <f t="shared" si="77"/>
        <v>5.4171474385018336E-3</v>
      </c>
    </row>
    <row r="2218" spans="1:10" x14ac:dyDescent="0.2">
      <c r="A2218" s="5">
        <v>213</v>
      </c>
      <c r="B2218" s="5" t="s">
        <v>148</v>
      </c>
      <c r="C2218" s="10">
        <f t="shared" si="77"/>
        <v>1.065404303228596</v>
      </c>
      <c r="D2218" s="10">
        <f t="shared" si="77"/>
        <v>0.11720474416353618</v>
      </c>
      <c r="E2218" s="10">
        <f t="shared" si="77"/>
        <v>0.28327722586705589</v>
      </c>
      <c r="F2218" s="10">
        <f t="shared" si="77"/>
        <v>4.4504333050781408</v>
      </c>
      <c r="G2218" s="10">
        <f t="shared" si="77"/>
        <v>5.1537977583919465</v>
      </c>
      <c r="H2218" s="10">
        <f t="shared" si="77"/>
        <v>2.1260977683522655</v>
      </c>
      <c r="I2218" s="41">
        <f t="shared" si="77"/>
        <v>0.74744463803017602</v>
      </c>
      <c r="J2218" s="10">
        <f t="shared" si="77"/>
        <v>1.4658163657122608E-2</v>
      </c>
    </row>
    <row r="2219" spans="1:10" x14ac:dyDescent="0.2">
      <c r="A2219" s="5">
        <v>2131</v>
      </c>
      <c r="B2219" s="5" t="s">
        <v>148</v>
      </c>
      <c r="C2219" s="10">
        <f t="shared" si="77"/>
        <v>1.065404303228596</v>
      </c>
      <c r="D2219" s="10">
        <f t="shared" si="77"/>
        <v>0.11720474416353618</v>
      </c>
      <c r="E2219" s="10">
        <f t="shared" si="77"/>
        <v>0.28327722586705589</v>
      </c>
      <c r="F2219" s="10">
        <f t="shared" si="77"/>
        <v>4.4504333050781408</v>
      </c>
      <c r="G2219" s="10">
        <f t="shared" si="77"/>
        <v>5.1537977583919465</v>
      </c>
      <c r="H2219" s="10">
        <f t="shared" si="77"/>
        <v>2.1260977683522655</v>
      </c>
      <c r="I2219" s="41">
        <f t="shared" si="77"/>
        <v>0.74744463803017602</v>
      </c>
      <c r="J2219" s="10">
        <f t="shared" si="77"/>
        <v>1.4658163657122608E-2</v>
      </c>
    </row>
    <row r="2220" spans="1:10" x14ac:dyDescent="0.2">
      <c r="A2220" s="5">
        <v>21311</v>
      </c>
      <c r="B2220" s="5" t="s">
        <v>148</v>
      </c>
      <c r="C2220" s="10">
        <f t="shared" si="77"/>
        <v>1.065404303228596</v>
      </c>
      <c r="D2220" s="10">
        <f t="shared" si="77"/>
        <v>0.11720474416353618</v>
      </c>
      <c r="E2220" s="10">
        <f t="shared" si="77"/>
        <v>0.28327722586705589</v>
      </c>
      <c r="F2220" s="10">
        <f t="shared" si="77"/>
        <v>4.4504333050781408</v>
      </c>
      <c r="G2220" s="10">
        <f t="shared" si="77"/>
        <v>5.1537977583919465</v>
      </c>
      <c r="H2220" s="10">
        <f t="shared" si="77"/>
        <v>2.1260977683522655</v>
      </c>
      <c r="I2220" s="41">
        <f t="shared" si="77"/>
        <v>0.74744463803017602</v>
      </c>
      <c r="J2220" s="10">
        <f t="shared" si="77"/>
        <v>1.4658163657122608E-2</v>
      </c>
    </row>
    <row r="2221" spans="1:10" x14ac:dyDescent="0.2">
      <c r="A2221" s="5">
        <v>213111</v>
      </c>
      <c r="B2221" s="5" t="s">
        <v>149</v>
      </c>
      <c r="C2221" s="10">
        <f t="shared" si="77"/>
        <v>0.30330454256272976</v>
      </c>
      <c r="D2221" s="10">
        <f t="shared" si="77"/>
        <v>7.4219363058703651E-3</v>
      </c>
      <c r="E2221" s="10">
        <f t="shared" si="77"/>
        <v>0.11646873483189774</v>
      </c>
      <c r="F2221" s="10">
        <f t="shared" si="77"/>
        <v>0.96936797208220238</v>
      </c>
      <c r="G2221" s="10">
        <f t="shared" si="77"/>
        <v>1.5781971894419498</v>
      </c>
      <c r="H2221" s="10">
        <f t="shared" si="77"/>
        <v>0.65269816884376519</v>
      </c>
      <c r="I2221" s="41">
        <f t="shared" si="77"/>
        <v>0.19856826946631045</v>
      </c>
      <c r="J2221" s="10">
        <f t="shared" si="77"/>
        <v>2.5492458534126278E-3</v>
      </c>
    </row>
    <row r="2222" spans="1:10" x14ac:dyDescent="0.2">
      <c r="A2222" s="5">
        <v>213112</v>
      </c>
      <c r="B2222" s="5" t="s">
        <v>150</v>
      </c>
      <c r="C2222" s="10">
        <f t="shared" ref="C2222:J2231" si="78">C85/(C$2/1000)</f>
        <v>0.70550576342176363</v>
      </c>
      <c r="D2222" s="10">
        <f t="shared" si="78"/>
        <v>2.4430540340156619E-2</v>
      </c>
      <c r="E2222" s="10">
        <f t="shared" si="78"/>
        <v>0.16346489099213715</v>
      </c>
      <c r="F2222" s="10">
        <f t="shared" si="78"/>
        <v>3.4478710947459774</v>
      </c>
      <c r="G2222" s="10">
        <f t="shared" si="78"/>
        <v>3.5339725554739125</v>
      </c>
      <c r="H2222" s="10">
        <f t="shared" si="78"/>
        <v>1.4481566675990132</v>
      </c>
      <c r="I2222" s="41">
        <f t="shared" si="78"/>
        <v>0.48288439295449975</v>
      </c>
      <c r="J2222" s="10">
        <f t="shared" si="78"/>
        <v>7.0104260968847261E-3</v>
      </c>
    </row>
    <row r="2223" spans="1:10" x14ac:dyDescent="0.2">
      <c r="A2223" s="5">
        <v>213113</v>
      </c>
      <c r="B2223" s="5" t="s">
        <v>151</v>
      </c>
      <c r="C2223" s="10">
        <f t="shared" si="78"/>
        <v>3.0103872867737552E-2</v>
      </c>
      <c r="D2223" s="10">
        <f t="shared" si="78"/>
        <v>2.9378497877403532E-3</v>
      </c>
      <c r="E2223" s="10">
        <f t="shared" si="78"/>
        <v>2.3882857450149909E-4</v>
      </c>
      <c r="F2223" s="10">
        <f t="shared" si="78"/>
        <v>1.4432277499983163E-2</v>
      </c>
      <c r="G2223" s="10">
        <f t="shared" si="78"/>
        <v>2.7231821374233189E-2</v>
      </c>
      <c r="H2223" s="10">
        <f t="shared" si="78"/>
        <v>1.0520207565365139E-2</v>
      </c>
      <c r="I2223" s="41">
        <f t="shared" si="78"/>
        <v>3.597438670386667E-2</v>
      </c>
      <c r="J2223" s="10">
        <f t="shared" si="78"/>
        <v>0</v>
      </c>
    </row>
    <row r="2224" spans="1:10" x14ac:dyDescent="0.2">
      <c r="A2224" s="5">
        <v>213114</v>
      </c>
      <c r="B2224" s="5" t="s">
        <v>152</v>
      </c>
      <c r="C2224" s="10">
        <f t="shared" si="78"/>
        <v>1.8810106490171619E-2</v>
      </c>
      <c r="D2224" s="10">
        <f t="shared" si="78"/>
        <v>6.9580652867534676E-2</v>
      </c>
      <c r="E2224" s="10">
        <f t="shared" si="78"/>
        <v>2.3617492367370469E-3</v>
      </c>
      <c r="F2224" s="10">
        <f t="shared" si="78"/>
        <v>2.8864554999966326E-3</v>
      </c>
      <c r="G2224" s="10">
        <f t="shared" si="78"/>
        <v>2.9260553052542827E-3</v>
      </c>
      <c r="H2224" s="10">
        <f t="shared" si="78"/>
        <v>8.6276834530772308E-3</v>
      </c>
      <c r="I2224" s="41">
        <f t="shared" si="78"/>
        <v>2.1862449062495969E-2</v>
      </c>
      <c r="J2224" s="10">
        <f t="shared" si="78"/>
        <v>5.0984917068252556E-3</v>
      </c>
    </row>
    <row r="2225" spans="1:10" x14ac:dyDescent="0.2">
      <c r="A2225" s="5">
        <v>213115</v>
      </c>
      <c r="B2225" s="5" t="s">
        <v>153</v>
      </c>
      <c r="C2225" s="10">
        <f t="shared" si="78"/>
        <v>7.6800178861935993E-3</v>
      </c>
      <c r="D2225" s="10">
        <f t="shared" si="78"/>
        <v>1.2833764862234174E-2</v>
      </c>
      <c r="E2225" s="10">
        <f t="shared" si="78"/>
        <v>7.4302223178244163E-4</v>
      </c>
      <c r="F2225" s="10">
        <f t="shared" si="78"/>
        <v>1.5875505249981478E-2</v>
      </c>
      <c r="G2225" s="10">
        <f t="shared" si="78"/>
        <v>1.1470136796596787E-2</v>
      </c>
      <c r="H2225" s="10">
        <f t="shared" si="78"/>
        <v>6.0950408910448823E-3</v>
      </c>
      <c r="I2225" s="41">
        <f t="shared" si="78"/>
        <v>8.1551398430031712E-3</v>
      </c>
      <c r="J2225" s="10">
        <f t="shared" si="78"/>
        <v>0</v>
      </c>
    </row>
    <row r="2226" spans="1:10" x14ac:dyDescent="0.2">
      <c r="A2226" s="5" t="s">
        <v>49</v>
      </c>
      <c r="B2226" s="5" t="s">
        <v>50</v>
      </c>
      <c r="C2226" s="10">
        <f t="shared" si="78"/>
        <v>2.0533376696603569</v>
      </c>
      <c r="D2226" s="10">
        <f t="shared" si="78"/>
        <v>1.9324866656409965</v>
      </c>
      <c r="E2226" s="10">
        <f t="shared" si="78"/>
        <v>1.6449716116414921</v>
      </c>
      <c r="F2226" s="10">
        <f t="shared" si="78"/>
        <v>2.4919732483304262</v>
      </c>
      <c r="G2226" s="10">
        <f t="shared" si="78"/>
        <v>1.8754063803143115</v>
      </c>
      <c r="H2226" s="10">
        <f t="shared" si="78"/>
        <v>1.7775393568479454</v>
      </c>
      <c r="I2226" s="41">
        <f t="shared" si="78"/>
        <v>2.1360125819583211</v>
      </c>
      <c r="J2226" s="10">
        <f t="shared" si="78"/>
        <v>1.809645900191289</v>
      </c>
    </row>
    <row r="2227" spans="1:10" x14ac:dyDescent="0.2">
      <c r="A2227" s="5">
        <v>221</v>
      </c>
      <c r="B2227" s="5" t="s">
        <v>50</v>
      </c>
      <c r="C2227" s="10">
        <f t="shared" si="78"/>
        <v>2.0533376696603569</v>
      </c>
      <c r="D2227" s="10">
        <f t="shared" si="78"/>
        <v>1.9324866656409965</v>
      </c>
      <c r="E2227" s="10">
        <f t="shared" si="78"/>
        <v>1.6449716116414921</v>
      </c>
      <c r="F2227" s="10">
        <f t="shared" si="78"/>
        <v>2.4919732483304262</v>
      </c>
      <c r="G2227" s="10">
        <f t="shared" si="78"/>
        <v>1.8754063803143115</v>
      </c>
      <c r="H2227" s="10">
        <f t="shared" si="78"/>
        <v>1.7775393568479454</v>
      </c>
      <c r="I2227" s="41">
        <f t="shared" si="78"/>
        <v>2.1360125819583211</v>
      </c>
      <c r="J2227" s="10">
        <f t="shared" si="78"/>
        <v>1.809645900191289</v>
      </c>
    </row>
    <row r="2228" spans="1:10" x14ac:dyDescent="0.2">
      <c r="A2228" s="5">
        <v>2211</v>
      </c>
      <c r="B2228" s="5" t="s">
        <v>154</v>
      </c>
      <c r="C2228" s="10">
        <f t="shared" si="78"/>
        <v>1.6431643784171588</v>
      </c>
      <c r="D2228" s="10">
        <f t="shared" si="78"/>
        <v>1.4366085462050326</v>
      </c>
      <c r="E2228" s="10">
        <f t="shared" si="78"/>
        <v>1.1339846082413958</v>
      </c>
      <c r="F2228" s="10">
        <f t="shared" si="78"/>
        <v>2.0349511274976257</v>
      </c>
      <c r="G2228" s="10">
        <f t="shared" si="78"/>
        <v>1.3367781197231032</v>
      </c>
      <c r="H2228" s="10">
        <f t="shared" si="78"/>
        <v>1.2596139529123302</v>
      </c>
      <c r="I2228" s="41">
        <f t="shared" si="78"/>
        <v>1.7581396930487123</v>
      </c>
      <c r="J2228" s="10">
        <f t="shared" si="78"/>
        <v>0.1331980958408098</v>
      </c>
    </row>
    <row r="2229" spans="1:10" x14ac:dyDescent="0.2">
      <c r="A2229" s="5">
        <v>22111</v>
      </c>
      <c r="B2229" s="5" t="s">
        <v>155</v>
      </c>
      <c r="C2229" s="10">
        <f t="shared" si="78"/>
        <v>0.4353604121670791</v>
      </c>
      <c r="D2229" s="10">
        <f t="shared" si="78"/>
        <v>0.10189700053267856</v>
      </c>
      <c r="E2229" s="10">
        <f t="shared" si="78"/>
        <v>0.15645925280675985</v>
      </c>
      <c r="F2229" s="10">
        <f t="shared" si="78"/>
        <v>0.8163858305823809</v>
      </c>
      <c r="G2229" s="10">
        <f t="shared" si="78"/>
        <v>0.32319256198301971</v>
      </c>
      <c r="H2229" s="10">
        <f t="shared" si="78"/>
        <v>0.23010866706465335</v>
      </c>
      <c r="I2229" s="41">
        <f t="shared" si="78"/>
        <v>0.4968878734930991</v>
      </c>
      <c r="J2229" s="10">
        <f t="shared" si="78"/>
        <v>5.7039375970107546E-2</v>
      </c>
    </row>
    <row r="2230" spans="1:10" x14ac:dyDescent="0.2">
      <c r="A2230" s="5">
        <v>221111</v>
      </c>
      <c r="B2230" s="5" t="s">
        <v>156</v>
      </c>
      <c r="C2230" s="10">
        <f t="shared" si="78"/>
        <v>1.1633959397180024E-2</v>
      </c>
      <c r="D2230" s="10">
        <f t="shared" si="78"/>
        <v>0</v>
      </c>
      <c r="E2230" s="10">
        <f t="shared" si="78"/>
        <v>1.0004263620785018E-2</v>
      </c>
      <c r="F2230" s="10">
        <f t="shared" si="78"/>
        <v>0</v>
      </c>
      <c r="G2230" s="10">
        <f t="shared" si="78"/>
        <v>7.4126734399775161E-4</v>
      </c>
      <c r="H2230" s="10">
        <f t="shared" si="78"/>
        <v>5.5105849151912637E-3</v>
      </c>
      <c r="I2230" s="41">
        <f t="shared" si="78"/>
        <v>1.3469537878801657E-2</v>
      </c>
      <c r="J2230" s="10">
        <f t="shared" si="78"/>
        <v>0</v>
      </c>
    </row>
    <row r="2231" spans="1:10" x14ac:dyDescent="0.2">
      <c r="A2231" s="5">
        <v>221112</v>
      </c>
      <c r="B2231" s="5" t="s">
        <v>157</v>
      </c>
      <c r="C2231" s="10">
        <f t="shared" si="78"/>
        <v>0.23169070256585386</v>
      </c>
      <c r="D2231" s="10">
        <f t="shared" si="78"/>
        <v>8.3032912421924718E-2</v>
      </c>
      <c r="E2231" s="10">
        <f t="shared" si="78"/>
        <v>3.7894133820904521E-2</v>
      </c>
      <c r="F2231" s="10">
        <f t="shared" si="78"/>
        <v>0.8163858305823809</v>
      </c>
      <c r="G2231" s="10">
        <f t="shared" si="78"/>
        <v>0.20938851764399646</v>
      </c>
      <c r="H2231" s="10">
        <f t="shared" si="78"/>
        <v>0.12564411919005536</v>
      </c>
      <c r="I2231" s="41">
        <f t="shared" si="78"/>
        <v>0.26347984547499198</v>
      </c>
      <c r="J2231" s="10">
        <f t="shared" si="78"/>
        <v>4.1425245117955201E-2</v>
      </c>
    </row>
    <row r="2232" spans="1:10" x14ac:dyDescent="0.2">
      <c r="A2232" s="5">
        <v>221113</v>
      </c>
      <c r="B2232" s="5" t="s">
        <v>158</v>
      </c>
      <c r="C2232" s="10">
        <f t="shared" ref="C2232:J2241" si="79">C95/(C$2/1000)</f>
        <v>0.16296529386758821</v>
      </c>
      <c r="D2232" s="10">
        <f t="shared" si="79"/>
        <v>3.092473460779319E-4</v>
      </c>
      <c r="E2232" s="10">
        <f t="shared" si="79"/>
        <v>5.1613508600601751E-2</v>
      </c>
      <c r="F2232" s="10">
        <f t="shared" si="79"/>
        <v>0</v>
      </c>
      <c r="G2232" s="10">
        <f t="shared" si="79"/>
        <v>0.11306277699502548</v>
      </c>
      <c r="H2232" s="10">
        <f t="shared" si="79"/>
        <v>6.7421171500256741E-2</v>
      </c>
      <c r="I2232" s="41">
        <f t="shared" si="79"/>
        <v>0.19160615775379267</v>
      </c>
      <c r="J2232" s="10">
        <f t="shared" si="79"/>
        <v>0</v>
      </c>
    </row>
    <row r="2233" spans="1:10" x14ac:dyDescent="0.2">
      <c r="A2233" s="5">
        <v>221119</v>
      </c>
      <c r="B2233" s="5" t="s">
        <v>159</v>
      </c>
      <c r="C2233" s="10">
        <f t="shared" si="79"/>
        <v>2.907045633645701E-2</v>
      </c>
      <c r="D2233" s="10">
        <f t="shared" si="79"/>
        <v>1.8554840764675912E-2</v>
      </c>
      <c r="E2233" s="10">
        <f t="shared" si="79"/>
        <v>5.6947346764468568E-2</v>
      </c>
      <c r="F2233" s="10">
        <f t="shared" si="79"/>
        <v>7.2161387499915814E-3</v>
      </c>
      <c r="G2233" s="10">
        <f t="shared" si="79"/>
        <v>3.5658860653365522E-2</v>
      </c>
      <c r="H2233" s="10">
        <f t="shared" si="79"/>
        <v>4.4460401020293146E-2</v>
      </c>
      <c r="I2233" s="41">
        <f t="shared" si="79"/>
        <v>2.4457076674950173E-2</v>
      </c>
      <c r="J2233" s="10">
        <f t="shared" si="79"/>
        <v>1.5614130852152344E-2</v>
      </c>
    </row>
    <row r="2234" spans="1:10" x14ac:dyDescent="0.2">
      <c r="A2234" s="5">
        <v>22112</v>
      </c>
      <c r="B2234" s="5" t="s">
        <v>160</v>
      </c>
      <c r="C2234" s="10">
        <f t="shared" si="79"/>
        <v>1.2078039662500797</v>
      </c>
      <c r="D2234" s="10">
        <f t="shared" si="79"/>
        <v>1.3347115456723542</v>
      </c>
      <c r="E2234" s="10">
        <f t="shared" si="79"/>
        <v>0.97752535543463581</v>
      </c>
      <c r="F2234" s="10">
        <f t="shared" si="79"/>
        <v>1.218565296915245</v>
      </c>
      <c r="G2234" s="10">
        <f t="shared" si="79"/>
        <v>1.0135855577400834</v>
      </c>
      <c r="H2234" s="10">
        <f t="shared" si="79"/>
        <v>1.029505285847677</v>
      </c>
      <c r="I2234" s="41">
        <f t="shared" si="79"/>
        <v>1.2612518195556131</v>
      </c>
      <c r="J2234" s="10">
        <f t="shared" si="79"/>
        <v>7.6158719870702246E-2</v>
      </c>
    </row>
    <row r="2235" spans="1:10" x14ac:dyDescent="0.2">
      <c r="A2235" s="5">
        <v>221121</v>
      </c>
      <c r="B2235" s="5" t="s">
        <v>161</v>
      </c>
      <c r="C2235" s="10">
        <f t="shared" si="79"/>
        <v>3.3887717868916929E-2</v>
      </c>
      <c r="D2235" s="10">
        <f t="shared" si="79"/>
        <v>0</v>
      </c>
      <c r="E2235" s="10">
        <f t="shared" si="79"/>
        <v>1.6452635132325494E-3</v>
      </c>
      <c r="F2235" s="10">
        <f t="shared" si="79"/>
        <v>5.7729109999932653E-3</v>
      </c>
      <c r="G2235" s="10">
        <f t="shared" si="79"/>
        <v>5.8833218670979438E-2</v>
      </c>
      <c r="H2235" s="10">
        <f t="shared" si="79"/>
        <v>2.2014508423819645E-2</v>
      </c>
      <c r="I2235" s="41">
        <f t="shared" si="79"/>
        <v>3.7446900445339881E-2</v>
      </c>
      <c r="J2235" s="10">
        <f t="shared" si="79"/>
        <v>0</v>
      </c>
    </row>
    <row r="2236" spans="1:10" x14ac:dyDescent="0.2">
      <c r="A2236" s="5">
        <v>221122</v>
      </c>
      <c r="B2236" s="5" t="s">
        <v>162</v>
      </c>
      <c r="C2236" s="10">
        <f t="shared" si="79"/>
        <v>1.1739162483811627</v>
      </c>
      <c r="D2236" s="10">
        <f t="shared" si="79"/>
        <v>1.3347115456723542</v>
      </c>
      <c r="E2236" s="10">
        <f t="shared" si="79"/>
        <v>0.97588009192140324</v>
      </c>
      <c r="F2236" s="10">
        <f t="shared" si="79"/>
        <v>1.2127923859152518</v>
      </c>
      <c r="G2236" s="10">
        <f t="shared" si="79"/>
        <v>0.95475233906910406</v>
      </c>
      <c r="H2236" s="10">
        <f t="shared" si="79"/>
        <v>1.0074907774238573</v>
      </c>
      <c r="I2236" s="41">
        <f t="shared" si="79"/>
        <v>1.2238049191102733</v>
      </c>
      <c r="J2236" s="10">
        <f t="shared" si="79"/>
        <v>7.6158719870702246E-2</v>
      </c>
    </row>
    <row r="2237" spans="1:10" x14ac:dyDescent="0.2">
      <c r="A2237" s="5">
        <v>2212</v>
      </c>
      <c r="B2237" s="5" t="s">
        <v>163</v>
      </c>
      <c r="C2237" s="10">
        <f t="shared" si="79"/>
        <v>0.27560127704094822</v>
      </c>
      <c r="D2237" s="10">
        <f t="shared" si="79"/>
        <v>0.2574484156098783</v>
      </c>
      <c r="E2237" s="10">
        <f t="shared" si="79"/>
        <v>0.38130308744578228</v>
      </c>
      <c r="F2237" s="10">
        <f t="shared" si="79"/>
        <v>0.2674782096663546</v>
      </c>
      <c r="G2237" s="10">
        <f t="shared" si="79"/>
        <v>0.37984099269274263</v>
      </c>
      <c r="H2237" s="10">
        <f t="shared" si="79"/>
        <v>0.36634257191243735</v>
      </c>
      <c r="I2237" s="41">
        <f t="shared" si="79"/>
        <v>0.24840013676273801</v>
      </c>
      <c r="J2237" s="10">
        <f t="shared" si="79"/>
        <v>1.5996517730164239</v>
      </c>
    </row>
    <row r="2238" spans="1:10" x14ac:dyDescent="0.2">
      <c r="A2238" s="5">
        <v>22121</v>
      </c>
      <c r="B2238" s="5" t="s">
        <v>163</v>
      </c>
      <c r="C2238" s="10">
        <f t="shared" si="79"/>
        <v>0.27560127704094822</v>
      </c>
      <c r="D2238" s="10">
        <f t="shared" si="79"/>
        <v>0.2574484156098783</v>
      </c>
      <c r="E2238" s="10">
        <f t="shared" si="79"/>
        <v>0.38130308744578228</v>
      </c>
      <c r="F2238" s="10">
        <f t="shared" si="79"/>
        <v>0.2674782096663546</v>
      </c>
      <c r="G2238" s="10">
        <f t="shared" si="79"/>
        <v>0.37984099269274263</v>
      </c>
      <c r="H2238" s="10">
        <f t="shared" si="79"/>
        <v>0.36634257191243735</v>
      </c>
      <c r="I2238" s="41">
        <f t="shared" si="79"/>
        <v>0.24840013676273801</v>
      </c>
      <c r="J2238" s="10">
        <f t="shared" si="79"/>
        <v>1.5996517730164239</v>
      </c>
    </row>
    <row r="2239" spans="1:10" x14ac:dyDescent="0.2">
      <c r="A2239" s="5">
        <v>221210</v>
      </c>
      <c r="B2239" s="5" t="s">
        <v>163</v>
      </c>
      <c r="C2239" s="10">
        <f t="shared" si="79"/>
        <v>0.27560127704094822</v>
      </c>
      <c r="D2239" s="10">
        <f t="shared" si="79"/>
        <v>0.2574484156098783</v>
      </c>
      <c r="E2239" s="10">
        <f t="shared" si="79"/>
        <v>0.38130308744578228</v>
      </c>
      <c r="F2239" s="10">
        <f t="shared" si="79"/>
        <v>0.2674782096663546</v>
      </c>
      <c r="G2239" s="10">
        <f t="shared" si="79"/>
        <v>0.37984099269274263</v>
      </c>
      <c r="H2239" s="10">
        <f t="shared" si="79"/>
        <v>0.36634257191243735</v>
      </c>
      <c r="I2239" s="41">
        <f t="shared" si="79"/>
        <v>0.24840013676273801</v>
      </c>
      <c r="J2239" s="10">
        <f t="shared" si="79"/>
        <v>1.5996517730164239</v>
      </c>
    </row>
    <row r="2240" spans="1:10" x14ac:dyDescent="0.2">
      <c r="A2240" s="5">
        <v>2213</v>
      </c>
      <c r="B2240" s="5" t="s">
        <v>164</v>
      </c>
      <c r="C2240" s="10">
        <f t="shared" si="79"/>
        <v>0.13457201420224982</v>
      </c>
      <c r="D2240" s="10">
        <f t="shared" si="79"/>
        <v>0.2384297038260855</v>
      </c>
      <c r="E2240" s="10">
        <f t="shared" si="79"/>
        <v>0.12968391595431403</v>
      </c>
      <c r="F2240" s="10">
        <f t="shared" si="79"/>
        <v>0.18954391116644553</v>
      </c>
      <c r="G2240" s="10">
        <f t="shared" si="79"/>
        <v>0.15878726789846573</v>
      </c>
      <c r="H2240" s="10">
        <f t="shared" si="79"/>
        <v>0.15158283202317785</v>
      </c>
      <c r="I2240" s="41">
        <f t="shared" si="79"/>
        <v>0.12947275214687079</v>
      </c>
      <c r="J2240" s="10">
        <f t="shared" si="79"/>
        <v>7.6796031334055409E-2</v>
      </c>
    </row>
    <row r="2241" spans="1:10" x14ac:dyDescent="0.2">
      <c r="A2241" s="5">
        <v>22131</v>
      </c>
      <c r="B2241" s="5" t="s">
        <v>165</v>
      </c>
      <c r="C2241" s="10">
        <f t="shared" si="79"/>
        <v>0.1058417508854069</v>
      </c>
      <c r="D2241" s="10">
        <f t="shared" si="79"/>
        <v>0.22729679936727995</v>
      </c>
      <c r="E2241" s="10">
        <f t="shared" si="79"/>
        <v>0.11434581416966218</v>
      </c>
      <c r="F2241" s="10">
        <f t="shared" si="79"/>
        <v>0.17992239283312342</v>
      </c>
      <c r="G2241" s="10">
        <f t="shared" si="79"/>
        <v>0.13233572793896703</v>
      </c>
      <c r="H2241" s="10">
        <f t="shared" si="79"/>
        <v>0.13282457832197123</v>
      </c>
      <c r="I2241" s="41">
        <f t="shared" si="79"/>
        <v>9.7753221013266653E-2</v>
      </c>
      <c r="J2241" s="10">
        <f t="shared" si="79"/>
        <v>7.3928129748966204E-2</v>
      </c>
    </row>
    <row r="2242" spans="1:10" x14ac:dyDescent="0.2">
      <c r="A2242" s="5">
        <v>221310</v>
      </c>
      <c r="B2242" s="5" t="s">
        <v>165</v>
      </c>
      <c r="C2242" s="10">
        <f t="shared" ref="C2242:J2251" si="80">C105/(C$2/1000)</f>
        <v>0.1058417508854069</v>
      </c>
      <c r="D2242" s="10">
        <f t="shared" si="80"/>
        <v>0.22729679936727995</v>
      </c>
      <c r="E2242" s="10">
        <f t="shared" si="80"/>
        <v>0.11434581416966218</v>
      </c>
      <c r="F2242" s="10">
        <f t="shared" si="80"/>
        <v>0.17992239283312342</v>
      </c>
      <c r="G2242" s="10">
        <f t="shared" si="80"/>
        <v>0.13233572793896703</v>
      </c>
      <c r="H2242" s="10">
        <f t="shared" si="80"/>
        <v>0.13282457832197123</v>
      </c>
      <c r="I2242" s="41">
        <f t="shared" si="80"/>
        <v>9.7753221013266653E-2</v>
      </c>
      <c r="J2242" s="10">
        <f t="shared" si="80"/>
        <v>7.3928129748966204E-2</v>
      </c>
    </row>
    <row r="2243" spans="1:10" x14ac:dyDescent="0.2">
      <c r="A2243" s="5">
        <v>22132</v>
      </c>
      <c r="B2243" s="5" t="s">
        <v>166</v>
      </c>
      <c r="C2243" s="10">
        <f t="shared" si="80"/>
        <v>2.1242807517223333E-2</v>
      </c>
      <c r="D2243" s="10">
        <f t="shared" si="80"/>
        <v>8.0404309980262288E-3</v>
      </c>
      <c r="E2243" s="10">
        <f t="shared" si="80"/>
        <v>1.2021038249908788E-2</v>
      </c>
      <c r="F2243" s="10">
        <f t="shared" si="80"/>
        <v>9.6215183333221085E-3</v>
      </c>
      <c r="G2243" s="10">
        <f t="shared" si="80"/>
        <v>2.2472104744352892E-2</v>
      </c>
      <c r="H2243" s="10">
        <f t="shared" si="80"/>
        <v>1.5321095938448437E-2</v>
      </c>
      <c r="I2243" s="41">
        <f t="shared" si="80"/>
        <v>2.301793434971432E-2</v>
      </c>
      <c r="J2243" s="10">
        <f t="shared" si="80"/>
        <v>2.1358132711825008E-3</v>
      </c>
    </row>
    <row r="2244" spans="1:10" x14ac:dyDescent="0.2">
      <c r="A2244" s="5">
        <v>221320</v>
      </c>
      <c r="B2244" s="5" t="s">
        <v>166</v>
      </c>
      <c r="C2244" s="10">
        <f t="shared" si="80"/>
        <v>2.1242807517223333E-2</v>
      </c>
      <c r="D2244" s="10">
        <f t="shared" si="80"/>
        <v>8.0404309980262288E-3</v>
      </c>
      <c r="E2244" s="10">
        <f t="shared" si="80"/>
        <v>1.2021038249908788E-2</v>
      </c>
      <c r="F2244" s="10">
        <f t="shared" si="80"/>
        <v>9.6215183333221085E-3</v>
      </c>
      <c r="G2244" s="10">
        <f t="shared" si="80"/>
        <v>2.2472104744352892E-2</v>
      </c>
      <c r="H2244" s="10">
        <f t="shared" si="80"/>
        <v>1.5321095938448437E-2</v>
      </c>
      <c r="I2244" s="41">
        <f t="shared" si="80"/>
        <v>2.301793434971432E-2</v>
      </c>
      <c r="J2244" s="10">
        <f t="shared" si="80"/>
        <v>2.1358132711825008E-3</v>
      </c>
    </row>
    <row r="2245" spans="1:10" x14ac:dyDescent="0.2">
      <c r="A2245" s="5">
        <v>22133</v>
      </c>
      <c r="B2245" s="5" t="s">
        <v>167</v>
      </c>
      <c r="C2245" s="10">
        <f t="shared" si="80"/>
        <v>7.4874557996195846E-3</v>
      </c>
      <c r="D2245" s="10">
        <f t="shared" si="80"/>
        <v>3.0924734607793189E-3</v>
      </c>
      <c r="E2245" s="10">
        <f t="shared" si="80"/>
        <v>3.3170635347430431E-3</v>
      </c>
      <c r="F2245" s="10">
        <f t="shared" si="80"/>
        <v>0</v>
      </c>
      <c r="G2245" s="10">
        <f t="shared" si="80"/>
        <v>3.9794352151458247E-3</v>
      </c>
      <c r="H2245" s="10">
        <f t="shared" si="80"/>
        <v>3.4371577627581871E-3</v>
      </c>
      <c r="I2245" s="41">
        <f t="shared" si="80"/>
        <v>8.7015967838898287E-3</v>
      </c>
      <c r="J2245" s="10">
        <f t="shared" si="80"/>
        <v>6.341180630357109E-4</v>
      </c>
    </row>
    <row r="2246" spans="1:10" x14ac:dyDescent="0.2">
      <c r="A2246" s="5">
        <v>221330</v>
      </c>
      <c r="B2246" s="5" t="s">
        <v>167</v>
      </c>
      <c r="C2246" s="10">
        <f t="shared" si="80"/>
        <v>7.4874557996195846E-3</v>
      </c>
      <c r="D2246" s="10">
        <f t="shared" si="80"/>
        <v>3.0924734607793189E-3</v>
      </c>
      <c r="E2246" s="10">
        <f t="shared" si="80"/>
        <v>3.3170635347430431E-3</v>
      </c>
      <c r="F2246" s="10">
        <f t="shared" si="80"/>
        <v>0</v>
      </c>
      <c r="G2246" s="10">
        <f t="shared" si="80"/>
        <v>3.9794352151458247E-3</v>
      </c>
      <c r="H2246" s="10">
        <f t="shared" si="80"/>
        <v>3.4371577627581871E-3</v>
      </c>
      <c r="I2246" s="41">
        <f t="shared" si="80"/>
        <v>8.7015967838898287E-3</v>
      </c>
      <c r="J2246" s="10">
        <f t="shared" si="80"/>
        <v>6.341180630357109E-4</v>
      </c>
    </row>
    <row r="2247" spans="1:10" x14ac:dyDescent="0.2">
      <c r="A2247" s="5" t="s">
        <v>51</v>
      </c>
      <c r="B2247" s="5" t="s">
        <v>52</v>
      </c>
      <c r="C2247" s="10">
        <f t="shared" si="80"/>
        <v>16.659576316681139</v>
      </c>
      <c r="D2247" s="10">
        <f t="shared" si="80"/>
        <v>18.089732756174705</v>
      </c>
      <c r="E2247" s="10">
        <f t="shared" si="80"/>
        <v>14.732857103848477</v>
      </c>
      <c r="F2247" s="10">
        <f t="shared" si="80"/>
        <v>18.974115229227863</v>
      </c>
      <c r="G2247" s="10">
        <f t="shared" si="80"/>
        <v>20.775187737659088</v>
      </c>
      <c r="H2247" s="10">
        <f t="shared" si="80"/>
        <v>17.312838410446734</v>
      </c>
      <c r="I2247" s="41">
        <f t="shared" si="80"/>
        <v>16.463750657854899</v>
      </c>
      <c r="J2247" s="10">
        <f t="shared" si="80"/>
        <v>18.497965223825378</v>
      </c>
    </row>
    <row r="2248" spans="1:10" x14ac:dyDescent="0.2">
      <c r="A2248" s="5">
        <v>236</v>
      </c>
      <c r="B2248" s="5" t="s">
        <v>168</v>
      </c>
      <c r="C2248" s="10">
        <f t="shared" si="80"/>
        <v>3.5310623313974512</v>
      </c>
      <c r="D2248" s="10">
        <f t="shared" si="80"/>
        <v>3.2218934751129336</v>
      </c>
      <c r="E2248" s="10">
        <f t="shared" si="80"/>
        <v>3.4587154159307101</v>
      </c>
      <c r="F2248" s="10">
        <f t="shared" si="80"/>
        <v>4.2026792079950965</v>
      </c>
      <c r="G2248" s="10">
        <f t="shared" si="80"/>
        <v>3.1282652338827219</v>
      </c>
      <c r="H2248" s="10">
        <f t="shared" si="80"/>
        <v>3.341056501585685</v>
      </c>
      <c r="I2248" s="41">
        <f t="shared" si="80"/>
        <v>3.5880195881536743</v>
      </c>
      <c r="J2248" s="10">
        <f t="shared" si="80"/>
        <v>4.3330806393381138</v>
      </c>
    </row>
    <row r="2249" spans="1:10" x14ac:dyDescent="0.2">
      <c r="A2249" s="5">
        <v>2361</v>
      </c>
      <c r="B2249" s="5" t="s">
        <v>169</v>
      </c>
      <c r="C2249" s="10">
        <f t="shared" si="80"/>
        <v>1.7149547336600608</v>
      </c>
      <c r="D2249" s="10">
        <f t="shared" si="80"/>
        <v>1.5695849050185433</v>
      </c>
      <c r="E2249" s="10">
        <f t="shared" si="80"/>
        <v>1.9311678534191217</v>
      </c>
      <c r="F2249" s="10">
        <f t="shared" si="80"/>
        <v>1.7333165277479778</v>
      </c>
      <c r="G2249" s="10">
        <f t="shared" si="80"/>
        <v>1.2199699919373521</v>
      </c>
      <c r="H2249" s="10">
        <f t="shared" si="80"/>
        <v>1.6392320248477283</v>
      </c>
      <c r="I2249" s="41">
        <f t="shared" si="80"/>
        <v>1.737653814906007</v>
      </c>
      <c r="J2249" s="10">
        <f t="shared" si="80"/>
        <v>2.1404105496715773</v>
      </c>
    </row>
    <row r="2250" spans="1:10" x14ac:dyDescent="0.2">
      <c r="A2250" s="5">
        <v>23611</v>
      </c>
      <c r="B2250" s="5" t="s">
        <v>169</v>
      </c>
      <c r="C2250" s="10">
        <f t="shared" si="80"/>
        <v>1.7149547336600608</v>
      </c>
      <c r="D2250" s="10">
        <f t="shared" si="80"/>
        <v>1.5695849050185433</v>
      </c>
      <c r="E2250" s="10">
        <f t="shared" si="80"/>
        <v>1.9311678534191217</v>
      </c>
      <c r="F2250" s="10">
        <f t="shared" si="80"/>
        <v>1.7333165277479778</v>
      </c>
      <c r="G2250" s="10">
        <f t="shared" si="80"/>
        <v>1.2199699919373521</v>
      </c>
      <c r="H2250" s="10">
        <f t="shared" si="80"/>
        <v>1.6392320248477283</v>
      </c>
      <c r="I2250" s="41">
        <f t="shared" si="80"/>
        <v>1.737653814906007</v>
      </c>
      <c r="J2250" s="10">
        <f t="shared" si="80"/>
        <v>2.1404105496715773</v>
      </c>
    </row>
    <row r="2251" spans="1:10" x14ac:dyDescent="0.2">
      <c r="A2251" s="5">
        <v>236115</v>
      </c>
      <c r="B2251" s="5" t="s">
        <v>170</v>
      </c>
      <c r="C2251" s="10">
        <f t="shared" si="80"/>
        <v>0.48722380081768024</v>
      </c>
      <c r="D2251" s="10">
        <f t="shared" si="80"/>
        <v>0.39769208705622044</v>
      </c>
      <c r="E2251" s="10">
        <f t="shared" si="80"/>
        <v>0.49631231432239309</v>
      </c>
      <c r="F2251" s="10">
        <f t="shared" si="80"/>
        <v>0.73219754516581248</v>
      </c>
      <c r="G2251" s="10">
        <f t="shared" si="80"/>
        <v>0.35444283264313542</v>
      </c>
      <c r="H2251" s="10">
        <f t="shared" si="80"/>
        <v>0.44365774814678755</v>
      </c>
      <c r="I2251" s="41">
        <f t="shared" si="80"/>
        <v>0.50028341509524976</v>
      </c>
      <c r="J2251" s="10">
        <f t="shared" si="80"/>
        <v>0.54171474385018337</v>
      </c>
    </row>
    <row r="2252" spans="1:10" x14ac:dyDescent="0.2">
      <c r="A2252" s="5">
        <v>236116</v>
      </c>
      <c r="B2252" s="5" t="s">
        <v>171</v>
      </c>
      <c r="C2252" s="10">
        <f t="shared" ref="C2252:J2261" si="81">C115/(C$2/1000)</f>
        <v>9.1755834252517765E-2</v>
      </c>
      <c r="D2252" s="10">
        <f t="shared" si="81"/>
        <v>3.4481079087689409E-2</v>
      </c>
      <c r="E2252" s="10">
        <f t="shared" si="81"/>
        <v>0.10176750924591656</v>
      </c>
      <c r="F2252" s="10">
        <f t="shared" si="81"/>
        <v>2.6459175416635797E-2</v>
      </c>
      <c r="G2252" s="10">
        <f t="shared" si="81"/>
        <v>5.6102233719408777E-2</v>
      </c>
      <c r="H2252" s="10">
        <f t="shared" si="81"/>
        <v>7.7245598141986629E-2</v>
      </c>
      <c r="I2252" s="41">
        <f t="shared" si="81"/>
        <v>9.6105507336547338E-2</v>
      </c>
      <c r="J2252" s="10">
        <f t="shared" si="81"/>
        <v>0.11216681755015562</v>
      </c>
    </row>
    <row r="2253" spans="1:10" x14ac:dyDescent="0.2">
      <c r="A2253" s="5">
        <v>236117</v>
      </c>
      <c r="B2253" s="5" t="s">
        <v>172</v>
      </c>
      <c r="C2253" s="10">
        <f t="shared" si="81"/>
        <v>0.29206854481113603</v>
      </c>
      <c r="D2253" s="10">
        <f t="shared" si="81"/>
        <v>0.4337194028742995</v>
      </c>
      <c r="E2253" s="10">
        <f t="shared" si="81"/>
        <v>0.24209256501968626</v>
      </c>
      <c r="F2253" s="10">
        <f t="shared" si="81"/>
        <v>0.35359079874958749</v>
      </c>
      <c r="G2253" s="10">
        <f t="shared" si="81"/>
        <v>0.38939944002323995</v>
      </c>
      <c r="H2253" s="10">
        <f t="shared" si="81"/>
        <v>0.3151052646959368</v>
      </c>
      <c r="I2253" s="41">
        <f t="shared" si="81"/>
        <v>0.28516292317521214</v>
      </c>
      <c r="J2253" s="10">
        <f t="shared" si="81"/>
        <v>0.16984350498361631</v>
      </c>
    </row>
    <row r="2254" spans="1:10" x14ac:dyDescent="0.2">
      <c r="A2254" s="5">
        <v>236118</v>
      </c>
      <c r="B2254" s="5" t="s">
        <v>173</v>
      </c>
      <c r="C2254" s="10">
        <f t="shared" si="81"/>
        <v>0.8439065537787267</v>
      </c>
      <c r="D2254" s="10">
        <f t="shared" si="81"/>
        <v>0.70369233600033398</v>
      </c>
      <c r="E2254" s="10">
        <f t="shared" si="81"/>
        <v>1.0909954648311257</v>
      </c>
      <c r="F2254" s="10">
        <f t="shared" si="81"/>
        <v>0.62106900841594215</v>
      </c>
      <c r="G2254" s="10">
        <f t="shared" si="81"/>
        <v>0.4200254855515681</v>
      </c>
      <c r="H2254" s="10">
        <f t="shared" si="81"/>
        <v>0.80322341386301743</v>
      </c>
      <c r="I2254" s="41">
        <f t="shared" si="81"/>
        <v>0.85610196929899784</v>
      </c>
      <c r="J2254" s="10">
        <f t="shared" si="81"/>
        <v>1.3166854832876222</v>
      </c>
    </row>
    <row r="2255" spans="1:10" x14ac:dyDescent="0.2">
      <c r="A2255" s="5">
        <v>2362</v>
      </c>
      <c r="B2255" s="5" t="s">
        <v>174</v>
      </c>
      <c r="C2255" s="10">
        <f t="shared" si="81"/>
        <v>1.8161075977373904</v>
      </c>
      <c r="D2255" s="10">
        <f t="shared" si="81"/>
        <v>1.65230857009439</v>
      </c>
      <c r="E2255" s="10">
        <f t="shared" si="81"/>
        <v>1.5275475625115882</v>
      </c>
      <c r="F2255" s="10">
        <f t="shared" si="81"/>
        <v>2.4693626802471189</v>
      </c>
      <c r="G2255" s="10">
        <f t="shared" si="81"/>
        <v>1.9082952419453696</v>
      </c>
      <c r="H2255" s="10">
        <f t="shared" si="81"/>
        <v>1.7018244767379564</v>
      </c>
      <c r="I2255" s="41">
        <f t="shared" si="81"/>
        <v>1.8503657732476673</v>
      </c>
      <c r="J2255" s="10">
        <f t="shared" si="81"/>
        <v>2.1926700896665365</v>
      </c>
    </row>
    <row r="2256" spans="1:10" x14ac:dyDescent="0.2">
      <c r="A2256" s="5">
        <v>23621</v>
      </c>
      <c r="B2256" s="5" t="s">
        <v>175</v>
      </c>
      <c r="C2256" s="10">
        <f t="shared" si="81"/>
        <v>0.26146080115019643</v>
      </c>
      <c r="D2256" s="10">
        <f t="shared" si="81"/>
        <v>8.1795923037612989E-2</v>
      </c>
      <c r="E2256" s="10">
        <f t="shared" si="81"/>
        <v>0.16033358301533973</v>
      </c>
      <c r="F2256" s="10">
        <f t="shared" si="81"/>
        <v>0.21696523841641355</v>
      </c>
      <c r="G2256" s="10">
        <f t="shared" si="81"/>
        <v>0.34203635814885724</v>
      </c>
      <c r="H2256" s="10">
        <f t="shared" si="81"/>
        <v>0.21971370006554258</v>
      </c>
      <c r="I2256" s="41">
        <f t="shared" si="81"/>
        <v>0.27397515588163951</v>
      </c>
      <c r="J2256" s="10">
        <f t="shared" si="81"/>
        <v>3.9831966459572307E-2</v>
      </c>
    </row>
    <row r="2257" spans="1:10" x14ac:dyDescent="0.2">
      <c r="A2257" s="5">
        <v>236210</v>
      </c>
      <c r="B2257" s="5" t="s">
        <v>175</v>
      </c>
      <c r="C2257" s="10">
        <f t="shared" si="81"/>
        <v>0.26146080115019643</v>
      </c>
      <c r="D2257" s="10">
        <f t="shared" si="81"/>
        <v>8.1795923037612989E-2</v>
      </c>
      <c r="E2257" s="10">
        <f t="shared" si="81"/>
        <v>0.16033358301533973</v>
      </c>
      <c r="F2257" s="10">
        <f t="shared" si="81"/>
        <v>0.21696523841641355</v>
      </c>
      <c r="G2257" s="10">
        <f t="shared" si="81"/>
        <v>0.34203635814885724</v>
      </c>
      <c r="H2257" s="10">
        <f t="shared" si="81"/>
        <v>0.21971370006554258</v>
      </c>
      <c r="I2257" s="41">
        <f t="shared" si="81"/>
        <v>0.27397515588163951</v>
      </c>
      <c r="J2257" s="10">
        <f t="shared" si="81"/>
        <v>3.9831966459572307E-2</v>
      </c>
    </row>
    <row r="2258" spans="1:10" x14ac:dyDescent="0.2">
      <c r="A2258" s="5">
        <v>23622</v>
      </c>
      <c r="B2258" s="5" t="s">
        <v>176</v>
      </c>
      <c r="C2258" s="10">
        <f t="shared" si="81"/>
        <v>1.554646796587194</v>
      </c>
      <c r="D2258" s="10">
        <f t="shared" si="81"/>
        <v>1.5705126470567772</v>
      </c>
      <c r="E2258" s="10">
        <f t="shared" si="81"/>
        <v>1.3672139794962486</v>
      </c>
      <c r="F2258" s="10">
        <f t="shared" si="81"/>
        <v>2.2523974418307056</v>
      </c>
      <c r="G2258" s="10">
        <f t="shared" si="81"/>
        <v>1.5662588837965123</v>
      </c>
      <c r="H2258" s="10">
        <f t="shared" si="81"/>
        <v>1.482110776672414</v>
      </c>
      <c r="I2258" s="41">
        <f t="shared" si="81"/>
        <v>1.5763906173660278</v>
      </c>
      <c r="J2258" s="10">
        <f t="shared" si="81"/>
        <v>2.1528381232069642</v>
      </c>
    </row>
    <row r="2259" spans="1:10" x14ac:dyDescent="0.2">
      <c r="A2259" s="5">
        <v>236220</v>
      </c>
      <c r="B2259" s="5" t="s">
        <v>176</v>
      </c>
      <c r="C2259" s="10">
        <f t="shared" si="81"/>
        <v>1.554646796587194</v>
      </c>
      <c r="D2259" s="10">
        <f t="shared" si="81"/>
        <v>1.5705126470567772</v>
      </c>
      <c r="E2259" s="10">
        <f t="shared" si="81"/>
        <v>1.3672139794962486</v>
      </c>
      <c r="F2259" s="10">
        <f t="shared" si="81"/>
        <v>2.2523974418307056</v>
      </c>
      <c r="G2259" s="10">
        <f t="shared" si="81"/>
        <v>1.5662588837965123</v>
      </c>
      <c r="H2259" s="10">
        <f t="shared" si="81"/>
        <v>1.482110776672414</v>
      </c>
      <c r="I2259" s="41">
        <f t="shared" si="81"/>
        <v>1.5763906173660278</v>
      </c>
      <c r="J2259" s="10">
        <f t="shared" si="81"/>
        <v>2.1528381232069642</v>
      </c>
    </row>
    <row r="2260" spans="1:10" x14ac:dyDescent="0.2">
      <c r="A2260" s="5">
        <v>237</v>
      </c>
      <c r="B2260" s="5" t="s">
        <v>177</v>
      </c>
      <c r="C2260" s="10">
        <f t="shared" si="81"/>
        <v>2.6610957085690412</v>
      </c>
      <c r="D2260" s="10">
        <f t="shared" si="81"/>
        <v>3.7703436433821458</v>
      </c>
      <c r="E2260" s="10">
        <f t="shared" si="81"/>
        <v>1.7241034793263221</v>
      </c>
      <c r="F2260" s="10">
        <f t="shared" si="81"/>
        <v>3.7374787965789729</v>
      </c>
      <c r="G2260" s="10">
        <f t="shared" si="81"/>
        <v>5.2518011040825963</v>
      </c>
      <c r="H2260" s="10">
        <f t="shared" si="81"/>
        <v>3.2247636780092872</v>
      </c>
      <c r="I2260" s="41">
        <f t="shared" si="81"/>
        <v>2.4921273074811756</v>
      </c>
      <c r="J2260" s="10">
        <f t="shared" si="81"/>
        <v>1.8877165544520507</v>
      </c>
    </row>
    <row r="2261" spans="1:10" x14ac:dyDescent="0.2">
      <c r="A2261" s="5">
        <v>2371</v>
      </c>
      <c r="B2261" s="5" t="s">
        <v>178</v>
      </c>
      <c r="C2261" s="10">
        <f t="shared" si="81"/>
        <v>1.5016761759387922</v>
      </c>
      <c r="D2261" s="10">
        <f t="shared" si="81"/>
        <v>2.4725871555661043</v>
      </c>
      <c r="E2261" s="10">
        <f t="shared" si="81"/>
        <v>0.88592132885917196</v>
      </c>
      <c r="F2261" s="10">
        <f t="shared" si="81"/>
        <v>2.0681453657475872</v>
      </c>
      <c r="G2261" s="10">
        <f t="shared" si="81"/>
        <v>3.6721994080941247</v>
      </c>
      <c r="H2261" s="10">
        <f t="shared" si="81"/>
        <v>2.0567284102658303</v>
      </c>
      <c r="I2261" s="41">
        <f t="shared" si="81"/>
        <v>1.3352904779052108</v>
      </c>
      <c r="J2261" s="10">
        <f t="shared" si="81"/>
        <v>0.83264742687089954</v>
      </c>
    </row>
    <row r="2262" spans="1:10" x14ac:dyDescent="0.2">
      <c r="A2262" s="5">
        <v>23711</v>
      </c>
      <c r="B2262" s="5" t="s">
        <v>179</v>
      </c>
      <c r="C2262" s="10">
        <f t="shared" ref="C2262:J2271" si="82">C125/(C$2/1000)</f>
        <v>0.44264888714390555</v>
      </c>
      <c r="D2262" s="10">
        <f t="shared" si="82"/>
        <v>0.58293124735690161</v>
      </c>
      <c r="E2262" s="10">
        <f t="shared" si="82"/>
        <v>0.38347908112457374</v>
      </c>
      <c r="F2262" s="10">
        <f t="shared" si="82"/>
        <v>0.87940677566564074</v>
      </c>
      <c r="G2262" s="10">
        <f t="shared" si="82"/>
        <v>0.65422695218412086</v>
      </c>
      <c r="H2262" s="10">
        <f t="shared" si="82"/>
        <v>0.51234524092806044</v>
      </c>
      <c r="I2262" s="41">
        <f t="shared" si="82"/>
        <v>0.42175630126172819</v>
      </c>
      <c r="J2262" s="10">
        <f t="shared" si="82"/>
        <v>0.42763599190996826</v>
      </c>
    </row>
    <row r="2263" spans="1:10" x14ac:dyDescent="0.2">
      <c r="A2263" s="5">
        <v>237110</v>
      </c>
      <c r="B2263" s="5" t="s">
        <v>179</v>
      </c>
      <c r="C2263" s="10">
        <f t="shared" si="82"/>
        <v>0.44264888714390555</v>
      </c>
      <c r="D2263" s="10">
        <f t="shared" si="82"/>
        <v>0.58293124735690161</v>
      </c>
      <c r="E2263" s="10">
        <f t="shared" si="82"/>
        <v>0.38347908112457374</v>
      </c>
      <c r="F2263" s="10">
        <f t="shared" si="82"/>
        <v>0.87940677566564074</v>
      </c>
      <c r="G2263" s="10">
        <f t="shared" si="82"/>
        <v>0.65422695218412086</v>
      </c>
      <c r="H2263" s="10">
        <f t="shared" si="82"/>
        <v>0.51234524092806044</v>
      </c>
      <c r="I2263" s="41">
        <f t="shared" si="82"/>
        <v>0.42175630126172819</v>
      </c>
      <c r="J2263" s="10">
        <f t="shared" si="82"/>
        <v>0.42763599190996826</v>
      </c>
    </row>
    <row r="2264" spans="1:10" x14ac:dyDescent="0.2">
      <c r="A2264" s="5">
        <v>23712</v>
      </c>
      <c r="B2264" s="5" t="s">
        <v>180</v>
      </c>
      <c r="C2264" s="10">
        <f t="shared" si="82"/>
        <v>0.41041078448330598</v>
      </c>
      <c r="D2264" s="10">
        <f t="shared" si="82"/>
        <v>0.14101678981153695</v>
      </c>
      <c r="E2264" s="10">
        <f t="shared" si="82"/>
        <v>0.20032410099020187</v>
      </c>
      <c r="F2264" s="10">
        <f t="shared" si="82"/>
        <v>0.84573146149901335</v>
      </c>
      <c r="G2264" s="10">
        <f t="shared" si="82"/>
        <v>1.7191160129429961</v>
      </c>
      <c r="H2264" s="10">
        <f t="shared" si="82"/>
        <v>0.75538151755385696</v>
      </c>
      <c r="I2264" s="41">
        <f t="shared" si="82"/>
        <v>0.30700034367553009</v>
      </c>
      <c r="J2264" s="10">
        <f t="shared" si="82"/>
        <v>6.0544589018549904E-3</v>
      </c>
    </row>
    <row r="2265" spans="1:10" x14ac:dyDescent="0.2">
      <c r="A2265" s="5">
        <v>237120</v>
      </c>
      <c r="B2265" s="5" t="s">
        <v>180</v>
      </c>
      <c r="C2265" s="10">
        <f t="shared" si="82"/>
        <v>0.41041078448330598</v>
      </c>
      <c r="D2265" s="10">
        <f t="shared" si="82"/>
        <v>0.14101678981153695</v>
      </c>
      <c r="E2265" s="10">
        <f t="shared" si="82"/>
        <v>0.20032410099020187</v>
      </c>
      <c r="F2265" s="10">
        <f t="shared" si="82"/>
        <v>0.84573146149901335</v>
      </c>
      <c r="G2265" s="10">
        <f t="shared" si="82"/>
        <v>1.7191160129429961</v>
      </c>
      <c r="H2265" s="10">
        <f t="shared" si="82"/>
        <v>0.75538151755385696</v>
      </c>
      <c r="I2265" s="41">
        <f t="shared" si="82"/>
        <v>0.30700034367553009</v>
      </c>
      <c r="J2265" s="10">
        <f t="shared" si="82"/>
        <v>6.0544589018549904E-3</v>
      </c>
    </row>
    <row r="2266" spans="1:10" x14ac:dyDescent="0.2">
      <c r="A2266" s="5">
        <v>23713</v>
      </c>
      <c r="B2266" s="5" t="s">
        <v>181</v>
      </c>
      <c r="C2266" s="10">
        <f t="shared" si="82"/>
        <v>0.64861650431158069</v>
      </c>
      <c r="D2266" s="10">
        <f t="shared" si="82"/>
        <v>1.7486391183976659</v>
      </c>
      <c r="E2266" s="10">
        <f t="shared" si="82"/>
        <v>0.30211814674439635</v>
      </c>
      <c r="F2266" s="10">
        <f t="shared" si="82"/>
        <v>0.34300712858293314</v>
      </c>
      <c r="G2266" s="10">
        <f t="shared" si="82"/>
        <v>1.2988564429670078</v>
      </c>
      <c r="H2266" s="10">
        <f t="shared" si="82"/>
        <v>0.78900165178391279</v>
      </c>
      <c r="I2266" s="41">
        <f t="shared" si="82"/>
        <v>0.60653383296795249</v>
      </c>
      <c r="J2266" s="10">
        <f t="shared" si="82"/>
        <v>0.39895697605907621</v>
      </c>
    </row>
    <row r="2267" spans="1:10" x14ac:dyDescent="0.2">
      <c r="A2267" s="5">
        <v>237130</v>
      </c>
      <c r="B2267" s="5" t="s">
        <v>181</v>
      </c>
      <c r="C2267" s="10">
        <f t="shared" si="82"/>
        <v>0.64861650431158069</v>
      </c>
      <c r="D2267" s="10">
        <f t="shared" si="82"/>
        <v>1.7486391183976659</v>
      </c>
      <c r="E2267" s="10">
        <f t="shared" si="82"/>
        <v>0.30211814674439635</v>
      </c>
      <c r="F2267" s="10">
        <f t="shared" si="82"/>
        <v>0.34300712858293314</v>
      </c>
      <c r="G2267" s="10">
        <f t="shared" si="82"/>
        <v>1.2988564429670078</v>
      </c>
      <c r="H2267" s="10">
        <f t="shared" si="82"/>
        <v>0.78900165178391279</v>
      </c>
      <c r="I2267" s="41">
        <f t="shared" si="82"/>
        <v>0.60653383296795249</v>
      </c>
      <c r="J2267" s="10">
        <f t="shared" si="82"/>
        <v>0.39895697605907621</v>
      </c>
    </row>
    <row r="2268" spans="1:10" x14ac:dyDescent="0.2">
      <c r="A2268" s="5">
        <v>2372</v>
      </c>
      <c r="B2268" s="5" t="s">
        <v>182</v>
      </c>
      <c r="C2268" s="10">
        <f t="shared" si="82"/>
        <v>0.11373358706683191</v>
      </c>
      <c r="D2268" s="10">
        <f t="shared" si="82"/>
        <v>0.1901871178379281</v>
      </c>
      <c r="E2268" s="10">
        <f t="shared" si="82"/>
        <v>0.14650806220253074</v>
      </c>
      <c r="F2268" s="10">
        <f t="shared" si="82"/>
        <v>9.0923348249893926E-2</v>
      </c>
      <c r="G2268" s="10">
        <f t="shared" si="82"/>
        <v>0.14247938633051521</v>
      </c>
      <c r="H2268" s="10">
        <f t="shared" si="82"/>
        <v>0.1473942308628936</v>
      </c>
      <c r="I2268" s="41">
        <f t="shared" si="82"/>
        <v>0.10364327597915948</v>
      </c>
      <c r="J2268" s="10">
        <f t="shared" si="82"/>
        <v>0.15263609547308107</v>
      </c>
    </row>
    <row r="2269" spans="1:10" x14ac:dyDescent="0.2">
      <c r="A2269" s="5">
        <v>23721</v>
      </c>
      <c r="B2269" s="5" t="s">
        <v>182</v>
      </c>
      <c r="C2269" s="10">
        <f t="shared" si="82"/>
        <v>0.11373358706683191</v>
      </c>
      <c r="D2269" s="10">
        <f t="shared" si="82"/>
        <v>0.1901871178379281</v>
      </c>
      <c r="E2269" s="10">
        <f t="shared" si="82"/>
        <v>0.14650806220253074</v>
      </c>
      <c r="F2269" s="10">
        <f t="shared" si="82"/>
        <v>9.0923348249893926E-2</v>
      </c>
      <c r="G2269" s="10">
        <f t="shared" si="82"/>
        <v>0.14247938633051521</v>
      </c>
      <c r="H2269" s="10">
        <f t="shared" si="82"/>
        <v>0.1473942308628936</v>
      </c>
      <c r="I2269" s="41">
        <f t="shared" si="82"/>
        <v>0.10364327597915948</v>
      </c>
      <c r="J2269" s="10">
        <f t="shared" si="82"/>
        <v>0.15263609547308107</v>
      </c>
    </row>
    <row r="2270" spans="1:10" x14ac:dyDescent="0.2">
      <c r="A2270" s="5">
        <v>237210</v>
      </c>
      <c r="B2270" s="5" t="s">
        <v>182</v>
      </c>
      <c r="C2270" s="10">
        <f t="shared" si="82"/>
        <v>0.11373358706683191</v>
      </c>
      <c r="D2270" s="10">
        <f t="shared" si="82"/>
        <v>0.1901871178379281</v>
      </c>
      <c r="E2270" s="10">
        <f t="shared" si="82"/>
        <v>0.14650806220253074</v>
      </c>
      <c r="F2270" s="10">
        <f t="shared" si="82"/>
        <v>9.0923348249893926E-2</v>
      </c>
      <c r="G2270" s="10">
        <f t="shared" si="82"/>
        <v>0.14247938633051521</v>
      </c>
      <c r="H2270" s="10">
        <f t="shared" si="82"/>
        <v>0.1473942308628936</v>
      </c>
      <c r="I2270" s="41">
        <f t="shared" si="82"/>
        <v>0.10364327597915948</v>
      </c>
      <c r="J2270" s="10">
        <f t="shared" si="82"/>
        <v>0.15263609547308107</v>
      </c>
    </row>
    <row r="2271" spans="1:10" x14ac:dyDescent="0.2">
      <c r="A2271" s="5">
        <v>2373</v>
      </c>
      <c r="B2271" s="5" t="s">
        <v>183</v>
      </c>
      <c r="C2271" s="10">
        <f t="shared" si="82"/>
        <v>0.83578043372530331</v>
      </c>
      <c r="D2271" s="10">
        <f t="shared" si="82"/>
        <v>0.95248182592003028</v>
      </c>
      <c r="E2271" s="10">
        <f t="shared" si="82"/>
        <v>0.53678048944625822</v>
      </c>
      <c r="F2271" s="10">
        <f t="shared" si="82"/>
        <v>1.3470125666650952</v>
      </c>
      <c r="G2271" s="10">
        <f t="shared" si="82"/>
        <v>1.1035910189297051</v>
      </c>
      <c r="H2271" s="10">
        <f t="shared" si="82"/>
        <v>0.79980017171873197</v>
      </c>
      <c r="I2271" s="41">
        <f t="shared" si="82"/>
        <v>0.84656608710917414</v>
      </c>
      <c r="J2271" s="10">
        <f t="shared" si="82"/>
        <v>0.77433342797408566</v>
      </c>
    </row>
    <row r="2272" spans="1:10" x14ac:dyDescent="0.2">
      <c r="A2272" s="5">
        <v>23731</v>
      </c>
      <c r="B2272" s="5" t="s">
        <v>183</v>
      </c>
      <c r="C2272" s="10">
        <f t="shared" ref="C2272:J2281" si="83">C135/(C$2/1000)</f>
        <v>0.83578043372530331</v>
      </c>
      <c r="D2272" s="10">
        <f t="shared" si="83"/>
        <v>0.95248182592003028</v>
      </c>
      <c r="E2272" s="10">
        <f t="shared" si="83"/>
        <v>0.53678048944625822</v>
      </c>
      <c r="F2272" s="10">
        <f t="shared" si="83"/>
        <v>1.3470125666650952</v>
      </c>
      <c r="G2272" s="10">
        <f t="shared" si="83"/>
        <v>1.1035910189297051</v>
      </c>
      <c r="H2272" s="10">
        <f t="shared" si="83"/>
        <v>0.79980017171873197</v>
      </c>
      <c r="I2272" s="41">
        <f t="shared" si="83"/>
        <v>0.84656608710917414</v>
      </c>
      <c r="J2272" s="10">
        <f t="shared" si="83"/>
        <v>0.77433342797408566</v>
      </c>
    </row>
    <row r="2273" spans="1:10" x14ac:dyDescent="0.2">
      <c r="A2273" s="5">
        <v>237310</v>
      </c>
      <c r="B2273" s="5" t="s">
        <v>183</v>
      </c>
      <c r="C2273" s="10">
        <f t="shared" si="83"/>
        <v>0.83578043372530331</v>
      </c>
      <c r="D2273" s="10">
        <f t="shared" si="83"/>
        <v>0.95248182592003028</v>
      </c>
      <c r="E2273" s="10">
        <f t="shared" si="83"/>
        <v>0.53678048944625822</v>
      </c>
      <c r="F2273" s="10">
        <f t="shared" si="83"/>
        <v>1.3470125666650952</v>
      </c>
      <c r="G2273" s="10">
        <f t="shared" si="83"/>
        <v>1.1035910189297051</v>
      </c>
      <c r="H2273" s="10">
        <f t="shared" si="83"/>
        <v>0.79980017171873197</v>
      </c>
      <c r="I2273" s="41">
        <f t="shared" si="83"/>
        <v>0.84656608710917414</v>
      </c>
      <c r="J2273" s="10">
        <f t="shared" si="83"/>
        <v>0.77433342797408566</v>
      </c>
    </row>
    <row r="2274" spans="1:10" x14ac:dyDescent="0.2">
      <c r="A2274" s="5">
        <v>2379</v>
      </c>
      <c r="B2274" s="5" t="s">
        <v>184</v>
      </c>
      <c r="C2274" s="10">
        <f t="shared" si="83"/>
        <v>0.20990551183811373</v>
      </c>
      <c r="D2274" s="10">
        <f t="shared" si="83"/>
        <v>0.15508754405808284</v>
      </c>
      <c r="E2274" s="10">
        <f t="shared" si="83"/>
        <v>0.15489359881836115</v>
      </c>
      <c r="F2274" s="10">
        <f t="shared" si="83"/>
        <v>0.23139751591639671</v>
      </c>
      <c r="G2274" s="10">
        <f t="shared" si="83"/>
        <v>0.33353129072825149</v>
      </c>
      <c r="H2274" s="10">
        <f t="shared" si="83"/>
        <v>0.22084086516183168</v>
      </c>
      <c r="I2274" s="41">
        <f t="shared" si="83"/>
        <v>0.20662746648763122</v>
      </c>
      <c r="J2274" s="10">
        <f t="shared" si="83"/>
        <v>0.12809960413398455</v>
      </c>
    </row>
    <row r="2275" spans="1:10" x14ac:dyDescent="0.2">
      <c r="A2275" s="5">
        <v>23799</v>
      </c>
      <c r="B2275" s="5" t="s">
        <v>184</v>
      </c>
      <c r="C2275" s="10">
        <f t="shared" si="83"/>
        <v>0.20990551183811373</v>
      </c>
      <c r="D2275" s="10">
        <f t="shared" si="83"/>
        <v>0.15508754405808284</v>
      </c>
      <c r="E2275" s="10">
        <f t="shared" si="83"/>
        <v>0.15489359881836115</v>
      </c>
      <c r="F2275" s="10">
        <f t="shared" si="83"/>
        <v>0.23139751591639671</v>
      </c>
      <c r="G2275" s="10">
        <f t="shared" si="83"/>
        <v>0.33353129072825149</v>
      </c>
      <c r="H2275" s="10">
        <f t="shared" si="83"/>
        <v>0.22084086516183168</v>
      </c>
      <c r="I2275" s="41">
        <f t="shared" si="83"/>
        <v>0.20662746648763122</v>
      </c>
      <c r="J2275" s="10">
        <f t="shared" si="83"/>
        <v>0.12809960413398455</v>
      </c>
    </row>
    <row r="2276" spans="1:10" x14ac:dyDescent="0.2">
      <c r="A2276" s="5">
        <v>237990</v>
      </c>
      <c r="B2276" s="5" t="s">
        <v>184</v>
      </c>
      <c r="C2276" s="10">
        <f t="shared" si="83"/>
        <v>0.20990551183811373</v>
      </c>
      <c r="D2276" s="10">
        <f t="shared" si="83"/>
        <v>0.15508754405808284</v>
      </c>
      <c r="E2276" s="10">
        <f t="shared" si="83"/>
        <v>0.15489359881836115</v>
      </c>
      <c r="F2276" s="10">
        <f t="shared" si="83"/>
        <v>0.23139751591639671</v>
      </c>
      <c r="G2276" s="10">
        <f t="shared" si="83"/>
        <v>0.33353129072825149</v>
      </c>
      <c r="H2276" s="10">
        <f t="shared" si="83"/>
        <v>0.22084086516183168</v>
      </c>
      <c r="I2276" s="41">
        <f t="shared" si="83"/>
        <v>0.20662746648763122</v>
      </c>
      <c r="J2276" s="10">
        <f t="shared" si="83"/>
        <v>0.12809960413398455</v>
      </c>
    </row>
    <row r="2277" spans="1:10" x14ac:dyDescent="0.2">
      <c r="A2277" s="5">
        <v>238</v>
      </c>
      <c r="B2277" s="5" t="s">
        <v>185</v>
      </c>
      <c r="C2277" s="10">
        <f t="shared" si="83"/>
        <v>10.467418276714646</v>
      </c>
      <c r="D2277" s="10">
        <f t="shared" si="83"/>
        <v>11.097495637679625</v>
      </c>
      <c r="E2277" s="10">
        <f t="shared" si="83"/>
        <v>9.5500382085914453</v>
      </c>
      <c r="F2277" s="10">
        <f t="shared" si="83"/>
        <v>11.033957224653793</v>
      </c>
      <c r="G2277" s="10">
        <f t="shared" si="83"/>
        <v>12.395121399693771</v>
      </c>
      <c r="H2277" s="10">
        <f t="shared" si="83"/>
        <v>10.747018230851761</v>
      </c>
      <c r="I2277" s="41">
        <f t="shared" si="83"/>
        <v>10.38360376222005</v>
      </c>
      <c r="J2277" s="10">
        <f t="shared" si="83"/>
        <v>12.277168030035215</v>
      </c>
    </row>
    <row r="2278" spans="1:10" x14ac:dyDescent="0.2">
      <c r="A2278" s="5">
        <v>2381</v>
      </c>
      <c r="B2278" s="5" t="s">
        <v>186</v>
      </c>
      <c r="C2278" s="10">
        <f t="shared" si="83"/>
        <v>2.0692818104286852</v>
      </c>
      <c r="D2278" s="10">
        <f t="shared" si="83"/>
        <v>2.9714031247898087</v>
      </c>
      <c r="E2278" s="10">
        <f t="shared" si="83"/>
        <v>2.11798487169585</v>
      </c>
      <c r="F2278" s="10">
        <f t="shared" si="83"/>
        <v>2.3741096487472304</v>
      </c>
      <c r="G2278" s="10">
        <f t="shared" si="83"/>
        <v>2.4007308427842968</v>
      </c>
      <c r="H2278" s="10">
        <f t="shared" si="83"/>
        <v>2.3030487728511853</v>
      </c>
      <c r="I2278" s="41">
        <f t="shared" si="83"/>
        <v>1.9992064610932918</v>
      </c>
      <c r="J2278" s="10">
        <f t="shared" si="83"/>
        <v>2.3226816281905802</v>
      </c>
    </row>
    <row r="2279" spans="1:10" x14ac:dyDescent="0.2">
      <c r="A2279" s="5">
        <v>23811</v>
      </c>
      <c r="B2279" s="5" t="s">
        <v>187</v>
      </c>
      <c r="C2279" s="10">
        <f t="shared" si="83"/>
        <v>0.52326179532000705</v>
      </c>
      <c r="D2279" s="10">
        <f t="shared" si="83"/>
        <v>0.69657964704054165</v>
      </c>
      <c r="E2279" s="10">
        <f t="shared" si="83"/>
        <v>0.55190629916468648</v>
      </c>
      <c r="F2279" s="10">
        <f t="shared" si="83"/>
        <v>0.63598236183259138</v>
      </c>
      <c r="G2279" s="10">
        <f t="shared" si="83"/>
        <v>0.80802041902828592</v>
      </c>
      <c r="H2279" s="10">
        <f t="shared" si="83"/>
        <v>0.65870971602397388</v>
      </c>
      <c r="I2279" s="41">
        <f t="shared" si="83"/>
        <v>0.48265913589489762</v>
      </c>
      <c r="J2279" s="10">
        <f t="shared" si="83"/>
        <v>0.56242736640916102</v>
      </c>
    </row>
    <row r="2280" spans="1:10" x14ac:dyDescent="0.2">
      <c r="A2280" s="5">
        <v>238110</v>
      </c>
      <c r="B2280" s="5" t="s">
        <v>187</v>
      </c>
      <c r="C2280" s="10">
        <f t="shared" si="83"/>
        <v>0.52326179532000705</v>
      </c>
      <c r="D2280" s="10">
        <f t="shared" si="83"/>
        <v>0.69657964704054165</v>
      </c>
      <c r="E2280" s="10">
        <f t="shared" si="83"/>
        <v>0.55190629916468648</v>
      </c>
      <c r="F2280" s="10">
        <f t="shared" si="83"/>
        <v>0.63598236183259138</v>
      </c>
      <c r="G2280" s="10">
        <f t="shared" si="83"/>
        <v>0.80802041902828592</v>
      </c>
      <c r="H2280" s="10">
        <f t="shared" si="83"/>
        <v>0.65870971602397388</v>
      </c>
      <c r="I2280" s="41">
        <f t="shared" si="83"/>
        <v>0.48265913589489762</v>
      </c>
      <c r="J2280" s="10">
        <f t="shared" si="83"/>
        <v>0.56242736640916102</v>
      </c>
    </row>
    <row r="2281" spans="1:10" x14ac:dyDescent="0.2">
      <c r="A2281" s="5">
        <v>23812</v>
      </c>
      <c r="B2281" s="5" t="s">
        <v>188</v>
      </c>
      <c r="C2281" s="10">
        <f t="shared" si="83"/>
        <v>0.1661939181858125</v>
      </c>
      <c r="D2281" s="10">
        <f t="shared" si="83"/>
        <v>0.22992540180894236</v>
      </c>
      <c r="E2281" s="10">
        <f t="shared" si="83"/>
        <v>0.18756004050851063</v>
      </c>
      <c r="F2281" s="10">
        <f t="shared" si="83"/>
        <v>0.14769030641649436</v>
      </c>
      <c r="G2281" s="10">
        <f t="shared" si="83"/>
        <v>0.22959780628561938</v>
      </c>
      <c r="H2281" s="10">
        <f t="shared" si="83"/>
        <v>0.20521362561698375</v>
      </c>
      <c r="I2281" s="41">
        <f t="shared" si="83"/>
        <v>0.15449714289785599</v>
      </c>
      <c r="J2281" s="10">
        <f t="shared" si="83"/>
        <v>0.26352829009653039</v>
      </c>
    </row>
    <row r="2282" spans="1:10" x14ac:dyDescent="0.2">
      <c r="A2282" s="5">
        <v>238120</v>
      </c>
      <c r="B2282" s="5" t="s">
        <v>188</v>
      </c>
      <c r="C2282" s="10">
        <f t="shared" ref="C2282:J2291" si="84">C145/(C$2/1000)</f>
        <v>0.1661939181858125</v>
      </c>
      <c r="D2282" s="10">
        <f t="shared" si="84"/>
        <v>0.22992540180894236</v>
      </c>
      <c r="E2282" s="10">
        <f t="shared" si="84"/>
        <v>0.18756004050851063</v>
      </c>
      <c r="F2282" s="10">
        <f t="shared" si="84"/>
        <v>0.14769030641649436</v>
      </c>
      <c r="G2282" s="10">
        <f t="shared" si="84"/>
        <v>0.22959780628561938</v>
      </c>
      <c r="H2282" s="10">
        <f t="shared" si="84"/>
        <v>0.20521362561698375</v>
      </c>
      <c r="I2282" s="41">
        <f t="shared" si="84"/>
        <v>0.15449714289785599</v>
      </c>
      <c r="J2282" s="10">
        <f t="shared" si="84"/>
        <v>0.26352829009653039</v>
      </c>
    </row>
    <row r="2283" spans="1:10" x14ac:dyDescent="0.2">
      <c r="A2283" s="5">
        <v>23813</v>
      </c>
      <c r="B2283" s="5" t="s">
        <v>189</v>
      </c>
      <c r="C2283" s="10">
        <f t="shared" si="84"/>
        <v>0.17138988515520132</v>
      </c>
      <c r="D2283" s="10">
        <f t="shared" si="84"/>
        <v>0.28945551592894425</v>
      </c>
      <c r="E2283" s="10">
        <f t="shared" si="84"/>
        <v>0.33348429952892661</v>
      </c>
      <c r="F2283" s="10">
        <f t="shared" si="84"/>
        <v>0.16356581166647585</v>
      </c>
      <c r="G2283" s="10">
        <f t="shared" si="84"/>
        <v>9.6793909497811664E-2</v>
      </c>
      <c r="H2283" s="10">
        <f t="shared" si="84"/>
        <v>0.24018357483889194</v>
      </c>
      <c r="I2283" s="41">
        <f t="shared" si="84"/>
        <v>0.15076788713333178</v>
      </c>
      <c r="J2283" s="10">
        <f t="shared" si="84"/>
        <v>0.38652940252368967</v>
      </c>
    </row>
    <row r="2284" spans="1:10" x14ac:dyDescent="0.2">
      <c r="A2284" s="5">
        <v>238130</v>
      </c>
      <c r="B2284" s="5" t="s">
        <v>189</v>
      </c>
      <c r="C2284" s="10">
        <f t="shared" si="84"/>
        <v>0.17138988515520132</v>
      </c>
      <c r="D2284" s="10">
        <f t="shared" si="84"/>
        <v>0.28945551592894425</v>
      </c>
      <c r="E2284" s="10">
        <f t="shared" si="84"/>
        <v>0.33348429952892661</v>
      </c>
      <c r="F2284" s="10">
        <f t="shared" si="84"/>
        <v>0.16356581166647585</v>
      </c>
      <c r="G2284" s="10">
        <f t="shared" si="84"/>
        <v>9.6793909497811664E-2</v>
      </c>
      <c r="H2284" s="10">
        <f t="shared" si="84"/>
        <v>0.24018357483889194</v>
      </c>
      <c r="I2284" s="41">
        <f t="shared" si="84"/>
        <v>0.15076788713333178</v>
      </c>
      <c r="J2284" s="10">
        <f t="shared" si="84"/>
        <v>0.38652940252368967</v>
      </c>
    </row>
    <row r="2285" spans="1:10" x14ac:dyDescent="0.2">
      <c r="A2285" s="5">
        <v>23814</v>
      </c>
      <c r="B2285" s="5" t="s">
        <v>190</v>
      </c>
      <c r="C2285" s="10">
        <f t="shared" si="84"/>
        <v>0.3911995069794385</v>
      </c>
      <c r="D2285" s="10">
        <f t="shared" si="84"/>
        <v>0.5748908163588754</v>
      </c>
      <c r="E2285" s="10">
        <f t="shared" si="84"/>
        <v>0.28800072434052998</v>
      </c>
      <c r="F2285" s="10">
        <f t="shared" si="84"/>
        <v>0.41180098466618625</v>
      </c>
      <c r="G2285" s="10">
        <f t="shared" si="84"/>
        <v>0.4591175844297653</v>
      </c>
      <c r="H2285" s="10">
        <f t="shared" si="84"/>
        <v>0.37843524436521819</v>
      </c>
      <c r="I2285" s="41">
        <f t="shared" si="84"/>
        <v>0.39502579685560835</v>
      </c>
      <c r="J2285" s="10">
        <f t="shared" si="84"/>
        <v>0.32949002655358212</v>
      </c>
    </row>
    <row r="2286" spans="1:10" x14ac:dyDescent="0.2">
      <c r="A2286" s="5">
        <v>238140</v>
      </c>
      <c r="B2286" s="5" t="s">
        <v>190</v>
      </c>
      <c r="C2286" s="10">
        <f t="shared" si="84"/>
        <v>0.3911995069794385</v>
      </c>
      <c r="D2286" s="10">
        <f t="shared" si="84"/>
        <v>0.5748908163588754</v>
      </c>
      <c r="E2286" s="10">
        <f t="shared" si="84"/>
        <v>0.28800072434052998</v>
      </c>
      <c r="F2286" s="10">
        <f t="shared" si="84"/>
        <v>0.41180098466618625</v>
      </c>
      <c r="G2286" s="10">
        <f t="shared" si="84"/>
        <v>0.4591175844297653</v>
      </c>
      <c r="H2286" s="10">
        <f t="shared" si="84"/>
        <v>0.37843524436521819</v>
      </c>
      <c r="I2286" s="41">
        <f t="shared" si="84"/>
        <v>0.39502579685560835</v>
      </c>
      <c r="J2286" s="10">
        <f t="shared" si="84"/>
        <v>0.32949002655358212</v>
      </c>
    </row>
    <row r="2287" spans="1:10" x14ac:dyDescent="0.2">
      <c r="A2287" s="5">
        <v>23815</v>
      </c>
      <c r="B2287" s="5" t="s">
        <v>191</v>
      </c>
      <c r="C2287" s="10">
        <f t="shared" si="84"/>
        <v>0.13668698778645441</v>
      </c>
      <c r="D2287" s="10">
        <f t="shared" si="84"/>
        <v>0.17132302972717428</v>
      </c>
      <c r="E2287" s="10">
        <f t="shared" si="84"/>
        <v>0.14143958912144336</v>
      </c>
      <c r="F2287" s="10">
        <f t="shared" si="84"/>
        <v>0.13518233258317564</v>
      </c>
      <c r="G2287" s="10">
        <f t="shared" si="84"/>
        <v>0.17864542990345814</v>
      </c>
      <c r="H2287" s="10">
        <f t="shared" si="84"/>
        <v>0.15721865750462347</v>
      </c>
      <c r="I2287" s="41">
        <f t="shared" si="84"/>
        <v>0.13053229461240676</v>
      </c>
      <c r="J2287" s="10">
        <f t="shared" si="84"/>
        <v>0.20011579949289127</v>
      </c>
    </row>
    <row r="2288" spans="1:10" x14ac:dyDescent="0.2">
      <c r="A2288" s="5">
        <v>238150</v>
      </c>
      <c r="B2288" s="5" t="s">
        <v>191</v>
      </c>
      <c r="C2288" s="10">
        <f t="shared" si="84"/>
        <v>0.13668698778645441</v>
      </c>
      <c r="D2288" s="10">
        <f t="shared" si="84"/>
        <v>0.17132302972717428</v>
      </c>
      <c r="E2288" s="10">
        <f t="shared" si="84"/>
        <v>0.14143958912144336</v>
      </c>
      <c r="F2288" s="10">
        <f t="shared" si="84"/>
        <v>0.13518233258317564</v>
      </c>
      <c r="G2288" s="10">
        <f t="shared" si="84"/>
        <v>0.17864542990345814</v>
      </c>
      <c r="H2288" s="10">
        <f t="shared" si="84"/>
        <v>0.15721865750462347</v>
      </c>
      <c r="I2288" s="41">
        <f t="shared" si="84"/>
        <v>0.13053229461240676</v>
      </c>
      <c r="J2288" s="10">
        <f t="shared" si="84"/>
        <v>0.20011579949289127</v>
      </c>
    </row>
    <row r="2289" spans="1:10" x14ac:dyDescent="0.2">
      <c r="A2289" s="5">
        <v>23816</v>
      </c>
      <c r="B2289" s="5" t="s">
        <v>192</v>
      </c>
      <c r="C2289" s="10">
        <f t="shared" si="84"/>
        <v>0.46669347302078079</v>
      </c>
      <c r="D2289" s="10">
        <f t="shared" si="84"/>
        <v>0.8720775159397679</v>
      </c>
      <c r="E2289" s="10">
        <f t="shared" si="84"/>
        <v>0.45496843442535578</v>
      </c>
      <c r="F2289" s="10">
        <f t="shared" si="84"/>
        <v>0.7057383697491767</v>
      </c>
      <c r="G2289" s="10">
        <f t="shared" si="84"/>
        <v>0.39162324205523319</v>
      </c>
      <c r="H2289" s="10">
        <f t="shared" si="84"/>
        <v>0.47716655742906167</v>
      </c>
      <c r="I2289" s="41">
        <f t="shared" si="84"/>
        <v>0.46355400009901299</v>
      </c>
      <c r="J2289" s="10">
        <f t="shared" si="84"/>
        <v>0.41903228715470064</v>
      </c>
    </row>
    <row r="2290" spans="1:10" x14ac:dyDescent="0.2">
      <c r="A2290" s="5">
        <v>238160</v>
      </c>
      <c r="B2290" s="5" t="s">
        <v>192</v>
      </c>
      <c r="C2290" s="10">
        <f t="shared" si="84"/>
        <v>0.46669347302078079</v>
      </c>
      <c r="D2290" s="10">
        <f t="shared" si="84"/>
        <v>0.8720775159397679</v>
      </c>
      <c r="E2290" s="10">
        <f t="shared" si="84"/>
        <v>0.45496843442535578</v>
      </c>
      <c r="F2290" s="10">
        <f t="shared" si="84"/>
        <v>0.7057383697491767</v>
      </c>
      <c r="G2290" s="10">
        <f t="shared" si="84"/>
        <v>0.39162324205523319</v>
      </c>
      <c r="H2290" s="10">
        <f t="shared" si="84"/>
        <v>0.47716655742906167</v>
      </c>
      <c r="I2290" s="41">
        <f t="shared" si="84"/>
        <v>0.46355400009901299</v>
      </c>
      <c r="J2290" s="10">
        <f t="shared" si="84"/>
        <v>0.41903228715470064</v>
      </c>
    </row>
    <row r="2291" spans="1:10" x14ac:dyDescent="0.2">
      <c r="A2291" s="5">
        <v>23817</v>
      </c>
      <c r="B2291" s="5" t="s">
        <v>193</v>
      </c>
      <c r="C2291" s="10">
        <f t="shared" si="84"/>
        <v>9.841206371175952E-2</v>
      </c>
      <c r="D2291" s="10">
        <f t="shared" si="84"/>
        <v>2.6595271762702145E-2</v>
      </c>
      <c r="E2291" s="10">
        <f t="shared" si="84"/>
        <v>6.4483715115404752E-2</v>
      </c>
      <c r="F2291" s="10">
        <f t="shared" si="84"/>
        <v>3.6561769666624014E-2</v>
      </c>
      <c r="G2291" s="10">
        <f t="shared" si="84"/>
        <v>5.2395896999420023E-2</v>
      </c>
      <c r="H2291" s="10">
        <f t="shared" si="84"/>
        <v>5.5954701878747654E-2</v>
      </c>
      <c r="I2291" s="41">
        <f t="shared" si="84"/>
        <v>0.11113933035147493</v>
      </c>
      <c r="J2291" s="10">
        <f t="shared" si="84"/>
        <v>6.1819211945256219E-2</v>
      </c>
    </row>
    <row r="2292" spans="1:10" x14ac:dyDescent="0.2">
      <c r="A2292" s="5">
        <v>238170</v>
      </c>
      <c r="B2292" s="5" t="s">
        <v>193</v>
      </c>
      <c r="C2292" s="10">
        <f t="shared" ref="C2292:J2301" si="85">C155/(C$2/1000)</f>
        <v>9.841206371175952E-2</v>
      </c>
      <c r="D2292" s="10">
        <f t="shared" si="85"/>
        <v>2.6595271762702145E-2</v>
      </c>
      <c r="E2292" s="10">
        <f t="shared" si="85"/>
        <v>6.4483715115404752E-2</v>
      </c>
      <c r="F2292" s="10">
        <f t="shared" si="85"/>
        <v>3.6561769666624014E-2</v>
      </c>
      <c r="G2292" s="10">
        <f t="shared" si="85"/>
        <v>5.2395896999420023E-2</v>
      </c>
      <c r="H2292" s="10">
        <f t="shared" si="85"/>
        <v>5.5954701878747654E-2</v>
      </c>
      <c r="I2292" s="41">
        <f t="shared" si="85"/>
        <v>0.11113933035147493</v>
      </c>
      <c r="J2292" s="10">
        <f t="shared" si="85"/>
        <v>6.1819211945256219E-2</v>
      </c>
    </row>
    <row r="2293" spans="1:10" x14ac:dyDescent="0.2">
      <c r="A2293" s="5">
        <v>23819</v>
      </c>
      <c r="B2293" s="5" t="s">
        <v>194</v>
      </c>
      <c r="C2293" s="10">
        <f t="shared" si="85"/>
        <v>0.11544418026923108</v>
      </c>
      <c r="D2293" s="10">
        <f t="shared" si="85"/>
        <v>0.11055592622286066</v>
      </c>
      <c r="E2293" s="10">
        <f t="shared" si="85"/>
        <v>9.614176949099236E-2</v>
      </c>
      <c r="F2293" s="10">
        <f t="shared" si="85"/>
        <v>0.13758771216650614</v>
      </c>
      <c r="G2293" s="10">
        <f t="shared" si="85"/>
        <v>0.18453655458470342</v>
      </c>
      <c r="H2293" s="10">
        <f t="shared" si="85"/>
        <v>0.13016669519368454</v>
      </c>
      <c r="I2293" s="41">
        <f t="shared" si="85"/>
        <v>0.11103087324870353</v>
      </c>
      <c r="J2293" s="10">
        <f t="shared" si="85"/>
        <v>9.9739244014769052E-2</v>
      </c>
    </row>
    <row r="2294" spans="1:10" x14ac:dyDescent="0.2">
      <c r="A2294" s="5">
        <v>238190</v>
      </c>
      <c r="B2294" s="5" t="s">
        <v>194</v>
      </c>
      <c r="C2294" s="10">
        <f t="shared" si="85"/>
        <v>0.11544418026923108</v>
      </c>
      <c r="D2294" s="10">
        <f t="shared" si="85"/>
        <v>0.11055592622286066</v>
      </c>
      <c r="E2294" s="10">
        <f t="shared" si="85"/>
        <v>9.614176949099236E-2</v>
      </c>
      <c r="F2294" s="10">
        <f t="shared" si="85"/>
        <v>0.13758771216650614</v>
      </c>
      <c r="G2294" s="10">
        <f t="shared" si="85"/>
        <v>0.18453655458470342</v>
      </c>
      <c r="H2294" s="10">
        <f t="shared" si="85"/>
        <v>0.13016669519368454</v>
      </c>
      <c r="I2294" s="41">
        <f t="shared" si="85"/>
        <v>0.11103087324870353</v>
      </c>
      <c r="J2294" s="10">
        <f t="shared" si="85"/>
        <v>9.9739244014769052E-2</v>
      </c>
    </row>
    <row r="2295" spans="1:10" x14ac:dyDescent="0.2">
      <c r="A2295" s="5">
        <v>2382</v>
      </c>
      <c r="B2295" s="5" t="s">
        <v>195</v>
      </c>
      <c r="C2295" s="10">
        <f t="shared" si="85"/>
        <v>5.0901444747120665</v>
      </c>
      <c r="D2295" s="10">
        <f t="shared" si="85"/>
        <v>4.5198045866020138</v>
      </c>
      <c r="E2295" s="10">
        <f t="shared" si="85"/>
        <v>3.9563280191587222</v>
      </c>
      <c r="F2295" s="10">
        <f t="shared" si="85"/>
        <v>5.1667553449939723</v>
      </c>
      <c r="G2295" s="10">
        <f t="shared" si="85"/>
        <v>5.6783029253764612</v>
      </c>
      <c r="H2295" s="10">
        <f t="shared" si="85"/>
        <v>4.6562494346780001</v>
      </c>
      <c r="I2295" s="41">
        <f t="shared" si="85"/>
        <v>5.2202113848955864</v>
      </c>
      <c r="J2295" s="10">
        <f t="shared" si="85"/>
        <v>5.1963190164499649</v>
      </c>
    </row>
    <row r="2296" spans="1:10" x14ac:dyDescent="0.2">
      <c r="A2296" s="5">
        <v>23821</v>
      </c>
      <c r="B2296" s="5" t="s">
        <v>196</v>
      </c>
      <c r="C2296" s="10">
        <f t="shared" si="85"/>
        <v>2.0978676521805975</v>
      </c>
      <c r="D2296" s="10">
        <f t="shared" si="85"/>
        <v>2.0455165706324805</v>
      </c>
      <c r="E2296" s="10">
        <f t="shared" si="85"/>
        <v>1.759901228993269</v>
      </c>
      <c r="F2296" s="10">
        <f t="shared" si="85"/>
        <v>2.5444105232470315</v>
      </c>
      <c r="G2296" s="10">
        <f t="shared" si="85"/>
        <v>2.2610994836175626</v>
      </c>
      <c r="H2296" s="10">
        <f t="shared" si="85"/>
        <v>1.987066824191468</v>
      </c>
      <c r="I2296" s="41">
        <f t="shared" si="85"/>
        <v>2.1310819552092521</v>
      </c>
      <c r="J2296" s="10">
        <f t="shared" si="85"/>
        <v>2.4941184118325794</v>
      </c>
    </row>
    <row r="2297" spans="1:10" x14ac:dyDescent="0.2">
      <c r="A2297" s="5">
        <v>238210</v>
      </c>
      <c r="B2297" s="5" t="s">
        <v>196</v>
      </c>
      <c r="C2297" s="10">
        <f t="shared" si="85"/>
        <v>2.0978676521805975</v>
      </c>
      <c r="D2297" s="10">
        <f t="shared" si="85"/>
        <v>2.0455165706324805</v>
      </c>
      <c r="E2297" s="10">
        <f t="shared" si="85"/>
        <v>1.759901228993269</v>
      </c>
      <c r="F2297" s="10">
        <f t="shared" si="85"/>
        <v>2.5444105232470315</v>
      </c>
      <c r="G2297" s="10">
        <f t="shared" si="85"/>
        <v>2.2610994836175626</v>
      </c>
      <c r="H2297" s="10">
        <f t="shared" si="85"/>
        <v>1.987066824191468</v>
      </c>
      <c r="I2297" s="41">
        <f t="shared" si="85"/>
        <v>2.1310819552092521</v>
      </c>
      <c r="J2297" s="10">
        <f t="shared" si="85"/>
        <v>2.4941184118325794</v>
      </c>
    </row>
    <row r="2298" spans="1:10" x14ac:dyDescent="0.2">
      <c r="A2298" s="5">
        <v>23822</v>
      </c>
      <c r="B2298" s="5" t="s">
        <v>197</v>
      </c>
      <c r="C2298" s="10">
        <f t="shared" si="85"/>
        <v>2.5886795265447735</v>
      </c>
      <c r="D2298" s="10">
        <f t="shared" si="85"/>
        <v>2.3074490727604888</v>
      </c>
      <c r="E2298" s="10">
        <f t="shared" si="85"/>
        <v>1.9651345840148906</v>
      </c>
      <c r="F2298" s="10">
        <f t="shared" si="85"/>
        <v>2.5319025494137128</v>
      </c>
      <c r="G2298" s="10">
        <f t="shared" si="85"/>
        <v>2.7833028204286103</v>
      </c>
      <c r="H2298" s="10">
        <f t="shared" si="85"/>
        <v>2.3041620223290016</v>
      </c>
      <c r="I2298" s="41">
        <f t="shared" si="85"/>
        <v>2.673968154558513</v>
      </c>
      <c r="J2298" s="10">
        <f t="shared" si="85"/>
        <v>2.4080813642799033</v>
      </c>
    </row>
    <row r="2299" spans="1:10" x14ac:dyDescent="0.2">
      <c r="A2299" s="5">
        <v>238220</v>
      </c>
      <c r="B2299" s="5" t="s">
        <v>197</v>
      </c>
      <c r="C2299" s="10">
        <f t="shared" si="85"/>
        <v>2.5886795265447735</v>
      </c>
      <c r="D2299" s="10">
        <f t="shared" si="85"/>
        <v>2.3074490727604888</v>
      </c>
      <c r="E2299" s="10">
        <f t="shared" si="85"/>
        <v>1.9651345840148906</v>
      </c>
      <c r="F2299" s="10">
        <f t="shared" si="85"/>
        <v>2.5319025494137128</v>
      </c>
      <c r="G2299" s="10">
        <f t="shared" si="85"/>
        <v>2.7833028204286103</v>
      </c>
      <c r="H2299" s="10">
        <f t="shared" si="85"/>
        <v>2.3041620223290016</v>
      </c>
      <c r="I2299" s="41">
        <f t="shared" si="85"/>
        <v>2.673968154558513</v>
      </c>
      <c r="J2299" s="10">
        <f t="shared" si="85"/>
        <v>2.4080813642799033</v>
      </c>
    </row>
    <row r="2300" spans="1:10" x14ac:dyDescent="0.2">
      <c r="A2300" s="5">
        <v>23829</v>
      </c>
      <c r="B2300" s="5" t="s">
        <v>198</v>
      </c>
      <c r="C2300" s="10">
        <f t="shared" si="85"/>
        <v>0.40359729598669547</v>
      </c>
      <c r="D2300" s="10">
        <f t="shared" si="85"/>
        <v>0.16683894320904427</v>
      </c>
      <c r="E2300" s="10">
        <f t="shared" si="85"/>
        <v>0.23129220615056292</v>
      </c>
      <c r="F2300" s="10">
        <f t="shared" si="85"/>
        <v>9.0442272333227824E-2</v>
      </c>
      <c r="G2300" s="10">
        <f t="shared" si="85"/>
        <v>0.63390062133028779</v>
      </c>
      <c r="H2300" s="10">
        <f t="shared" si="85"/>
        <v>0.36502058815753036</v>
      </c>
      <c r="I2300" s="41">
        <f t="shared" si="85"/>
        <v>0.41516127512782125</v>
      </c>
      <c r="J2300" s="10">
        <f t="shared" si="85"/>
        <v>0.29411924033748194</v>
      </c>
    </row>
    <row r="2301" spans="1:10" x14ac:dyDescent="0.2">
      <c r="A2301" s="5">
        <v>238290</v>
      </c>
      <c r="B2301" s="5" t="s">
        <v>198</v>
      </c>
      <c r="C2301" s="10">
        <f t="shared" si="85"/>
        <v>0.40359729598669547</v>
      </c>
      <c r="D2301" s="10">
        <f t="shared" si="85"/>
        <v>0.16683894320904427</v>
      </c>
      <c r="E2301" s="10">
        <f t="shared" si="85"/>
        <v>0.23129220615056292</v>
      </c>
      <c r="F2301" s="10">
        <f t="shared" si="85"/>
        <v>9.0442272333227824E-2</v>
      </c>
      <c r="G2301" s="10">
        <f t="shared" si="85"/>
        <v>0.63390062133028779</v>
      </c>
      <c r="H2301" s="10">
        <f t="shared" si="85"/>
        <v>0.36502058815753036</v>
      </c>
      <c r="I2301" s="41">
        <f t="shared" si="85"/>
        <v>0.41516127512782125</v>
      </c>
      <c r="J2301" s="10">
        <f t="shared" si="85"/>
        <v>0.29411924033748194</v>
      </c>
    </row>
    <row r="2302" spans="1:10" x14ac:dyDescent="0.2">
      <c r="A2302" s="5">
        <v>2383</v>
      </c>
      <c r="B2302" s="5" t="s">
        <v>199</v>
      </c>
      <c r="C2302" s="10">
        <f t="shared" ref="C2302:J2311" si="86">C165/(C$2/1000)</f>
        <v>1.9247318707737917</v>
      </c>
      <c r="D2302" s="10">
        <f t="shared" si="86"/>
        <v>2.2166849766866159</v>
      </c>
      <c r="E2302" s="10">
        <f t="shared" si="86"/>
        <v>2.3416610999706426</v>
      </c>
      <c r="F2302" s="10">
        <f t="shared" si="86"/>
        <v>1.7261003889979862</v>
      </c>
      <c r="G2302" s="10">
        <f t="shared" si="86"/>
        <v>2.3062387634599522</v>
      </c>
      <c r="H2302" s="10">
        <f t="shared" si="86"/>
        <v>2.2999734211687173</v>
      </c>
      <c r="I2302" s="41">
        <f t="shared" si="86"/>
        <v>1.8122472730505508</v>
      </c>
      <c r="J2302" s="10">
        <f t="shared" si="86"/>
        <v>3.2827913477321111</v>
      </c>
    </row>
    <row r="2303" spans="1:10" x14ac:dyDescent="0.2">
      <c r="A2303" s="5">
        <v>23831</v>
      </c>
      <c r="B2303" s="5" t="s">
        <v>200</v>
      </c>
      <c r="C2303" s="10">
        <f t="shared" si="86"/>
        <v>0.5759146885255616</v>
      </c>
      <c r="D2303" s="10">
        <f t="shared" si="86"/>
        <v>0.80960955203202567</v>
      </c>
      <c r="E2303" s="10">
        <f t="shared" si="86"/>
        <v>0.74270379368310635</v>
      </c>
      <c r="F2303" s="10">
        <f t="shared" si="86"/>
        <v>0.71103020483250379</v>
      </c>
      <c r="G2303" s="10">
        <f t="shared" si="86"/>
        <v>0.69144637566695533</v>
      </c>
      <c r="H2303" s="10">
        <f t="shared" si="86"/>
        <v>0.72952629843157069</v>
      </c>
      <c r="I2303" s="41">
        <f t="shared" si="86"/>
        <v>0.52986717558966334</v>
      </c>
      <c r="J2303" s="10">
        <f t="shared" si="86"/>
        <v>0.95118735905458673</v>
      </c>
    </row>
    <row r="2304" spans="1:10" x14ac:dyDescent="0.2">
      <c r="A2304" s="5">
        <v>238310</v>
      </c>
      <c r="B2304" s="5" t="s">
        <v>200</v>
      </c>
      <c r="C2304" s="10">
        <f t="shared" si="86"/>
        <v>0.5759146885255616</v>
      </c>
      <c r="D2304" s="10">
        <f t="shared" si="86"/>
        <v>0.80960955203202567</v>
      </c>
      <c r="E2304" s="10">
        <f t="shared" si="86"/>
        <v>0.74270379368310635</v>
      </c>
      <c r="F2304" s="10">
        <f t="shared" si="86"/>
        <v>0.71103020483250379</v>
      </c>
      <c r="G2304" s="10">
        <f t="shared" si="86"/>
        <v>0.69144637566695533</v>
      </c>
      <c r="H2304" s="10">
        <f t="shared" si="86"/>
        <v>0.72952629843157069</v>
      </c>
      <c r="I2304" s="41">
        <f t="shared" si="86"/>
        <v>0.52986717558966334</v>
      </c>
      <c r="J2304" s="10">
        <f t="shared" si="86"/>
        <v>0.95118735905458673</v>
      </c>
    </row>
    <row r="2305" spans="1:10" x14ac:dyDescent="0.2">
      <c r="A2305" s="5">
        <v>23832</v>
      </c>
      <c r="B2305" s="5" t="s">
        <v>201</v>
      </c>
      <c r="C2305" s="10">
        <f t="shared" si="86"/>
        <v>0.51772242596289453</v>
      </c>
      <c r="D2305" s="10">
        <f t="shared" si="86"/>
        <v>0.4886108068031324</v>
      </c>
      <c r="E2305" s="10">
        <f t="shared" si="86"/>
        <v>0.5983451886510891</v>
      </c>
      <c r="F2305" s="10">
        <f t="shared" si="86"/>
        <v>0.55852913924934844</v>
      </c>
      <c r="G2305" s="10">
        <f t="shared" si="86"/>
        <v>0.9567810707474137</v>
      </c>
      <c r="H2305" s="10">
        <f t="shared" si="86"/>
        <v>0.7151653801677389</v>
      </c>
      <c r="I2305" s="41">
        <f t="shared" si="86"/>
        <v>0.45853577338232099</v>
      </c>
      <c r="J2305" s="10">
        <f t="shared" si="86"/>
        <v>0.91549791710680994</v>
      </c>
    </row>
    <row r="2306" spans="1:10" x14ac:dyDescent="0.2">
      <c r="A2306" s="5">
        <v>238320</v>
      </c>
      <c r="B2306" s="5" t="s">
        <v>201</v>
      </c>
      <c r="C2306" s="10">
        <f t="shared" si="86"/>
        <v>0.51772242596289453</v>
      </c>
      <c r="D2306" s="10">
        <f t="shared" si="86"/>
        <v>0.4886108068031324</v>
      </c>
      <c r="E2306" s="10">
        <f t="shared" si="86"/>
        <v>0.5983451886510891</v>
      </c>
      <c r="F2306" s="10">
        <f t="shared" si="86"/>
        <v>0.55852913924934844</v>
      </c>
      <c r="G2306" s="10">
        <f t="shared" si="86"/>
        <v>0.9567810707474137</v>
      </c>
      <c r="H2306" s="10">
        <f t="shared" si="86"/>
        <v>0.7151653801677389</v>
      </c>
      <c r="I2306" s="41">
        <f t="shared" si="86"/>
        <v>0.45853577338232099</v>
      </c>
      <c r="J2306" s="10">
        <f t="shared" si="86"/>
        <v>0.91549791710680994</v>
      </c>
    </row>
    <row r="2307" spans="1:10" x14ac:dyDescent="0.2">
      <c r="A2307" s="5">
        <v>23833</v>
      </c>
      <c r="B2307" s="5" t="s">
        <v>202</v>
      </c>
      <c r="C2307" s="10">
        <f t="shared" si="86"/>
        <v>0.18922113437195504</v>
      </c>
      <c r="D2307" s="10">
        <f t="shared" si="86"/>
        <v>0.20410324841143504</v>
      </c>
      <c r="E2307" s="10">
        <f t="shared" si="86"/>
        <v>0.25172531752458005</v>
      </c>
      <c r="F2307" s="10">
        <f t="shared" si="86"/>
        <v>0.1245986624165213</v>
      </c>
      <c r="G2307" s="10">
        <f t="shared" si="86"/>
        <v>0.13167248873644272</v>
      </c>
      <c r="H2307" s="10">
        <f t="shared" si="86"/>
        <v>0.20094153074586324</v>
      </c>
      <c r="I2307" s="41">
        <f t="shared" si="86"/>
        <v>0.1857077599338405</v>
      </c>
      <c r="J2307" s="10">
        <f t="shared" si="86"/>
        <v>0.39481445154728073</v>
      </c>
    </row>
    <row r="2308" spans="1:10" x14ac:dyDescent="0.2">
      <c r="A2308" s="5">
        <v>238330</v>
      </c>
      <c r="B2308" s="5" t="s">
        <v>202</v>
      </c>
      <c r="C2308" s="10">
        <f t="shared" si="86"/>
        <v>0.18922113437195504</v>
      </c>
      <c r="D2308" s="10">
        <f t="shared" si="86"/>
        <v>0.20410324841143504</v>
      </c>
      <c r="E2308" s="10">
        <f t="shared" si="86"/>
        <v>0.25172531752458005</v>
      </c>
      <c r="F2308" s="10">
        <f t="shared" si="86"/>
        <v>0.1245986624165213</v>
      </c>
      <c r="G2308" s="10">
        <f t="shared" si="86"/>
        <v>0.13167248873644272</v>
      </c>
      <c r="H2308" s="10">
        <f t="shared" si="86"/>
        <v>0.20094153074586324</v>
      </c>
      <c r="I2308" s="41">
        <f t="shared" si="86"/>
        <v>0.1857077599338405</v>
      </c>
      <c r="J2308" s="10">
        <f t="shared" si="86"/>
        <v>0.39481445154728073</v>
      </c>
    </row>
    <row r="2309" spans="1:10" x14ac:dyDescent="0.2">
      <c r="A2309" s="5">
        <v>23834</v>
      </c>
      <c r="B2309" s="5" t="s">
        <v>203</v>
      </c>
      <c r="C2309" s="10">
        <f t="shared" si="86"/>
        <v>0.12909041347110953</v>
      </c>
      <c r="D2309" s="10">
        <f t="shared" si="86"/>
        <v>0.18492991295460329</v>
      </c>
      <c r="E2309" s="10">
        <f t="shared" si="86"/>
        <v>0.21502532657618303</v>
      </c>
      <c r="F2309" s="10">
        <f t="shared" si="86"/>
        <v>0.14384169908316552</v>
      </c>
      <c r="G2309" s="10">
        <f t="shared" si="86"/>
        <v>0.11961714087879508</v>
      </c>
      <c r="H2309" s="10">
        <f t="shared" si="86"/>
        <v>0.17622739233833878</v>
      </c>
      <c r="I2309" s="41">
        <f t="shared" si="86"/>
        <v>0.11496035751065185</v>
      </c>
      <c r="J2309" s="10">
        <f t="shared" si="86"/>
        <v>0.27786779802197642</v>
      </c>
    </row>
    <row r="2310" spans="1:10" x14ac:dyDescent="0.2">
      <c r="A2310" s="5">
        <v>238340</v>
      </c>
      <c r="B2310" s="5" t="s">
        <v>203</v>
      </c>
      <c r="C2310" s="10">
        <f t="shared" si="86"/>
        <v>0.12909041347110953</v>
      </c>
      <c r="D2310" s="10">
        <f t="shared" si="86"/>
        <v>0.18492991295460329</v>
      </c>
      <c r="E2310" s="10">
        <f t="shared" si="86"/>
        <v>0.21502532657618303</v>
      </c>
      <c r="F2310" s="10">
        <f t="shared" si="86"/>
        <v>0.14384169908316552</v>
      </c>
      <c r="G2310" s="10">
        <f t="shared" si="86"/>
        <v>0.11961714087879508</v>
      </c>
      <c r="H2310" s="10">
        <f t="shared" si="86"/>
        <v>0.17622739233833878</v>
      </c>
      <c r="I2310" s="41">
        <f t="shared" si="86"/>
        <v>0.11496035751065185</v>
      </c>
      <c r="J2310" s="10">
        <f t="shared" si="86"/>
        <v>0.27786779802197642</v>
      </c>
    </row>
    <row r="2311" spans="1:10" x14ac:dyDescent="0.2">
      <c r="A2311" s="5">
        <v>23835</v>
      </c>
      <c r="B2311" s="5" t="s">
        <v>204</v>
      </c>
      <c r="C2311" s="10">
        <f t="shared" si="86"/>
        <v>0.32608463740443561</v>
      </c>
      <c r="D2311" s="10">
        <f t="shared" si="86"/>
        <v>0.41562843312874048</v>
      </c>
      <c r="E2311" s="10">
        <f t="shared" si="86"/>
        <v>0.32422305813992403</v>
      </c>
      <c r="F2311" s="10">
        <f t="shared" si="86"/>
        <v>0.13710663624984004</v>
      </c>
      <c r="G2311" s="10">
        <f t="shared" si="86"/>
        <v>0.24933892607840161</v>
      </c>
      <c r="H2311" s="10">
        <f t="shared" si="86"/>
        <v>0.30032687787792384</v>
      </c>
      <c r="I2311" s="41">
        <f t="shared" si="86"/>
        <v>0.33380593376818402</v>
      </c>
      <c r="J2311" s="10">
        <f t="shared" si="86"/>
        <v>0.38174956654854098</v>
      </c>
    </row>
    <row r="2312" spans="1:10" x14ac:dyDescent="0.2">
      <c r="A2312" s="5">
        <v>238350</v>
      </c>
      <c r="B2312" s="5" t="s">
        <v>204</v>
      </c>
      <c r="C2312" s="10">
        <f t="shared" ref="C2312:J2321" si="87">C175/(C$2/1000)</f>
        <v>0.32608463740443561</v>
      </c>
      <c r="D2312" s="10">
        <f t="shared" si="87"/>
        <v>0.41562843312874048</v>
      </c>
      <c r="E2312" s="10">
        <f t="shared" si="87"/>
        <v>0.32422305813992403</v>
      </c>
      <c r="F2312" s="10">
        <f t="shared" si="87"/>
        <v>0.13710663624984004</v>
      </c>
      <c r="G2312" s="10">
        <f t="shared" si="87"/>
        <v>0.24933892607840161</v>
      </c>
      <c r="H2312" s="10">
        <f t="shared" si="87"/>
        <v>0.30032687787792384</v>
      </c>
      <c r="I2312" s="41">
        <f t="shared" si="87"/>
        <v>0.33380593376818402</v>
      </c>
      <c r="J2312" s="10">
        <f t="shared" si="87"/>
        <v>0.38174956654854098</v>
      </c>
    </row>
    <row r="2313" spans="1:10" x14ac:dyDescent="0.2">
      <c r="A2313" s="5">
        <v>23839</v>
      </c>
      <c r="B2313" s="5" t="s">
        <v>205</v>
      </c>
      <c r="C2313" s="10">
        <f t="shared" si="87"/>
        <v>0.18669857103783546</v>
      </c>
      <c r="D2313" s="10">
        <f t="shared" si="87"/>
        <v>0.11380302335667894</v>
      </c>
      <c r="E2313" s="10">
        <f t="shared" si="87"/>
        <v>0.20963841539576034</v>
      </c>
      <c r="F2313" s="10">
        <f t="shared" si="87"/>
        <v>5.0994047166607173E-2</v>
      </c>
      <c r="G2313" s="10">
        <f t="shared" si="87"/>
        <v>0.15738276135194368</v>
      </c>
      <c r="H2313" s="10">
        <f t="shared" si="87"/>
        <v>0.17778594160728178</v>
      </c>
      <c r="I2313" s="41">
        <f t="shared" si="87"/>
        <v>0.18937027286589</v>
      </c>
      <c r="J2313" s="10">
        <f t="shared" si="87"/>
        <v>0.36167425545291654</v>
      </c>
    </row>
    <row r="2314" spans="1:10" x14ac:dyDescent="0.2">
      <c r="A2314" s="5">
        <v>238390</v>
      </c>
      <c r="B2314" s="5" t="s">
        <v>205</v>
      </c>
      <c r="C2314" s="10">
        <f t="shared" si="87"/>
        <v>0.18669857103783546</v>
      </c>
      <c r="D2314" s="10">
        <f t="shared" si="87"/>
        <v>0.11380302335667894</v>
      </c>
      <c r="E2314" s="10">
        <f t="shared" si="87"/>
        <v>0.20963841539576034</v>
      </c>
      <c r="F2314" s="10">
        <f t="shared" si="87"/>
        <v>5.0994047166607173E-2</v>
      </c>
      <c r="G2314" s="10">
        <f t="shared" si="87"/>
        <v>0.15738276135194368</v>
      </c>
      <c r="H2314" s="10">
        <f t="shared" si="87"/>
        <v>0.17778594160728178</v>
      </c>
      <c r="I2314" s="41">
        <f t="shared" si="87"/>
        <v>0.18937027286589</v>
      </c>
      <c r="J2314" s="10">
        <f t="shared" si="87"/>
        <v>0.36167425545291654</v>
      </c>
    </row>
    <row r="2315" spans="1:10" x14ac:dyDescent="0.2">
      <c r="A2315" s="5">
        <v>2389</v>
      </c>
      <c r="B2315" s="5" t="s">
        <v>206</v>
      </c>
      <c r="C2315" s="10">
        <f t="shared" si="87"/>
        <v>1.3832601208001021</v>
      </c>
      <c r="D2315" s="10">
        <f t="shared" si="87"/>
        <v>1.389602949601187</v>
      </c>
      <c r="E2315" s="10">
        <f t="shared" si="87"/>
        <v>1.1340642177662295</v>
      </c>
      <c r="F2315" s="10">
        <f t="shared" si="87"/>
        <v>1.7669918419146051</v>
      </c>
      <c r="G2315" s="10">
        <f t="shared" si="87"/>
        <v>2.0098488680730617</v>
      </c>
      <c r="H2315" s="10">
        <f t="shared" si="87"/>
        <v>1.4877466021538595</v>
      </c>
      <c r="I2315" s="41">
        <f t="shared" si="87"/>
        <v>1.3519386431806202</v>
      </c>
      <c r="J2315" s="10">
        <f t="shared" si="87"/>
        <v>1.4753760376625582</v>
      </c>
    </row>
    <row r="2316" spans="1:10" x14ac:dyDescent="0.2">
      <c r="A2316" s="5">
        <v>23891</v>
      </c>
      <c r="B2316" s="5" t="s">
        <v>207</v>
      </c>
      <c r="C2316" s="10">
        <f t="shared" si="87"/>
        <v>0.81213060012590477</v>
      </c>
      <c r="D2316" s="10">
        <f t="shared" si="87"/>
        <v>0.6368949092475007</v>
      </c>
      <c r="E2316" s="10">
        <f t="shared" si="87"/>
        <v>0.53025250840988392</v>
      </c>
      <c r="F2316" s="10">
        <f t="shared" si="87"/>
        <v>1.3494179462484257</v>
      </c>
      <c r="G2316" s="10">
        <f t="shared" si="87"/>
        <v>0.97862895035997899</v>
      </c>
      <c r="H2316" s="10">
        <f t="shared" si="87"/>
        <v>0.72347300439594386</v>
      </c>
      <c r="I2316" s="41">
        <f t="shared" si="87"/>
        <v>0.83870711858527747</v>
      </c>
      <c r="J2316" s="10">
        <f t="shared" si="87"/>
        <v>0.59397428384514228</v>
      </c>
    </row>
    <row r="2317" spans="1:10" x14ac:dyDescent="0.2">
      <c r="A2317" s="5">
        <v>238910</v>
      </c>
      <c r="B2317" s="5" t="s">
        <v>207</v>
      </c>
      <c r="C2317" s="10">
        <f t="shared" si="87"/>
        <v>0.81213060012590477</v>
      </c>
      <c r="D2317" s="10">
        <f t="shared" si="87"/>
        <v>0.6368949092475007</v>
      </c>
      <c r="E2317" s="10">
        <f t="shared" si="87"/>
        <v>0.53025250840988392</v>
      </c>
      <c r="F2317" s="10">
        <f t="shared" si="87"/>
        <v>1.3494179462484257</v>
      </c>
      <c r="G2317" s="10">
        <f t="shared" si="87"/>
        <v>0.97862895035997899</v>
      </c>
      <c r="H2317" s="10">
        <f t="shared" si="87"/>
        <v>0.72347300439594386</v>
      </c>
      <c r="I2317" s="41">
        <f t="shared" si="87"/>
        <v>0.83870711858527747</v>
      </c>
      <c r="J2317" s="10">
        <f t="shared" si="87"/>
        <v>0.59397428384514228</v>
      </c>
    </row>
    <row r="2318" spans="1:10" x14ac:dyDescent="0.2">
      <c r="A2318" s="5">
        <v>23899</v>
      </c>
      <c r="B2318" s="5" t="s">
        <v>208</v>
      </c>
      <c r="C2318" s="10">
        <f t="shared" si="87"/>
        <v>0.57112952067419731</v>
      </c>
      <c r="D2318" s="10">
        <f t="shared" si="87"/>
        <v>0.75270804035368621</v>
      </c>
      <c r="E2318" s="10">
        <f t="shared" si="87"/>
        <v>0.60381170935634565</v>
      </c>
      <c r="F2318" s="10">
        <f t="shared" si="87"/>
        <v>0.41757389566617953</v>
      </c>
      <c r="G2318" s="10">
        <f t="shared" si="87"/>
        <v>1.0312199177130825</v>
      </c>
      <c r="H2318" s="10">
        <f t="shared" si="87"/>
        <v>0.76427359775791559</v>
      </c>
      <c r="I2318" s="41">
        <f t="shared" si="87"/>
        <v>0.51323152459534283</v>
      </c>
      <c r="J2318" s="10">
        <f t="shared" si="87"/>
        <v>0.88140175381741603</v>
      </c>
    </row>
    <row r="2319" spans="1:10" x14ac:dyDescent="0.2">
      <c r="A2319" s="5">
        <v>238990</v>
      </c>
      <c r="B2319" s="5" t="s">
        <v>208</v>
      </c>
      <c r="C2319" s="10">
        <f t="shared" si="87"/>
        <v>0.57112952067419731</v>
      </c>
      <c r="D2319" s="10">
        <f t="shared" si="87"/>
        <v>0.75270804035368621</v>
      </c>
      <c r="E2319" s="10">
        <f t="shared" si="87"/>
        <v>0.60381170935634565</v>
      </c>
      <c r="F2319" s="10">
        <f t="shared" si="87"/>
        <v>0.41757389566617953</v>
      </c>
      <c r="G2319" s="10">
        <f t="shared" si="87"/>
        <v>1.0312199177130825</v>
      </c>
      <c r="H2319" s="10">
        <f t="shared" si="87"/>
        <v>0.76427359775791559</v>
      </c>
      <c r="I2319" s="41">
        <f t="shared" si="87"/>
        <v>0.51323152459534283</v>
      </c>
      <c r="J2319" s="10">
        <f t="shared" si="87"/>
        <v>0.88140175381741603</v>
      </c>
    </row>
    <row r="2320" spans="1:10" x14ac:dyDescent="0.2">
      <c r="A2320" s="5" t="s">
        <v>53</v>
      </c>
      <c r="B2320" s="5" t="s">
        <v>54</v>
      </c>
      <c r="C2320" s="10">
        <f t="shared" si="87"/>
        <v>35.252857897370419</v>
      </c>
      <c r="D2320" s="10">
        <f t="shared" si="87"/>
        <v>21.265703000395064</v>
      </c>
      <c r="E2320" s="10">
        <f t="shared" si="87"/>
        <v>30.097521933286529</v>
      </c>
      <c r="F2320" s="10">
        <f t="shared" si="87"/>
        <v>13.197836697817936</v>
      </c>
      <c r="G2320" s="10">
        <f t="shared" si="87"/>
        <v>28.623804404048759</v>
      </c>
      <c r="H2320" s="10">
        <f t="shared" si="87"/>
        <v>28.288198024817117</v>
      </c>
      <c r="I2320" s="41">
        <f t="shared" si="87"/>
        <v>37.340624998905</v>
      </c>
      <c r="J2320" s="10">
        <f t="shared" si="87"/>
        <v>30.085243594780803</v>
      </c>
    </row>
    <row r="2321" spans="1:10" x14ac:dyDescent="0.2">
      <c r="A2321" s="5">
        <v>311</v>
      </c>
      <c r="B2321" s="5" t="s">
        <v>209</v>
      </c>
      <c r="C2321" s="10">
        <f t="shared" si="87"/>
        <v>4.5806765435269785</v>
      </c>
      <c r="D2321" s="10">
        <f t="shared" si="87"/>
        <v>1.5555141507719974</v>
      </c>
      <c r="E2321" s="10">
        <f t="shared" si="87"/>
        <v>4.0954323955517067</v>
      </c>
      <c r="F2321" s="10">
        <f t="shared" si="87"/>
        <v>2.4371305938304899</v>
      </c>
      <c r="G2321" s="10">
        <f t="shared" si="87"/>
        <v>3.4864534173165826</v>
      </c>
      <c r="H2321" s="10">
        <f t="shared" si="87"/>
        <v>3.6016682043425079</v>
      </c>
      <c r="I2321" s="41">
        <f t="shared" si="87"/>
        <v>4.8741497985142344</v>
      </c>
      <c r="J2321" s="10">
        <f t="shared" si="87"/>
        <v>1.2038813542741134</v>
      </c>
    </row>
    <row r="2322" spans="1:10" x14ac:dyDescent="0.2">
      <c r="A2322" s="5">
        <v>3111</v>
      </c>
      <c r="B2322" s="5" t="s">
        <v>210</v>
      </c>
      <c r="C2322" s="10">
        <f t="shared" ref="C2322:J2331" si="88">C185/(C$2/1000)</f>
        <v>0.16111027910025855</v>
      </c>
      <c r="D2322" s="10">
        <f t="shared" si="88"/>
        <v>5.2262801487170489E-2</v>
      </c>
      <c r="E2322" s="10">
        <f t="shared" si="88"/>
        <v>0.20074868512264896</v>
      </c>
      <c r="F2322" s="10">
        <f t="shared" si="88"/>
        <v>6.3020945083259811E-2</v>
      </c>
      <c r="G2322" s="10">
        <f t="shared" si="88"/>
        <v>0.11247756593397462</v>
      </c>
      <c r="H2322" s="10">
        <f t="shared" si="88"/>
        <v>0.15191680686652279</v>
      </c>
      <c r="I2322" s="41">
        <f t="shared" si="88"/>
        <v>0.16386616800649287</v>
      </c>
      <c r="J2322" s="10">
        <f t="shared" si="88"/>
        <v>6.3731146335315693E-3</v>
      </c>
    </row>
    <row r="2323" spans="1:10" x14ac:dyDescent="0.2">
      <c r="A2323" s="5">
        <v>31111</v>
      </c>
      <c r="B2323" s="5" t="s">
        <v>210</v>
      </c>
      <c r="C2323" s="10">
        <f t="shared" si="88"/>
        <v>0.16111027910025855</v>
      </c>
      <c r="D2323" s="10">
        <f t="shared" si="88"/>
        <v>5.2262801487170489E-2</v>
      </c>
      <c r="E2323" s="10">
        <f t="shared" si="88"/>
        <v>0.20074868512264896</v>
      </c>
      <c r="F2323" s="10">
        <f t="shared" si="88"/>
        <v>6.3020945083259811E-2</v>
      </c>
      <c r="G2323" s="10">
        <f t="shared" si="88"/>
        <v>0.11247756593397462</v>
      </c>
      <c r="H2323" s="10">
        <f t="shared" si="88"/>
        <v>0.15191680686652279</v>
      </c>
      <c r="I2323" s="41">
        <f t="shared" si="88"/>
        <v>0.16386616800649287</v>
      </c>
      <c r="J2323" s="10">
        <f t="shared" si="88"/>
        <v>6.3731146335315693E-3</v>
      </c>
    </row>
    <row r="2324" spans="1:10" x14ac:dyDescent="0.2">
      <c r="A2324" s="5">
        <v>311111</v>
      </c>
      <c r="B2324" s="5" t="s">
        <v>211</v>
      </c>
      <c r="C2324" s="10">
        <f t="shared" si="88"/>
        <v>7.1960451752709098E-2</v>
      </c>
      <c r="D2324" s="10">
        <f t="shared" si="88"/>
        <v>2.9533121550442496E-2</v>
      </c>
      <c r="E2324" s="10">
        <f t="shared" si="88"/>
        <v>0.14844522730682067</v>
      </c>
      <c r="F2324" s="10">
        <f t="shared" si="88"/>
        <v>0</v>
      </c>
      <c r="G2324" s="10">
        <f t="shared" si="88"/>
        <v>2.859731385001852E-2</v>
      </c>
      <c r="H2324" s="10">
        <f t="shared" si="88"/>
        <v>9.0702001205092558E-2</v>
      </c>
      <c r="I2324" s="41">
        <f t="shared" si="88"/>
        <v>6.6342375479858023E-2</v>
      </c>
      <c r="J2324" s="10">
        <f t="shared" si="88"/>
        <v>5.9812614279714568E-4</v>
      </c>
    </row>
    <row r="2325" spans="1:10" x14ac:dyDescent="0.2">
      <c r="A2325" s="5">
        <v>311119</v>
      </c>
      <c r="B2325" s="5" t="s">
        <v>212</v>
      </c>
      <c r="C2325" s="10">
        <f t="shared" si="88"/>
        <v>8.9149827347549435E-2</v>
      </c>
      <c r="D2325" s="10">
        <f t="shared" si="88"/>
        <v>2.2729679936727993E-2</v>
      </c>
      <c r="E2325" s="10">
        <f t="shared" si="88"/>
        <v>5.2303457815828305E-2</v>
      </c>
      <c r="F2325" s="10">
        <f t="shared" si="88"/>
        <v>6.3020945083259811E-2</v>
      </c>
      <c r="G2325" s="10">
        <f t="shared" si="88"/>
        <v>8.3880252083956094E-2</v>
      </c>
      <c r="H2325" s="10">
        <f t="shared" si="88"/>
        <v>6.121480566143022E-2</v>
      </c>
      <c r="I2325" s="41">
        <f t="shared" si="88"/>
        <v>9.7523792526634845E-2</v>
      </c>
      <c r="J2325" s="10">
        <f t="shared" si="88"/>
        <v>5.5795084508746644E-3</v>
      </c>
    </row>
    <row r="2326" spans="1:10" x14ac:dyDescent="0.2">
      <c r="A2326" s="5">
        <v>3112</v>
      </c>
      <c r="B2326" s="5" t="s">
        <v>213</v>
      </c>
      <c r="C2326" s="10">
        <f t="shared" si="88"/>
        <v>0.17054582134238522</v>
      </c>
      <c r="D2326" s="10">
        <f t="shared" si="88"/>
        <v>5.4118285563638079E-3</v>
      </c>
      <c r="E2326" s="10">
        <f t="shared" si="88"/>
        <v>0.11235557604881635</v>
      </c>
      <c r="F2326" s="10">
        <f t="shared" si="88"/>
        <v>0.12026897916652636</v>
      </c>
      <c r="G2326" s="10">
        <f t="shared" si="88"/>
        <v>8.7625602874681588E-2</v>
      </c>
      <c r="H2326" s="10">
        <f t="shared" si="88"/>
        <v>9.4139158967850745E-2</v>
      </c>
      <c r="I2326" s="41">
        <f t="shared" si="88"/>
        <v>0.19344992850090642</v>
      </c>
      <c r="J2326" s="10">
        <f t="shared" si="88"/>
        <v>2.2336907380569634E-2</v>
      </c>
    </row>
    <row r="2327" spans="1:10" x14ac:dyDescent="0.2">
      <c r="A2327" s="5">
        <v>31121</v>
      </c>
      <c r="B2327" s="5" t="s">
        <v>214</v>
      </c>
      <c r="C2327" s="10">
        <f t="shared" si="88"/>
        <v>5.073048170792404E-2</v>
      </c>
      <c r="D2327" s="10">
        <f t="shared" si="88"/>
        <v>5.1025812102858765E-3</v>
      </c>
      <c r="E2327" s="10">
        <f t="shared" si="88"/>
        <v>4.4873235498003886E-2</v>
      </c>
      <c r="F2327" s="10">
        <f t="shared" si="88"/>
        <v>0</v>
      </c>
      <c r="G2327" s="10">
        <f t="shared" si="88"/>
        <v>5.7350683982983937E-2</v>
      </c>
      <c r="H2327" s="10">
        <f t="shared" si="88"/>
        <v>4.4446485401820446E-2</v>
      </c>
      <c r="I2327" s="41">
        <f t="shared" si="88"/>
        <v>5.2614209125216874E-2</v>
      </c>
      <c r="J2327" s="10">
        <f t="shared" si="88"/>
        <v>0</v>
      </c>
    </row>
    <row r="2328" spans="1:10" x14ac:dyDescent="0.2">
      <c r="A2328" s="5">
        <v>311211</v>
      </c>
      <c r="B2328" s="5" t="s">
        <v>215</v>
      </c>
      <c r="C2328" s="10">
        <f t="shared" si="88"/>
        <v>3.5563008022110855E-2</v>
      </c>
      <c r="D2328" s="10">
        <f t="shared" si="88"/>
        <v>4.7933338642079442E-3</v>
      </c>
      <c r="E2328" s="10">
        <f t="shared" si="88"/>
        <v>1.4329714470089946E-2</v>
      </c>
      <c r="F2328" s="10">
        <f t="shared" si="88"/>
        <v>0</v>
      </c>
      <c r="G2328" s="10">
        <f t="shared" si="88"/>
        <v>4.7558152228066274E-2</v>
      </c>
      <c r="H2328" s="10">
        <f t="shared" si="88"/>
        <v>2.4908957066142327E-2</v>
      </c>
      <c r="I2328" s="41">
        <f t="shared" si="88"/>
        <v>3.8756728532655993E-2</v>
      </c>
      <c r="J2328" s="10">
        <f t="shared" si="88"/>
        <v>0</v>
      </c>
    </row>
    <row r="2329" spans="1:10" x14ac:dyDescent="0.2">
      <c r="A2329" s="5">
        <v>311212</v>
      </c>
      <c r="B2329" s="5" t="s">
        <v>216</v>
      </c>
      <c r="C2329" s="10">
        <f t="shared" si="88"/>
        <v>1.2124992717943759E-2</v>
      </c>
      <c r="D2329" s="10">
        <f t="shared" si="88"/>
        <v>0</v>
      </c>
      <c r="E2329" s="10">
        <f t="shared" si="88"/>
        <v>0</v>
      </c>
      <c r="F2329" s="10">
        <f t="shared" si="88"/>
        <v>0</v>
      </c>
      <c r="G2329" s="10">
        <f t="shared" si="88"/>
        <v>9.792531754917665E-3</v>
      </c>
      <c r="H2329" s="10">
        <f t="shared" si="88"/>
        <v>3.4928202366490079E-3</v>
      </c>
      <c r="I2329" s="41">
        <f t="shared" si="88"/>
        <v>1.4712623133643061E-2</v>
      </c>
      <c r="J2329" s="10">
        <f t="shared" si="88"/>
        <v>0</v>
      </c>
    </row>
    <row r="2330" spans="1:10" x14ac:dyDescent="0.2">
      <c r="A2330" s="5">
        <v>311213</v>
      </c>
      <c r="B2330" s="5" t="s">
        <v>217</v>
      </c>
      <c r="C2330" s="10">
        <f t="shared" si="88"/>
        <v>3.0424809678694241E-3</v>
      </c>
      <c r="D2330" s="10">
        <f t="shared" si="88"/>
        <v>3.092473460779319E-4</v>
      </c>
      <c r="E2330" s="10">
        <f t="shared" si="88"/>
        <v>3.0543521027913943E-2</v>
      </c>
      <c r="F2330" s="10">
        <f t="shared" si="88"/>
        <v>0</v>
      </c>
      <c r="G2330" s="10">
        <f t="shared" si="88"/>
        <v>0</v>
      </c>
      <c r="H2330" s="10">
        <f t="shared" si="88"/>
        <v>1.6044708099029109E-2</v>
      </c>
      <c r="I2330" s="41">
        <f t="shared" si="88"/>
        <v>-8.5514254108217389E-4</v>
      </c>
      <c r="J2330" s="10">
        <f t="shared" si="88"/>
        <v>0</v>
      </c>
    </row>
    <row r="2331" spans="1:10" x14ac:dyDescent="0.2">
      <c r="A2331" s="5">
        <v>31122</v>
      </c>
      <c r="B2331" s="5" t="s">
        <v>218</v>
      </c>
      <c r="C2331" s="10">
        <f t="shared" si="88"/>
        <v>7.5805274747970247E-2</v>
      </c>
      <c r="D2331" s="10">
        <f t="shared" si="88"/>
        <v>0</v>
      </c>
      <c r="E2331" s="10">
        <f t="shared" si="88"/>
        <v>4.0521248140421018E-2</v>
      </c>
      <c r="F2331" s="10">
        <f t="shared" si="88"/>
        <v>0</v>
      </c>
      <c r="G2331" s="10">
        <f t="shared" si="88"/>
        <v>3.0274918891697644E-2</v>
      </c>
      <c r="H2331" s="10">
        <f t="shared" si="88"/>
        <v>3.2047669342640098E-2</v>
      </c>
      <c r="I2331" s="41">
        <f t="shared" si="88"/>
        <v>8.8922309991457074E-2</v>
      </c>
      <c r="J2331" s="10">
        <f t="shared" si="88"/>
        <v>0</v>
      </c>
    </row>
    <row r="2332" spans="1:10" x14ac:dyDescent="0.2">
      <c r="A2332" s="5">
        <v>311221</v>
      </c>
      <c r="B2332" s="5" t="s">
        <v>219</v>
      </c>
      <c r="C2332" s="10">
        <f t="shared" ref="C2332:J2341" si="89">C195/(C$2/1000)</f>
        <v>2.1531650647084354E-2</v>
      </c>
      <c r="D2332" s="10">
        <f t="shared" si="89"/>
        <v>0</v>
      </c>
      <c r="E2332" s="10">
        <f t="shared" si="89"/>
        <v>2.8924794022959334E-3</v>
      </c>
      <c r="F2332" s="10">
        <f t="shared" si="89"/>
        <v>0</v>
      </c>
      <c r="G2332" s="10">
        <f t="shared" si="89"/>
        <v>1.7166191124158457E-3</v>
      </c>
      <c r="H2332" s="10">
        <f t="shared" si="89"/>
        <v>2.1290896263238971E-3</v>
      </c>
      <c r="I2332" s="41">
        <f t="shared" si="89"/>
        <v>2.7347875606510891E-2</v>
      </c>
      <c r="J2332" s="10">
        <f t="shared" si="89"/>
        <v>0</v>
      </c>
    </row>
    <row r="2333" spans="1:10" x14ac:dyDescent="0.2">
      <c r="A2333" s="5">
        <v>311222</v>
      </c>
      <c r="B2333" s="5" t="s">
        <v>220</v>
      </c>
      <c r="C2333" s="10">
        <f t="shared" si="89"/>
        <v>1.9814638708466059E-2</v>
      </c>
      <c r="D2333" s="10">
        <f t="shared" si="89"/>
        <v>0</v>
      </c>
      <c r="E2333" s="10">
        <f t="shared" si="89"/>
        <v>1.6983365297884381E-3</v>
      </c>
      <c r="F2333" s="10">
        <f t="shared" si="89"/>
        <v>0</v>
      </c>
      <c r="G2333" s="10">
        <f t="shared" si="89"/>
        <v>7.8028141473447532E-5</v>
      </c>
      <c r="H2333" s="10">
        <f t="shared" si="89"/>
        <v>9.1843081919854388E-4</v>
      </c>
      <c r="I2333" s="41">
        <f t="shared" si="89"/>
        <v>2.5479076297219114E-2</v>
      </c>
      <c r="J2333" s="10">
        <f t="shared" si="89"/>
        <v>0</v>
      </c>
    </row>
    <row r="2334" spans="1:10" x14ac:dyDescent="0.2">
      <c r="A2334" s="5">
        <v>311223</v>
      </c>
      <c r="B2334" s="5" t="s">
        <v>221</v>
      </c>
      <c r="C2334" s="10">
        <f t="shared" si="89"/>
        <v>5.693419026371686E-3</v>
      </c>
      <c r="D2334" s="10">
        <f t="shared" si="89"/>
        <v>0</v>
      </c>
      <c r="E2334" s="10">
        <f t="shared" si="89"/>
        <v>5.3338381638668129E-3</v>
      </c>
      <c r="F2334" s="10">
        <f t="shared" si="89"/>
        <v>0</v>
      </c>
      <c r="G2334" s="10">
        <f t="shared" si="89"/>
        <v>1.5683656436162954E-2</v>
      </c>
      <c r="H2334" s="10">
        <f t="shared" si="89"/>
        <v>8.3911179390412424E-3</v>
      </c>
      <c r="I2334" s="41">
        <f t="shared" si="89"/>
        <v>4.884741051742564E-3</v>
      </c>
      <c r="J2334" s="10">
        <f t="shared" si="89"/>
        <v>0</v>
      </c>
    </row>
    <row r="2335" spans="1:10" x14ac:dyDescent="0.2">
      <c r="A2335" s="5">
        <v>311225</v>
      </c>
      <c r="B2335" s="5" t="s">
        <v>222</v>
      </c>
      <c r="C2335" s="10">
        <f t="shared" si="89"/>
        <v>2.8765566366048153E-2</v>
      </c>
      <c r="D2335" s="10">
        <f t="shared" si="89"/>
        <v>0</v>
      </c>
      <c r="E2335" s="10">
        <f t="shared" si="89"/>
        <v>3.0596594044469828E-2</v>
      </c>
      <c r="F2335" s="10">
        <f t="shared" si="89"/>
        <v>0</v>
      </c>
      <c r="G2335" s="10">
        <f t="shared" si="89"/>
        <v>1.2796615201645396E-2</v>
      </c>
      <c r="H2335" s="10">
        <f t="shared" si="89"/>
        <v>2.0609030958076417E-2</v>
      </c>
      <c r="I2335" s="41">
        <f t="shared" si="89"/>
        <v>3.1210617035984514E-2</v>
      </c>
      <c r="J2335" s="10">
        <f t="shared" si="89"/>
        <v>0</v>
      </c>
    </row>
    <row r="2336" spans="1:10" x14ac:dyDescent="0.2">
      <c r="A2336" s="5">
        <v>31123</v>
      </c>
      <c r="B2336" s="5" t="s">
        <v>223</v>
      </c>
      <c r="C2336" s="10">
        <f t="shared" si="89"/>
        <v>4.4010064886490945E-2</v>
      </c>
      <c r="D2336" s="10">
        <f t="shared" si="89"/>
        <v>3.092473460779319E-4</v>
      </c>
      <c r="E2336" s="10">
        <f t="shared" si="89"/>
        <v>2.6961092410391456E-2</v>
      </c>
      <c r="F2336" s="10">
        <f t="shared" si="89"/>
        <v>0.12026897916652636</v>
      </c>
      <c r="G2336" s="10">
        <f t="shared" si="89"/>
        <v>0</v>
      </c>
      <c r="H2336" s="10">
        <f t="shared" si="89"/>
        <v>1.7645004223390208E-2</v>
      </c>
      <c r="I2336" s="41">
        <f t="shared" si="89"/>
        <v>5.1913409384232459E-2</v>
      </c>
      <c r="J2336" s="10">
        <f t="shared" si="89"/>
        <v>2.2336907380569634E-2</v>
      </c>
    </row>
    <row r="2337" spans="1:10" x14ac:dyDescent="0.2">
      <c r="A2337" s="5">
        <v>311230</v>
      </c>
      <c r="B2337" s="5" t="s">
        <v>223</v>
      </c>
      <c r="C2337" s="10">
        <f t="shared" si="89"/>
        <v>4.4010064886490945E-2</v>
      </c>
      <c r="D2337" s="10">
        <f t="shared" si="89"/>
        <v>3.092473460779319E-4</v>
      </c>
      <c r="E2337" s="10">
        <f t="shared" si="89"/>
        <v>2.6961092410391456E-2</v>
      </c>
      <c r="F2337" s="10">
        <f t="shared" si="89"/>
        <v>0.12026897916652636</v>
      </c>
      <c r="G2337" s="10">
        <f t="shared" si="89"/>
        <v>0</v>
      </c>
      <c r="H2337" s="10">
        <f t="shared" si="89"/>
        <v>1.7645004223390208E-2</v>
      </c>
      <c r="I2337" s="41">
        <f t="shared" si="89"/>
        <v>5.1913409384232459E-2</v>
      </c>
      <c r="J2337" s="10">
        <f t="shared" si="89"/>
        <v>2.2336907380569634E-2</v>
      </c>
    </row>
    <row r="2338" spans="1:10" x14ac:dyDescent="0.2">
      <c r="A2338" s="5">
        <v>3113</v>
      </c>
      <c r="B2338" s="5" t="s">
        <v>224</v>
      </c>
      <c r="C2338" s="10">
        <f t="shared" si="89"/>
        <v>0.21819210029701547</v>
      </c>
      <c r="D2338" s="10">
        <f t="shared" si="89"/>
        <v>1.6699356688208322E-2</v>
      </c>
      <c r="E2338" s="10">
        <f t="shared" si="89"/>
        <v>0.21120406938415903</v>
      </c>
      <c r="F2338" s="10">
        <f t="shared" si="89"/>
        <v>0.13133372524984677</v>
      </c>
      <c r="G2338" s="10">
        <f t="shared" si="89"/>
        <v>9.9563908520119052E-2</v>
      </c>
      <c r="H2338" s="10">
        <f t="shared" si="89"/>
        <v>0.15156891640470516</v>
      </c>
      <c r="I2338" s="41">
        <f t="shared" si="89"/>
        <v>0.23816345483192994</v>
      </c>
      <c r="J2338" s="10">
        <f t="shared" si="89"/>
        <v>2.294321268071365E-2</v>
      </c>
    </row>
    <row r="2339" spans="1:10" x14ac:dyDescent="0.2">
      <c r="A2339" s="5">
        <v>31131</v>
      </c>
      <c r="B2339" s="5" t="s">
        <v>225</v>
      </c>
      <c r="C2339" s="10">
        <f t="shared" si="89"/>
        <v>4.2524127451761463E-2</v>
      </c>
      <c r="D2339" s="10">
        <f t="shared" si="89"/>
        <v>0</v>
      </c>
      <c r="E2339" s="10">
        <f t="shared" si="89"/>
        <v>3.2003028983200878E-2</v>
      </c>
      <c r="F2339" s="10">
        <f t="shared" si="89"/>
        <v>0</v>
      </c>
      <c r="G2339" s="10">
        <f t="shared" si="89"/>
        <v>1.5917740860583299E-2</v>
      </c>
      <c r="H2339" s="10">
        <f t="shared" si="89"/>
        <v>2.2459808214946211E-2</v>
      </c>
      <c r="I2339" s="41">
        <f t="shared" si="89"/>
        <v>4.8538724917230124E-2</v>
      </c>
      <c r="J2339" s="10">
        <f t="shared" si="89"/>
        <v>0</v>
      </c>
    </row>
    <row r="2340" spans="1:10" x14ac:dyDescent="0.2">
      <c r="A2340" s="5">
        <v>311311</v>
      </c>
      <c r="B2340" s="5" t="s">
        <v>226</v>
      </c>
      <c r="C2340" s="10">
        <f t="shared" si="89"/>
        <v>1.1633959397180024E-2</v>
      </c>
      <c r="D2340" s="10">
        <f t="shared" si="89"/>
        <v>0</v>
      </c>
      <c r="E2340" s="10">
        <f t="shared" si="89"/>
        <v>2.2264130445195304E-2</v>
      </c>
      <c r="F2340" s="10">
        <f t="shared" si="89"/>
        <v>0</v>
      </c>
      <c r="G2340" s="10">
        <f t="shared" si="89"/>
        <v>1.5917740860583299E-2</v>
      </c>
      <c r="H2340" s="10">
        <f t="shared" si="89"/>
        <v>1.7352776235463399E-2</v>
      </c>
      <c r="I2340" s="41">
        <f t="shared" si="89"/>
        <v>9.9196534765532175E-3</v>
      </c>
      <c r="J2340" s="10">
        <f t="shared" si="89"/>
        <v>0</v>
      </c>
    </row>
    <row r="2341" spans="1:10" x14ac:dyDescent="0.2">
      <c r="A2341" s="5">
        <v>311312</v>
      </c>
      <c r="B2341" s="5" t="s">
        <v>227</v>
      </c>
      <c r="C2341" s="10">
        <f t="shared" si="89"/>
        <v>1.0504261822612474E-2</v>
      </c>
      <c r="D2341" s="10">
        <f t="shared" si="89"/>
        <v>0</v>
      </c>
      <c r="E2341" s="10">
        <f t="shared" si="89"/>
        <v>5.0950095893653145E-3</v>
      </c>
      <c r="F2341" s="10">
        <f t="shared" si="89"/>
        <v>0</v>
      </c>
      <c r="G2341" s="10">
        <f t="shared" si="89"/>
        <v>0</v>
      </c>
      <c r="H2341" s="10">
        <f t="shared" si="89"/>
        <v>2.6717987467594004E-3</v>
      </c>
      <c r="I2341" s="41">
        <f t="shared" si="89"/>
        <v>1.2852166678410624E-2</v>
      </c>
      <c r="J2341" s="10">
        <f t="shared" si="89"/>
        <v>0</v>
      </c>
    </row>
    <row r="2342" spans="1:10" x14ac:dyDescent="0.2">
      <c r="A2342" s="5">
        <v>311313</v>
      </c>
      <c r="B2342" s="5" t="s">
        <v>228</v>
      </c>
      <c r="C2342" s="10">
        <f t="shared" ref="C2342:J2351" si="90">C205/(C$2/1000)</f>
        <v>2.0385906231968967E-2</v>
      </c>
      <c r="D2342" s="10">
        <f t="shared" si="90"/>
        <v>0</v>
      </c>
      <c r="E2342" s="10">
        <f t="shared" si="90"/>
        <v>4.6438889486402606E-3</v>
      </c>
      <c r="F2342" s="10">
        <f t="shared" si="90"/>
        <v>0</v>
      </c>
      <c r="G2342" s="10">
        <f t="shared" si="90"/>
        <v>0</v>
      </c>
      <c r="H2342" s="10">
        <f t="shared" si="90"/>
        <v>2.4352332327234119E-3</v>
      </c>
      <c r="I2342" s="41">
        <f t="shared" si="90"/>
        <v>2.5766904762266285E-2</v>
      </c>
      <c r="J2342" s="10">
        <f t="shared" si="90"/>
        <v>0</v>
      </c>
    </row>
    <row r="2343" spans="1:10" x14ac:dyDescent="0.2">
      <c r="A2343" s="5">
        <v>31132</v>
      </c>
      <c r="B2343" s="5" t="s">
        <v>229</v>
      </c>
      <c r="C2343" s="10">
        <f t="shared" si="90"/>
        <v>2.2825025995239813E-2</v>
      </c>
      <c r="D2343" s="10">
        <f t="shared" si="90"/>
        <v>0</v>
      </c>
      <c r="E2343" s="10">
        <f t="shared" si="90"/>
        <v>2.2396812986585028E-2</v>
      </c>
      <c r="F2343" s="10">
        <f t="shared" si="90"/>
        <v>4.3296832499949483E-3</v>
      </c>
      <c r="G2343" s="10">
        <f t="shared" si="90"/>
        <v>1.521548758732227E-3</v>
      </c>
      <c r="H2343" s="10">
        <f t="shared" si="90"/>
        <v>1.2412731677653048E-2</v>
      </c>
      <c r="I2343" s="41">
        <f t="shared" si="90"/>
        <v>2.5946276124542058E-2</v>
      </c>
      <c r="J2343" s="10">
        <f t="shared" si="90"/>
        <v>5.9812614279714568E-4</v>
      </c>
    </row>
    <row r="2344" spans="1:10" x14ac:dyDescent="0.2">
      <c r="A2344" s="5">
        <v>311320</v>
      </c>
      <c r="B2344" s="5" t="s">
        <v>229</v>
      </c>
      <c r="C2344" s="10">
        <f t="shared" si="90"/>
        <v>2.2825025995239813E-2</v>
      </c>
      <c r="D2344" s="10">
        <f t="shared" si="90"/>
        <v>0</v>
      </c>
      <c r="E2344" s="10">
        <f t="shared" si="90"/>
        <v>2.2396812986585028E-2</v>
      </c>
      <c r="F2344" s="10">
        <f t="shared" si="90"/>
        <v>4.3296832499949483E-3</v>
      </c>
      <c r="G2344" s="10">
        <f t="shared" si="90"/>
        <v>1.521548758732227E-3</v>
      </c>
      <c r="H2344" s="10">
        <f t="shared" si="90"/>
        <v>1.2412731677653048E-2</v>
      </c>
      <c r="I2344" s="41">
        <f t="shared" si="90"/>
        <v>2.5946276124542058E-2</v>
      </c>
      <c r="J2344" s="10">
        <f t="shared" si="90"/>
        <v>5.9812614279714568E-4</v>
      </c>
    </row>
    <row r="2345" spans="1:10" x14ac:dyDescent="0.2">
      <c r="A2345" s="5">
        <v>31133</v>
      </c>
      <c r="B2345" s="5" t="s">
        <v>230</v>
      </c>
      <c r="C2345" s="10">
        <f t="shared" si="90"/>
        <v>9.1229497882548791E-2</v>
      </c>
      <c r="D2345" s="10">
        <f t="shared" si="90"/>
        <v>1.1596775477922447E-2</v>
      </c>
      <c r="E2345" s="10">
        <f t="shared" si="90"/>
        <v>0.10808319821606732</v>
      </c>
      <c r="F2345" s="10">
        <f t="shared" si="90"/>
        <v>4.8107591666610543E-2</v>
      </c>
      <c r="G2345" s="10">
        <f t="shared" si="90"/>
        <v>6.4724343352224725E-2</v>
      </c>
      <c r="H2345" s="10">
        <f t="shared" si="90"/>
        <v>8.219955831826968E-2</v>
      </c>
      <c r="I2345" s="41">
        <f t="shared" si="90"/>
        <v>9.3936365281119386E-2</v>
      </c>
      <c r="J2345" s="10">
        <f t="shared" si="90"/>
        <v>1.7526065242211813E-2</v>
      </c>
    </row>
    <row r="2346" spans="1:10" x14ac:dyDescent="0.2">
      <c r="A2346" s="5">
        <v>311330</v>
      </c>
      <c r="B2346" s="5" t="s">
        <v>230</v>
      </c>
      <c r="C2346" s="10">
        <f t="shared" si="90"/>
        <v>9.1229497882548791E-2</v>
      </c>
      <c r="D2346" s="10">
        <f t="shared" si="90"/>
        <v>1.1596775477922447E-2</v>
      </c>
      <c r="E2346" s="10">
        <f t="shared" si="90"/>
        <v>0.10808319821606732</v>
      </c>
      <c r="F2346" s="10">
        <f t="shared" si="90"/>
        <v>4.8107591666610543E-2</v>
      </c>
      <c r="G2346" s="10">
        <f t="shared" si="90"/>
        <v>6.4724343352224725E-2</v>
      </c>
      <c r="H2346" s="10">
        <f t="shared" si="90"/>
        <v>8.219955831826968E-2</v>
      </c>
      <c r="I2346" s="41">
        <f t="shared" si="90"/>
        <v>9.3936365281119386E-2</v>
      </c>
      <c r="J2346" s="10">
        <f t="shared" si="90"/>
        <v>1.7526065242211813E-2</v>
      </c>
    </row>
    <row r="2347" spans="1:10" x14ac:dyDescent="0.2">
      <c r="A2347" s="5">
        <v>31134</v>
      </c>
      <c r="B2347" s="5" t="s">
        <v>231</v>
      </c>
      <c r="C2347" s="10">
        <f t="shared" si="90"/>
        <v>6.1613448967465408E-2</v>
      </c>
      <c r="D2347" s="10">
        <f t="shared" si="90"/>
        <v>5.1025812102858765E-3</v>
      </c>
      <c r="E2347" s="10">
        <f t="shared" si="90"/>
        <v>4.8721029198305815E-2</v>
      </c>
      <c r="F2347" s="10">
        <f t="shared" si="90"/>
        <v>7.8896450333241289E-2</v>
      </c>
      <c r="G2347" s="10">
        <f t="shared" si="90"/>
        <v>1.74002755485788E-2</v>
      </c>
      <c r="H2347" s="10">
        <f t="shared" si="90"/>
        <v>3.4496818193836216E-2</v>
      </c>
      <c r="I2347" s="41">
        <f t="shared" si="90"/>
        <v>6.9742088509038375E-2</v>
      </c>
      <c r="J2347" s="10">
        <f t="shared" si="90"/>
        <v>4.7798359751486767E-3</v>
      </c>
    </row>
    <row r="2348" spans="1:10" x14ac:dyDescent="0.2">
      <c r="A2348" s="5">
        <v>311340</v>
      </c>
      <c r="B2348" s="5" t="s">
        <v>231</v>
      </c>
      <c r="C2348" s="10">
        <f t="shared" si="90"/>
        <v>6.1613448967465408E-2</v>
      </c>
      <c r="D2348" s="10">
        <f t="shared" si="90"/>
        <v>5.1025812102858765E-3</v>
      </c>
      <c r="E2348" s="10">
        <f t="shared" si="90"/>
        <v>4.8721029198305815E-2</v>
      </c>
      <c r="F2348" s="10">
        <f t="shared" si="90"/>
        <v>7.8896450333241289E-2</v>
      </c>
      <c r="G2348" s="10">
        <f t="shared" si="90"/>
        <v>1.74002755485788E-2</v>
      </c>
      <c r="H2348" s="10">
        <f t="shared" si="90"/>
        <v>3.4496818193836216E-2</v>
      </c>
      <c r="I2348" s="41">
        <f t="shared" si="90"/>
        <v>6.9742088509038375E-2</v>
      </c>
      <c r="J2348" s="10">
        <f t="shared" si="90"/>
        <v>4.7798359751486767E-3</v>
      </c>
    </row>
    <row r="2349" spans="1:10" x14ac:dyDescent="0.2">
      <c r="A2349" s="5">
        <v>3114</v>
      </c>
      <c r="B2349" s="5" t="s">
        <v>232</v>
      </c>
      <c r="C2349" s="10">
        <f t="shared" si="90"/>
        <v>0.4979751839847294</v>
      </c>
      <c r="D2349" s="10">
        <f t="shared" si="90"/>
        <v>6.061247983127465E-2</v>
      </c>
      <c r="E2349" s="10">
        <f t="shared" si="90"/>
        <v>0.70945354881084211</v>
      </c>
      <c r="F2349" s="10">
        <f t="shared" si="90"/>
        <v>0.43008186949949823</v>
      </c>
      <c r="G2349" s="10">
        <f t="shared" si="90"/>
        <v>0.33185368568657236</v>
      </c>
      <c r="H2349" s="10">
        <f t="shared" si="90"/>
        <v>0.50829579595250318</v>
      </c>
      <c r="I2349" s="41">
        <f t="shared" si="90"/>
        <v>0.4948814170918282</v>
      </c>
      <c r="J2349" s="10">
        <f t="shared" si="90"/>
        <v>0.11089219462344931</v>
      </c>
    </row>
    <row r="2350" spans="1:10" x14ac:dyDescent="0.2">
      <c r="A2350" s="5">
        <v>31141</v>
      </c>
      <c r="B2350" s="5" t="s">
        <v>233</v>
      </c>
      <c r="C2350" s="10">
        <f t="shared" si="90"/>
        <v>0.27415706139164314</v>
      </c>
      <c r="D2350" s="10">
        <f t="shared" si="90"/>
        <v>4.6387101911689782E-4</v>
      </c>
      <c r="E2350" s="10">
        <f t="shared" si="90"/>
        <v>0.31562522945787003</v>
      </c>
      <c r="F2350" s="10">
        <f t="shared" si="90"/>
        <v>0.19002498708311164</v>
      </c>
      <c r="G2350" s="10">
        <f t="shared" si="90"/>
        <v>0.21278274179809142</v>
      </c>
      <c r="H2350" s="10">
        <f t="shared" si="90"/>
        <v>0.24694656541662666</v>
      </c>
      <c r="I2350" s="41">
        <f t="shared" si="90"/>
        <v>0.28231383851394815</v>
      </c>
      <c r="J2350" s="10">
        <f t="shared" si="90"/>
        <v>0.10611235864830063</v>
      </c>
    </row>
    <row r="2351" spans="1:10" x14ac:dyDescent="0.2">
      <c r="A2351" s="5">
        <v>311411</v>
      </c>
      <c r="B2351" s="5" t="s">
        <v>234</v>
      </c>
      <c r="C2351" s="10">
        <f t="shared" si="90"/>
        <v>9.5491538732053627E-2</v>
      </c>
      <c r="D2351" s="10">
        <f t="shared" si="90"/>
        <v>4.6387101911689782E-4</v>
      </c>
      <c r="E2351" s="10">
        <f t="shared" si="90"/>
        <v>0.11254133160676197</v>
      </c>
      <c r="F2351" s="10">
        <f t="shared" si="90"/>
        <v>9.4771955583222767E-2</v>
      </c>
      <c r="G2351" s="10">
        <f t="shared" si="90"/>
        <v>1.7985486609629658E-2</v>
      </c>
      <c r="H2351" s="10">
        <f t="shared" si="90"/>
        <v>6.8214361753200947E-2</v>
      </c>
      <c r="I2351" s="41">
        <f t="shared" si="90"/>
        <v>0.10366830454133749</v>
      </c>
      <c r="J2351" s="10">
        <f t="shared" si="90"/>
        <v>6.3731146335315693E-3</v>
      </c>
    </row>
    <row r="2352" spans="1:10" x14ac:dyDescent="0.2">
      <c r="A2352" s="5">
        <v>311412</v>
      </c>
      <c r="B2352" s="5" t="s">
        <v>235</v>
      </c>
      <c r="C2352" s="10">
        <f t="shared" ref="C2352:J2361" si="91">C215/(C$2/1000)</f>
        <v>0.17866552265958949</v>
      </c>
      <c r="D2352" s="10">
        <f t="shared" si="91"/>
        <v>0</v>
      </c>
      <c r="E2352" s="10">
        <f t="shared" si="91"/>
        <v>0.20308389785110806</v>
      </c>
      <c r="F2352" s="10">
        <f t="shared" si="91"/>
        <v>9.5253031499888868E-2</v>
      </c>
      <c r="G2352" s="10">
        <f t="shared" si="91"/>
        <v>0.19479725518846178</v>
      </c>
      <c r="H2352" s="10">
        <f t="shared" si="91"/>
        <v>0.17873220366342574</v>
      </c>
      <c r="I2352" s="41">
        <f t="shared" si="91"/>
        <v>0.17864553397261063</v>
      </c>
      <c r="J2352" s="10">
        <f t="shared" si="91"/>
        <v>9.9739244014769052E-2</v>
      </c>
    </row>
    <row r="2353" spans="1:10" x14ac:dyDescent="0.2">
      <c r="A2353" s="5">
        <v>31142</v>
      </c>
      <c r="B2353" s="5" t="s">
        <v>236</v>
      </c>
      <c r="C2353" s="10">
        <f t="shared" si="91"/>
        <v>0.22381812259308626</v>
      </c>
      <c r="D2353" s="10">
        <f t="shared" si="91"/>
        <v>6.0148608812157757E-2</v>
      </c>
      <c r="E2353" s="10">
        <f t="shared" si="91"/>
        <v>0.39382831935297202</v>
      </c>
      <c r="F2353" s="10">
        <f t="shared" si="91"/>
        <v>0.24005688241638659</v>
      </c>
      <c r="G2353" s="10">
        <f t="shared" si="91"/>
        <v>0.11907094388848094</v>
      </c>
      <c r="H2353" s="10">
        <f t="shared" si="91"/>
        <v>0.26134923053587655</v>
      </c>
      <c r="I2353" s="41">
        <f t="shared" si="91"/>
        <v>0.21256757857788008</v>
      </c>
      <c r="J2353" s="10">
        <f t="shared" si="91"/>
        <v>4.7798359751486767E-3</v>
      </c>
    </row>
    <row r="2354" spans="1:10" x14ac:dyDescent="0.2">
      <c r="A2354" s="5">
        <v>311421</v>
      </c>
      <c r="B2354" s="5" t="s">
        <v>237</v>
      </c>
      <c r="C2354" s="10">
        <f t="shared" si="91"/>
        <v>0.1358718082866244</v>
      </c>
      <c r="D2354" s="10">
        <f t="shared" si="91"/>
        <v>3.3862584395533545E-2</v>
      </c>
      <c r="E2354" s="10">
        <f t="shared" si="91"/>
        <v>0.24227832057763188</v>
      </c>
      <c r="F2354" s="10">
        <f t="shared" si="91"/>
        <v>0.17799808916645901</v>
      </c>
      <c r="G2354" s="10">
        <f t="shared" si="91"/>
        <v>6.1954344329917345E-2</v>
      </c>
      <c r="H2354" s="10">
        <f t="shared" si="91"/>
        <v>0.15734389807087781</v>
      </c>
      <c r="I2354" s="41">
        <f t="shared" si="91"/>
        <v>0.12943520930360378</v>
      </c>
      <c r="J2354" s="10">
        <f t="shared" si="91"/>
        <v>1.9119343900594707E-3</v>
      </c>
    </row>
    <row r="2355" spans="1:10" x14ac:dyDescent="0.2">
      <c r="A2355" s="5">
        <v>311422</v>
      </c>
      <c r="B2355" s="5" t="s">
        <v>238</v>
      </c>
      <c r="C2355" s="10">
        <f t="shared" si="91"/>
        <v>4.4693660293828694E-2</v>
      </c>
      <c r="D2355" s="10">
        <f t="shared" si="91"/>
        <v>2.597677707054628E-2</v>
      </c>
      <c r="E2355" s="10">
        <f t="shared" si="91"/>
        <v>3.6540771898729361E-2</v>
      </c>
      <c r="F2355" s="10">
        <f t="shared" si="91"/>
        <v>3.2232086416629065E-2</v>
      </c>
      <c r="G2355" s="10">
        <f t="shared" si="91"/>
        <v>4.9391813552692287E-2</v>
      </c>
      <c r="H2355" s="10">
        <f t="shared" si="91"/>
        <v>4.0049149964445599E-2</v>
      </c>
      <c r="I2355" s="41">
        <f t="shared" si="91"/>
        <v>4.6085925823784672E-2</v>
      </c>
      <c r="J2355" s="10">
        <f t="shared" si="91"/>
        <v>1.1962522855942914E-3</v>
      </c>
    </row>
    <row r="2356" spans="1:10" x14ac:dyDescent="0.2">
      <c r="A2356" s="5">
        <v>311423</v>
      </c>
      <c r="B2356" s="5" t="s">
        <v>239</v>
      </c>
      <c r="C2356" s="10">
        <f t="shared" si="91"/>
        <v>4.3252654012633153E-2</v>
      </c>
      <c r="D2356" s="10">
        <f t="shared" si="91"/>
        <v>3.092473460779319E-4</v>
      </c>
      <c r="E2356" s="10">
        <f t="shared" si="91"/>
        <v>0.11500922687661079</v>
      </c>
      <c r="F2356" s="10">
        <f t="shared" si="91"/>
        <v>2.9826706833298536E-2</v>
      </c>
      <c r="G2356" s="10">
        <f t="shared" si="91"/>
        <v>7.724786005871306E-3</v>
      </c>
      <c r="H2356" s="10">
        <f t="shared" si="91"/>
        <v>6.3956182500553155E-2</v>
      </c>
      <c r="I2356" s="41">
        <f t="shared" si="91"/>
        <v>3.7046443450491642E-2</v>
      </c>
      <c r="J2356" s="10">
        <f t="shared" si="91"/>
        <v>1.5932786583828923E-3</v>
      </c>
    </row>
    <row r="2357" spans="1:10" x14ac:dyDescent="0.2">
      <c r="A2357" s="5">
        <v>3115</v>
      </c>
      <c r="B2357" s="5" t="s">
        <v>240</v>
      </c>
      <c r="C2357" s="10">
        <f t="shared" si="91"/>
        <v>0.43859545522152255</v>
      </c>
      <c r="D2357" s="10">
        <f t="shared" si="91"/>
        <v>0.23920282219128033</v>
      </c>
      <c r="E2357" s="10">
        <f t="shared" si="91"/>
        <v>0.44358427237411768</v>
      </c>
      <c r="F2357" s="10">
        <f t="shared" si="91"/>
        <v>0.69659792733252068</v>
      </c>
      <c r="G2357" s="10">
        <f t="shared" si="91"/>
        <v>0.30984974979106017</v>
      </c>
      <c r="H2357" s="10">
        <f t="shared" si="91"/>
        <v>0.38480859762571717</v>
      </c>
      <c r="I2357" s="41">
        <f t="shared" si="91"/>
        <v>0.45471891765017375</v>
      </c>
      <c r="J2357" s="10">
        <f t="shared" si="91"/>
        <v>0.10615839674728315</v>
      </c>
    </row>
    <row r="2358" spans="1:10" x14ac:dyDescent="0.2">
      <c r="A2358" s="5">
        <v>31151</v>
      </c>
      <c r="B2358" s="5" t="s">
        <v>241</v>
      </c>
      <c r="C2358" s="10">
        <f t="shared" si="91"/>
        <v>0.37141375258395853</v>
      </c>
      <c r="D2358" s="10">
        <f t="shared" si="91"/>
        <v>0.23147163853933203</v>
      </c>
      <c r="E2358" s="10">
        <f t="shared" si="91"/>
        <v>0.36211719196082853</v>
      </c>
      <c r="F2358" s="10">
        <f t="shared" si="91"/>
        <v>0.68841963674919682</v>
      </c>
      <c r="G2358" s="10">
        <f t="shared" si="91"/>
        <v>0.25920948597479271</v>
      </c>
      <c r="H2358" s="10">
        <f t="shared" si="91"/>
        <v>0.32309282969926956</v>
      </c>
      <c r="I2358" s="41">
        <f t="shared" si="91"/>
        <v>0.38589871451469226</v>
      </c>
      <c r="J2358" s="10">
        <f t="shared" si="91"/>
        <v>4.9820886860804353E-2</v>
      </c>
    </row>
    <row r="2359" spans="1:10" x14ac:dyDescent="0.2">
      <c r="A2359" s="5">
        <v>311511</v>
      </c>
      <c r="B2359" s="5" t="s">
        <v>242</v>
      </c>
      <c r="C2359" s="10">
        <f t="shared" si="91"/>
        <v>0.175979281551882</v>
      </c>
      <c r="D2359" s="10">
        <f t="shared" si="91"/>
        <v>9.2619580150340608E-2</v>
      </c>
      <c r="E2359" s="10">
        <f t="shared" si="91"/>
        <v>0.15945787824216756</v>
      </c>
      <c r="F2359" s="10">
        <f t="shared" si="91"/>
        <v>8.2263981749904028E-2</v>
      </c>
      <c r="G2359" s="10">
        <f t="shared" si="91"/>
        <v>0.20591626534842805</v>
      </c>
      <c r="H2359" s="10">
        <f t="shared" si="91"/>
        <v>0.16778061192540672</v>
      </c>
      <c r="I2359" s="41">
        <f t="shared" si="91"/>
        <v>0.17843696262112718</v>
      </c>
      <c r="J2359" s="10">
        <f t="shared" si="91"/>
        <v>4.862463457521006E-2</v>
      </c>
    </row>
    <row r="2360" spans="1:10" x14ac:dyDescent="0.2">
      <c r="A2360" s="5">
        <v>311512</v>
      </c>
      <c r="B2360" s="5" t="s">
        <v>243</v>
      </c>
      <c r="C2360" s="10">
        <f t="shared" si="91"/>
        <v>5.9341216345892038E-3</v>
      </c>
      <c r="D2360" s="10">
        <f t="shared" si="91"/>
        <v>0</v>
      </c>
      <c r="E2360" s="10">
        <f t="shared" si="91"/>
        <v>5.0950095893653145E-3</v>
      </c>
      <c r="F2360" s="10">
        <f t="shared" si="91"/>
        <v>0</v>
      </c>
      <c r="G2360" s="10">
        <f t="shared" si="91"/>
        <v>6.1642231764023553E-3</v>
      </c>
      <c r="H2360" s="10">
        <f t="shared" si="91"/>
        <v>4.8704664654468238E-3</v>
      </c>
      <c r="I2360" s="41">
        <f t="shared" si="91"/>
        <v>6.2529691174740424E-3</v>
      </c>
      <c r="J2360" s="10">
        <f t="shared" si="91"/>
        <v>0</v>
      </c>
    </row>
    <row r="2361" spans="1:10" x14ac:dyDescent="0.2">
      <c r="A2361" s="5">
        <v>311513</v>
      </c>
      <c r="B2361" s="5" t="s">
        <v>244</v>
      </c>
      <c r="C2361" s="10">
        <f t="shared" si="91"/>
        <v>0.14339135776733966</v>
      </c>
      <c r="D2361" s="10">
        <f t="shared" si="91"/>
        <v>2.7213766454858006E-2</v>
      </c>
      <c r="E2361" s="10">
        <f t="shared" si="91"/>
        <v>0.16495093545570205</v>
      </c>
      <c r="F2361" s="10">
        <f t="shared" si="91"/>
        <v>0.53688072299937362</v>
      </c>
      <c r="G2361" s="10">
        <f t="shared" si="91"/>
        <v>2.5086047483713382E-2</v>
      </c>
      <c r="H2361" s="10">
        <f t="shared" si="91"/>
        <v>0.11342620617102017</v>
      </c>
      <c r="I2361" s="41">
        <f t="shared" si="91"/>
        <v>0.15237388653975439</v>
      </c>
      <c r="J2361" s="10">
        <f t="shared" si="91"/>
        <v>0</v>
      </c>
    </row>
    <row r="2362" spans="1:10" x14ac:dyDescent="0.2">
      <c r="A2362" s="5">
        <v>311514</v>
      </c>
      <c r="B2362" s="5" t="s">
        <v>245</v>
      </c>
      <c r="C2362" s="10">
        <f t="shared" ref="C2362:J2371" si="92">C225/(C$2/1000)</f>
        <v>4.6108991630147693E-2</v>
      </c>
      <c r="D2362" s="10">
        <f t="shared" si="92"/>
        <v>0.11163829193413341</v>
      </c>
      <c r="E2362" s="10">
        <f t="shared" si="92"/>
        <v>3.2613368673593601E-2</v>
      </c>
      <c r="F2362" s="10">
        <f t="shared" si="92"/>
        <v>6.8793856083253072E-2</v>
      </c>
      <c r="G2362" s="10">
        <f t="shared" si="92"/>
        <v>2.2042949966248927E-2</v>
      </c>
      <c r="H2362" s="10">
        <f t="shared" si="92"/>
        <v>3.7001629518923156E-2</v>
      </c>
      <c r="I2362" s="41">
        <f t="shared" si="92"/>
        <v>4.8839067663366306E-2</v>
      </c>
      <c r="J2362" s="10">
        <f t="shared" si="92"/>
        <v>1.1962522855942914E-3</v>
      </c>
    </row>
    <row r="2363" spans="1:10" x14ac:dyDescent="0.2">
      <c r="A2363" s="5">
        <v>31152</v>
      </c>
      <c r="B2363" s="5" t="s">
        <v>246</v>
      </c>
      <c r="C2363" s="10">
        <f t="shared" si="92"/>
        <v>6.7181702637563984E-2</v>
      </c>
      <c r="D2363" s="10">
        <f t="shared" si="92"/>
        <v>7.7311836519482974E-3</v>
      </c>
      <c r="E2363" s="10">
        <f t="shared" si="92"/>
        <v>8.1467080413289136E-2</v>
      </c>
      <c r="F2363" s="10">
        <f t="shared" si="92"/>
        <v>8.1782905833237916E-3</v>
      </c>
      <c r="G2363" s="10">
        <f t="shared" si="92"/>
        <v>5.0640263816267447E-2</v>
      </c>
      <c r="H2363" s="10">
        <f t="shared" si="92"/>
        <v>6.1715767926447611E-2</v>
      </c>
      <c r="I2363" s="41">
        <f t="shared" si="92"/>
        <v>6.8820203135481484E-2</v>
      </c>
      <c r="J2363" s="10">
        <f t="shared" si="92"/>
        <v>5.6337509886478787E-2</v>
      </c>
    </row>
    <row r="2364" spans="1:10" x14ac:dyDescent="0.2">
      <c r="A2364" s="5">
        <v>311520</v>
      </c>
      <c r="B2364" s="5" t="s">
        <v>246</v>
      </c>
      <c r="C2364" s="10">
        <f t="shared" si="92"/>
        <v>6.7181702637563984E-2</v>
      </c>
      <c r="D2364" s="10">
        <f t="shared" si="92"/>
        <v>7.7311836519482974E-3</v>
      </c>
      <c r="E2364" s="10">
        <f t="shared" si="92"/>
        <v>8.1467080413289136E-2</v>
      </c>
      <c r="F2364" s="10">
        <f t="shared" si="92"/>
        <v>8.1782905833237916E-3</v>
      </c>
      <c r="G2364" s="10">
        <f t="shared" si="92"/>
        <v>5.0640263816267447E-2</v>
      </c>
      <c r="H2364" s="10">
        <f t="shared" si="92"/>
        <v>6.1715767926447611E-2</v>
      </c>
      <c r="I2364" s="41">
        <f t="shared" si="92"/>
        <v>6.8820203135481484E-2</v>
      </c>
      <c r="J2364" s="10">
        <f t="shared" si="92"/>
        <v>5.6337509886478787E-2</v>
      </c>
    </row>
    <row r="2365" spans="1:10" x14ac:dyDescent="0.2">
      <c r="A2365" s="5">
        <v>3116</v>
      </c>
      <c r="B2365" s="5" t="s">
        <v>247</v>
      </c>
      <c r="C2365" s="10">
        <f t="shared" si="92"/>
        <v>1.5688931816255614</v>
      </c>
      <c r="D2365" s="10">
        <f t="shared" si="92"/>
        <v>0.25621142622556659</v>
      </c>
      <c r="E2365" s="10">
        <f t="shared" si="92"/>
        <v>0.55591331191465609</v>
      </c>
      <c r="F2365" s="10">
        <f t="shared" si="92"/>
        <v>0.21985169391641018</v>
      </c>
      <c r="G2365" s="10">
        <f t="shared" si="92"/>
        <v>1.5421481880812171</v>
      </c>
      <c r="H2365" s="10">
        <f t="shared" si="92"/>
        <v>0.87099247582509187</v>
      </c>
      <c r="I2365" s="41">
        <f t="shared" si="92"/>
        <v>1.7780999713856791</v>
      </c>
      <c r="J2365" s="10">
        <f t="shared" si="92"/>
        <v>1.7943784283914368E-3</v>
      </c>
    </row>
    <row r="2366" spans="1:10" x14ac:dyDescent="0.2">
      <c r="A2366" s="5">
        <v>31161</v>
      </c>
      <c r="B2366" s="5" t="s">
        <v>247</v>
      </c>
      <c r="C2366" s="10">
        <f t="shared" si="92"/>
        <v>1.5688931816255614</v>
      </c>
      <c r="D2366" s="10">
        <f t="shared" si="92"/>
        <v>0.25621142622556659</v>
      </c>
      <c r="E2366" s="10">
        <f t="shared" si="92"/>
        <v>0.55591331191465609</v>
      </c>
      <c r="F2366" s="10">
        <f t="shared" si="92"/>
        <v>0.21985169391641018</v>
      </c>
      <c r="G2366" s="10">
        <f t="shared" si="92"/>
        <v>1.5421481880812171</v>
      </c>
      <c r="H2366" s="10">
        <f t="shared" si="92"/>
        <v>0.87099247582509187</v>
      </c>
      <c r="I2366" s="41">
        <f t="shared" si="92"/>
        <v>1.7780999713856791</v>
      </c>
      <c r="J2366" s="10">
        <f t="shared" si="92"/>
        <v>1.7943784283914368E-3</v>
      </c>
    </row>
    <row r="2367" spans="1:10" x14ac:dyDescent="0.2">
      <c r="A2367" s="5">
        <v>311611</v>
      </c>
      <c r="B2367" s="5" t="s">
        <v>248</v>
      </c>
      <c r="C2367" s="10">
        <f t="shared" si="92"/>
        <v>0.50079300918492908</v>
      </c>
      <c r="D2367" s="10">
        <f t="shared" si="92"/>
        <v>0.21972023938837063</v>
      </c>
      <c r="E2367" s="10">
        <f t="shared" si="92"/>
        <v>0.16633083388615516</v>
      </c>
      <c r="F2367" s="10">
        <f t="shared" si="92"/>
        <v>1.8761960749978112E-2</v>
      </c>
      <c r="G2367" s="10">
        <f t="shared" si="92"/>
        <v>0.61860710560149201</v>
      </c>
      <c r="H2367" s="10">
        <f t="shared" si="92"/>
        <v>0.32818594606027968</v>
      </c>
      <c r="I2367" s="41">
        <f t="shared" si="92"/>
        <v>0.55253471006888544</v>
      </c>
      <c r="J2367" s="10">
        <f t="shared" si="92"/>
        <v>0</v>
      </c>
    </row>
    <row r="2368" spans="1:10" x14ac:dyDescent="0.2">
      <c r="A2368" s="5">
        <v>311612</v>
      </c>
      <c r="B2368" s="5" t="s">
        <v>249</v>
      </c>
      <c r="C2368" s="10">
        <f t="shared" si="92"/>
        <v>0.3255647197706858</v>
      </c>
      <c r="D2368" s="10">
        <f t="shared" si="92"/>
        <v>2.3502798301922825E-2</v>
      </c>
      <c r="E2368" s="10">
        <f t="shared" si="92"/>
        <v>0.13390322077050718</v>
      </c>
      <c r="F2368" s="10">
        <f t="shared" si="92"/>
        <v>0.19291144258310827</v>
      </c>
      <c r="G2368" s="10">
        <f t="shared" si="92"/>
        <v>0.35038536928651615</v>
      </c>
      <c r="H2368" s="10">
        <f t="shared" si="92"/>
        <v>0.20288971733204197</v>
      </c>
      <c r="I2368" s="41">
        <f t="shared" si="92"/>
        <v>0.36233849465112095</v>
      </c>
      <c r="J2368" s="10">
        <f t="shared" si="92"/>
        <v>0</v>
      </c>
    </row>
    <row r="2369" spans="1:10" x14ac:dyDescent="0.2">
      <c r="A2369" s="5">
        <v>311613</v>
      </c>
      <c r="B2369" s="5" t="s">
        <v>250</v>
      </c>
      <c r="C2369" s="10">
        <f t="shared" si="92"/>
        <v>2.7918293185122491E-2</v>
      </c>
      <c r="D2369" s="10">
        <f t="shared" si="92"/>
        <v>1.298838853527314E-2</v>
      </c>
      <c r="E2369" s="10">
        <f t="shared" si="92"/>
        <v>1.9875844700180313E-2</v>
      </c>
      <c r="F2369" s="10">
        <f t="shared" si="92"/>
        <v>7.2161387499915814E-3</v>
      </c>
      <c r="G2369" s="10">
        <f t="shared" si="92"/>
        <v>1.3264784050486081E-2</v>
      </c>
      <c r="H2369" s="10">
        <f t="shared" si="92"/>
        <v>1.6531754745573789E-2</v>
      </c>
      <c r="I2369" s="41">
        <f t="shared" si="92"/>
        <v>3.1331588419844916E-2</v>
      </c>
      <c r="J2369" s="10">
        <f t="shared" si="92"/>
        <v>0</v>
      </c>
    </row>
    <row r="2370" spans="1:10" x14ac:dyDescent="0.2">
      <c r="A2370" s="5">
        <v>311615</v>
      </c>
      <c r="B2370" s="5" t="s">
        <v>251</v>
      </c>
      <c r="C2370" s="10">
        <f t="shared" si="92"/>
        <v>0.71461715948482407</v>
      </c>
      <c r="D2370" s="10">
        <f t="shared" si="92"/>
        <v>0</v>
      </c>
      <c r="E2370" s="10">
        <f t="shared" si="92"/>
        <v>0.23580341255781345</v>
      </c>
      <c r="F2370" s="10">
        <f t="shared" si="92"/>
        <v>9.6215183333221081E-4</v>
      </c>
      <c r="G2370" s="10">
        <f t="shared" si="92"/>
        <v>0.55989092914272276</v>
      </c>
      <c r="H2370" s="10">
        <f t="shared" si="92"/>
        <v>0.32338505768719639</v>
      </c>
      <c r="I2370" s="41">
        <f t="shared" si="92"/>
        <v>0.83189517824582782</v>
      </c>
      <c r="J2370" s="10">
        <f t="shared" si="92"/>
        <v>1.7943784283914368E-3</v>
      </c>
    </row>
    <row r="2371" spans="1:10" x14ac:dyDescent="0.2">
      <c r="A2371" s="5">
        <v>3117</v>
      </c>
      <c r="B2371" s="5" t="s">
        <v>252</v>
      </c>
      <c r="C2371" s="10">
        <f t="shared" si="92"/>
        <v>0.10032805647317096</v>
      </c>
      <c r="D2371" s="10">
        <f t="shared" si="92"/>
        <v>0</v>
      </c>
      <c r="E2371" s="10">
        <f t="shared" si="92"/>
        <v>4.8880248247973483E-2</v>
      </c>
      <c r="F2371" s="10">
        <f t="shared" si="92"/>
        <v>0</v>
      </c>
      <c r="G2371" s="10">
        <f t="shared" si="92"/>
        <v>4.9664912047849355E-2</v>
      </c>
      <c r="H2371" s="10">
        <f t="shared" si="92"/>
        <v>4.3347151542476731E-2</v>
      </c>
      <c r="I2371" s="41">
        <f t="shared" si="92"/>
        <v>0.11740898517706765</v>
      </c>
      <c r="J2371" s="10">
        <f t="shared" si="92"/>
        <v>3.3296191459883566E-3</v>
      </c>
    </row>
    <row r="2372" spans="1:10" x14ac:dyDescent="0.2">
      <c r="A2372" s="5">
        <v>31171</v>
      </c>
      <c r="B2372" s="5" t="s">
        <v>252</v>
      </c>
      <c r="C2372" s="10">
        <f t="shared" ref="C2372:J2381" si="93">C235/(C$2/1000)</f>
        <v>0.10032805647317096</v>
      </c>
      <c r="D2372" s="10">
        <f t="shared" si="93"/>
        <v>0</v>
      </c>
      <c r="E2372" s="10">
        <f t="shared" si="93"/>
        <v>4.8880248247973483E-2</v>
      </c>
      <c r="F2372" s="10">
        <f t="shared" si="93"/>
        <v>0</v>
      </c>
      <c r="G2372" s="10">
        <f t="shared" si="93"/>
        <v>4.9664912047849355E-2</v>
      </c>
      <c r="H2372" s="10">
        <f t="shared" si="93"/>
        <v>4.3347151542476731E-2</v>
      </c>
      <c r="I2372" s="41">
        <f t="shared" si="93"/>
        <v>0.11740898517706765</v>
      </c>
      <c r="J2372" s="10">
        <f t="shared" si="93"/>
        <v>3.3296191459883566E-3</v>
      </c>
    </row>
    <row r="2373" spans="1:10" x14ac:dyDescent="0.2">
      <c r="A2373" s="5">
        <v>311711</v>
      </c>
      <c r="B2373" s="5" t="s">
        <v>253</v>
      </c>
      <c r="C2373" s="10">
        <f t="shared" si="93"/>
        <v>6.7493011344191972E-3</v>
      </c>
      <c r="D2373" s="10">
        <f t="shared" si="93"/>
        <v>0</v>
      </c>
      <c r="E2373" s="10">
        <f t="shared" si="93"/>
        <v>8.6509016986098565E-3</v>
      </c>
      <c r="F2373" s="10">
        <f t="shared" si="93"/>
        <v>0</v>
      </c>
      <c r="G2373" s="10">
        <f t="shared" si="93"/>
        <v>0</v>
      </c>
      <c r="H2373" s="10">
        <f t="shared" si="93"/>
        <v>4.5364916221018988E-3</v>
      </c>
      <c r="I2373" s="41">
        <f t="shared" si="93"/>
        <v>7.4126258317220636E-3</v>
      </c>
      <c r="J2373" s="10">
        <f t="shared" si="93"/>
        <v>5.9812614279714568E-4</v>
      </c>
    </row>
    <row r="2374" spans="1:10" x14ac:dyDescent="0.2">
      <c r="A2374" s="5">
        <v>311712</v>
      </c>
      <c r="B2374" s="5" t="s">
        <v>254</v>
      </c>
      <c r="C2374" s="10">
        <f t="shared" si="93"/>
        <v>9.3578755338751762E-2</v>
      </c>
      <c r="D2374" s="10">
        <f t="shared" si="93"/>
        <v>0</v>
      </c>
      <c r="E2374" s="10">
        <f t="shared" si="93"/>
        <v>4.022934654936363E-2</v>
      </c>
      <c r="F2374" s="10">
        <f t="shared" si="93"/>
        <v>0</v>
      </c>
      <c r="G2374" s="10">
        <f t="shared" si="93"/>
        <v>4.9664912047849355E-2</v>
      </c>
      <c r="H2374" s="10">
        <f t="shared" si="93"/>
        <v>3.8810659920374829E-2</v>
      </c>
      <c r="I2374" s="41">
        <f t="shared" si="93"/>
        <v>0.10999635934534559</v>
      </c>
      <c r="J2374" s="10">
        <f t="shared" si="93"/>
        <v>2.5492458534126278E-3</v>
      </c>
    </row>
    <row r="2375" spans="1:10" x14ac:dyDescent="0.2">
      <c r="A2375" s="5">
        <v>3118</v>
      </c>
      <c r="B2375" s="5" t="s">
        <v>255</v>
      </c>
      <c r="C2375" s="10">
        <f t="shared" si="93"/>
        <v>0.89964044036946555</v>
      </c>
      <c r="D2375" s="10">
        <f t="shared" si="93"/>
        <v>0.57875640818484952</v>
      </c>
      <c r="E2375" s="10">
        <f t="shared" si="93"/>
        <v>1.0388512260649652</v>
      </c>
      <c r="F2375" s="10">
        <f t="shared" si="93"/>
        <v>0.45413566533280353</v>
      </c>
      <c r="G2375" s="10">
        <f t="shared" si="93"/>
        <v>0.6620297663314656</v>
      </c>
      <c r="H2375" s="10">
        <f t="shared" si="93"/>
        <v>0.84612526561436763</v>
      </c>
      <c r="I2375" s="41">
        <f t="shared" si="93"/>
        <v>0.91568246156376221</v>
      </c>
      <c r="J2375" s="10">
        <f t="shared" si="93"/>
        <v>0.78994755882623802</v>
      </c>
    </row>
    <row r="2376" spans="1:10" x14ac:dyDescent="0.2">
      <c r="A2376" s="5">
        <v>31181</v>
      </c>
      <c r="B2376" s="5" t="s">
        <v>256</v>
      </c>
      <c r="C2376" s="10">
        <f t="shared" si="93"/>
        <v>0.67019308611219897</v>
      </c>
      <c r="D2376" s="10">
        <f t="shared" si="93"/>
        <v>0.39135251646162283</v>
      </c>
      <c r="E2376" s="10">
        <f t="shared" si="93"/>
        <v>0.78349040690630678</v>
      </c>
      <c r="F2376" s="10">
        <f t="shared" si="93"/>
        <v>0.20301403683309649</v>
      </c>
      <c r="G2376" s="10">
        <f t="shared" si="93"/>
        <v>0.44316082949844526</v>
      </c>
      <c r="H2376" s="10">
        <f t="shared" si="93"/>
        <v>0.61001896698797831</v>
      </c>
      <c r="I2376" s="41">
        <f t="shared" si="93"/>
        <v>0.68823123134402253</v>
      </c>
      <c r="J2376" s="10">
        <f t="shared" si="93"/>
        <v>0.53757221933838784</v>
      </c>
    </row>
    <row r="2377" spans="1:10" x14ac:dyDescent="0.2">
      <c r="A2377" s="5">
        <v>311811</v>
      </c>
      <c r="B2377" s="5" t="s">
        <v>257</v>
      </c>
      <c r="C2377" s="10">
        <f t="shared" si="93"/>
        <v>0.17704800113236777</v>
      </c>
      <c r="D2377" s="10">
        <f t="shared" si="93"/>
        <v>4.8087962315118409E-2</v>
      </c>
      <c r="E2377" s="10">
        <f t="shared" si="93"/>
        <v>0.25971280651624129</v>
      </c>
      <c r="F2377" s="10">
        <f t="shared" si="93"/>
        <v>8.9480120499895607E-2</v>
      </c>
      <c r="G2377" s="10">
        <f t="shared" si="93"/>
        <v>0.11142418602408308</v>
      </c>
      <c r="H2377" s="10">
        <f t="shared" si="93"/>
        <v>0.18285122673134646</v>
      </c>
      <c r="I2377" s="41">
        <f t="shared" si="93"/>
        <v>0.17530839234887532</v>
      </c>
      <c r="J2377" s="10">
        <f t="shared" si="93"/>
        <v>0.12969288279236743</v>
      </c>
    </row>
    <row r="2378" spans="1:10" x14ac:dyDescent="0.2">
      <c r="A2378" s="5">
        <v>311812</v>
      </c>
      <c r="B2378" s="5" t="s">
        <v>258</v>
      </c>
      <c r="C2378" s="10">
        <f t="shared" si="93"/>
        <v>0.43130377087658656</v>
      </c>
      <c r="D2378" s="10">
        <f t="shared" si="93"/>
        <v>0.34326455414650442</v>
      </c>
      <c r="E2378" s="10">
        <f t="shared" si="93"/>
        <v>0.44565412001979732</v>
      </c>
      <c r="F2378" s="10">
        <f t="shared" si="93"/>
        <v>0.11353391633320088</v>
      </c>
      <c r="G2378" s="10">
        <f t="shared" si="93"/>
        <v>0.2615113161482594</v>
      </c>
      <c r="H2378" s="10">
        <f t="shared" si="93"/>
        <v>0.36115204622211833</v>
      </c>
      <c r="I2378" s="41">
        <f t="shared" si="93"/>
        <v>0.45233286138920298</v>
      </c>
      <c r="J2378" s="10">
        <f t="shared" si="93"/>
        <v>0.33554448545543714</v>
      </c>
    </row>
    <row r="2379" spans="1:10" x14ac:dyDescent="0.2">
      <c r="A2379" s="5">
        <v>311813</v>
      </c>
      <c r="B2379" s="5" t="s">
        <v>259</v>
      </c>
      <c r="C2379" s="10">
        <f t="shared" si="93"/>
        <v>6.1841314103244657E-2</v>
      </c>
      <c r="D2379" s="10">
        <f t="shared" si="93"/>
        <v>0</v>
      </c>
      <c r="E2379" s="10">
        <f t="shared" si="93"/>
        <v>7.8123480370268145E-2</v>
      </c>
      <c r="F2379" s="10">
        <f t="shared" si="93"/>
        <v>0</v>
      </c>
      <c r="G2379" s="10">
        <f t="shared" si="93"/>
        <v>7.0225327326102788E-2</v>
      </c>
      <c r="H2379" s="10">
        <f t="shared" si="93"/>
        <v>6.6015694034513517E-2</v>
      </c>
      <c r="I2379" s="41">
        <f t="shared" si="93"/>
        <v>6.0589977605944277E-2</v>
      </c>
      <c r="J2379" s="10">
        <f t="shared" si="93"/>
        <v>7.233485109058331E-2</v>
      </c>
    </row>
    <row r="2380" spans="1:10" x14ac:dyDescent="0.2">
      <c r="A2380" s="5">
        <v>31182</v>
      </c>
      <c r="B2380" s="5" t="s">
        <v>260</v>
      </c>
      <c r="C2380" s="10">
        <f t="shared" si="93"/>
        <v>0.17665324885489103</v>
      </c>
      <c r="D2380" s="10">
        <f t="shared" si="93"/>
        <v>8.3032912421924718E-2</v>
      </c>
      <c r="E2380" s="10">
        <f t="shared" si="93"/>
        <v>0.12838362704869474</v>
      </c>
      <c r="F2380" s="10">
        <f t="shared" si="93"/>
        <v>0</v>
      </c>
      <c r="G2380" s="10">
        <f t="shared" si="93"/>
        <v>8.4855603852374201E-2</v>
      </c>
      <c r="H2380" s="10">
        <f t="shared" si="93"/>
        <v>0.10506291946892433</v>
      </c>
      <c r="I2380" s="41">
        <f t="shared" si="93"/>
        <v>0.19811358392007652</v>
      </c>
      <c r="J2380" s="10">
        <f t="shared" si="93"/>
        <v>8.826763767441223E-2</v>
      </c>
    </row>
    <row r="2381" spans="1:10" x14ac:dyDescent="0.2">
      <c r="A2381" s="5">
        <v>311821</v>
      </c>
      <c r="B2381" s="5" t="s">
        <v>261</v>
      </c>
      <c r="C2381" s="10">
        <f t="shared" si="93"/>
        <v>0.10115607344543921</v>
      </c>
      <c r="D2381" s="10">
        <f t="shared" si="93"/>
        <v>3.4017208068572509E-2</v>
      </c>
      <c r="E2381" s="10">
        <f t="shared" si="93"/>
        <v>4.5058991055949495E-2</v>
      </c>
      <c r="F2381" s="10">
        <f t="shared" si="93"/>
        <v>0</v>
      </c>
      <c r="G2381" s="10">
        <f t="shared" si="93"/>
        <v>3.8975056665987044E-2</v>
      </c>
      <c r="H2381" s="10">
        <f t="shared" si="93"/>
        <v>4.0591859084881096E-2</v>
      </c>
      <c r="I2381" s="41">
        <f t="shared" si="93"/>
        <v>0.11931115590259678</v>
      </c>
      <c r="J2381" s="10">
        <f t="shared" si="93"/>
        <v>6.6280392188728318E-2</v>
      </c>
    </row>
    <row r="2382" spans="1:10" x14ac:dyDescent="0.2">
      <c r="A2382" s="5">
        <v>311822</v>
      </c>
      <c r="B2382" s="5" t="s">
        <v>262</v>
      </c>
      <c r="C2382" s="10">
        <f t="shared" ref="C2382:J2391" si="94">C245/(C$2/1000)</f>
        <v>6.1639123912341942E-2</v>
      </c>
      <c r="D2382" s="10">
        <f t="shared" si="94"/>
        <v>8.195054671065195E-3</v>
      </c>
      <c r="E2382" s="10">
        <f t="shared" si="94"/>
        <v>6.4059130982957652E-2</v>
      </c>
      <c r="F2382" s="10">
        <f t="shared" si="94"/>
        <v>0</v>
      </c>
      <c r="G2382" s="10">
        <f t="shared" si="94"/>
        <v>4.3032520022606317E-2</v>
      </c>
      <c r="H2382" s="10">
        <f t="shared" si="94"/>
        <v>4.9678757947557599E-2</v>
      </c>
      <c r="I2382" s="41">
        <f t="shared" si="94"/>
        <v>6.5224433035906693E-2</v>
      </c>
      <c r="J2382" s="10">
        <f t="shared" si="94"/>
        <v>2.07126225589776E-2</v>
      </c>
    </row>
    <row r="2383" spans="1:10" x14ac:dyDescent="0.2">
      <c r="A2383" s="5">
        <v>311823</v>
      </c>
      <c r="B2383" s="5" t="s">
        <v>263</v>
      </c>
      <c r="C2383" s="10">
        <f t="shared" si="94"/>
        <v>1.3858051497109888E-2</v>
      </c>
      <c r="D2383" s="10">
        <f t="shared" si="94"/>
        <v>4.1129897028364941E-2</v>
      </c>
      <c r="E2383" s="10">
        <f t="shared" si="94"/>
        <v>1.9265505009787593E-2</v>
      </c>
      <c r="F2383" s="10">
        <f t="shared" si="94"/>
        <v>0</v>
      </c>
      <c r="G2383" s="10">
        <f t="shared" si="94"/>
        <v>2.8480271637808352E-3</v>
      </c>
      <c r="H2383" s="10">
        <f t="shared" si="94"/>
        <v>1.482013367343105E-2</v>
      </c>
      <c r="I2383" s="41">
        <f t="shared" si="94"/>
        <v>1.3569652127513716E-2</v>
      </c>
      <c r="J2383" s="10">
        <f t="shared" si="94"/>
        <v>1.1962522855942914E-3</v>
      </c>
    </row>
    <row r="2384" spans="1:10" x14ac:dyDescent="0.2">
      <c r="A2384" s="5">
        <v>31183</v>
      </c>
      <c r="B2384" s="5" t="s">
        <v>264</v>
      </c>
      <c r="C2384" s="10">
        <f t="shared" si="94"/>
        <v>5.2794105402375557E-2</v>
      </c>
      <c r="D2384" s="10">
        <f t="shared" si="94"/>
        <v>0.10437097930130201</v>
      </c>
      <c r="E2384" s="10">
        <f t="shared" si="94"/>
        <v>0.12697719210996369</v>
      </c>
      <c r="F2384" s="10">
        <f t="shared" si="94"/>
        <v>0.25112162849970704</v>
      </c>
      <c r="G2384" s="10">
        <f t="shared" si="94"/>
        <v>0.13401333298064613</v>
      </c>
      <c r="H2384" s="10">
        <f t="shared" si="94"/>
        <v>0.13104337915746497</v>
      </c>
      <c r="I2384" s="41">
        <f t="shared" si="94"/>
        <v>2.9337646299663071E-2</v>
      </c>
      <c r="J2384" s="10">
        <f t="shared" si="94"/>
        <v>0.1641077018134379</v>
      </c>
    </row>
    <row r="2385" spans="1:10" x14ac:dyDescent="0.2">
      <c r="A2385" s="5">
        <v>311830</v>
      </c>
      <c r="B2385" s="5" t="s">
        <v>264</v>
      </c>
      <c r="C2385" s="10">
        <f t="shared" si="94"/>
        <v>5.2794105402375557E-2</v>
      </c>
      <c r="D2385" s="10">
        <f t="shared" si="94"/>
        <v>0.10437097930130201</v>
      </c>
      <c r="E2385" s="10">
        <f t="shared" si="94"/>
        <v>0.12697719210996369</v>
      </c>
      <c r="F2385" s="10">
        <f t="shared" si="94"/>
        <v>0.25112162849970704</v>
      </c>
      <c r="G2385" s="10">
        <f t="shared" si="94"/>
        <v>0.13401333298064613</v>
      </c>
      <c r="H2385" s="10">
        <f t="shared" si="94"/>
        <v>0.13104337915746497</v>
      </c>
      <c r="I2385" s="41">
        <f t="shared" si="94"/>
        <v>2.9337646299663071E-2</v>
      </c>
      <c r="J2385" s="10">
        <f t="shared" si="94"/>
        <v>0.1641077018134379</v>
      </c>
    </row>
    <row r="2386" spans="1:10" x14ac:dyDescent="0.2">
      <c r="A2386" s="5">
        <v>3119</v>
      </c>
      <c r="B2386" s="5" t="s">
        <v>265</v>
      </c>
      <c r="C2386" s="10">
        <f t="shared" si="94"/>
        <v>0.52539602511286898</v>
      </c>
      <c r="D2386" s="10">
        <f t="shared" si="94"/>
        <v>0.34635702760728371</v>
      </c>
      <c r="E2386" s="10">
        <f t="shared" si="94"/>
        <v>0.77444145758352778</v>
      </c>
      <c r="F2386" s="10">
        <f t="shared" si="94"/>
        <v>0.3218397882496245</v>
      </c>
      <c r="G2386" s="10">
        <f t="shared" si="94"/>
        <v>0.29124003804964294</v>
      </c>
      <c r="H2386" s="10">
        <f t="shared" si="94"/>
        <v>0.55047403554327268</v>
      </c>
      <c r="I2386" s="41">
        <f t="shared" si="94"/>
        <v>0.51787849430639421</v>
      </c>
      <c r="J2386" s="10">
        <f t="shared" si="94"/>
        <v>0.13988986620601795</v>
      </c>
    </row>
    <row r="2387" spans="1:10" x14ac:dyDescent="0.2">
      <c r="A2387" s="5">
        <v>31191</v>
      </c>
      <c r="B2387" s="5" t="s">
        <v>266</v>
      </c>
      <c r="C2387" s="10">
        <f t="shared" si="94"/>
        <v>0.14590750236524011</v>
      </c>
      <c r="D2387" s="10">
        <f t="shared" si="94"/>
        <v>0.11132904458805548</v>
      </c>
      <c r="E2387" s="10">
        <f t="shared" si="94"/>
        <v>0.2397838887995051</v>
      </c>
      <c r="F2387" s="10">
        <f t="shared" si="94"/>
        <v>8.9480120499895607E-2</v>
      </c>
      <c r="G2387" s="10">
        <f t="shared" si="94"/>
        <v>0.10408954072557901</v>
      </c>
      <c r="H2387" s="10">
        <f t="shared" si="94"/>
        <v>0.1754759489408127</v>
      </c>
      <c r="I2387" s="41">
        <f t="shared" si="94"/>
        <v>0.1370438922057203</v>
      </c>
      <c r="J2387" s="10">
        <f t="shared" si="94"/>
        <v>2.2305901217360494E-3</v>
      </c>
    </row>
    <row r="2388" spans="1:10" x14ac:dyDescent="0.2">
      <c r="A2388" s="5">
        <v>311911</v>
      </c>
      <c r="B2388" s="5" t="s">
        <v>267</v>
      </c>
      <c r="C2388" s="10">
        <f t="shared" si="94"/>
        <v>4.9918511576203611E-2</v>
      </c>
      <c r="D2388" s="10">
        <f t="shared" si="94"/>
        <v>0</v>
      </c>
      <c r="E2388" s="10">
        <f t="shared" si="94"/>
        <v>0.16418137671564167</v>
      </c>
      <c r="F2388" s="10">
        <f t="shared" si="94"/>
        <v>8.5631513166566767E-2</v>
      </c>
      <c r="G2388" s="10">
        <f t="shared" si="94"/>
        <v>2.5593230403290791E-2</v>
      </c>
      <c r="H2388" s="10">
        <f t="shared" si="94"/>
        <v>9.7701557296863278E-2</v>
      </c>
      <c r="I2388" s="41">
        <f t="shared" si="94"/>
        <v>3.5594786844166781E-2</v>
      </c>
      <c r="J2388" s="10">
        <f t="shared" si="94"/>
        <v>5.9812614279714568E-4</v>
      </c>
    </row>
    <row r="2389" spans="1:10" x14ac:dyDescent="0.2">
      <c r="A2389" s="5">
        <v>311919</v>
      </c>
      <c r="B2389" s="5" t="s">
        <v>268</v>
      </c>
      <c r="C2389" s="10">
        <f t="shared" si="94"/>
        <v>9.5988990789036499E-2</v>
      </c>
      <c r="D2389" s="10">
        <f t="shared" si="94"/>
        <v>0.11132904458805548</v>
      </c>
      <c r="E2389" s="10">
        <f t="shared" si="94"/>
        <v>7.5602512083863441E-2</v>
      </c>
      <c r="F2389" s="10">
        <f t="shared" si="94"/>
        <v>3.8486073333288432E-3</v>
      </c>
      <c r="G2389" s="10">
        <f t="shared" si="94"/>
        <v>7.8496310322288224E-2</v>
      </c>
      <c r="H2389" s="10">
        <f t="shared" si="94"/>
        <v>7.777439164394942E-2</v>
      </c>
      <c r="I2389" s="41">
        <f t="shared" si="94"/>
        <v>0.10144910536155351</v>
      </c>
      <c r="J2389" s="10">
        <f t="shared" si="94"/>
        <v>1.5932786583828923E-3</v>
      </c>
    </row>
    <row r="2390" spans="1:10" x14ac:dyDescent="0.2">
      <c r="A2390" s="5">
        <v>31192</v>
      </c>
      <c r="B2390" s="5" t="s">
        <v>269</v>
      </c>
      <c r="C2390" s="10">
        <f t="shared" si="94"/>
        <v>4.5650051990479626E-2</v>
      </c>
      <c r="D2390" s="10">
        <f t="shared" si="94"/>
        <v>9.8959150744938208E-3</v>
      </c>
      <c r="E2390" s="10">
        <f t="shared" si="94"/>
        <v>3.6434625865617583E-2</v>
      </c>
      <c r="F2390" s="10">
        <f t="shared" si="94"/>
        <v>2.8864554999966326E-3</v>
      </c>
      <c r="G2390" s="10">
        <f t="shared" si="94"/>
        <v>3.8077733039042397E-2</v>
      </c>
      <c r="H2390" s="10">
        <f t="shared" si="94"/>
        <v>3.3661881085473903E-2</v>
      </c>
      <c r="I2390" s="41">
        <f t="shared" si="94"/>
        <v>4.9243696085244211E-2</v>
      </c>
      <c r="J2390" s="10">
        <f t="shared" si="94"/>
        <v>0</v>
      </c>
    </row>
    <row r="2391" spans="1:10" x14ac:dyDescent="0.2">
      <c r="A2391" s="5">
        <v>311920</v>
      </c>
      <c r="B2391" s="5" t="s">
        <v>269</v>
      </c>
      <c r="C2391" s="10">
        <f t="shared" si="94"/>
        <v>4.5650051990479626E-2</v>
      </c>
      <c r="D2391" s="10">
        <f t="shared" si="94"/>
        <v>9.8959150744938208E-3</v>
      </c>
      <c r="E2391" s="10">
        <f t="shared" si="94"/>
        <v>3.6434625865617583E-2</v>
      </c>
      <c r="F2391" s="10">
        <f t="shared" si="94"/>
        <v>2.8864554999966326E-3</v>
      </c>
      <c r="G2391" s="10">
        <f t="shared" si="94"/>
        <v>3.8077733039042397E-2</v>
      </c>
      <c r="H2391" s="10">
        <f t="shared" si="94"/>
        <v>3.3661881085473903E-2</v>
      </c>
      <c r="I2391" s="41">
        <f t="shared" si="94"/>
        <v>4.9243696085244211E-2</v>
      </c>
      <c r="J2391" s="10">
        <f t="shared" si="94"/>
        <v>0</v>
      </c>
    </row>
    <row r="2392" spans="1:10" x14ac:dyDescent="0.2">
      <c r="A2392" s="5">
        <v>31193</v>
      </c>
      <c r="B2392" s="5" t="s">
        <v>270</v>
      </c>
      <c r="C2392" s="10">
        <f t="shared" ref="C2392:J2401" si="95">C255/(C$2/1000)</f>
        <v>2.2356458251243046E-2</v>
      </c>
      <c r="D2392" s="10">
        <f t="shared" si="95"/>
        <v>3.092473460779319E-4</v>
      </c>
      <c r="E2392" s="10">
        <f t="shared" si="95"/>
        <v>4.293607039371395E-2</v>
      </c>
      <c r="F2392" s="10">
        <f t="shared" si="95"/>
        <v>0</v>
      </c>
      <c r="G2392" s="10">
        <f t="shared" si="95"/>
        <v>1.8999852448784476E-2</v>
      </c>
      <c r="H2392" s="10">
        <f t="shared" si="95"/>
        <v>2.932020812198988E-2</v>
      </c>
      <c r="I2392" s="41">
        <f t="shared" si="95"/>
        <v>2.0268963937162356E-2</v>
      </c>
      <c r="J2392" s="10">
        <f t="shared" si="95"/>
        <v>0</v>
      </c>
    </row>
    <row r="2393" spans="1:10" x14ac:dyDescent="0.2">
      <c r="A2393" s="5">
        <v>311930</v>
      </c>
      <c r="B2393" s="5" t="s">
        <v>270</v>
      </c>
      <c r="C2393" s="10">
        <f t="shared" si="95"/>
        <v>2.2356458251243046E-2</v>
      </c>
      <c r="D2393" s="10">
        <f t="shared" si="95"/>
        <v>3.092473460779319E-4</v>
      </c>
      <c r="E2393" s="10">
        <f t="shared" si="95"/>
        <v>4.293607039371395E-2</v>
      </c>
      <c r="F2393" s="10">
        <f t="shared" si="95"/>
        <v>0</v>
      </c>
      <c r="G2393" s="10">
        <f t="shared" si="95"/>
        <v>1.8999852448784476E-2</v>
      </c>
      <c r="H2393" s="10">
        <f t="shared" si="95"/>
        <v>2.932020812198988E-2</v>
      </c>
      <c r="I2393" s="41">
        <f t="shared" si="95"/>
        <v>2.0268963937162356E-2</v>
      </c>
      <c r="J2393" s="10">
        <f t="shared" si="95"/>
        <v>0</v>
      </c>
    </row>
    <row r="2394" spans="1:10" x14ac:dyDescent="0.2">
      <c r="A2394" s="5">
        <v>31194</v>
      </c>
      <c r="B2394" s="5" t="s">
        <v>271</v>
      </c>
      <c r="C2394" s="10">
        <f t="shared" si="95"/>
        <v>0.10459651605889493</v>
      </c>
      <c r="D2394" s="10">
        <f t="shared" si="95"/>
        <v>7.7311836519482974E-3</v>
      </c>
      <c r="E2394" s="10">
        <f t="shared" si="95"/>
        <v>9.9273077467789794E-2</v>
      </c>
      <c r="F2394" s="10">
        <f t="shared" si="95"/>
        <v>0.11690144774986362</v>
      </c>
      <c r="G2394" s="10">
        <f t="shared" si="95"/>
        <v>7.1239693165257606E-2</v>
      </c>
      <c r="H2394" s="10">
        <f t="shared" si="95"/>
        <v>8.1545524250052528E-2</v>
      </c>
      <c r="I2394" s="41">
        <f t="shared" si="95"/>
        <v>0.11150641593008581</v>
      </c>
      <c r="J2394" s="10">
        <f t="shared" si="95"/>
        <v>9.2410162186207755E-3</v>
      </c>
    </row>
    <row r="2395" spans="1:10" x14ac:dyDescent="0.2">
      <c r="A2395" s="5">
        <v>311941</v>
      </c>
      <c r="B2395" s="5" t="s">
        <v>272</v>
      </c>
      <c r="C2395" s="10">
        <f t="shared" si="95"/>
        <v>5.2466749855199731E-2</v>
      </c>
      <c r="D2395" s="10">
        <f t="shared" si="95"/>
        <v>7.2673126328313999E-3</v>
      </c>
      <c r="E2395" s="10">
        <f t="shared" si="95"/>
        <v>5.4134476887006462E-2</v>
      </c>
      <c r="F2395" s="10">
        <f t="shared" si="95"/>
        <v>2.4534871749971376E-2</v>
      </c>
      <c r="G2395" s="10">
        <f t="shared" si="95"/>
        <v>2.4890977130029763E-2</v>
      </c>
      <c r="H2395" s="10">
        <f t="shared" si="95"/>
        <v>3.8629756880229668E-2</v>
      </c>
      <c r="I2395" s="41">
        <f t="shared" si="95"/>
        <v>5.6614607646669583E-2</v>
      </c>
      <c r="J2395" s="10">
        <f t="shared" si="95"/>
        <v>9.5596719502973537E-4</v>
      </c>
    </row>
    <row r="2396" spans="1:10" x14ac:dyDescent="0.2">
      <c r="A2396" s="5">
        <v>311942</v>
      </c>
      <c r="B2396" s="5" t="s">
        <v>273</v>
      </c>
      <c r="C2396" s="10">
        <f t="shared" si="95"/>
        <v>5.2129766203695208E-2</v>
      </c>
      <c r="D2396" s="10">
        <f t="shared" si="95"/>
        <v>4.6387101911689782E-4</v>
      </c>
      <c r="E2396" s="10">
        <f t="shared" si="95"/>
        <v>4.5138600580783332E-2</v>
      </c>
      <c r="F2396" s="10">
        <f t="shared" si="95"/>
        <v>9.2366575999892245E-2</v>
      </c>
      <c r="G2396" s="10">
        <f t="shared" si="95"/>
        <v>4.6348716035227833E-2</v>
      </c>
      <c r="H2396" s="10">
        <f t="shared" si="95"/>
        <v>4.2915767369822867E-2</v>
      </c>
      <c r="I2396" s="41">
        <f t="shared" si="95"/>
        <v>5.4891808283416228E-2</v>
      </c>
      <c r="J2396" s="10">
        <f t="shared" si="95"/>
        <v>8.2850490235910398E-3</v>
      </c>
    </row>
    <row r="2397" spans="1:10" x14ac:dyDescent="0.2">
      <c r="A2397" s="5">
        <v>31199</v>
      </c>
      <c r="B2397" s="5" t="s">
        <v>274</v>
      </c>
      <c r="C2397" s="10">
        <f t="shared" si="95"/>
        <v>0.20688549644701126</v>
      </c>
      <c r="D2397" s="10">
        <f t="shared" si="95"/>
        <v>0.21709163694670819</v>
      </c>
      <c r="E2397" s="10">
        <f t="shared" si="95"/>
        <v>0.35601379505690134</v>
      </c>
      <c r="F2397" s="10">
        <f t="shared" si="95"/>
        <v>0.11257176449986867</v>
      </c>
      <c r="G2397" s="10">
        <f t="shared" si="95"/>
        <v>5.8833218670979438E-2</v>
      </c>
      <c r="H2397" s="10">
        <f t="shared" si="95"/>
        <v>0.2304704731449437</v>
      </c>
      <c r="I2397" s="41">
        <f t="shared" si="95"/>
        <v>0.19981552614818152</v>
      </c>
      <c r="J2397" s="10">
        <f t="shared" si="95"/>
        <v>0.12841825986566111</v>
      </c>
    </row>
    <row r="2398" spans="1:10" x14ac:dyDescent="0.2">
      <c r="A2398" s="5">
        <v>311991</v>
      </c>
      <c r="B2398" s="5" t="s">
        <v>275</v>
      </c>
      <c r="C2398" s="10">
        <f t="shared" si="95"/>
        <v>0.11792823118603585</v>
      </c>
      <c r="D2398" s="10">
        <f t="shared" si="95"/>
        <v>0.18338367622421362</v>
      </c>
      <c r="E2398" s="10">
        <f t="shared" si="95"/>
        <v>0.24933703177956507</v>
      </c>
      <c r="F2398" s="10">
        <f t="shared" si="95"/>
        <v>0.10920423308320593</v>
      </c>
      <c r="G2398" s="10">
        <f t="shared" si="95"/>
        <v>2.7817032435284047E-2</v>
      </c>
      <c r="H2398" s="10">
        <f t="shared" si="95"/>
        <v>0.16033575604250944</v>
      </c>
      <c r="I2398" s="41">
        <f t="shared" si="95"/>
        <v>0.10521590396934474</v>
      </c>
      <c r="J2398" s="10">
        <f t="shared" si="95"/>
        <v>4.5249113898074143E-2</v>
      </c>
    </row>
    <row r="2399" spans="1:10" x14ac:dyDescent="0.2">
      <c r="A2399" s="5">
        <v>311999</v>
      </c>
      <c r="B2399" s="5" t="s">
        <v>276</v>
      </c>
      <c r="C2399" s="10">
        <f t="shared" si="95"/>
        <v>8.8957265260975416E-2</v>
      </c>
      <c r="D2399" s="10">
        <f t="shared" si="95"/>
        <v>3.370796072249458E-2</v>
      </c>
      <c r="E2399" s="10">
        <f t="shared" si="95"/>
        <v>0.10667676327733627</v>
      </c>
      <c r="F2399" s="10">
        <f t="shared" si="95"/>
        <v>3.3675314166627377E-3</v>
      </c>
      <c r="G2399" s="10">
        <f t="shared" si="95"/>
        <v>3.1016186235695395E-2</v>
      </c>
      <c r="H2399" s="10">
        <f t="shared" si="95"/>
        <v>7.0134717102434269E-2</v>
      </c>
      <c r="I2399" s="41">
        <f t="shared" si="95"/>
        <v>9.4599622178836787E-2</v>
      </c>
      <c r="J2399" s="10">
        <f t="shared" si="95"/>
        <v>8.3169145967586983E-2</v>
      </c>
    </row>
    <row r="2400" spans="1:10" x14ac:dyDescent="0.2">
      <c r="A2400" s="5">
        <v>312</v>
      </c>
      <c r="B2400" s="5" t="s">
        <v>277</v>
      </c>
      <c r="C2400" s="10">
        <f t="shared" si="95"/>
        <v>0.47014996247478436</v>
      </c>
      <c r="D2400" s="10">
        <f t="shared" si="95"/>
        <v>0.38300283811751867</v>
      </c>
      <c r="E2400" s="10">
        <f t="shared" si="95"/>
        <v>0.92875125321977414</v>
      </c>
      <c r="F2400" s="10">
        <f t="shared" si="95"/>
        <v>0.14913353416649269</v>
      </c>
      <c r="G2400" s="10">
        <f t="shared" si="95"/>
        <v>0.32689889870300842</v>
      </c>
      <c r="H2400" s="10">
        <f t="shared" si="95"/>
        <v>0.64241452679243605</v>
      </c>
      <c r="I2400" s="41">
        <f t="shared" si="95"/>
        <v>0.41851093103264558</v>
      </c>
      <c r="J2400" s="10">
        <f t="shared" si="95"/>
        <v>0.32821540362687579</v>
      </c>
    </row>
    <row r="2401" spans="1:10" x14ac:dyDescent="0.2">
      <c r="A2401" s="5">
        <v>3121</v>
      </c>
      <c r="B2401" s="5" t="s">
        <v>278</v>
      </c>
      <c r="C2401" s="10">
        <f t="shared" si="95"/>
        <v>0.42183292558525459</v>
      </c>
      <c r="D2401" s="10">
        <f t="shared" si="95"/>
        <v>0.37542627813860935</v>
      </c>
      <c r="E2401" s="10">
        <f t="shared" si="95"/>
        <v>0.92814091352938144</v>
      </c>
      <c r="F2401" s="10">
        <f t="shared" si="95"/>
        <v>0.13951201583317058</v>
      </c>
      <c r="G2401" s="10">
        <f t="shared" si="95"/>
        <v>0.32131988658765698</v>
      </c>
      <c r="H2401" s="10">
        <f t="shared" si="95"/>
        <v>0.63914435645135037</v>
      </c>
      <c r="I2401" s="41">
        <f t="shared" si="95"/>
        <v>0.35669038245294893</v>
      </c>
      <c r="J2401" s="10">
        <f t="shared" si="95"/>
        <v>0.32789674789519924</v>
      </c>
    </row>
    <row r="2402" spans="1:10" x14ac:dyDescent="0.2">
      <c r="A2402" s="5">
        <v>31211</v>
      </c>
      <c r="B2402" s="5" t="s">
        <v>279</v>
      </c>
      <c r="C2402" s="10">
        <f t="shared" ref="C2402:J2411" si="96">C265/(C$2/1000)</f>
        <v>0.20403236819760628</v>
      </c>
      <c r="D2402" s="10">
        <f t="shared" si="96"/>
        <v>0.32269960563232192</v>
      </c>
      <c r="E2402" s="10">
        <f t="shared" si="96"/>
        <v>0.20374731055805667</v>
      </c>
      <c r="F2402" s="10">
        <f t="shared" si="96"/>
        <v>5.8691261833264861E-2</v>
      </c>
      <c r="G2402" s="10">
        <f t="shared" si="96"/>
        <v>0.23236780530792675</v>
      </c>
      <c r="H2402" s="10">
        <f t="shared" si="96"/>
        <v>0.22046514346306864</v>
      </c>
      <c r="I2402" s="41">
        <f t="shared" si="96"/>
        <v>0.19910638355313778</v>
      </c>
      <c r="J2402" s="10">
        <f t="shared" si="96"/>
        <v>0.12778094840230797</v>
      </c>
    </row>
    <row r="2403" spans="1:10" x14ac:dyDescent="0.2">
      <c r="A2403" s="5">
        <v>312111</v>
      </c>
      <c r="B2403" s="5" t="s">
        <v>280</v>
      </c>
      <c r="C2403" s="10">
        <f t="shared" si="96"/>
        <v>0.16328302131043532</v>
      </c>
      <c r="D2403" s="10">
        <f t="shared" si="96"/>
        <v>0.29996992569559394</v>
      </c>
      <c r="E2403" s="10">
        <f t="shared" si="96"/>
        <v>0.15526510993425235</v>
      </c>
      <c r="F2403" s="10">
        <f t="shared" si="96"/>
        <v>4.3296832499949485E-2</v>
      </c>
      <c r="G2403" s="10">
        <f t="shared" si="96"/>
        <v>0.17915261282303555</v>
      </c>
      <c r="H2403" s="10">
        <f t="shared" si="96"/>
        <v>0.1735695092100521</v>
      </c>
      <c r="I2403" s="41">
        <f t="shared" si="96"/>
        <v>0.16019948364741368</v>
      </c>
      <c r="J2403" s="10">
        <f t="shared" si="96"/>
        <v>0.10451907998991773</v>
      </c>
    </row>
    <row r="2404" spans="1:10" x14ac:dyDescent="0.2">
      <c r="A2404" s="5">
        <v>312112</v>
      </c>
      <c r="B2404" s="5" t="s">
        <v>281</v>
      </c>
      <c r="C2404" s="10">
        <f t="shared" si="96"/>
        <v>2.5764807183603099E-2</v>
      </c>
      <c r="D2404" s="10">
        <f t="shared" si="96"/>
        <v>3.0924734607793189E-3</v>
      </c>
      <c r="E2404" s="10">
        <f t="shared" si="96"/>
        <v>3.7602232229847134E-2</v>
      </c>
      <c r="F2404" s="10">
        <f t="shared" si="96"/>
        <v>1.2026897916652636E-2</v>
      </c>
      <c r="G2404" s="10">
        <f t="shared" si="96"/>
        <v>3.4371396319053636E-2</v>
      </c>
      <c r="H2404" s="10">
        <f t="shared" si="96"/>
        <v>3.2604294081548309E-2</v>
      </c>
      <c r="I2404" s="41">
        <f t="shared" si="96"/>
        <v>2.3714562663669066E-2</v>
      </c>
      <c r="J2404" s="10">
        <f t="shared" si="96"/>
        <v>7.3290818285613041E-3</v>
      </c>
    </row>
    <row r="2405" spans="1:10" x14ac:dyDescent="0.2">
      <c r="A2405" s="5">
        <v>312113</v>
      </c>
      <c r="B2405" s="5" t="s">
        <v>282</v>
      </c>
      <c r="C2405" s="10">
        <f t="shared" si="96"/>
        <v>1.498453970356787E-2</v>
      </c>
      <c r="D2405" s="10">
        <f t="shared" si="96"/>
        <v>1.9637206475948677E-2</v>
      </c>
      <c r="E2405" s="10">
        <f t="shared" si="96"/>
        <v>1.0879968393957181E-2</v>
      </c>
      <c r="F2405" s="10">
        <f t="shared" si="96"/>
        <v>3.3675314166627377E-3</v>
      </c>
      <c r="G2405" s="10">
        <f t="shared" si="96"/>
        <v>1.8843796165837579E-2</v>
      </c>
      <c r="H2405" s="10">
        <f t="shared" si="96"/>
        <v>1.4291340171468251E-2</v>
      </c>
      <c r="I2405" s="41">
        <f t="shared" si="96"/>
        <v>1.5192337242055012E-2</v>
      </c>
      <c r="J2405" s="10">
        <f t="shared" si="96"/>
        <v>1.5932786583828924E-2</v>
      </c>
    </row>
    <row r="2406" spans="1:10" x14ac:dyDescent="0.2">
      <c r="A2406" s="5">
        <v>31212</v>
      </c>
      <c r="B2406" s="5" t="s">
        <v>283</v>
      </c>
      <c r="C2406" s="10">
        <f t="shared" si="96"/>
        <v>8.2185498549789252E-2</v>
      </c>
      <c r="D2406" s="10">
        <f t="shared" si="96"/>
        <v>4.2521510085715634E-2</v>
      </c>
      <c r="E2406" s="10">
        <f t="shared" si="96"/>
        <v>9.6221379015826197E-2</v>
      </c>
      <c r="F2406" s="10">
        <f t="shared" si="96"/>
        <v>4.3296832499949485E-2</v>
      </c>
      <c r="G2406" s="10">
        <f t="shared" si="96"/>
        <v>6.3163780522755786E-2</v>
      </c>
      <c r="H2406" s="10">
        <f t="shared" si="96"/>
        <v>7.8066619631876236E-2</v>
      </c>
      <c r="I2406" s="41">
        <f t="shared" si="96"/>
        <v>8.3420197739323479E-2</v>
      </c>
      <c r="J2406" s="10">
        <f t="shared" si="96"/>
        <v>0.18067779986061999</v>
      </c>
    </row>
    <row r="2407" spans="1:10" x14ac:dyDescent="0.2">
      <c r="A2407" s="5">
        <v>312120</v>
      </c>
      <c r="B2407" s="5" t="s">
        <v>283</v>
      </c>
      <c r="C2407" s="10">
        <f t="shared" si="96"/>
        <v>8.2185498549789252E-2</v>
      </c>
      <c r="D2407" s="10">
        <f t="shared" si="96"/>
        <v>4.2521510085715634E-2</v>
      </c>
      <c r="E2407" s="10">
        <f t="shared" si="96"/>
        <v>9.6221379015826197E-2</v>
      </c>
      <c r="F2407" s="10">
        <f t="shared" si="96"/>
        <v>4.3296832499949485E-2</v>
      </c>
      <c r="G2407" s="10">
        <f t="shared" si="96"/>
        <v>6.3163780522755786E-2</v>
      </c>
      <c r="H2407" s="10">
        <f t="shared" si="96"/>
        <v>7.8066619631876236E-2</v>
      </c>
      <c r="I2407" s="41">
        <f t="shared" si="96"/>
        <v>8.3420197739323479E-2</v>
      </c>
      <c r="J2407" s="10">
        <f t="shared" si="96"/>
        <v>0.18067779986061999</v>
      </c>
    </row>
    <row r="2408" spans="1:10" x14ac:dyDescent="0.2">
      <c r="A2408" s="5">
        <v>31213</v>
      </c>
      <c r="B2408" s="5" t="s">
        <v>284</v>
      </c>
      <c r="C2408" s="10">
        <f t="shared" si="96"/>
        <v>0.11596088853487134</v>
      </c>
      <c r="D2408" s="10">
        <f t="shared" si="96"/>
        <v>1.0205162420571753E-2</v>
      </c>
      <c r="E2408" s="10">
        <f t="shared" si="96"/>
        <v>0.62307721436613317</v>
      </c>
      <c r="F2408" s="10">
        <f t="shared" si="96"/>
        <v>3.6561769666624014E-2</v>
      </c>
      <c r="G2408" s="10">
        <f t="shared" si="96"/>
        <v>2.3525484654244432E-2</v>
      </c>
      <c r="H2408" s="10">
        <f t="shared" si="96"/>
        <v>0.33710585750128375</v>
      </c>
      <c r="I2408" s="41">
        <f t="shared" si="96"/>
        <v>4.9669181642270466E-2</v>
      </c>
      <c r="J2408" s="10">
        <f t="shared" si="96"/>
        <v>1.8800688168918129E-2</v>
      </c>
    </row>
    <row r="2409" spans="1:10" x14ac:dyDescent="0.2">
      <c r="A2409" s="5">
        <v>312130</v>
      </c>
      <c r="B2409" s="5" t="s">
        <v>284</v>
      </c>
      <c r="C2409" s="10">
        <f t="shared" si="96"/>
        <v>0.11596088853487134</v>
      </c>
      <c r="D2409" s="10">
        <f t="shared" si="96"/>
        <v>1.0205162420571753E-2</v>
      </c>
      <c r="E2409" s="10">
        <f t="shared" si="96"/>
        <v>0.62307721436613317</v>
      </c>
      <c r="F2409" s="10">
        <f t="shared" si="96"/>
        <v>3.6561769666624014E-2</v>
      </c>
      <c r="G2409" s="10">
        <f t="shared" si="96"/>
        <v>2.3525484654244432E-2</v>
      </c>
      <c r="H2409" s="10">
        <f t="shared" si="96"/>
        <v>0.33710585750128375</v>
      </c>
      <c r="I2409" s="41">
        <f t="shared" si="96"/>
        <v>4.9669181642270466E-2</v>
      </c>
      <c r="J2409" s="10">
        <f t="shared" si="96"/>
        <v>1.8800688168918129E-2</v>
      </c>
    </row>
    <row r="2410" spans="1:10" x14ac:dyDescent="0.2">
      <c r="A2410" s="5">
        <v>31214</v>
      </c>
      <c r="B2410" s="5" t="s">
        <v>285</v>
      </c>
      <c r="C2410" s="10">
        <f t="shared" si="96"/>
        <v>1.9654170302987713E-2</v>
      </c>
      <c r="D2410" s="10">
        <f t="shared" si="96"/>
        <v>0</v>
      </c>
      <c r="E2410" s="10">
        <f t="shared" si="96"/>
        <v>5.0950095893653145E-3</v>
      </c>
      <c r="F2410" s="10">
        <f t="shared" si="96"/>
        <v>9.6215183333221081E-4</v>
      </c>
      <c r="G2410" s="10">
        <f t="shared" si="96"/>
        <v>2.2628161027299786E-3</v>
      </c>
      <c r="H2410" s="10">
        <f t="shared" si="96"/>
        <v>3.506735855121713E-3</v>
      </c>
      <c r="I2410" s="41">
        <f t="shared" si="96"/>
        <v>2.4494619518217197E-2</v>
      </c>
      <c r="J2410" s="10">
        <f t="shared" si="96"/>
        <v>5.9812614279714568E-4</v>
      </c>
    </row>
    <row r="2411" spans="1:10" x14ac:dyDescent="0.2">
      <c r="A2411" s="5">
        <v>312140</v>
      </c>
      <c r="B2411" s="5" t="s">
        <v>285</v>
      </c>
      <c r="C2411" s="10">
        <f t="shared" si="96"/>
        <v>1.9654170302987713E-2</v>
      </c>
      <c r="D2411" s="10">
        <f t="shared" si="96"/>
        <v>0</v>
      </c>
      <c r="E2411" s="10">
        <f t="shared" si="96"/>
        <v>5.0950095893653145E-3</v>
      </c>
      <c r="F2411" s="10">
        <f t="shared" si="96"/>
        <v>9.6215183333221081E-4</v>
      </c>
      <c r="G2411" s="10">
        <f t="shared" si="96"/>
        <v>2.2628161027299786E-3</v>
      </c>
      <c r="H2411" s="10">
        <f t="shared" si="96"/>
        <v>3.506735855121713E-3</v>
      </c>
      <c r="I2411" s="41">
        <f t="shared" si="96"/>
        <v>2.4494619518217197E-2</v>
      </c>
      <c r="J2411" s="10">
        <f t="shared" si="96"/>
        <v>5.9812614279714568E-4</v>
      </c>
    </row>
    <row r="2412" spans="1:10" x14ac:dyDescent="0.2">
      <c r="A2412" s="5">
        <v>3122</v>
      </c>
      <c r="B2412" s="5" t="s">
        <v>286</v>
      </c>
      <c r="C2412" s="10">
        <f t="shared" ref="C2412:J2421" si="97">C275/(C$2/1000)</f>
        <v>4.8317036889529728E-2</v>
      </c>
      <c r="D2412" s="10">
        <f t="shared" si="97"/>
        <v>7.5765599789093313E-3</v>
      </c>
      <c r="E2412" s="10">
        <f t="shared" si="97"/>
        <v>6.1033969039271988E-4</v>
      </c>
      <c r="F2412" s="10">
        <f t="shared" si="97"/>
        <v>9.6215183333221085E-3</v>
      </c>
      <c r="G2412" s="10">
        <f t="shared" si="97"/>
        <v>5.5790121153514987E-3</v>
      </c>
      <c r="H2412" s="10">
        <f t="shared" si="97"/>
        <v>3.2701703410857245E-3</v>
      </c>
      <c r="I2412" s="41">
        <f t="shared" si="97"/>
        <v>6.1820548579696669E-2</v>
      </c>
      <c r="J2412" s="10">
        <f t="shared" si="97"/>
        <v>3.1865573167657847E-4</v>
      </c>
    </row>
    <row r="2413" spans="1:10" x14ac:dyDescent="0.2">
      <c r="A2413" s="5">
        <v>31221</v>
      </c>
      <c r="B2413" s="5" t="s">
        <v>287</v>
      </c>
      <c r="C2413" s="10">
        <f t="shared" si="97"/>
        <v>8.3796601340791841E-3</v>
      </c>
      <c r="D2413" s="10">
        <f t="shared" si="97"/>
        <v>2.9378497877403532E-3</v>
      </c>
      <c r="E2413" s="10">
        <f t="shared" si="97"/>
        <v>2.1229206622355476E-4</v>
      </c>
      <c r="F2413" s="10">
        <f t="shared" si="97"/>
        <v>9.6215183333221081E-4</v>
      </c>
      <c r="G2413" s="10">
        <f t="shared" si="97"/>
        <v>5.4619699031413277E-4</v>
      </c>
      <c r="H2413" s="10">
        <f t="shared" si="97"/>
        <v>5.9837159432632404E-4</v>
      </c>
      <c r="I2413" s="41">
        <f t="shared" si="97"/>
        <v>1.0712224612190355E-2</v>
      </c>
      <c r="J2413" s="10">
        <f t="shared" si="97"/>
        <v>3.1865573167657847E-4</v>
      </c>
    </row>
    <row r="2414" spans="1:10" x14ac:dyDescent="0.2">
      <c r="A2414" s="5">
        <v>312210</v>
      </c>
      <c r="B2414" s="5" t="s">
        <v>287</v>
      </c>
      <c r="C2414" s="10">
        <f t="shared" si="97"/>
        <v>8.3796601340791841E-3</v>
      </c>
      <c r="D2414" s="10">
        <f t="shared" si="97"/>
        <v>2.9378497877403532E-3</v>
      </c>
      <c r="E2414" s="10">
        <f t="shared" si="97"/>
        <v>2.1229206622355476E-4</v>
      </c>
      <c r="F2414" s="10">
        <f t="shared" si="97"/>
        <v>9.6215183333221081E-4</v>
      </c>
      <c r="G2414" s="10">
        <f t="shared" si="97"/>
        <v>5.4619699031413277E-4</v>
      </c>
      <c r="H2414" s="10">
        <f t="shared" si="97"/>
        <v>5.9837159432632404E-4</v>
      </c>
      <c r="I2414" s="41">
        <f t="shared" si="97"/>
        <v>1.0712224612190355E-2</v>
      </c>
      <c r="J2414" s="10">
        <f t="shared" si="97"/>
        <v>3.1865573167657847E-4</v>
      </c>
    </row>
    <row r="2415" spans="1:10" x14ac:dyDescent="0.2">
      <c r="A2415" s="5">
        <v>31222</v>
      </c>
      <c r="B2415" s="5" t="s">
        <v>288</v>
      </c>
      <c r="C2415" s="10">
        <f t="shared" si="97"/>
        <v>3.9937376755450539E-2</v>
      </c>
      <c r="D2415" s="10">
        <f t="shared" si="97"/>
        <v>4.6387101911689781E-3</v>
      </c>
      <c r="E2415" s="10">
        <f t="shared" si="97"/>
        <v>3.980476241691652E-4</v>
      </c>
      <c r="F2415" s="10">
        <f t="shared" si="97"/>
        <v>8.6593664999898966E-3</v>
      </c>
      <c r="G2415" s="10">
        <f t="shared" si="97"/>
        <v>5.0328151250373663E-3</v>
      </c>
      <c r="H2415" s="10">
        <f t="shared" si="97"/>
        <v>2.6717987467594004E-3</v>
      </c>
      <c r="I2415" s="41">
        <f t="shared" si="97"/>
        <v>5.1108323967506315E-2</v>
      </c>
      <c r="J2415" s="10">
        <f t="shared" si="97"/>
        <v>0</v>
      </c>
    </row>
    <row r="2416" spans="1:10" x14ac:dyDescent="0.2">
      <c r="A2416" s="5">
        <v>312221</v>
      </c>
      <c r="B2416" s="5" t="s">
        <v>289</v>
      </c>
      <c r="C2416" s="10">
        <f t="shared" si="97"/>
        <v>2.3457271512824493E-2</v>
      </c>
      <c r="D2416" s="10">
        <f t="shared" si="97"/>
        <v>0</v>
      </c>
      <c r="E2416" s="10">
        <f t="shared" si="97"/>
        <v>0</v>
      </c>
      <c r="F2416" s="10">
        <f t="shared" si="97"/>
        <v>8.6593664999898966E-3</v>
      </c>
      <c r="G2416" s="10">
        <f t="shared" si="97"/>
        <v>1.1314080513649893E-3</v>
      </c>
      <c r="H2416" s="10">
        <f t="shared" si="97"/>
        <v>6.5403406821714488E-4</v>
      </c>
      <c r="I2416" s="41">
        <f t="shared" si="97"/>
        <v>3.0292903089457302E-2</v>
      </c>
      <c r="J2416" s="10">
        <f t="shared" si="97"/>
        <v>0</v>
      </c>
    </row>
    <row r="2417" spans="1:10" x14ac:dyDescent="0.2">
      <c r="A2417" s="5">
        <v>312229</v>
      </c>
      <c r="B2417" s="5" t="s">
        <v>290</v>
      </c>
      <c r="C2417" s="10">
        <f t="shared" si="97"/>
        <v>1.6480105242626046E-2</v>
      </c>
      <c r="D2417" s="10">
        <f t="shared" si="97"/>
        <v>4.6387101911689781E-3</v>
      </c>
      <c r="E2417" s="10">
        <f t="shared" si="97"/>
        <v>3.980476241691652E-4</v>
      </c>
      <c r="F2417" s="10">
        <f t="shared" si="97"/>
        <v>0</v>
      </c>
      <c r="G2417" s="10">
        <f t="shared" si="97"/>
        <v>3.9014070736723768E-3</v>
      </c>
      <c r="H2417" s="10">
        <f t="shared" si="97"/>
        <v>2.0177646785422554E-3</v>
      </c>
      <c r="I2417" s="41">
        <f t="shared" si="97"/>
        <v>2.0815420878049013E-2</v>
      </c>
      <c r="J2417" s="10">
        <f t="shared" si="97"/>
        <v>0</v>
      </c>
    </row>
    <row r="2418" spans="1:10" x14ac:dyDescent="0.2">
      <c r="A2418" s="5">
        <v>313</v>
      </c>
      <c r="B2418" s="5" t="s">
        <v>291</v>
      </c>
      <c r="C2418" s="10">
        <f t="shared" si="97"/>
        <v>0.35243996832019903</v>
      </c>
      <c r="D2418" s="10">
        <f t="shared" si="97"/>
        <v>7.7002589173405037E-2</v>
      </c>
      <c r="E2418" s="10">
        <f t="shared" si="97"/>
        <v>0.20743588520869094</v>
      </c>
      <c r="F2418" s="10">
        <f t="shared" si="97"/>
        <v>9.1404424166560035E-3</v>
      </c>
      <c r="G2418" s="10">
        <f t="shared" si="97"/>
        <v>0.12792713794571722</v>
      </c>
      <c r="H2418" s="10">
        <f t="shared" si="97"/>
        <v>0.16160207732352561</v>
      </c>
      <c r="I2418" s="41">
        <f t="shared" si="97"/>
        <v>0.40964664859459865</v>
      </c>
      <c r="J2418" s="10">
        <f t="shared" si="97"/>
        <v>5.2578195726635447E-2</v>
      </c>
    </row>
    <row r="2419" spans="1:10" x14ac:dyDescent="0.2">
      <c r="A2419" s="5">
        <v>3131</v>
      </c>
      <c r="B2419" s="5" t="s">
        <v>292</v>
      </c>
      <c r="C2419" s="10">
        <f t="shared" si="97"/>
        <v>8.762216812739558E-2</v>
      </c>
      <c r="D2419" s="10">
        <f t="shared" si="97"/>
        <v>5.5664522294027741E-2</v>
      </c>
      <c r="E2419" s="10">
        <f t="shared" si="97"/>
        <v>1.0190019178730629E-2</v>
      </c>
      <c r="F2419" s="10">
        <f t="shared" si="97"/>
        <v>4.8107591666610541E-4</v>
      </c>
      <c r="G2419" s="10">
        <f t="shared" si="97"/>
        <v>3.2381678711480726E-3</v>
      </c>
      <c r="H2419" s="10">
        <f t="shared" si="97"/>
        <v>1.1522132095399915E-2</v>
      </c>
      <c r="I2419" s="41">
        <f t="shared" si="97"/>
        <v>0.11043435918346084</v>
      </c>
      <c r="J2419" s="10">
        <f t="shared" si="97"/>
        <v>5.9812614279714568E-4</v>
      </c>
    </row>
    <row r="2420" spans="1:10" x14ac:dyDescent="0.2">
      <c r="A2420" s="5">
        <v>31311</v>
      </c>
      <c r="B2420" s="5" t="s">
        <v>292</v>
      </c>
      <c r="C2420" s="10">
        <f t="shared" si="97"/>
        <v>8.762216812739558E-2</v>
      </c>
      <c r="D2420" s="10">
        <f t="shared" si="97"/>
        <v>5.5664522294027741E-2</v>
      </c>
      <c r="E2420" s="10">
        <f t="shared" si="97"/>
        <v>1.0190019178730629E-2</v>
      </c>
      <c r="F2420" s="10">
        <f t="shared" si="97"/>
        <v>4.8107591666610541E-4</v>
      </c>
      <c r="G2420" s="10">
        <f t="shared" si="97"/>
        <v>3.2381678711480726E-3</v>
      </c>
      <c r="H2420" s="10">
        <f t="shared" si="97"/>
        <v>1.1522132095399915E-2</v>
      </c>
      <c r="I2420" s="41">
        <f t="shared" si="97"/>
        <v>0.11043435918346084</v>
      </c>
      <c r="J2420" s="10">
        <f t="shared" si="97"/>
        <v>5.9812614279714568E-4</v>
      </c>
    </row>
    <row r="2421" spans="1:10" x14ac:dyDescent="0.2">
      <c r="A2421" s="5">
        <v>313111</v>
      </c>
      <c r="B2421" s="5" t="s">
        <v>293</v>
      </c>
      <c r="C2421" s="10">
        <f t="shared" si="97"/>
        <v>4.8724626639444719E-2</v>
      </c>
      <c r="D2421" s="10">
        <f t="shared" si="97"/>
        <v>3.092473460779319E-4</v>
      </c>
      <c r="E2421" s="10">
        <f t="shared" si="97"/>
        <v>4.882717523141759E-3</v>
      </c>
      <c r="F2421" s="10">
        <f t="shared" si="97"/>
        <v>4.8107591666610541E-4</v>
      </c>
      <c r="G2421" s="10">
        <f t="shared" si="97"/>
        <v>2.652956810097216E-3</v>
      </c>
      <c r="H2421" s="10">
        <f t="shared" si="97"/>
        <v>3.5484827105398287E-3</v>
      </c>
      <c r="I2421" s="41">
        <f t="shared" si="97"/>
        <v>6.2266891271871266E-2</v>
      </c>
      <c r="J2421" s="10">
        <f t="shared" si="97"/>
        <v>5.9812614279714568E-4</v>
      </c>
    </row>
    <row r="2422" spans="1:10" x14ac:dyDescent="0.2">
      <c r="A2422" s="5">
        <v>313112</v>
      </c>
      <c r="B2422" s="5" t="s">
        <v>294</v>
      </c>
      <c r="C2422" s="10">
        <f t="shared" ref="C2422:J2431" si="98">C285/(C$2/1000)</f>
        <v>3.3964742703546533E-2</v>
      </c>
      <c r="D2422" s="10">
        <f t="shared" si="98"/>
        <v>5.5355274947949812E-2</v>
      </c>
      <c r="E2422" s="10">
        <f t="shared" si="98"/>
        <v>2.1229206622355476E-3</v>
      </c>
      <c r="F2422" s="10">
        <f t="shared" si="98"/>
        <v>0</v>
      </c>
      <c r="G2422" s="10">
        <f t="shared" si="98"/>
        <v>0</v>
      </c>
      <c r="H2422" s="10">
        <f t="shared" si="98"/>
        <v>6.0950408910448823E-3</v>
      </c>
      <c r="I2422" s="41">
        <f t="shared" si="98"/>
        <v>4.2319127215993436E-2</v>
      </c>
      <c r="J2422" s="10">
        <f t="shared" si="98"/>
        <v>0</v>
      </c>
    </row>
    <row r="2423" spans="1:10" x14ac:dyDescent="0.2">
      <c r="A2423" s="5">
        <v>313113</v>
      </c>
      <c r="B2423" s="5" t="s">
        <v>295</v>
      </c>
      <c r="C2423" s="10">
        <f t="shared" si="98"/>
        <v>4.9327987844043301E-3</v>
      </c>
      <c r="D2423" s="10">
        <f t="shared" si="98"/>
        <v>0</v>
      </c>
      <c r="E2423" s="10">
        <f t="shared" si="98"/>
        <v>3.1843809933533216E-3</v>
      </c>
      <c r="F2423" s="10">
        <f t="shared" si="98"/>
        <v>0</v>
      </c>
      <c r="G2423" s="10">
        <f t="shared" si="98"/>
        <v>5.8521106105085651E-4</v>
      </c>
      <c r="H2423" s="10">
        <f t="shared" si="98"/>
        <v>1.8786084938152035E-3</v>
      </c>
      <c r="I2423" s="41">
        <f t="shared" si="98"/>
        <v>5.8483406955961359E-3</v>
      </c>
      <c r="J2423" s="10">
        <f t="shared" si="98"/>
        <v>0</v>
      </c>
    </row>
    <row r="2424" spans="1:10" x14ac:dyDescent="0.2">
      <c r="A2424" s="5">
        <v>3132</v>
      </c>
      <c r="B2424" s="5" t="s">
        <v>296</v>
      </c>
      <c r="C2424" s="10">
        <f t="shared" si="98"/>
        <v>0.16643141142592047</v>
      </c>
      <c r="D2424" s="10">
        <f t="shared" si="98"/>
        <v>6.9580652867534676E-3</v>
      </c>
      <c r="E2424" s="10">
        <f t="shared" si="98"/>
        <v>4.5748940271176049E-2</v>
      </c>
      <c r="F2424" s="10">
        <f t="shared" si="98"/>
        <v>4.8107591666610541E-4</v>
      </c>
      <c r="G2424" s="10">
        <f t="shared" si="98"/>
        <v>0.10510390656473383</v>
      </c>
      <c r="H2424" s="10">
        <f t="shared" si="98"/>
        <v>6.2119320862156061E-2</v>
      </c>
      <c r="I2424" s="41">
        <f t="shared" si="98"/>
        <v>0.19770061264413927</v>
      </c>
      <c r="J2424" s="10">
        <f t="shared" si="98"/>
        <v>2.8679015850892062E-3</v>
      </c>
    </row>
    <row r="2425" spans="1:10" x14ac:dyDescent="0.2">
      <c r="A2425" s="5">
        <v>31321</v>
      </c>
      <c r="B2425" s="5" t="s">
        <v>297</v>
      </c>
      <c r="C2425" s="10">
        <f t="shared" si="98"/>
        <v>6.5265709876152544E-2</v>
      </c>
      <c r="D2425" s="10">
        <f t="shared" si="98"/>
        <v>1.0823657112727617E-3</v>
      </c>
      <c r="E2425" s="10">
        <f t="shared" si="98"/>
        <v>1.2551768415467675E-2</v>
      </c>
      <c r="F2425" s="10">
        <f t="shared" si="98"/>
        <v>4.8107591666610541E-4</v>
      </c>
      <c r="G2425" s="10">
        <f t="shared" si="98"/>
        <v>6.7650398657479016E-2</v>
      </c>
      <c r="H2425" s="10">
        <f t="shared" si="98"/>
        <v>3.0823094917042042E-2</v>
      </c>
      <c r="I2425" s="41">
        <f t="shared" si="98"/>
        <v>7.5590429204634504E-2</v>
      </c>
      <c r="J2425" s="10">
        <f t="shared" si="98"/>
        <v>5.9812614279714568E-4</v>
      </c>
    </row>
    <row r="2426" spans="1:10" x14ac:dyDescent="0.2">
      <c r="A2426" s="5">
        <v>313210</v>
      </c>
      <c r="B2426" s="5" t="s">
        <v>297</v>
      </c>
      <c r="C2426" s="10">
        <f t="shared" si="98"/>
        <v>6.5265709876152544E-2</v>
      </c>
      <c r="D2426" s="10">
        <f t="shared" si="98"/>
        <v>1.0823657112727617E-3</v>
      </c>
      <c r="E2426" s="10">
        <f t="shared" si="98"/>
        <v>1.2551768415467675E-2</v>
      </c>
      <c r="F2426" s="10">
        <f t="shared" si="98"/>
        <v>4.8107591666610541E-4</v>
      </c>
      <c r="G2426" s="10">
        <f t="shared" si="98"/>
        <v>6.7650398657479016E-2</v>
      </c>
      <c r="H2426" s="10">
        <f t="shared" si="98"/>
        <v>3.0823094917042042E-2</v>
      </c>
      <c r="I2426" s="41">
        <f t="shared" si="98"/>
        <v>7.5590429204634504E-2</v>
      </c>
      <c r="J2426" s="10">
        <f t="shared" si="98"/>
        <v>5.9812614279714568E-4</v>
      </c>
    </row>
    <row r="2427" spans="1:10" x14ac:dyDescent="0.2">
      <c r="A2427" s="5">
        <v>31322</v>
      </c>
      <c r="B2427" s="5" t="s">
        <v>298</v>
      </c>
      <c r="C2427" s="10">
        <f t="shared" si="98"/>
        <v>2.3498993298248866E-2</v>
      </c>
      <c r="D2427" s="10">
        <f t="shared" si="98"/>
        <v>0</v>
      </c>
      <c r="E2427" s="10">
        <f t="shared" si="98"/>
        <v>1.4754298602537056E-2</v>
      </c>
      <c r="F2427" s="10">
        <f t="shared" si="98"/>
        <v>0</v>
      </c>
      <c r="G2427" s="10">
        <f t="shared" si="98"/>
        <v>1.6385909709423982E-2</v>
      </c>
      <c r="H2427" s="10">
        <f t="shared" si="98"/>
        <v>1.3581643629360285E-2</v>
      </c>
      <c r="I2427" s="41">
        <f t="shared" si="98"/>
        <v>2.6471875930280369E-2</v>
      </c>
      <c r="J2427" s="10">
        <f t="shared" si="98"/>
        <v>0</v>
      </c>
    </row>
    <row r="2428" spans="1:10" x14ac:dyDescent="0.2">
      <c r="A2428" s="5">
        <v>313221</v>
      </c>
      <c r="B2428" s="5" t="s">
        <v>299</v>
      </c>
      <c r="C2428" s="10">
        <f t="shared" si="98"/>
        <v>2.0742146092130893E-2</v>
      </c>
      <c r="D2428" s="10">
        <f t="shared" si="98"/>
        <v>0</v>
      </c>
      <c r="E2428" s="10">
        <f t="shared" si="98"/>
        <v>9.0754858310569658E-3</v>
      </c>
      <c r="F2428" s="10">
        <f t="shared" si="98"/>
        <v>0</v>
      </c>
      <c r="G2428" s="10">
        <f t="shared" si="98"/>
        <v>1.583971271910985E-2</v>
      </c>
      <c r="H2428" s="10">
        <f t="shared" si="98"/>
        <v>1.0408882617583498E-2</v>
      </c>
      <c r="I2428" s="41">
        <f t="shared" si="98"/>
        <v>2.3839705474559141E-2</v>
      </c>
      <c r="J2428" s="10">
        <f t="shared" si="98"/>
        <v>0</v>
      </c>
    </row>
    <row r="2429" spans="1:10" x14ac:dyDescent="0.2">
      <c r="A2429" s="5">
        <v>313222</v>
      </c>
      <c r="B2429" s="5" t="s">
        <v>300</v>
      </c>
      <c r="C2429" s="10">
        <f t="shared" si="98"/>
        <v>2.7568472061179697E-3</v>
      </c>
      <c r="D2429" s="10">
        <f t="shared" si="98"/>
        <v>0</v>
      </c>
      <c r="E2429" s="10">
        <f t="shared" si="98"/>
        <v>5.67881277148009E-3</v>
      </c>
      <c r="F2429" s="10">
        <f t="shared" si="98"/>
        <v>0</v>
      </c>
      <c r="G2429" s="10">
        <f t="shared" si="98"/>
        <v>5.4619699031413277E-4</v>
      </c>
      <c r="H2429" s="10">
        <f t="shared" si="98"/>
        <v>3.1727610117767879E-3</v>
      </c>
      <c r="I2429" s="41">
        <f t="shared" si="98"/>
        <v>2.6321704557212282E-3</v>
      </c>
      <c r="J2429" s="10">
        <f t="shared" si="98"/>
        <v>0</v>
      </c>
    </row>
    <row r="2430" spans="1:10" x14ac:dyDescent="0.2">
      <c r="A2430" s="5">
        <v>31323</v>
      </c>
      <c r="B2430" s="5" t="s">
        <v>301</v>
      </c>
      <c r="C2430" s="10">
        <f t="shared" si="98"/>
        <v>5.3641378583301216E-2</v>
      </c>
      <c r="D2430" s="10">
        <f t="shared" si="98"/>
        <v>4.7933338642079442E-3</v>
      </c>
      <c r="E2430" s="10">
        <f t="shared" si="98"/>
        <v>4.9623270479755921E-3</v>
      </c>
      <c r="F2430" s="10">
        <f t="shared" si="98"/>
        <v>0</v>
      </c>
      <c r="G2430" s="10">
        <f t="shared" si="98"/>
        <v>2.0131260500149465E-2</v>
      </c>
      <c r="H2430" s="10">
        <f t="shared" si="98"/>
        <v>1.0214063958965625E-2</v>
      </c>
      <c r="I2430" s="41">
        <f t="shared" si="98"/>
        <v>6.6659403934112876E-2</v>
      </c>
      <c r="J2430" s="10">
        <f t="shared" si="98"/>
        <v>2.2305901217360494E-3</v>
      </c>
    </row>
    <row r="2431" spans="1:10" x14ac:dyDescent="0.2">
      <c r="A2431" s="5">
        <v>313230</v>
      </c>
      <c r="B2431" s="5" t="s">
        <v>301</v>
      </c>
      <c r="C2431" s="10">
        <f t="shared" si="98"/>
        <v>5.3641378583301216E-2</v>
      </c>
      <c r="D2431" s="10">
        <f t="shared" si="98"/>
        <v>4.7933338642079442E-3</v>
      </c>
      <c r="E2431" s="10">
        <f t="shared" si="98"/>
        <v>4.9623270479755921E-3</v>
      </c>
      <c r="F2431" s="10">
        <f t="shared" si="98"/>
        <v>0</v>
      </c>
      <c r="G2431" s="10">
        <f t="shared" si="98"/>
        <v>2.0131260500149465E-2</v>
      </c>
      <c r="H2431" s="10">
        <f t="shared" si="98"/>
        <v>1.0214063958965625E-2</v>
      </c>
      <c r="I2431" s="41">
        <f t="shared" si="98"/>
        <v>6.6659403934112876E-2</v>
      </c>
      <c r="J2431" s="10">
        <f t="shared" si="98"/>
        <v>2.2305901217360494E-3</v>
      </c>
    </row>
    <row r="2432" spans="1:10" x14ac:dyDescent="0.2">
      <c r="A2432" s="5">
        <v>31324</v>
      </c>
      <c r="B2432" s="5" t="s">
        <v>302</v>
      </c>
      <c r="C2432" s="10">
        <f t="shared" ref="C2432:J2441" si="99">C295/(C$2/1000)</f>
        <v>2.4025329668217837E-2</v>
      </c>
      <c r="D2432" s="10">
        <f t="shared" si="99"/>
        <v>1.0823657112727617E-3</v>
      </c>
      <c r="E2432" s="10">
        <f t="shared" si="99"/>
        <v>1.3480546205195728E-2</v>
      </c>
      <c r="F2432" s="10">
        <f t="shared" si="99"/>
        <v>0</v>
      </c>
      <c r="G2432" s="10">
        <f t="shared" si="99"/>
        <v>9.3633769768137044E-4</v>
      </c>
      <c r="H2432" s="10">
        <f t="shared" si="99"/>
        <v>7.5005183567881089E-3</v>
      </c>
      <c r="I2432" s="41">
        <f t="shared" si="99"/>
        <v>2.8978903575111525E-2</v>
      </c>
      <c r="J2432" s="10">
        <f t="shared" si="99"/>
        <v>0</v>
      </c>
    </row>
    <row r="2433" spans="1:10" x14ac:dyDescent="0.2">
      <c r="A2433" s="5">
        <v>313241</v>
      </c>
      <c r="B2433" s="5" t="s">
        <v>303</v>
      </c>
      <c r="C2433" s="10">
        <f t="shared" si="99"/>
        <v>1.1473490991701678E-2</v>
      </c>
      <c r="D2433" s="10">
        <f t="shared" si="99"/>
        <v>0</v>
      </c>
      <c r="E2433" s="10">
        <f t="shared" si="99"/>
        <v>1.0110409653896795E-2</v>
      </c>
      <c r="F2433" s="10">
        <f t="shared" si="99"/>
        <v>0</v>
      </c>
      <c r="G2433" s="10">
        <f t="shared" si="99"/>
        <v>2.7309849515706638E-4</v>
      </c>
      <c r="H2433" s="10">
        <f t="shared" si="99"/>
        <v>5.399259967409622E-3</v>
      </c>
      <c r="I2433" s="41">
        <f t="shared" si="99"/>
        <v>1.3294337943555553E-2</v>
      </c>
      <c r="J2433" s="10">
        <f t="shared" si="99"/>
        <v>0</v>
      </c>
    </row>
    <row r="2434" spans="1:10" x14ac:dyDescent="0.2">
      <c r="A2434" s="5">
        <v>313249</v>
      </c>
      <c r="B2434" s="5" t="s">
        <v>304</v>
      </c>
      <c r="C2434" s="10">
        <f t="shared" si="99"/>
        <v>1.2551838676516158E-2</v>
      </c>
      <c r="D2434" s="10">
        <f t="shared" si="99"/>
        <v>1.0823657112727617E-3</v>
      </c>
      <c r="E2434" s="10">
        <f t="shared" si="99"/>
        <v>3.370136551298932E-3</v>
      </c>
      <c r="F2434" s="10">
        <f t="shared" si="99"/>
        <v>0</v>
      </c>
      <c r="G2434" s="10">
        <f t="shared" si="99"/>
        <v>6.6323920252430401E-4</v>
      </c>
      <c r="H2434" s="10">
        <f t="shared" si="99"/>
        <v>2.1012583893784869E-3</v>
      </c>
      <c r="I2434" s="41">
        <f t="shared" si="99"/>
        <v>1.5684565631555972E-2</v>
      </c>
      <c r="J2434" s="10">
        <f t="shared" si="99"/>
        <v>0</v>
      </c>
    </row>
    <row r="2435" spans="1:10" x14ac:dyDescent="0.2">
      <c r="A2435" s="5">
        <v>3133</v>
      </c>
      <c r="B2435" s="5" t="s">
        <v>305</v>
      </c>
      <c r="C2435" s="10">
        <f t="shared" si="99"/>
        <v>9.8386388766882979E-2</v>
      </c>
      <c r="D2435" s="10">
        <f t="shared" si="99"/>
        <v>1.4380001592623834E-2</v>
      </c>
      <c r="E2435" s="10">
        <f t="shared" si="99"/>
        <v>0.15149692575878426</v>
      </c>
      <c r="F2435" s="10">
        <f t="shared" si="99"/>
        <v>8.1782905833237916E-3</v>
      </c>
      <c r="G2435" s="10">
        <f t="shared" si="99"/>
        <v>1.958506350983533E-2</v>
      </c>
      <c r="H2435" s="10">
        <f t="shared" si="99"/>
        <v>8.7960624365969631E-2</v>
      </c>
      <c r="I2435" s="41">
        <f t="shared" si="99"/>
        <v>0.10151167676699854</v>
      </c>
      <c r="J2435" s="10">
        <f t="shared" si="99"/>
        <v>4.9391638409869661E-2</v>
      </c>
    </row>
    <row r="2436" spans="1:10" x14ac:dyDescent="0.2">
      <c r="A2436" s="5">
        <v>31331</v>
      </c>
      <c r="B2436" s="5" t="s">
        <v>306</v>
      </c>
      <c r="C2436" s="10">
        <f t="shared" si="99"/>
        <v>7.5590247084629261E-2</v>
      </c>
      <c r="D2436" s="10">
        <f t="shared" si="99"/>
        <v>9.2774203823379562E-3</v>
      </c>
      <c r="E2436" s="10">
        <f t="shared" si="99"/>
        <v>0.14220914786150374</v>
      </c>
      <c r="F2436" s="10">
        <f t="shared" si="99"/>
        <v>1.9243036666644216E-3</v>
      </c>
      <c r="G2436" s="10">
        <f t="shared" si="99"/>
        <v>1.5566614223952783E-2</v>
      </c>
      <c r="H2436" s="10">
        <f t="shared" si="99"/>
        <v>8.1016730748089738E-2</v>
      </c>
      <c r="I2436" s="41">
        <f t="shared" si="99"/>
        <v>7.396357266306354E-2</v>
      </c>
      <c r="J2436" s="10">
        <f t="shared" si="99"/>
        <v>4.684239255645703E-2</v>
      </c>
    </row>
    <row r="2437" spans="1:10" x14ac:dyDescent="0.2">
      <c r="A2437" s="5">
        <v>313311</v>
      </c>
      <c r="B2437" s="5" t="s">
        <v>307</v>
      </c>
      <c r="C2437" s="10">
        <f t="shared" si="99"/>
        <v>3.6230556588900766E-2</v>
      </c>
      <c r="D2437" s="10">
        <f t="shared" si="99"/>
        <v>4.1748391720520805E-3</v>
      </c>
      <c r="E2437" s="10">
        <f t="shared" si="99"/>
        <v>5.0207073661870702E-2</v>
      </c>
      <c r="F2437" s="10">
        <f t="shared" si="99"/>
        <v>9.6215183333221081E-4</v>
      </c>
      <c r="G2437" s="10">
        <f t="shared" si="99"/>
        <v>6.8664764496633827E-3</v>
      </c>
      <c r="H2437" s="10">
        <f t="shared" si="99"/>
        <v>2.9181051937262826E-2</v>
      </c>
      <c r="I2437" s="41">
        <f t="shared" si="99"/>
        <v>3.8343757256718743E-2</v>
      </c>
      <c r="J2437" s="10">
        <f t="shared" si="99"/>
        <v>2.2305901217360494E-3</v>
      </c>
    </row>
    <row r="2438" spans="1:10" x14ac:dyDescent="0.2">
      <c r="A2438" s="5">
        <v>313312</v>
      </c>
      <c r="B2438" s="5" t="s">
        <v>308</v>
      </c>
      <c r="C2438" s="10">
        <f t="shared" si="99"/>
        <v>3.9359690495728496E-2</v>
      </c>
      <c r="D2438" s="10">
        <f t="shared" si="99"/>
        <v>5.1025812102858765E-3</v>
      </c>
      <c r="E2438" s="10">
        <f t="shared" si="99"/>
        <v>9.2002074199633049E-2</v>
      </c>
      <c r="F2438" s="10">
        <f t="shared" si="99"/>
        <v>9.6215183333221081E-4</v>
      </c>
      <c r="G2438" s="10">
        <f t="shared" si="99"/>
        <v>8.7001377742894001E-3</v>
      </c>
      <c r="H2438" s="10">
        <f t="shared" si="99"/>
        <v>5.1835678810826909E-2</v>
      </c>
      <c r="I2438" s="41">
        <f t="shared" si="99"/>
        <v>3.5619815406344797E-2</v>
      </c>
      <c r="J2438" s="10">
        <f t="shared" si="99"/>
        <v>4.461180243472098E-2</v>
      </c>
    </row>
    <row r="2439" spans="1:10" x14ac:dyDescent="0.2">
      <c r="A2439" s="5">
        <v>31332</v>
      </c>
      <c r="B2439" s="5" t="s">
        <v>309</v>
      </c>
      <c r="C2439" s="10">
        <f t="shared" si="99"/>
        <v>2.2796141682253711E-2</v>
      </c>
      <c r="D2439" s="10">
        <f t="shared" si="99"/>
        <v>5.1025812102858765E-3</v>
      </c>
      <c r="E2439" s="10">
        <f t="shared" si="99"/>
        <v>9.2877778972805212E-3</v>
      </c>
      <c r="F2439" s="10">
        <f t="shared" si="99"/>
        <v>6.2539869166593704E-3</v>
      </c>
      <c r="G2439" s="10">
        <f t="shared" si="99"/>
        <v>4.018449285882548E-3</v>
      </c>
      <c r="H2439" s="10">
        <f t="shared" si="99"/>
        <v>6.9438936178799005E-3</v>
      </c>
      <c r="I2439" s="41">
        <f t="shared" si="99"/>
        <v>2.7548104103935007E-2</v>
      </c>
      <c r="J2439" s="10">
        <f t="shared" si="99"/>
        <v>2.5492458534126278E-3</v>
      </c>
    </row>
    <row r="2440" spans="1:10" x14ac:dyDescent="0.2">
      <c r="A2440" s="5">
        <v>313320</v>
      </c>
      <c r="B2440" s="5" t="s">
        <v>309</v>
      </c>
      <c r="C2440" s="10">
        <f t="shared" si="99"/>
        <v>2.2796141682253711E-2</v>
      </c>
      <c r="D2440" s="10">
        <f t="shared" si="99"/>
        <v>5.1025812102858765E-3</v>
      </c>
      <c r="E2440" s="10">
        <f t="shared" si="99"/>
        <v>9.2877778972805212E-3</v>
      </c>
      <c r="F2440" s="10">
        <f t="shared" si="99"/>
        <v>6.2539869166593704E-3</v>
      </c>
      <c r="G2440" s="10">
        <f t="shared" si="99"/>
        <v>4.018449285882548E-3</v>
      </c>
      <c r="H2440" s="10">
        <f t="shared" si="99"/>
        <v>6.9438936178799005E-3</v>
      </c>
      <c r="I2440" s="41">
        <f t="shared" si="99"/>
        <v>2.7548104103935007E-2</v>
      </c>
      <c r="J2440" s="10">
        <f t="shared" si="99"/>
        <v>2.5492458534126278E-3</v>
      </c>
    </row>
    <row r="2441" spans="1:10" x14ac:dyDescent="0.2">
      <c r="A2441" s="5">
        <v>314</v>
      </c>
      <c r="B2441" s="5" t="s">
        <v>310</v>
      </c>
      <c r="C2441" s="10">
        <f t="shared" si="99"/>
        <v>0.35800501262218803</v>
      </c>
      <c r="D2441" s="10">
        <f t="shared" si="99"/>
        <v>0.15415980201984905</v>
      </c>
      <c r="E2441" s="10">
        <f t="shared" si="99"/>
        <v>0.22319857112578989</v>
      </c>
      <c r="F2441" s="10">
        <f t="shared" si="99"/>
        <v>4.0410376999952854E-2</v>
      </c>
      <c r="G2441" s="10">
        <f t="shared" si="99"/>
        <v>0.19288556572236232</v>
      </c>
      <c r="H2441" s="10">
        <f t="shared" si="99"/>
        <v>0.20088586827197241</v>
      </c>
      <c r="I2441" s="41">
        <f t="shared" si="99"/>
        <v>0.40510396455928899</v>
      </c>
      <c r="J2441" s="10">
        <f t="shared" si="99"/>
        <v>0.1835457014457092</v>
      </c>
    </row>
    <row r="2442" spans="1:10" x14ac:dyDescent="0.2">
      <c r="A2442" s="5">
        <v>3141</v>
      </c>
      <c r="B2442" s="5" t="s">
        <v>311</v>
      </c>
      <c r="C2442" s="10">
        <f t="shared" ref="C2442:J2451" si="100">C305/(C$2/1000)</f>
        <v>0.17141235073196828</v>
      </c>
      <c r="D2442" s="10">
        <f t="shared" si="100"/>
        <v>2.6904519108780073E-2</v>
      </c>
      <c r="E2442" s="10">
        <f t="shared" si="100"/>
        <v>0.10389042990815212</v>
      </c>
      <c r="F2442" s="10">
        <f t="shared" si="100"/>
        <v>3.3675314166627377E-3</v>
      </c>
      <c r="G2442" s="10">
        <f t="shared" si="100"/>
        <v>6.8079553435582973E-2</v>
      </c>
      <c r="H2442" s="10">
        <f t="shared" si="100"/>
        <v>8.128112749907114E-2</v>
      </c>
      <c r="I2442" s="41">
        <f t="shared" si="100"/>
        <v>0.19843061237433138</v>
      </c>
      <c r="J2442" s="10">
        <f t="shared" si="100"/>
        <v>2.8360360119215482E-2</v>
      </c>
    </row>
    <row r="2443" spans="1:10" x14ac:dyDescent="0.2">
      <c r="A2443" s="5">
        <v>31411</v>
      </c>
      <c r="B2443" s="5" t="s">
        <v>312</v>
      </c>
      <c r="C2443" s="10">
        <f t="shared" si="100"/>
        <v>9.8909515768742379E-2</v>
      </c>
      <c r="D2443" s="10">
        <f t="shared" si="100"/>
        <v>4.3294628450910467E-3</v>
      </c>
      <c r="E2443" s="10">
        <f t="shared" si="100"/>
        <v>3.8212571920239857E-2</v>
      </c>
      <c r="F2443" s="10">
        <f t="shared" si="100"/>
        <v>1.9243036666644216E-3</v>
      </c>
      <c r="G2443" s="10">
        <f t="shared" si="100"/>
        <v>2.1067598197830836E-3</v>
      </c>
      <c r="H2443" s="10">
        <f t="shared" si="100"/>
        <v>2.1235233789348152E-2</v>
      </c>
      <c r="I2443" s="41">
        <f t="shared" si="100"/>
        <v>0.12219361198009815</v>
      </c>
      <c r="J2443" s="10">
        <f t="shared" si="100"/>
        <v>0</v>
      </c>
    </row>
    <row r="2444" spans="1:10" x14ac:dyDescent="0.2">
      <c r="A2444" s="5">
        <v>314110</v>
      </c>
      <c r="B2444" s="5" t="s">
        <v>312</v>
      </c>
      <c r="C2444" s="10">
        <f t="shared" si="100"/>
        <v>9.8909515768742379E-2</v>
      </c>
      <c r="D2444" s="10">
        <f t="shared" si="100"/>
        <v>4.3294628450910467E-3</v>
      </c>
      <c r="E2444" s="10">
        <f t="shared" si="100"/>
        <v>3.8212571920239857E-2</v>
      </c>
      <c r="F2444" s="10">
        <f t="shared" si="100"/>
        <v>1.9243036666644216E-3</v>
      </c>
      <c r="G2444" s="10">
        <f t="shared" si="100"/>
        <v>2.1067598197830836E-3</v>
      </c>
      <c r="H2444" s="10">
        <f t="shared" si="100"/>
        <v>2.1235233789348152E-2</v>
      </c>
      <c r="I2444" s="41">
        <f t="shared" si="100"/>
        <v>0.12219361198009815</v>
      </c>
      <c r="J2444" s="10">
        <f t="shared" si="100"/>
        <v>0</v>
      </c>
    </row>
    <row r="2445" spans="1:10" x14ac:dyDescent="0.2">
      <c r="A2445" s="5">
        <v>31412</v>
      </c>
      <c r="B2445" s="5" t="s">
        <v>313</v>
      </c>
      <c r="C2445" s="10">
        <f t="shared" si="100"/>
        <v>7.2502834963225904E-2</v>
      </c>
      <c r="D2445" s="10">
        <f t="shared" si="100"/>
        <v>2.2575056263689029E-2</v>
      </c>
      <c r="E2445" s="10">
        <f t="shared" si="100"/>
        <v>6.5677857987912258E-2</v>
      </c>
      <c r="F2445" s="10">
        <f t="shared" si="100"/>
        <v>1.4432277499983163E-3</v>
      </c>
      <c r="G2445" s="10">
        <f t="shared" si="100"/>
        <v>6.5972793615799885E-2</v>
      </c>
      <c r="H2445" s="10">
        <f t="shared" si="100"/>
        <v>6.0045893709722985E-2</v>
      </c>
      <c r="I2445" s="41">
        <f t="shared" si="100"/>
        <v>7.6237000394233229E-2</v>
      </c>
      <c r="J2445" s="10">
        <f t="shared" si="100"/>
        <v>2.8360360119215482E-2</v>
      </c>
    </row>
    <row r="2446" spans="1:10" x14ac:dyDescent="0.2">
      <c r="A2446" s="5">
        <v>314121</v>
      </c>
      <c r="B2446" s="5" t="s">
        <v>314</v>
      </c>
      <c r="C2446" s="10">
        <f t="shared" si="100"/>
        <v>2.3848814422191656E-2</v>
      </c>
      <c r="D2446" s="10">
        <f t="shared" si="100"/>
        <v>1.0205162420571753E-2</v>
      </c>
      <c r="E2446" s="10">
        <f t="shared" si="100"/>
        <v>1.8018289120724212E-2</v>
      </c>
      <c r="F2446" s="10">
        <f t="shared" si="100"/>
        <v>1.4432277499983163E-3</v>
      </c>
      <c r="G2446" s="10">
        <f t="shared" si="100"/>
        <v>2.3369428371297536E-2</v>
      </c>
      <c r="H2446" s="10">
        <f t="shared" si="100"/>
        <v>1.874433808273392E-2</v>
      </c>
      <c r="I2446" s="41">
        <f t="shared" si="100"/>
        <v>2.5378962048507054E-2</v>
      </c>
      <c r="J2446" s="10">
        <f t="shared" si="100"/>
        <v>1.657009804718208E-2</v>
      </c>
    </row>
    <row r="2447" spans="1:10" x14ac:dyDescent="0.2">
      <c r="A2447" s="5">
        <v>314129</v>
      </c>
      <c r="B2447" s="5" t="s">
        <v>315</v>
      </c>
      <c r="C2447" s="10">
        <f t="shared" si="100"/>
        <v>4.8654020541034251E-2</v>
      </c>
      <c r="D2447" s="10">
        <f t="shared" si="100"/>
        <v>1.2369893843117276E-2</v>
      </c>
      <c r="E2447" s="10">
        <f t="shared" si="100"/>
        <v>4.7659568867188043E-2</v>
      </c>
      <c r="F2447" s="10">
        <f t="shared" si="100"/>
        <v>0</v>
      </c>
      <c r="G2447" s="10">
        <f t="shared" si="100"/>
        <v>4.2603365244502353E-2</v>
      </c>
      <c r="H2447" s="10">
        <f t="shared" si="100"/>
        <v>4.1301555626989069E-2</v>
      </c>
      <c r="I2447" s="41">
        <f t="shared" si="100"/>
        <v>5.0858038345726171E-2</v>
      </c>
      <c r="J2447" s="10">
        <f t="shared" si="100"/>
        <v>1.1790262072033403E-2</v>
      </c>
    </row>
    <row r="2448" spans="1:10" x14ac:dyDescent="0.2">
      <c r="A2448" s="5">
        <v>3149</v>
      </c>
      <c r="B2448" s="5" t="s">
        <v>316</v>
      </c>
      <c r="C2448" s="10">
        <f t="shared" si="100"/>
        <v>0.18659266189021975</v>
      </c>
      <c r="D2448" s="10">
        <f t="shared" si="100"/>
        <v>0.12725528291106897</v>
      </c>
      <c r="E2448" s="10">
        <f t="shared" si="100"/>
        <v>0.11930814121763778</v>
      </c>
      <c r="F2448" s="10">
        <f t="shared" si="100"/>
        <v>3.7042845583290115E-2</v>
      </c>
      <c r="G2448" s="10">
        <f t="shared" si="100"/>
        <v>0.12480601228677933</v>
      </c>
      <c r="H2448" s="10">
        <f t="shared" si="100"/>
        <v>0.11960474077290129</v>
      </c>
      <c r="I2448" s="41">
        <f t="shared" si="100"/>
        <v>0.20667335218495761</v>
      </c>
      <c r="J2448" s="10">
        <f t="shared" si="100"/>
        <v>0.1551853413264937</v>
      </c>
    </row>
    <row r="2449" spans="1:10" x14ac:dyDescent="0.2">
      <c r="A2449" s="5">
        <v>31491</v>
      </c>
      <c r="B2449" s="5" t="s">
        <v>317</v>
      </c>
      <c r="C2449" s="10">
        <f t="shared" si="100"/>
        <v>6.2508862670034568E-2</v>
      </c>
      <c r="D2449" s="10">
        <f t="shared" si="100"/>
        <v>4.2212262739637706E-2</v>
      </c>
      <c r="E2449" s="10">
        <f t="shared" si="100"/>
        <v>3.6355016340783752E-2</v>
      </c>
      <c r="F2449" s="10">
        <f t="shared" si="100"/>
        <v>1.8280884833312007E-2</v>
      </c>
      <c r="G2449" s="10">
        <f t="shared" si="100"/>
        <v>4.2447308961555456E-2</v>
      </c>
      <c r="H2449" s="10">
        <f t="shared" si="100"/>
        <v>3.8532347550920727E-2</v>
      </c>
      <c r="I2449" s="41">
        <f t="shared" si="100"/>
        <v>6.9696202811712016E-2</v>
      </c>
      <c r="J2449" s="10">
        <f t="shared" si="100"/>
        <v>7.1060228163876998E-2</v>
      </c>
    </row>
    <row r="2450" spans="1:10" x14ac:dyDescent="0.2">
      <c r="A2450" s="5">
        <v>314911</v>
      </c>
      <c r="B2450" s="5" t="s">
        <v>318</v>
      </c>
      <c r="C2450" s="10">
        <f t="shared" si="100"/>
        <v>1.4101963473436972E-2</v>
      </c>
      <c r="D2450" s="10">
        <f t="shared" si="100"/>
        <v>8.0404309980262288E-3</v>
      </c>
      <c r="E2450" s="10">
        <f t="shared" si="100"/>
        <v>6.3156889701507539E-3</v>
      </c>
      <c r="F2450" s="10">
        <f t="shared" si="100"/>
        <v>0</v>
      </c>
      <c r="G2450" s="10">
        <f t="shared" si="100"/>
        <v>1.2796615201645396E-2</v>
      </c>
      <c r="H2450" s="10">
        <f t="shared" si="100"/>
        <v>8.5998522161318206E-3</v>
      </c>
      <c r="I2450" s="41">
        <f t="shared" si="100"/>
        <v>1.5751308464030677E-2</v>
      </c>
      <c r="J2450" s="10">
        <f t="shared" si="100"/>
        <v>1.7844720973888395E-2</v>
      </c>
    </row>
    <row r="2451" spans="1:10" x14ac:dyDescent="0.2">
      <c r="A2451" s="5">
        <v>314912</v>
      </c>
      <c r="B2451" s="5" t="s">
        <v>319</v>
      </c>
      <c r="C2451" s="10">
        <f t="shared" si="100"/>
        <v>4.8406899196597596E-2</v>
      </c>
      <c r="D2451" s="10">
        <f t="shared" si="100"/>
        <v>3.4171831741611473E-2</v>
      </c>
      <c r="E2451" s="10">
        <f t="shared" si="100"/>
        <v>3.0039327370632998E-2</v>
      </c>
      <c r="F2451" s="10">
        <f t="shared" si="100"/>
        <v>1.8280884833312007E-2</v>
      </c>
      <c r="G2451" s="10">
        <f t="shared" si="100"/>
        <v>2.9650693759910064E-2</v>
      </c>
      <c r="H2451" s="10">
        <f t="shared" si="100"/>
        <v>2.9932495334788908E-2</v>
      </c>
      <c r="I2451" s="41">
        <f t="shared" si="100"/>
        <v>5.3944894347681335E-2</v>
      </c>
      <c r="J2451" s="10">
        <f t="shared" si="100"/>
        <v>5.3215507189988603E-2</v>
      </c>
    </row>
    <row r="2452" spans="1:10" x14ac:dyDescent="0.2">
      <c r="A2452" s="5">
        <v>31499</v>
      </c>
      <c r="B2452" s="5" t="s">
        <v>320</v>
      </c>
      <c r="C2452" s="10">
        <f t="shared" ref="C2452:J2461" si="101">C315/(C$2/1000)</f>
        <v>0.12408379922018517</v>
      </c>
      <c r="D2452" s="10">
        <f t="shared" si="101"/>
        <v>8.5043020171431269E-2</v>
      </c>
      <c r="E2452" s="10">
        <f t="shared" si="101"/>
        <v>8.2953124876854023E-2</v>
      </c>
      <c r="F2452" s="10">
        <f t="shared" si="101"/>
        <v>1.8761960749978112E-2</v>
      </c>
      <c r="G2452" s="10">
        <f t="shared" si="101"/>
        <v>8.2358703325223867E-2</v>
      </c>
      <c r="H2452" s="10">
        <f t="shared" si="101"/>
        <v>8.1072393221980552E-2</v>
      </c>
      <c r="I2452" s="41">
        <f t="shared" si="101"/>
        <v>0.13697714937324559</v>
      </c>
      <c r="J2452" s="10">
        <f t="shared" si="101"/>
        <v>8.4125113162616713E-2</v>
      </c>
    </row>
    <row r="2453" spans="1:10" x14ac:dyDescent="0.2">
      <c r="A2453" s="5">
        <v>314991</v>
      </c>
      <c r="B2453" s="5" t="s">
        <v>321</v>
      </c>
      <c r="C2453" s="10">
        <f t="shared" si="101"/>
        <v>1.1534468985783449E-2</v>
      </c>
      <c r="D2453" s="10">
        <f t="shared" si="101"/>
        <v>1.9018711783792813E-2</v>
      </c>
      <c r="E2453" s="10">
        <f t="shared" si="101"/>
        <v>2.6005778112385457E-3</v>
      </c>
      <c r="F2453" s="10">
        <f t="shared" si="101"/>
        <v>0</v>
      </c>
      <c r="G2453" s="10">
        <f t="shared" si="101"/>
        <v>1.1119010159966273E-2</v>
      </c>
      <c r="H2453" s="10">
        <f t="shared" si="101"/>
        <v>7.0413029471888362E-3</v>
      </c>
      <c r="I2453" s="41">
        <f t="shared" si="101"/>
        <v>1.2881366667618308E-2</v>
      </c>
      <c r="J2453" s="10">
        <f t="shared" si="101"/>
        <v>0</v>
      </c>
    </row>
    <row r="2454" spans="1:10" x14ac:dyDescent="0.2">
      <c r="A2454" s="5">
        <v>314992</v>
      </c>
      <c r="B2454" s="5" t="s">
        <v>322</v>
      </c>
      <c r="C2454" s="10">
        <f t="shared" si="101"/>
        <v>7.7153209353988351E-3</v>
      </c>
      <c r="D2454" s="10">
        <f t="shared" si="101"/>
        <v>0</v>
      </c>
      <c r="E2454" s="10">
        <f t="shared" si="101"/>
        <v>0</v>
      </c>
      <c r="F2454" s="10">
        <f t="shared" si="101"/>
        <v>0</v>
      </c>
      <c r="G2454" s="10">
        <f t="shared" si="101"/>
        <v>1.1704221221017131E-4</v>
      </c>
      <c r="H2454" s="10">
        <f t="shared" si="101"/>
        <v>4.1746855418115631E-5</v>
      </c>
      <c r="I2454" s="41">
        <f t="shared" si="101"/>
        <v>1.0015596298235608E-2</v>
      </c>
      <c r="J2454" s="10">
        <f t="shared" si="101"/>
        <v>0</v>
      </c>
    </row>
    <row r="2455" spans="1:10" x14ac:dyDescent="0.2">
      <c r="A2455" s="5">
        <v>314999</v>
      </c>
      <c r="B2455" s="5" t="s">
        <v>323</v>
      </c>
      <c r="C2455" s="10">
        <f t="shared" si="101"/>
        <v>0.10483400929900288</v>
      </c>
      <c r="D2455" s="10">
        <f t="shared" si="101"/>
        <v>6.6024308387638467E-2</v>
      </c>
      <c r="E2455" s="10">
        <f t="shared" si="101"/>
        <v>8.0352547065615482E-2</v>
      </c>
      <c r="F2455" s="10">
        <f t="shared" si="101"/>
        <v>1.8761960749978112E-2</v>
      </c>
      <c r="G2455" s="10">
        <f t="shared" si="101"/>
        <v>7.1122650953047428E-2</v>
      </c>
      <c r="H2455" s="10">
        <f t="shared" si="101"/>
        <v>7.3989343419373604E-2</v>
      </c>
      <c r="I2455" s="41">
        <f t="shared" si="101"/>
        <v>0.11408018640739168</v>
      </c>
      <c r="J2455" s="10">
        <f t="shared" si="101"/>
        <v>8.4125113162616713E-2</v>
      </c>
    </row>
    <row r="2456" spans="1:10" x14ac:dyDescent="0.2">
      <c r="A2456" s="5">
        <v>315</v>
      </c>
      <c r="B2456" s="5" t="s">
        <v>324</v>
      </c>
      <c r="C2456" s="10">
        <f t="shared" si="101"/>
        <v>0.36631085728974716</v>
      </c>
      <c r="D2456" s="10">
        <f t="shared" si="101"/>
        <v>3.4171831741611473E-2</v>
      </c>
      <c r="E2456" s="10">
        <f t="shared" si="101"/>
        <v>1.2087644885686428</v>
      </c>
      <c r="F2456" s="10">
        <f t="shared" si="101"/>
        <v>3.4637465999959587E-2</v>
      </c>
      <c r="G2456" s="10">
        <f t="shared" si="101"/>
        <v>0.12714685653098276</v>
      </c>
      <c r="H2456" s="10">
        <f t="shared" si="101"/>
        <v>0.68329861386524393</v>
      </c>
      <c r="I2456" s="41">
        <f t="shared" si="101"/>
        <v>0.27128875687453258</v>
      </c>
      <c r="J2456" s="10">
        <f t="shared" si="101"/>
        <v>0.30750278106789819</v>
      </c>
    </row>
    <row r="2457" spans="1:10" x14ac:dyDescent="0.2">
      <c r="A2457" s="5">
        <v>3151</v>
      </c>
      <c r="B2457" s="5" t="s">
        <v>325</v>
      </c>
      <c r="C2457" s="10">
        <f t="shared" si="101"/>
        <v>4.3551125246822878E-2</v>
      </c>
      <c r="D2457" s="10">
        <f t="shared" si="101"/>
        <v>1.5462367303896595E-2</v>
      </c>
      <c r="E2457" s="10">
        <f t="shared" si="101"/>
        <v>2.5475047946826573E-2</v>
      </c>
      <c r="F2457" s="10">
        <f t="shared" si="101"/>
        <v>1.4432277499983163E-3</v>
      </c>
      <c r="G2457" s="10">
        <f t="shared" si="101"/>
        <v>1.326478405048608E-3</v>
      </c>
      <c r="H2457" s="10">
        <f t="shared" si="101"/>
        <v>1.5265433464557616E-2</v>
      </c>
      <c r="I2457" s="41">
        <f t="shared" si="101"/>
        <v>5.2030209341063199E-2</v>
      </c>
      <c r="J2457" s="10">
        <f t="shared" si="101"/>
        <v>2.2305901217360494E-3</v>
      </c>
    </row>
    <row r="2458" spans="1:10" x14ac:dyDescent="0.2">
      <c r="A2458" s="5">
        <v>31511</v>
      </c>
      <c r="B2458" s="5" t="s">
        <v>326</v>
      </c>
      <c r="C2458" s="10">
        <f t="shared" si="101"/>
        <v>3.3727249463438587E-2</v>
      </c>
      <c r="D2458" s="10">
        <f t="shared" si="101"/>
        <v>4.6387101911689782E-4</v>
      </c>
      <c r="E2458" s="10">
        <f t="shared" si="101"/>
        <v>9.0224128145010771E-4</v>
      </c>
      <c r="F2458" s="10">
        <f t="shared" si="101"/>
        <v>9.6215183333221081E-4</v>
      </c>
      <c r="G2458" s="10">
        <f t="shared" si="101"/>
        <v>4.2915477810396142E-4</v>
      </c>
      <c r="H2458" s="10">
        <f t="shared" si="101"/>
        <v>6.9578092363526052E-4</v>
      </c>
      <c r="I2458" s="41">
        <f t="shared" si="101"/>
        <v>4.3628955303309548E-2</v>
      </c>
      <c r="J2458" s="10">
        <f t="shared" si="101"/>
        <v>2.2305901217360494E-3</v>
      </c>
    </row>
    <row r="2459" spans="1:10" x14ac:dyDescent="0.2">
      <c r="A2459" s="5">
        <v>315111</v>
      </c>
      <c r="B2459" s="5" t="s">
        <v>327</v>
      </c>
      <c r="C2459" s="10">
        <f t="shared" si="101"/>
        <v>1.2875984855582416E-2</v>
      </c>
      <c r="D2459" s="10">
        <f t="shared" si="101"/>
        <v>4.6387101911689782E-4</v>
      </c>
      <c r="E2459" s="10">
        <f t="shared" si="101"/>
        <v>2.6536508277944345E-4</v>
      </c>
      <c r="F2459" s="10">
        <f t="shared" si="101"/>
        <v>0</v>
      </c>
      <c r="G2459" s="10">
        <f t="shared" si="101"/>
        <v>0</v>
      </c>
      <c r="H2459" s="10">
        <f t="shared" si="101"/>
        <v>1.8090304014516773E-4</v>
      </c>
      <c r="I2459" s="41">
        <f t="shared" si="101"/>
        <v>1.6681536691646896E-2</v>
      </c>
      <c r="J2459" s="10">
        <f t="shared" si="101"/>
        <v>0</v>
      </c>
    </row>
    <row r="2460" spans="1:10" x14ac:dyDescent="0.2">
      <c r="A2460" s="5">
        <v>315119</v>
      </c>
      <c r="B2460" s="5" t="s">
        <v>328</v>
      </c>
      <c r="C2460" s="10">
        <f t="shared" si="101"/>
        <v>2.0851264607856169E-2</v>
      </c>
      <c r="D2460" s="10">
        <f t="shared" si="101"/>
        <v>0</v>
      </c>
      <c r="E2460" s="10">
        <f t="shared" si="101"/>
        <v>6.3687619867066432E-4</v>
      </c>
      <c r="F2460" s="10">
        <f t="shared" si="101"/>
        <v>9.6215183333221081E-4</v>
      </c>
      <c r="G2460" s="10">
        <f t="shared" si="101"/>
        <v>4.2915477810396142E-4</v>
      </c>
      <c r="H2460" s="10">
        <f t="shared" si="101"/>
        <v>5.1487788349009278E-4</v>
      </c>
      <c r="I2460" s="41">
        <f t="shared" si="101"/>
        <v>2.6947418611662652E-2</v>
      </c>
      <c r="J2460" s="10">
        <f t="shared" si="101"/>
        <v>2.2305901217360494E-3</v>
      </c>
    </row>
    <row r="2461" spans="1:10" x14ac:dyDescent="0.2">
      <c r="A2461" s="5">
        <v>31519</v>
      </c>
      <c r="B2461" s="5" t="s">
        <v>329</v>
      </c>
      <c r="C2461" s="10">
        <f t="shared" si="101"/>
        <v>9.8238757833842907E-3</v>
      </c>
      <c r="D2461" s="10">
        <f t="shared" si="101"/>
        <v>1.4998496284779696E-2</v>
      </c>
      <c r="E2461" s="10">
        <f t="shared" si="101"/>
        <v>2.4572806665376465E-2</v>
      </c>
      <c r="F2461" s="10">
        <f t="shared" si="101"/>
        <v>4.8107591666610541E-4</v>
      </c>
      <c r="G2461" s="10">
        <f t="shared" si="101"/>
        <v>8.973236269446467E-4</v>
      </c>
      <c r="H2461" s="10">
        <f t="shared" si="101"/>
        <v>1.4569652540922356E-2</v>
      </c>
      <c r="I2461" s="41">
        <f t="shared" si="101"/>
        <v>8.4012540377536495E-3</v>
      </c>
      <c r="J2461" s="10">
        <f t="shared" si="101"/>
        <v>0</v>
      </c>
    </row>
    <row r="2462" spans="1:10" x14ac:dyDescent="0.2">
      <c r="A2462" s="5">
        <v>315191</v>
      </c>
      <c r="B2462" s="5" t="s">
        <v>330</v>
      </c>
      <c r="C2462" s="10">
        <f t="shared" ref="C2462:J2471" si="102">C325/(C$2/1000)</f>
        <v>9.5189858129754341E-3</v>
      </c>
      <c r="D2462" s="10">
        <f t="shared" si="102"/>
        <v>1.4998496284779696E-2</v>
      </c>
      <c r="E2462" s="10">
        <f t="shared" si="102"/>
        <v>2.4174759041207299E-2</v>
      </c>
      <c r="F2462" s="10">
        <f t="shared" si="102"/>
        <v>4.8107591666610541E-4</v>
      </c>
      <c r="G2462" s="10">
        <f t="shared" si="102"/>
        <v>8.973236269446467E-4</v>
      </c>
      <c r="H2462" s="10">
        <f t="shared" si="102"/>
        <v>1.4360918263831778E-2</v>
      </c>
      <c r="I2462" s="41">
        <f t="shared" si="102"/>
        <v>8.0675398753801194E-3</v>
      </c>
      <c r="J2462" s="10">
        <f t="shared" si="102"/>
        <v>0</v>
      </c>
    </row>
    <row r="2463" spans="1:10" x14ac:dyDescent="0.2">
      <c r="A2463" s="5">
        <v>315192</v>
      </c>
      <c r="B2463" s="5" t="s">
        <v>331</v>
      </c>
      <c r="C2463" s="10">
        <f t="shared" si="102"/>
        <v>3.0488997040885578E-4</v>
      </c>
      <c r="D2463" s="10">
        <f t="shared" si="102"/>
        <v>0</v>
      </c>
      <c r="E2463" s="10">
        <f t="shared" si="102"/>
        <v>3.980476241691652E-4</v>
      </c>
      <c r="F2463" s="10">
        <f t="shared" si="102"/>
        <v>0</v>
      </c>
      <c r="G2463" s="10">
        <f t="shared" si="102"/>
        <v>0</v>
      </c>
      <c r="H2463" s="10">
        <f t="shared" si="102"/>
        <v>2.0873427709057815E-4</v>
      </c>
      <c r="I2463" s="41">
        <f t="shared" si="102"/>
        <v>3.3371416237353127E-4</v>
      </c>
      <c r="J2463" s="10">
        <f t="shared" si="102"/>
        <v>0</v>
      </c>
    </row>
    <row r="2464" spans="1:10" x14ac:dyDescent="0.2">
      <c r="A2464" s="5">
        <v>3152</v>
      </c>
      <c r="B2464" s="5" t="s">
        <v>332</v>
      </c>
      <c r="C2464" s="10">
        <f t="shared" si="102"/>
        <v>0.29181500473048022</v>
      </c>
      <c r="D2464" s="10">
        <f t="shared" si="102"/>
        <v>1.6080861996052458E-2</v>
      </c>
      <c r="E2464" s="10">
        <f t="shared" si="102"/>
        <v>1.1430070210558967</v>
      </c>
      <c r="F2464" s="10">
        <f t="shared" si="102"/>
        <v>2.9345630916632431E-2</v>
      </c>
      <c r="G2464" s="10">
        <f t="shared" si="102"/>
        <v>8.7625602874681588E-2</v>
      </c>
      <c r="H2464" s="10">
        <f t="shared" si="102"/>
        <v>0.63293799061252376</v>
      </c>
      <c r="I2464" s="41">
        <f t="shared" si="102"/>
        <v>0.1895579870822251</v>
      </c>
      <c r="J2464" s="10">
        <f t="shared" si="102"/>
        <v>0.2769118308269467</v>
      </c>
    </row>
    <row r="2465" spans="1:10" x14ac:dyDescent="0.2">
      <c r="A2465" s="5">
        <v>31521</v>
      </c>
      <c r="B2465" s="5" t="s">
        <v>333</v>
      </c>
      <c r="C2465" s="10">
        <f t="shared" si="102"/>
        <v>0.15378008233800772</v>
      </c>
      <c r="D2465" s="10">
        <f t="shared" si="102"/>
        <v>9.1227967092989918E-3</v>
      </c>
      <c r="E2465" s="10">
        <f t="shared" si="102"/>
        <v>0.70621609480093284</v>
      </c>
      <c r="F2465" s="10">
        <f t="shared" si="102"/>
        <v>1.5394429333315373E-2</v>
      </c>
      <c r="G2465" s="10">
        <f t="shared" si="102"/>
        <v>4.400787179102441E-2</v>
      </c>
      <c r="H2465" s="10">
        <f t="shared" si="102"/>
        <v>0.38729949333233143</v>
      </c>
      <c r="I2465" s="41">
        <f t="shared" si="102"/>
        <v>8.3778940463875032E-2</v>
      </c>
      <c r="J2465" s="10">
        <f t="shared" si="102"/>
        <v>0.18163376705564971</v>
      </c>
    </row>
    <row r="2466" spans="1:10" x14ac:dyDescent="0.2">
      <c r="A2466" s="5">
        <v>315211</v>
      </c>
      <c r="B2466" s="5" t="s">
        <v>334</v>
      </c>
      <c r="C2466" s="10">
        <f t="shared" si="102"/>
        <v>4.5319487075194238E-2</v>
      </c>
      <c r="D2466" s="10">
        <f t="shared" si="102"/>
        <v>2.319355095584489E-3</v>
      </c>
      <c r="E2466" s="10">
        <f t="shared" si="102"/>
        <v>0.13950242401715343</v>
      </c>
      <c r="F2466" s="10">
        <f t="shared" si="102"/>
        <v>0</v>
      </c>
      <c r="G2466" s="10">
        <f t="shared" si="102"/>
        <v>1.4591262455534689E-2</v>
      </c>
      <c r="H2466" s="10">
        <f t="shared" si="102"/>
        <v>7.8567581896893626E-2</v>
      </c>
      <c r="I2466" s="41">
        <f t="shared" si="102"/>
        <v>3.5352844076445969E-2</v>
      </c>
      <c r="J2466" s="10">
        <f t="shared" si="102"/>
        <v>6.3412490603639113E-2</v>
      </c>
    </row>
    <row r="2467" spans="1:10" x14ac:dyDescent="0.2">
      <c r="A2467" s="5">
        <v>315212</v>
      </c>
      <c r="B2467" s="5" t="s">
        <v>335</v>
      </c>
      <c r="C2467" s="10">
        <f t="shared" si="102"/>
        <v>0.10846059526281349</v>
      </c>
      <c r="D2467" s="10">
        <f t="shared" si="102"/>
        <v>6.8034416137145014E-3</v>
      </c>
      <c r="E2467" s="10">
        <f t="shared" si="102"/>
        <v>0.56671367078377943</v>
      </c>
      <c r="F2467" s="10">
        <f t="shared" si="102"/>
        <v>1.5394429333315373E-2</v>
      </c>
      <c r="G2467" s="10">
        <f t="shared" si="102"/>
        <v>2.9416609335489719E-2</v>
      </c>
      <c r="H2467" s="10">
        <f t="shared" si="102"/>
        <v>0.30873191143543782</v>
      </c>
      <c r="I2467" s="41">
        <f t="shared" si="102"/>
        <v>4.8426096387429056E-2</v>
      </c>
      <c r="J2467" s="10">
        <f t="shared" si="102"/>
        <v>0.11822127645201061</v>
      </c>
    </row>
    <row r="2468" spans="1:10" x14ac:dyDescent="0.2">
      <c r="A2468" s="5">
        <v>31522</v>
      </c>
      <c r="B2468" s="5" t="s">
        <v>336</v>
      </c>
      <c r="C2468" s="10">
        <f t="shared" si="102"/>
        <v>4.5351580756289908E-2</v>
      </c>
      <c r="D2468" s="10">
        <f t="shared" si="102"/>
        <v>3.092473460779319E-4</v>
      </c>
      <c r="E2468" s="10">
        <f t="shared" si="102"/>
        <v>4.171539101292851E-2</v>
      </c>
      <c r="F2468" s="10">
        <f t="shared" si="102"/>
        <v>9.6215183333221081E-4</v>
      </c>
      <c r="G2468" s="10">
        <f t="shared" si="102"/>
        <v>2.1028584127094112E-2</v>
      </c>
      <c r="H2468" s="10">
        <f t="shared" si="102"/>
        <v>2.9431533069771521E-2</v>
      </c>
      <c r="I2468" s="41">
        <f t="shared" si="102"/>
        <v>5.0123867188504402E-2</v>
      </c>
      <c r="J2468" s="10">
        <f t="shared" si="102"/>
        <v>5.2896851458312022E-2</v>
      </c>
    </row>
    <row r="2469" spans="1:10" x14ac:dyDescent="0.2">
      <c r="A2469" s="5">
        <v>315221</v>
      </c>
      <c r="B2469" s="5" t="s">
        <v>337</v>
      </c>
      <c r="C2469" s="10">
        <f t="shared" si="102"/>
        <v>1.4570531217433739E-3</v>
      </c>
      <c r="D2469" s="10">
        <f t="shared" si="102"/>
        <v>0</v>
      </c>
      <c r="E2469" s="10">
        <f t="shared" si="102"/>
        <v>1.9371651042899372E-3</v>
      </c>
      <c r="F2469" s="10">
        <f t="shared" si="102"/>
        <v>0</v>
      </c>
      <c r="G2469" s="10">
        <f t="shared" si="102"/>
        <v>1.4435206172587795E-3</v>
      </c>
      <c r="H2469" s="10">
        <f t="shared" si="102"/>
        <v>1.5307180319975731E-3</v>
      </c>
      <c r="I2469" s="41">
        <f t="shared" si="102"/>
        <v>1.4349708982061846E-3</v>
      </c>
      <c r="J2469" s="10">
        <f t="shared" si="102"/>
        <v>0</v>
      </c>
    </row>
    <row r="2470" spans="1:10" x14ac:dyDescent="0.2">
      <c r="A2470" s="5">
        <v>315222</v>
      </c>
      <c r="B2470" s="5" t="s">
        <v>338</v>
      </c>
      <c r="C2470" s="10">
        <f t="shared" si="102"/>
        <v>1.0770639375706527E-2</v>
      </c>
      <c r="D2470" s="10">
        <f t="shared" si="102"/>
        <v>0</v>
      </c>
      <c r="E2470" s="10">
        <f t="shared" si="102"/>
        <v>7.7751969254376933E-3</v>
      </c>
      <c r="F2470" s="10">
        <f t="shared" si="102"/>
        <v>0</v>
      </c>
      <c r="G2470" s="10">
        <f t="shared" si="102"/>
        <v>2.1067598197830836E-3</v>
      </c>
      <c r="H2470" s="10">
        <f t="shared" si="102"/>
        <v>4.8287196100287085E-3</v>
      </c>
      <c r="I2470" s="41">
        <f t="shared" si="102"/>
        <v>1.2551823932274445E-2</v>
      </c>
      <c r="J2470" s="10">
        <f t="shared" si="102"/>
        <v>6.6917703652081472E-3</v>
      </c>
    </row>
    <row r="2471" spans="1:10" x14ac:dyDescent="0.2">
      <c r="A2471" s="5">
        <v>315223</v>
      </c>
      <c r="B2471" s="5" t="s">
        <v>339</v>
      </c>
      <c r="C2471" s="10">
        <f t="shared" si="102"/>
        <v>1.0308490367928892E-2</v>
      </c>
      <c r="D2471" s="10">
        <f t="shared" si="102"/>
        <v>3.092473460779319E-4</v>
      </c>
      <c r="E2471" s="10">
        <f t="shared" si="102"/>
        <v>7.5894413674920825E-3</v>
      </c>
      <c r="F2471" s="10">
        <f t="shared" si="102"/>
        <v>0</v>
      </c>
      <c r="G2471" s="10">
        <f t="shared" si="102"/>
        <v>3.862393002935653E-3</v>
      </c>
      <c r="H2471" s="10">
        <f t="shared" si="102"/>
        <v>5.3853443489369169E-3</v>
      </c>
      <c r="I2471" s="41">
        <f t="shared" si="102"/>
        <v>1.1784281358815324E-2</v>
      </c>
      <c r="J2471" s="10">
        <f t="shared" si="102"/>
        <v>5.4171474385018336E-3</v>
      </c>
    </row>
    <row r="2472" spans="1:10" x14ac:dyDescent="0.2">
      <c r="A2472" s="5">
        <v>315224</v>
      </c>
      <c r="B2472" s="5" t="s">
        <v>340</v>
      </c>
      <c r="C2472" s="10">
        <f t="shared" ref="C2472:J2481" si="103">C335/(C$2/1000)</f>
        <v>2.4327010270517127E-3</v>
      </c>
      <c r="D2472" s="10">
        <f t="shared" si="103"/>
        <v>0</v>
      </c>
      <c r="E2472" s="10">
        <f t="shared" si="103"/>
        <v>6.209542937038977E-3</v>
      </c>
      <c r="F2472" s="10">
        <f t="shared" si="103"/>
        <v>0</v>
      </c>
      <c r="G2472" s="10">
        <f t="shared" si="103"/>
        <v>2.0677457490463598E-3</v>
      </c>
      <c r="H2472" s="10">
        <f t="shared" si="103"/>
        <v>3.9937825016663955E-3</v>
      </c>
      <c r="I2472" s="41">
        <f t="shared" si="103"/>
        <v>1.9647421309741653E-3</v>
      </c>
      <c r="J2472" s="10">
        <f t="shared" si="103"/>
        <v>5.9812614279714568E-4</v>
      </c>
    </row>
    <row r="2473" spans="1:10" x14ac:dyDescent="0.2">
      <c r="A2473" s="5">
        <v>315225</v>
      </c>
      <c r="B2473" s="5" t="s">
        <v>341</v>
      </c>
      <c r="C2473" s="10">
        <f t="shared" si="103"/>
        <v>1.3684745619193275E-2</v>
      </c>
      <c r="D2473" s="10">
        <f t="shared" si="103"/>
        <v>0</v>
      </c>
      <c r="E2473" s="10">
        <f t="shared" si="103"/>
        <v>8.7305112234436887E-3</v>
      </c>
      <c r="F2473" s="10">
        <f t="shared" si="103"/>
        <v>0</v>
      </c>
      <c r="G2473" s="10">
        <f t="shared" si="103"/>
        <v>1.1548164938070236E-2</v>
      </c>
      <c r="H2473" s="10">
        <f t="shared" si="103"/>
        <v>8.6972615454407563E-3</v>
      </c>
      <c r="I2473" s="41">
        <f t="shared" si="103"/>
        <v>1.5179822960966004E-2</v>
      </c>
      <c r="J2473" s="10">
        <f t="shared" si="103"/>
        <v>0</v>
      </c>
    </row>
    <row r="2474" spans="1:10" x14ac:dyDescent="0.2">
      <c r="A2474" s="5">
        <v>315228</v>
      </c>
      <c r="B2474" s="5" t="s">
        <v>342</v>
      </c>
      <c r="C2474" s="10">
        <f t="shared" si="103"/>
        <v>6.6979512446661265E-3</v>
      </c>
      <c r="D2474" s="10">
        <f t="shared" si="103"/>
        <v>0</v>
      </c>
      <c r="E2474" s="10">
        <f t="shared" si="103"/>
        <v>9.4735334552261304E-3</v>
      </c>
      <c r="F2474" s="10">
        <f t="shared" si="103"/>
        <v>9.6215183333221081E-4</v>
      </c>
      <c r="G2474" s="10">
        <f t="shared" si="103"/>
        <v>0</v>
      </c>
      <c r="H2474" s="10">
        <f t="shared" si="103"/>
        <v>4.9957070317011706E-3</v>
      </c>
      <c r="I2474" s="41">
        <f t="shared" si="103"/>
        <v>7.2082259072682757E-3</v>
      </c>
      <c r="J2474" s="10">
        <f t="shared" si="103"/>
        <v>4.0150622191248889E-2</v>
      </c>
    </row>
    <row r="2475" spans="1:10" x14ac:dyDescent="0.2">
      <c r="A2475" s="5">
        <v>31523</v>
      </c>
      <c r="B2475" s="5" t="s">
        <v>343</v>
      </c>
      <c r="C2475" s="10">
        <f t="shared" si="103"/>
        <v>6.2903614947511302E-2</v>
      </c>
      <c r="D2475" s="10">
        <f t="shared" si="103"/>
        <v>3.8655918259741487E-3</v>
      </c>
      <c r="E2475" s="10">
        <f t="shared" si="103"/>
        <v>0.35566882044928805</v>
      </c>
      <c r="F2475" s="10">
        <f t="shared" si="103"/>
        <v>9.1404424166560035E-3</v>
      </c>
      <c r="G2475" s="10">
        <f t="shared" si="103"/>
        <v>1.3928023253010385E-2</v>
      </c>
      <c r="H2475" s="10">
        <f t="shared" si="103"/>
        <v>0.19209119739722272</v>
      </c>
      <c r="I2475" s="41">
        <f t="shared" si="103"/>
        <v>2.4177591063962341E-2</v>
      </c>
      <c r="J2475" s="10">
        <f t="shared" si="103"/>
        <v>1.9119343900594707E-2</v>
      </c>
    </row>
    <row r="2476" spans="1:10" x14ac:dyDescent="0.2">
      <c r="A2476" s="5">
        <v>315231</v>
      </c>
      <c r="B2476" s="5" t="s">
        <v>344</v>
      </c>
      <c r="C2476" s="10">
        <f t="shared" si="103"/>
        <v>3.5720267059479631E-3</v>
      </c>
      <c r="D2476" s="10">
        <f t="shared" si="103"/>
        <v>0</v>
      </c>
      <c r="E2476" s="10">
        <f t="shared" si="103"/>
        <v>3.1047714685194885E-3</v>
      </c>
      <c r="F2476" s="10">
        <f t="shared" si="103"/>
        <v>0</v>
      </c>
      <c r="G2476" s="10">
        <f t="shared" si="103"/>
        <v>3.862393002935653E-3</v>
      </c>
      <c r="H2476" s="10">
        <f t="shared" si="103"/>
        <v>3.0057735901043254E-3</v>
      </c>
      <c r="I2476" s="41">
        <f t="shared" si="103"/>
        <v>3.7417700456132195E-3</v>
      </c>
      <c r="J2476" s="10">
        <f t="shared" si="103"/>
        <v>0</v>
      </c>
    </row>
    <row r="2477" spans="1:10" x14ac:dyDescent="0.2">
      <c r="A2477" s="5">
        <v>315232</v>
      </c>
      <c r="B2477" s="5" t="s">
        <v>345</v>
      </c>
      <c r="C2477" s="10">
        <f t="shared" si="103"/>
        <v>2.5495220262399476E-2</v>
      </c>
      <c r="D2477" s="10">
        <f t="shared" si="103"/>
        <v>0</v>
      </c>
      <c r="E2477" s="10">
        <f t="shared" si="103"/>
        <v>0.19021369133630506</v>
      </c>
      <c r="F2477" s="10">
        <f t="shared" si="103"/>
        <v>2.8864554999966326E-3</v>
      </c>
      <c r="G2477" s="10">
        <f t="shared" si="103"/>
        <v>6.6323920252430401E-4</v>
      </c>
      <c r="H2477" s="10">
        <f t="shared" si="103"/>
        <v>0.10006721243722318</v>
      </c>
      <c r="I2477" s="41">
        <f t="shared" si="103"/>
        <v>3.1410845533408633E-3</v>
      </c>
      <c r="J2477" s="10">
        <f t="shared" si="103"/>
        <v>2.5492458534126278E-3</v>
      </c>
    </row>
    <row r="2478" spans="1:10" x14ac:dyDescent="0.2">
      <c r="A2478" s="5">
        <v>315233</v>
      </c>
      <c r="B2478" s="5" t="s">
        <v>346</v>
      </c>
      <c r="C2478" s="10">
        <f t="shared" si="103"/>
        <v>1.6172005904107625E-2</v>
      </c>
      <c r="D2478" s="10">
        <f t="shared" si="103"/>
        <v>3.8655918259741487E-3</v>
      </c>
      <c r="E2478" s="10">
        <f t="shared" si="103"/>
        <v>6.7296584992866865E-2</v>
      </c>
      <c r="F2478" s="10">
        <f t="shared" si="103"/>
        <v>4.8107591666610541E-4</v>
      </c>
      <c r="G2478" s="10">
        <f t="shared" si="103"/>
        <v>3.9404211444091005E-3</v>
      </c>
      <c r="H2478" s="10">
        <f t="shared" si="103"/>
        <v>3.7057291992813976E-2</v>
      </c>
      <c r="I2478" s="41">
        <f t="shared" si="103"/>
        <v>9.9113106224938789E-3</v>
      </c>
      <c r="J2478" s="10">
        <f t="shared" si="103"/>
        <v>0</v>
      </c>
    </row>
    <row r="2479" spans="1:10" x14ac:dyDescent="0.2">
      <c r="A2479" s="5">
        <v>315234</v>
      </c>
      <c r="B2479" s="5" t="s">
        <v>347</v>
      </c>
      <c r="C2479" s="10">
        <f t="shared" si="103"/>
        <v>2.0732517987802194E-3</v>
      </c>
      <c r="D2479" s="10">
        <f t="shared" si="103"/>
        <v>0</v>
      </c>
      <c r="E2479" s="10">
        <f t="shared" si="103"/>
        <v>4.4581333906946498E-3</v>
      </c>
      <c r="F2479" s="10">
        <f t="shared" si="103"/>
        <v>5.7729109999932653E-3</v>
      </c>
      <c r="G2479" s="10">
        <f t="shared" si="103"/>
        <v>2.4578864564135973E-3</v>
      </c>
      <c r="H2479" s="10">
        <f t="shared" si="103"/>
        <v>3.3814952888673662E-3</v>
      </c>
      <c r="I2479" s="41">
        <f t="shared" si="103"/>
        <v>1.6810850929566638E-3</v>
      </c>
      <c r="J2479" s="10">
        <f t="shared" si="103"/>
        <v>0</v>
      </c>
    </row>
    <row r="2480" spans="1:10" x14ac:dyDescent="0.2">
      <c r="A2480" s="5">
        <v>315239</v>
      </c>
      <c r="B2480" s="5" t="s">
        <v>348</v>
      </c>
      <c r="C2480" s="10">
        <f t="shared" si="103"/>
        <v>1.5591110276276014E-2</v>
      </c>
      <c r="D2480" s="10">
        <f t="shared" si="103"/>
        <v>0</v>
      </c>
      <c r="E2480" s="10">
        <f t="shared" si="103"/>
        <v>9.0595639260902E-2</v>
      </c>
      <c r="F2480" s="10">
        <f t="shared" si="103"/>
        <v>0</v>
      </c>
      <c r="G2480" s="10">
        <f t="shared" si="103"/>
        <v>3.0040834467277302E-3</v>
      </c>
      <c r="H2480" s="10">
        <f t="shared" si="103"/>
        <v>4.8579424088213891E-2</v>
      </c>
      <c r="I2480" s="41">
        <f t="shared" si="103"/>
        <v>5.7023407495577156E-3</v>
      </c>
      <c r="J2480" s="10">
        <f t="shared" si="103"/>
        <v>1.657009804718208E-2</v>
      </c>
    </row>
    <row r="2481" spans="1:10" x14ac:dyDescent="0.2">
      <c r="A2481" s="5">
        <v>31529</v>
      </c>
      <c r="B2481" s="5" t="s">
        <v>349</v>
      </c>
      <c r="C2481" s="10">
        <f t="shared" si="103"/>
        <v>2.9779726688671293E-2</v>
      </c>
      <c r="D2481" s="10">
        <f t="shared" si="103"/>
        <v>2.783226114701387E-3</v>
      </c>
      <c r="E2481" s="10">
        <f t="shared" si="103"/>
        <v>3.9406714792747349E-2</v>
      </c>
      <c r="F2481" s="10">
        <f t="shared" si="103"/>
        <v>3.8486073333288432E-3</v>
      </c>
      <c r="G2481" s="10">
        <f t="shared" si="103"/>
        <v>8.6611237035526759E-3</v>
      </c>
      <c r="H2481" s="10">
        <f t="shared" si="103"/>
        <v>2.4115766813198131E-2</v>
      </c>
      <c r="I2481" s="41">
        <f t="shared" si="103"/>
        <v>3.1477588365883338E-2</v>
      </c>
      <c r="J2481" s="10">
        <f t="shared" si="103"/>
        <v>2.3261868412390228E-2</v>
      </c>
    </row>
    <row r="2482" spans="1:10" x14ac:dyDescent="0.2">
      <c r="A2482" s="5">
        <v>315291</v>
      </c>
      <c r="B2482" s="5" t="s">
        <v>350</v>
      </c>
      <c r="C2482" s="10">
        <f t="shared" ref="C2482:J2491" si="104">C345/(C$2/1000)</f>
        <v>8.6652938958306383E-4</v>
      </c>
      <c r="D2482" s="10">
        <f t="shared" si="104"/>
        <v>0</v>
      </c>
      <c r="E2482" s="10">
        <f t="shared" si="104"/>
        <v>3.7947206837460412E-3</v>
      </c>
      <c r="F2482" s="10">
        <f t="shared" si="104"/>
        <v>0</v>
      </c>
      <c r="G2482" s="10">
        <f t="shared" si="104"/>
        <v>7.8028141473447532E-5</v>
      </c>
      <c r="H2482" s="10">
        <f t="shared" si="104"/>
        <v>2.0177646785422554E-3</v>
      </c>
      <c r="I2482" s="41">
        <f t="shared" si="104"/>
        <v>5.2142837870864267E-4</v>
      </c>
      <c r="J2482" s="10">
        <f t="shared" si="104"/>
        <v>5.9812614279714568E-4</v>
      </c>
    </row>
    <row r="2483" spans="1:10" x14ac:dyDescent="0.2">
      <c r="A2483" s="5">
        <v>315292</v>
      </c>
      <c r="B2483" s="5" t="s">
        <v>351</v>
      </c>
      <c r="C2483" s="10">
        <f t="shared" si="104"/>
        <v>1.9801801236027793E-3</v>
      </c>
      <c r="D2483" s="10">
        <f t="shared" si="104"/>
        <v>2.319355095584489E-3</v>
      </c>
      <c r="E2483" s="10">
        <f t="shared" si="104"/>
        <v>6.740273102597864E-3</v>
      </c>
      <c r="F2483" s="10">
        <f t="shared" si="104"/>
        <v>3.8486073333288432E-3</v>
      </c>
      <c r="G2483" s="10">
        <f t="shared" si="104"/>
        <v>7.8028141473447532E-5</v>
      </c>
      <c r="H2483" s="10">
        <f t="shared" si="104"/>
        <v>3.8824575538847538E-3</v>
      </c>
      <c r="I2483" s="41">
        <f t="shared" si="104"/>
        <v>1.4099423360281697E-3</v>
      </c>
      <c r="J2483" s="10">
        <f t="shared" si="104"/>
        <v>9.8783276819739314E-3</v>
      </c>
    </row>
    <row r="2484" spans="1:10" x14ac:dyDescent="0.2">
      <c r="A2484" s="5">
        <v>315299</v>
      </c>
      <c r="B2484" s="5" t="s">
        <v>352</v>
      </c>
      <c r="C2484" s="10">
        <f t="shared" si="104"/>
        <v>2.6933017175485449E-2</v>
      </c>
      <c r="D2484" s="10">
        <f t="shared" si="104"/>
        <v>4.6387101911689782E-4</v>
      </c>
      <c r="E2484" s="10">
        <f t="shared" si="104"/>
        <v>2.8871721006403447E-2</v>
      </c>
      <c r="F2484" s="10">
        <f t="shared" si="104"/>
        <v>0</v>
      </c>
      <c r="G2484" s="10">
        <f t="shared" si="104"/>
        <v>8.5050674206057809E-3</v>
      </c>
      <c r="H2484" s="10">
        <f t="shared" si="104"/>
        <v>1.8215544580771122E-2</v>
      </c>
      <c r="I2484" s="41">
        <f t="shared" si="104"/>
        <v>2.9546217651146525E-2</v>
      </c>
      <c r="J2484" s="10">
        <f t="shared" si="104"/>
        <v>1.2746229267063139E-2</v>
      </c>
    </row>
    <row r="2485" spans="1:10" x14ac:dyDescent="0.2">
      <c r="A2485" s="5">
        <v>3159</v>
      </c>
      <c r="B2485" s="5" t="s">
        <v>353</v>
      </c>
      <c r="C2485" s="10">
        <f t="shared" si="104"/>
        <v>3.0944727312444079E-2</v>
      </c>
      <c r="D2485" s="10">
        <f t="shared" si="104"/>
        <v>2.6286024416624213E-3</v>
      </c>
      <c r="E2485" s="10">
        <f t="shared" si="104"/>
        <v>4.0282419565919513E-2</v>
      </c>
      <c r="F2485" s="10">
        <f t="shared" si="104"/>
        <v>3.8486073333288432E-3</v>
      </c>
      <c r="G2485" s="10">
        <f t="shared" si="104"/>
        <v>3.8194775251252568E-2</v>
      </c>
      <c r="H2485" s="10">
        <f t="shared" si="104"/>
        <v>3.5095189788162541E-2</v>
      </c>
      <c r="I2485" s="41">
        <f t="shared" si="104"/>
        <v>2.9700560451244286E-2</v>
      </c>
      <c r="J2485" s="10">
        <f t="shared" si="104"/>
        <v>2.8360360119215482E-2</v>
      </c>
    </row>
    <row r="2486" spans="1:10" x14ac:dyDescent="0.2">
      <c r="A2486" s="5">
        <v>31599</v>
      </c>
      <c r="B2486" s="5" t="s">
        <v>353</v>
      </c>
      <c r="C2486" s="10">
        <f t="shared" si="104"/>
        <v>3.0944727312444079E-2</v>
      </c>
      <c r="D2486" s="10">
        <f t="shared" si="104"/>
        <v>2.6286024416624213E-3</v>
      </c>
      <c r="E2486" s="10">
        <f t="shared" si="104"/>
        <v>4.0282419565919513E-2</v>
      </c>
      <c r="F2486" s="10">
        <f t="shared" si="104"/>
        <v>3.8486073333288432E-3</v>
      </c>
      <c r="G2486" s="10">
        <f t="shared" si="104"/>
        <v>3.8194775251252568E-2</v>
      </c>
      <c r="H2486" s="10">
        <f t="shared" si="104"/>
        <v>3.5095189788162541E-2</v>
      </c>
      <c r="I2486" s="41">
        <f t="shared" si="104"/>
        <v>2.9700560451244286E-2</v>
      </c>
      <c r="J2486" s="10">
        <f t="shared" si="104"/>
        <v>2.8360360119215482E-2</v>
      </c>
    </row>
    <row r="2487" spans="1:10" x14ac:dyDescent="0.2">
      <c r="A2487" s="5">
        <v>315991</v>
      </c>
      <c r="B2487" s="5" t="s">
        <v>354</v>
      </c>
      <c r="C2487" s="10">
        <f t="shared" si="104"/>
        <v>1.0058159655382674E-2</v>
      </c>
      <c r="D2487" s="10">
        <f t="shared" si="104"/>
        <v>0</v>
      </c>
      <c r="E2487" s="10">
        <f t="shared" si="104"/>
        <v>4.617352440362316E-3</v>
      </c>
      <c r="F2487" s="10">
        <f t="shared" si="104"/>
        <v>9.6215183333221081E-4</v>
      </c>
      <c r="G2487" s="10">
        <f t="shared" si="104"/>
        <v>2.2589146956563062E-2</v>
      </c>
      <c r="H2487" s="10">
        <f t="shared" si="104"/>
        <v>1.0506291946892433E-2</v>
      </c>
      <c r="I2487" s="41">
        <f t="shared" si="104"/>
        <v>9.9238249035828868E-3</v>
      </c>
      <c r="J2487" s="10">
        <f t="shared" si="104"/>
        <v>9.2410162186207755E-3</v>
      </c>
    </row>
    <row r="2488" spans="1:10" x14ac:dyDescent="0.2">
      <c r="A2488" s="5">
        <v>315992</v>
      </c>
      <c r="B2488" s="5" t="s">
        <v>355</v>
      </c>
      <c r="C2488" s="10">
        <f t="shared" si="104"/>
        <v>4.2042722235326431E-3</v>
      </c>
      <c r="D2488" s="10">
        <f t="shared" si="104"/>
        <v>0</v>
      </c>
      <c r="E2488" s="10">
        <f t="shared" si="104"/>
        <v>9.818508062839407E-4</v>
      </c>
      <c r="F2488" s="10">
        <f t="shared" si="104"/>
        <v>0</v>
      </c>
      <c r="G2488" s="10">
        <f t="shared" si="104"/>
        <v>3.9014070736723766E-5</v>
      </c>
      <c r="H2488" s="10">
        <f t="shared" si="104"/>
        <v>5.2879350196279799E-4</v>
      </c>
      <c r="I2488" s="41">
        <f t="shared" si="104"/>
        <v>5.3060551817391477E-3</v>
      </c>
      <c r="J2488" s="10">
        <f t="shared" si="104"/>
        <v>0</v>
      </c>
    </row>
    <row r="2489" spans="1:10" x14ac:dyDescent="0.2">
      <c r="A2489" s="5">
        <v>315993</v>
      </c>
      <c r="B2489" s="5" t="s">
        <v>356</v>
      </c>
      <c r="C2489" s="10">
        <f t="shared" si="104"/>
        <v>3.2478805268817061E-3</v>
      </c>
      <c r="D2489" s="10">
        <f t="shared" si="104"/>
        <v>0</v>
      </c>
      <c r="E2489" s="10">
        <f t="shared" si="104"/>
        <v>1.5231955751540054E-2</v>
      </c>
      <c r="F2489" s="10">
        <f t="shared" si="104"/>
        <v>0</v>
      </c>
      <c r="G2489" s="10">
        <f t="shared" si="104"/>
        <v>0</v>
      </c>
      <c r="H2489" s="10">
        <f t="shared" si="104"/>
        <v>7.9875650033327909E-3</v>
      </c>
      <c r="I2489" s="41">
        <f t="shared" si="104"/>
        <v>1.8270850389950838E-3</v>
      </c>
      <c r="J2489" s="10">
        <f t="shared" si="104"/>
        <v>5.9812614279714568E-4</v>
      </c>
    </row>
    <row r="2490" spans="1:10" x14ac:dyDescent="0.2">
      <c r="A2490" s="5">
        <v>315999</v>
      </c>
      <c r="B2490" s="5" t="s">
        <v>357</v>
      </c>
      <c r="C2490" s="10">
        <f t="shared" si="104"/>
        <v>1.3434414906647056E-2</v>
      </c>
      <c r="D2490" s="10">
        <f t="shared" si="104"/>
        <v>2.6286024416624213E-3</v>
      </c>
      <c r="E2490" s="10">
        <f t="shared" si="104"/>
        <v>1.9451260567733206E-2</v>
      </c>
      <c r="F2490" s="10">
        <f t="shared" si="104"/>
        <v>2.8864554999966326E-3</v>
      </c>
      <c r="G2490" s="10">
        <f t="shared" si="104"/>
        <v>1.5566614223952783E-2</v>
      </c>
      <c r="H2490" s="10">
        <f t="shared" si="104"/>
        <v>1.6072539335974519E-2</v>
      </c>
      <c r="I2490" s="41">
        <f t="shared" si="104"/>
        <v>1.2643595326927166E-2</v>
      </c>
      <c r="J2490" s="10">
        <f t="shared" si="104"/>
        <v>1.8482032437241551E-2</v>
      </c>
    </row>
    <row r="2491" spans="1:10" x14ac:dyDescent="0.2">
      <c r="A2491" s="5">
        <v>316</v>
      </c>
      <c r="B2491" s="5" t="s">
        <v>358</v>
      </c>
      <c r="C2491" s="10">
        <f t="shared" si="104"/>
        <v>9.2096027272131856E-2</v>
      </c>
      <c r="D2491" s="10">
        <f t="shared" si="104"/>
        <v>1.144215180488348E-2</v>
      </c>
      <c r="E2491" s="10">
        <f t="shared" si="104"/>
        <v>0.10325355370948144</v>
      </c>
      <c r="F2491" s="10">
        <f t="shared" si="104"/>
        <v>1.6837657083313688E-2</v>
      </c>
      <c r="G2491" s="10">
        <f t="shared" si="104"/>
        <v>0.14107487978399313</v>
      </c>
      <c r="H2491" s="10">
        <f t="shared" si="104"/>
        <v>0.10598135028812289</v>
      </c>
      <c r="I2491" s="41">
        <f t="shared" si="104"/>
        <v>8.7933681785425488E-2</v>
      </c>
      <c r="J2491" s="10">
        <f t="shared" si="104"/>
        <v>0.103563112794888</v>
      </c>
    </row>
    <row r="2492" spans="1:10" x14ac:dyDescent="0.2">
      <c r="A2492" s="5">
        <v>3161</v>
      </c>
      <c r="B2492" s="5" t="s">
        <v>359</v>
      </c>
      <c r="C2492" s="10">
        <f t="shared" ref="C2492:J2501" si="105">C355/(C$2/1000)</f>
        <v>1.2423463952133482E-2</v>
      </c>
      <c r="D2492" s="10">
        <f t="shared" si="105"/>
        <v>0</v>
      </c>
      <c r="E2492" s="10">
        <f t="shared" si="105"/>
        <v>2.4678952698488242E-3</v>
      </c>
      <c r="F2492" s="10">
        <f t="shared" si="105"/>
        <v>3.3675314166627377E-3</v>
      </c>
      <c r="G2492" s="10">
        <f t="shared" si="105"/>
        <v>8.6221096328159535E-3</v>
      </c>
      <c r="H2492" s="10">
        <f t="shared" si="105"/>
        <v>4.4669135297383724E-3</v>
      </c>
      <c r="I2492" s="41">
        <f t="shared" si="105"/>
        <v>1.4808565955325452E-2</v>
      </c>
      <c r="J2492" s="10">
        <f t="shared" si="105"/>
        <v>1.9119343900594707E-3</v>
      </c>
    </row>
    <row r="2493" spans="1:10" x14ac:dyDescent="0.2">
      <c r="A2493" s="5">
        <v>31611</v>
      </c>
      <c r="B2493" s="5" t="s">
        <v>359</v>
      </c>
      <c r="C2493" s="10">
        <f t="shared" si="105"/>
        <v>1.2423463952133482E-2</v>
      </c>
      <c r="D2493" s="10">
        <f t="shared" si="105"/>
        <v>0</v>
      </c>
      <c r="E2493" s="10">
        <f t="shared" si="105"/>
        <v>2.4678952698488242E-3</v>
      </c>
      <c r="F2493" s="10">
        <f t="shared" si="105"/>
        <v>3.3675314166627377E-3</v>
      </c>
      <c r="G2493" s="10">
        <f t="shared" si="105"/>
        <v>8.6221096328159535E-3</v>
      </c>
      <c r="H2493" s="10">
        <f t="shared" si="105"/>
        <v>4.4669135297383724E-3</v>
      </c>
      <c r="I2493" s="41">
        <f t="shared" si="105"/>
        <v>1.4808565955325452E-2</v>
      </c>
      <c r="J2493" s="10">
        <f t="shared" si="105"/>
        <v>1.9119343900594707E-3</v>
      </c>
    </row>
    <row r="2494" spans="1:10" x14ac:dyDescent="0.2">
      <c r="A2494" s="5">
        <v>316110</v>
      </c>
      <c r="B2494" s="5" t="s">
        <v>359</v>
      </c>
      <c r="C2494" s="10">
        <f t="shared" si="105"/>
        <v>1.2423463952133482E-2</v>
      </c>
      <c r="D2494" s="10">
        <f t="shared" si="105"/>
        <v>0</v>
      </c>
      <c r="E2494" s="10">
        <f t="shared" si="105"/>
        <v>2.4678952698488242E-3</v>
      </c>
      <c r="F2494" s="10">
        <f t="shared" si="105"/>
        <v>3.3675314166627377E-3</v>
      </c>
      <c r="G2494" s="10">
        <f t="shared" si="105"/>
        <v>8.6221096328159535E-3</v>
      </c>
      <c r="H2494" s="10">
        <f t="shared" si="105"/>
        <v>4.4669135297383724E-3</v>
      </c>
      <c r="I2494" s="41">
        <f t="shared" si="105"/>
        <v>1.4808565955325452E-2</v>
      </c>
      <c r="J2494" s="10">
        <f t="shared" si="105"/>
        <v>1.9119343900594707E-3</v>
      </c>
    </row>
    <row r="2495" spans="1:10" x14ac:dyDescent="0.2">
      <c r="A2495" s="5">
        <v>3162</v>
      </c>
      <c r="B2495" s="5" t="s">
        <v>360</v>
      </c>
      <c r="C2495" s="10">
        <f t="shared" si="105"/>
        <v>3.7081039137935999E-2</v>
      </c>
      <c r="D2495" s="10">
        <f t="shared" si="105"/>
        <v>3.8655918259741487E-3</v>
      </c>
      <c r="E2495" s="10">
        <f t="shared" si="105"/>
        <v>2.083115899818631E-2</v>
      </c>
      <c r="F2495" s="10">
        <f t="shared" si="105"/>
        <v>0</v>
      </c>
      <c r="G2495" s="10">
        <f t="shared" si="105"/>
        <v>9.109785517025E-2</v>
      </c>
      <c r="H2495" s="10">
        <f t="shared" si="105"/>
        <v>4.3764620096657887E-2</v>
      </c>
      <c r="I2495" s="41">
        <f t="shared" si="105"/>
        <v>3.5077529892487809E-2</v>
      </c>
      <c r="J2495" s="10">
        <f t="shared" si="105"/>
        <v>9.5596719502973537E-4</v>
      </c>
    </row>
    <row r="2496" spans="1:10" x14ac:dyDescent="0.2">
      <c r="A2496" s="5">
        <v>31621</v>
      </c>
      <c r="B2496" s="5" t="s">
        <v>360</v>
      </c>
      <c r="C2496" s="10">
        <f t="shared" si="105"/>
        <v>3.7081039137935999E-2</v>
      </c>
      <c r="D2496" s="10">
        <f t="shared" si="105"/>
        <v>3.8655918259741487E-3</v>
      </c>
      <c r="E2496" s="10">
        <f t="shared" si="105"/>
        <v>2.083115899818631E-2</v>
      </c>
      <c r="F2496" s="10">
        <f t="shared" si="105"/>
        <v>0</v>
      </c>
      <c r="G2496" s="10">
        <f t="shared" si="105"/>
        <v>9.109785517025E-2</v>
      </c>
      <c r="H2496" s="10">
        <f t="shared" si="105"/>
        <v>4.3764620096657887E-2</v>
      </c>
      <c r="I2496" s="41">
        <f t="shared" si="105"/>
        <v>3.5077529892487809E-2</v>
      </c>
      <c r="J2496" s="10">
        <f t="shared" si="105"/>
        <v>9.5596719502973537E-4</v>
      </c>
    </row>
    <row r="2497" spans="1:10" x14ac:dyDescent="0.2">
      <c r="A2497" s="5">
        <v>316211</v>
      </c>
      <c r="B2497" s="5" t="s">
        <v>361</v>
      </c>
      <c r="C2497" s="10">
        <f t="shared" si="105"/>
        <v>7.4521527504143488E-3</v>
      </c>
      <c r="D2497" s="10">
        <f t="shared" si="105"/>
        <v>0</v>
      </c>
      <c r="E2497" s="10">
        <f t="shared" si="105"/>
        <v>1.8310190711781599E-3</v>
      </c>
      <c r="F2497" s="10">
        <f t="shared" si="105"/>
        <v>0</v>
      </c>
      <c r="G2497" s="10">
        <f t="shared" si="105"/>
        <v>3.9014070736723766E-5</v>
      </c>
      <c r="H2497" s="10">
        <f t="shared" si="105"/>
        <v>9.7409329308936472E-4</v>
      </c>
      <c r="I2497" s="41">
        <f t="shared" si="105"/>
        <v>9.3940536708149065E-3</v>
      </c>
      <c r="J2497" s="10">
        <f t="shared" si="105"/>
        <v>0</v>
      </c>
    </row>
    <row r="2498" spans="1:10" x14ac:dyDescent="0.2">
      <c r="A2498" s="5">
        <v>316212</v>
      </c>
      <c r="B2498" s="5" t="s">
        <v>362</v>
      </c>
      <c r="C2498" s="10">
        <f t="shared" si="105"/>
        <v>3.209368109566903E-6</v>
      </c>
      <c r="D2498" s="10">
        <f t="shared" si="105"/>
        <v>0</v>
      </c>
      <c r="E2498" s="10">
        <f t="shared" si="105"/>
        <v>5.3073016555888691E-5</v>
      </c>
      <c r="F2498" s="10">
        <f t="shared" si="105"/>
        <v>0</v>
      </c>
      <c r="G2498" s="10">
        <f t="shared" si="105"/>
        <v>0</v>
      </c>
      <c r="H2498" s="10">
        <f t="shared" si="105"/>
        <v>2.7831236945410421E-5</v>
      </c>
      <c r="I2498" s="41">
        <f t="shared" si="105"/>
        <v>-4.1714270296691409E-6</v>
      </c>
      <c r="J2498" s="10">
        <f t="shared" si="105"/>
        <v>0</v>
      </c>
    </row>
    <row r="2499" spans="1:10" x14ac:dyDescent="0.2">
      <c r="A2499" s="5">
        <v>316213</v>
      </c>
      <c r="B2499" s="5" t="s">
        <v>363</v>
      </c>
      <c r="C2499" s="10">
        <f t="shared" si="105"/>
        <v>1.8129720450943434E-2</v>
      </c>
      <c r="D2499" s="10">
        <f t="shared" si="105"/>
        <v>3.5563444798962169E-3</v>
      </c>
      <c r="E2499" s="10">
        <f t="shared" si="105"/>
        <v>1.2472158890633842E-3</v>
      </c>
      <c r="F2499" s="10">
        <f t="shared" si="105"/>
        <v>0</v>
      </c>
      <c r="G2499" s="10">
        <f t="shared" si="105"/>
        <v>3.7570550119464988E-2</v>
      </c>
      <c r="H2499" s="10">
        <f t="shared" si="105"/>
        <v>1.4374833882304483E-2</v>
      </c>
      <c r="I2499" s="41">
        <f t="shared" si="105"/>
        <v>1.9255307168952754E-2</v>
      </c>
      <c r="J2499" s="10">
        <f t="shared" si="105"/>
        <v>9.5596719502973537E-4</v>
      </c>
    </row>
    <row r="2500" spans="1:10" x14ac:dyDescent="0.2">
      <c r="A2500" s="5">
        <v>316214</v>
      </c>
      <c r="B2500" s="5" t="s">
        <v>364</v>
      </c>
      <c r="C2500" s="10">
        <f t="shared" si="105"/>
        <v>8.5433379076670958E-3</v>
      </c>
      <c r="D2500" s="10">
        <f t="shared" si="105"/>
        <v>0</v>
      </c>
      <c r="E2500" s="10">
        <f t="shared" si="105"/>
        <v>9.2081683724466873E-3</v>
      </c>
      <c r="F2500" s="10">
        <f t="shared" si="105"/>
        <v>0</v>
      </c>
      <c r="G2500" s="10">
        <f t="shared" si="105"/>
        <v>5.1147446735844856E-2</v>
      </c>
      <c r="H2500" s="10">
        <f t="shared" si="105"/>
        <v>2.3072095427745239E-2</v>
      </c>
      <c r="I2500" s="41">
        <f t="shared" si="105"/>
        <v>4.1881127377878177E-3</v>
      </c>
      <c r="J2500" s="10">
        <f t="shared" si="105"/>
        <v>0</v>
      </c>
    </row>
    <row r="2501" spans="1:10" x14ac:dyDescent="0.2">
      <c r="A2501" s="5">
        <v>316219</v>
      </c>
      <c r="B2501" s="5" t="s">
        <v>365</v>
      </c>
      <c r="C2501" s="10">
        <f t="shared" si="105"/>
        <v>2.9526186608015508E-3</v>
      </c>
      <c r="D2501" s="10">
        <f t="shared" si="105"/>
        <v>3.092473460779319E-4</v>
      </c>
      <c r="E2501" s="10">
        <f t="shared" si="105"/>
        <v>8.4916826489421903E-3</v>
      </c>
      <c r="F2501" s="10">
        <f t="shared" si="105"/>
        <v>0</v>
      </c>
      <c r="G2501" s="10">
        <f t="shared" si="105"/>
        <v>2.3408442442034261E-3</v>
      </c>
      <c r="H2501" s="10">
        <f t="shared" si="105"/>
        <v>5.3157662565733906E-3</v>
      </c>
      <c r="I2501" s="41">
        <f t="shared" si="105"/>
        <v>2.244227741961998E-3</v>
      </c>
      <c r="J2501" s="10">
        <f t="shared" si="105"/>
        <v>0</v>
      </c>
    </row>
    <row r="2502" spans="1:10" x14ac:dyDescent="0.2">
      <c r="A2502" s="5">
        <v>3169</v>
      </c>
      <c r="B2502" s="5" t="s">
        <v>366</v>
      </c>
      <c r="C2502" s="10">
        <f t="shared" ref="C2502:J2511" si="106">C365/(C$2/1000)</f>
        <v>4.2591524182062371E-2</v>
      </c>
      <c r="D2502" s="10">
        <f t="shared" si="106"/>
        <v>7.5765599789093313E-3</v>
      </c>
      <c r="E2502" s="10">
        <f t="shared" si="106"/>
        <v>7.9954499441446308E-2</v>
      </c>
      <c r="F2502" s="10">
        <f t="shared" si="106"/>
        <v>1.3470125666650951E-2</v>
      </c>
      <c r="G2502" s="10">
        <f t="shared" si="106"/>
        <v>4.1354914980927193E-2</v>
      </c>
      <c r="H2502" s="10">
        <f t="shared" si="106"/>
        <v>5.7749816661726627E-2</v>
      </c>
      <c r="I2502" s="41">
        <f t="shared" si="106"/>
        <v>3.8047585937612233E-2</v>
      </c>
      <c r="J2502" s="10">
        <f t="shared" si="106"/>
        <v>0.1006952112097988</v>
      </c>
    </row>
    <row r="2503" spans="1:10" x14ac:dyDescent="0.2">
      <c r="A2503" s="5">
        <v>31699</v>
      </c>
      <c r="B2503" s="5" t="s">
        <v>366</v>
      </c>
      <c r="C2503" s="10">
        <f t="shared" si="106"/>
        <v>4.2591524182062371E-2</v>
      </c>
      <c r="D2503" s="10">
        <f t="shared" si="106"/>
        <v>7.5765599789093313E-3</v>
      </c>
      <c r="E2503" s="10">
        <f t="shared" si="106"/>
        <v>7.9954499441446308E-2</v>
      </c>
      <c r="F2503" s="10">
        <f t="shared" si="106"/>
        <v>1.3470125666650951E-2</v>
      </c>
      <c r="G2503" s="10">
        <f t="shared" si="106"/>
        <v>4.1354914980927193E-2</v>
      </c>
      <c r="H2503" s="10">
        <f t="shared" si="106"/>
        <v>5.7749816661726627E-2</v>
      </c>
      <c r="I2503" s="41">
        <f t="shared" si="106"/>
        <v>3.8047585937612233E-2</v>
      </c>
      <c r="J2503" s="10">
        <f t="shared" si="106"/>
        <v>0.1006952112097988</v>
      </c>
    </row>
    <row r="2504" spans="1:10" x14ac:dyDescent="0.2">
      <c r="A2504" s="5">
        <v>316991</v>
      </c>
      <c r="B2504" s="5" t="s">
        <v>367</v>
      </c>
      <c r="C2504" s="10">
        <f t="shared" si="106"/>
        <v>7.9656516479450542E-3</v>
      </c>
      <c r="D2504" s="10">
        <f t="shared" si="106"/>
        <v>1.7008604034286254E-3</v>
      </c>
      <c r="E2504" s="10">
        <f t="shared" si="106"/>
        <v>1.8310190711781599E-2</v>
      </c>
      <c r="F2504" s="10">
        <f t="shared" si="106"/>
        <v>9.6215183333221081E-4</v>
      </c>
      <c r="G2504" s="10">
        <f t="shared" si="106"/>
        <v>1.7556331831525696E-3</v>
      </c>
      <c r="H2504" s="10">
        <f t="shared" si="106"/>
        <v>1.0408882617583498E-2</v>
      </c>
      <c r="I2504" s="41">
        <f t="shared" si="106"/>
        <v>7.2332544694462906E-3</v>
      </c>
      <c r="J2504" s="10">
        <f t="shared" si="106"/>
        <v>4.2381212312984931E-2</v>
      </c>
    </row>
    <row r="2505" spans="1:10" x14ac:dyDescent="0.2">
      <c r="A2505" s="5">
        <v>316992</v>
      </c>
      <c r="B2505" s="5" t="s">
        <v>368</v>
      </c>
      <c r="C2505" s="10">
        <f t="shared" si="106"/>
        <v>7.6318773645500954E-3</v>
      </c>
      <c r="D2505" s="10">
        <f t="shared" si="106"/>
        <v>0</v>
      </c>
      <c r="E2505" s="10">
        <f t="shared" si="106"/>
        <v>2.0353501849183313E-2</v>
      </c>
      <c r="F2505" s="10">
        <f t="shared" si="106"/>
        <v>0</v>
      </c>
      <c r="G2505" s="10">
        <f t="shared" si="106"/>
        <v>1.4045065465220557E-3</v>
      </c>
      <c r="H2505" s="10">
        <f t="shared" si="106"/>
        <v>1.1174241633582284E-2</v>
      </c>
      <c r="I2505" s="41">
        <f t="shared" si="106"/>
        <v>6.569997571728897E-3</v>
      </c>
      <c r="J2505" s="10">
        <f t="shared" si="106"/>
        <v>1.1962522855942914E-3</v>
      </c>
    </row>
    <row r="2506" spans="1:10" x14ac:dyDescent="0.2">
      <c r="A2506" s="5">
        <v>316993</v>
      </c>
      <c r="B2506" s="5" t="s">
        <v>369</v>
      </c>
      <c r="C2506" s="10">
        <f t="shared" si="106"/>
        <v>7.9849078566024551E-3</v>
      </c>
      <c r="D2506" s="10">
        <f t="shared" si="106"/>
        <v>2.9378497877403532E-3</v>
      </c>
      <c r="E2506" s="10">
        <f t="shared" si="106"/>
        <v>3.407287662888054E-2</v>
      </c>
      <c r="F2506" s="10">
        <f t="shared" si="106"/>
        <v>8.6593664999898966E-3</v>
      </c>
      <c r="G2506" s="10">
        <f t="shared" si="106"/>
        <v>1.377196697006349E-2</v>
      </c>
      <c r="H2506" s="10">
        <f t="shared" si="106"/>
        <v>2.3294745323308524E-2</v>
      </c>
      <c r="I2506" s="41">
        <f t="shared" si="106"/>
        <v>3.3955416021506811E-3</v>
      </c>
      <c r="J2506" s="10">
        <f t="shared" si="106"/>
        <v>1.6251442315505502E-2</v>
      </c>
    </row>
    <row r="2507" spans="1:10" x14ac:dyDescent="0.2">
      <c r="A2507" s="5">
        <v>316999</v>
      </c>
      <c r="B2507" s="5" t="s">
        <v>370</v>
      </c>
      <c r="C2507" s="10">
        <f t="shared" si="106"/>
        <v>1.9009087312964766E-2</v>
      </c>
      <c r="D2507" s="10">
        <f t="shared" si="106"/>
        <v>2.9378497877403532E-3</v>
      </c>
      <c r="E2507" s="10">
        <f t="shared" si="106"/>
        <v>7.2179302516008617E-3</v>
      </c>
      <c r="F2507" s="10">
        <f t="shared" si="106"/>
        <v>3.8486073333288432E-3</v>
      </c>
      <c r="G2507" s="10">
        <f t="shared" si="106"/>
        <v>2.442280828118908E-2</v>
      </c>
      <c r="H2507" s="10">
        <f t="shared" si="106"/>
        <v>1.287194708725232E-2</v>
      </c>
      <c r="I2507" s="41">
        <f t="shared" si="106"/>
        <v>2.0848792294286368E-2</v>
      </c>
      <c r="J2507" s="10">
        <f t="shared" si="106"/>
        <v>4.0469277922925463E-2</v>
      </c>
    </row>
    <row r="2508" spans="1:10" x14ac:dyDescent="0.2">
      <c r="A2508" s="5">
        <v>321</v>
      </c>
      <c r="B2508" s="5" t="s">
        <v>371</v>
      </c>
      <c r="C2508" s="10">
        <f t="shared" si="106"/>
        <v>1.105117024216377</v>
      </c>
      <c r="D2508" s="10">
        <f t="shared" si="106"/>
        <v>0.60303232485196723</v>
      </c>
      <c r="E2508" s="10">
        <f t="shared" si="106"/>
        <v>0.51106661292493016</v>
      </c>
      <c r="F2508" s="10">
        <f t="shared" si="106"/>
        <v>0.39255794799954202</v>
      </c>
      <c r="G2508" s="10">
        <f t="shared" si="106"/>
        <v>0.77708226093406396</v>
      </c>
      <c r="H2508" s="10">
        <f t="shared" si="106"/>
        <v>0.61079824162244978</v>
      </c>
      <c r="I2508" s="41">
        <f t="shared" si="106"/>
        <v>1.253296908210034</v>
      </c>
      <c r="J2508" s="10">
        <f t="shared" si="106"/>
        <v>0.13797793181595847</v>
      </c>
    </row>
    <row r="2509" spans="1:10" x14ac:dyDescent="0.2">
      <c r="A2509" s="5">
        <v>3211</v>
      </c>
      <c r="B2509" s="5" t="s">
        <v>372</v>
      </c>
      <c r="C2509" s="10">
        <f t="shared" si="106"/>
        <v>0.25482382789961211</v>
      </c>
      <c r="D2509" s="10">
        <f t="shared" si="106"/>
        <v>1.144215180488348E-2</v>
      </c>
      <c r="E2509" s="10">
        <f t="shared" si="106"/>
        <v>7.4487978736189772E-2</v>
      </c>
      <c r="F2509" s="10">
        <f t="shared" si="106"/>
        <v>1.5875505249981478E-2</v>
      </c>
      <c r="G2509" s="10">
        <f t="shared" si="106"/>
        <v>0.11130714381187291</v>
      </c>
      <c r="H2509" s="10">
        <f t="shared" si="106"/>
        <v>8.0251371732090945E-2</v>
      </c>
      <c r="I2509" s="41">
        <f t="shared" si="106"/>
        <v>0.30715468647562788</v>
      </c>
      <c r="J2509" s="10">
        <f t="shared" si="106"/>
        <v>0</v>
      </c>
    </row>
    <row r="2510" spans="1:10" x14ac:dyDescent="0.2">
      <c r="A2510" s="5">
        <v>32111</v>
      </c>
      <c r="B2510" s="5" t="s">
        <v>372</v>
      </c>
      <c r="C2510" s="10">
        <f t="shared" si="106"/>
        <v>0.25482382789961211</v>
      </c>
      <c r="D2510" s="10">
        <f t="shared" si="106"/>
        <v>1.144215180488348E-2</v>
      </c>
      <c r="E2510" s="10">
        <f t="shared" si="106"/>
        <v>7.4487978736189772E-2</v>
      </c>
      <c r="F2510" s="10">
        <f t="shared" si="106"/>
        <v>1.5875505249981478E-2</v>
      </c>
      <c r="G2510" s="10">
        <f t="shared" si="106"/>
        <v>0.11130714381187291</v>
      </c>
      <c r="H2510" s="10">
        <f t="shared" si="106"/>
        <v>8.0251371732090945E-2</v>
      </c>
      <c r="I2510" s="41">
        <f t="shared" si="106"/>
        <v>0.30715468647562788</v>
      </c>
      <c r="J2510" s="10">
        <f t="shared" si="106"/>
        <v>0</v>
      </c>
    </row>
    <row r="2511" spans="1:10" x14ac:dyDescent="0.2">
      <c r="A2511" s="5">
        <v>321113</v>
      </c>
      <c r="B2511" s="5" t="s">
        <v>373</v>
      </c>
      <c r="C2511" s="10">
        <f t="shared" si="106"/>
        <v>0.22483870165192851</v>
      </c>
      <c r="D2511" s="10">
        <f t="shared" si="106"/>
        <v>5.5664522294027741E-3</v>
      </c>
      <c r="E2511" s="10">
        <f t="shared" si="106"/>
        <v>6.7296584992866865E-2</v>
      </c>
      <c r="F2511" s="10">
        <f t="shared" si="106"/>
        <v>1.5394429333315373E-2</v>
      </c>
      <c r="G2511" s="10">
        <f t="shared" si="106"/>
        <v>8.9888418977411566E-2</v>
      </c>
      <c r="H2511" s="10">
        <f t="shared" si="106"/>
        <v>6.8297855464037174E-2</v>
      </c>
      <c r="I2511" s="41">
        <f t="shared" si="106"/>
        <v>0.27176429955591486</v>
      </c>
      <c r="J2511" s="10">
        <f t="shared" si="106"/>
        <v>0</v>
      </c>
    </row>
    <row r="2512" spans="1:10" x14ac:dyDescent="0.2">
      <c r="A2512" s="5">
        <v>321114</v>
      </c>
      <c r="B2512" s="5" t="s">
        <v>374</v>
      </c>
      <c r="C2512" s="10">
        <f t="shared" ref="C2512:J2521" si="107">C375/(C$2/1000)</f>
        <v>2.9985126247683576E-2</v>
      </c>
      <c r="D2512" s="10">
        <f t="shared" si="107"/>
        <v>5.8756995754807063E-3</v>
      </c>
      <c r="E2512" s="10">
        <f t="shared" si="107"/>
        <v>7.1913937433229179E-3</v>
      </c>
      <c r="F2512" s="10">
        <f t="shared" si="107"/>
        <v>4.8107591666610541E-4</v>
      </c>
      <c r="G2512" s="10">
        <f t="shared" si="107"/>
        <v>2.1418724834461347E-2</v>
      </c>
      <c r="H2512" s="10">
        <f t="shared" si="107"/>
        <v>1.1953516268053776E-2</v>
      </c>
      <c r="I2512" s="41">
        <f t="shared" si="107"/>
        <v>3.5390386919712996E-2</v>
      </c>
      <c r="J2512" s="10">
        <f t="shared" si="107"/>
        <v>0</v>
      </c>
    </row>
    <row r="2513" spans="1:10" x14ac:dyDescent="0.2">
      <c r="A2513" s="5">
        <v>3212</v>
      </c>
      <c r="B2513" s="5" t="s">
        <v>375</v>
      </c>
      <c r="C2513" s="10">
        <f t="shared" si="107"/>
        <v>0.19820094634252322</v>
      </c>
      <c r="D2513" s="10">
        <f t="shared" si="107"/>
        <v>7.5765599789093321E-2</v>
      </c>
      <c r="E2513" s="10">
        <f t="shared" si="107"/>
        <v>5.3975257837338794E-2</v>
      </c>
      <c r="F2513" s="10">
        <f t="shared" si="107"/>
        <v>3.3194238249961275E-2</v>
      </c>
      <c r="G2513" s="10">
        <f t="shared" si="107"/>
        <v>0.12067052078868662</v>
      </c>
      <c r="H2513" s="10">
        <f t="shared" si="107"/>
        <v>7.912420663580183E-2</v>
      </c>
      <c r="I2513" s="41">
        <f t="shared" si="107"/>
        <v>0.2338960849805784</v>
      </c>
      <c r="J2513" s="10">
        <f t="shared" si="107"/>
        <v>1.0196983413650511E-2</v>
      </c>
    </row>
    <row r="2514" spans="1:10" x14ac:dyDescent="0.2">
      <c r="A2514" s="5">
        <v>32121</v>
      </c>
      <c r="B2514" s="5" t="s">
        <v>375</v>
      </c>
      <c r="C2514" s="10">
        <f t="shared" si="107"/>
        <v>0.19820094634252322</v>
      </c>
      <c r="D2514" s="10">
        <f t="shared" si="107"/>
        <v>7.5765599789093321E-2</v>
      </c>
      <c r="E2514" s="10">
        <f t="shared" si="107"/>
        <v>5.3975257837338794E-2</v>
      </c>
      <c r="F2514" s="10">
        <f t="shared" si="107"/>
        <v>3.3194238249961275E-2</v>
      </c>
      <c r="G2514" s="10">
        <f t="shared" si="107"/>
        <v>0.12067052078868662</v>
      </c>
      <c r="H2514" s="10">
        <f t="shared" si="107"/>
        <v>7.912420663580183E-2</v>
      </c>
      <c r="I2514" s="41">
        <f t="shared" si="107"/>
        <v>0.2338960849805784</v>
      </c>
      <c r="J2514" s="10">
        <f t="shared" si="107"/>
        <v>1.0196983413650511E-2</v>
      </c>
    </row>
    <row r="2515" spans="1:10" x14ac:dyDescent="0.2">
      <c r="A2515" s="5">
        <v>321211</v>
      </c>
      <c r="B2515" s="5" t="s">
        <v>376</v>
      </c>
      <c r="C2515" s="10">
        <f t="shared" si="107"/>
        <v>4.0450875652981243E-2</v>
      </c>
      <c r="D2515" s="10">
        <f t="shared" si="107"/>
        <v>1.7008604034286254E-3</v>
      </c>
      <c r="E2515" s="10">
        <f t="shared" si="107"/>
        <v>6.4218350032625316E-3</v>
      </c>
      <c r="F2515" s="10">
        <f t="shared" si="107"/>
        <v>0</v>
      </c>
      <c r="G2515" s="10">
        <f t="shared" si="107"/>
        <v>3.0430975174644539E-3</v>
      </c>
      <c r="H2515" s="10">
        <f t="shared" si="107"/>
        <v>4.6060697144654252E-3</v>
      </c>
      <c r="I2515" s="41">
        <f t="shared" si="107"/>
        <v>5.1195923935129367E-2</v>
      </c>
      <c r="J2515" s="10">
        <f t="shared" si="107"/>
        <v>0</v>
      </c>
    </row>
    <row r="2516" spans="1:10" x14ac:dyDescent="0.2">
      <c r="A2516" s="5">
        <v>321212</v>
      </c>
      <c r="B2516" s="5" t="s">
        <v>377</v>
      </c>
      <c r="C2516" s="10">
        <f t="shared" si="107"/>
        <v>4.7964006397477367E-2</v>
      </c>
      <c r="D2516" s="10">
        <f t="shared" si="107"/>
        <v>3.092473460779319E-4</v>
      </c>
      <c r="E2516" s="10">
        <f t="shared" si="107"/>
        <v>6.3422254784286985E-3</v>
      </c>
      <c r="F2516" s="10">
        <f t="shared" si="107"/>
        <v>0</v>
      </c>
      <c r="G2516" s="10">
        <f t="shared" si="107"/>
        <v>3.9209141090407386E-2</v>
      </c>
      <c r="H2516" s="10">
        <f t="shared" si="107"/>
        <v>1.7338860616990692E-2</v>
      </c>
      <c r="I2516" s="41">
        <f t="shared" si="107"/>
        <v>5.7144378879437567E-2</v>
      </c>
      <c r="J2516" s="10">
        <f t="shared" si="107"/>
        <v>0</v>
      </c>
    </row>
    <row r="2517" spans="1:10" x14ac:dyDescent="0.2">
      <c r="A2517" s="5">
        <v>321213</v>
      </c>
      <c r="B2517" s="5" t="s">
        <v>378</v>
      </c>
      <c r="C2517" s="10">
        <f t="shared" si="107"/>
        <v>1.1114041763430185E-2</v>
      </c>
      <c r="D2517" s="10">
        <f t="shared" si="107"/>
        <v>8.0404309980262288E-3</v>
      </c>
      <c r="E2517" s="10">
        <f t="shared" si="107"/>
        <v>5.6522762632021453E-3</v>
      </c>
      <c r="F2517" s="10">
        <f t="shared" si="107"/>
        <v>9.6215183333221081E-4</v>
      </c>
      <c r="G2517" s="10">
        <f t="shared" si="107"/>
        <v>1.4825346879955032E-3</v>
      </c>
      <c r="H2517" s="10">
        <f t="shared" si="107"/>
        <v>4.244263634175089E-3</v>
      </c>
      <c r="I2517" s="41">
        <f t="shared" si="107"/>
        <v>1.3173366559695148E-2</v>
      </c>
      <c r="J2517" s="10">
        <f t="shared" si="107"/>
        <v>6.3731146335315695E-4</v>
      </c>
    </row>
    <row r="2518" spans="1:10" x14ac:dyDescent="0.2">
      <c r="A2518" s="5">
        <v>321214</v>
      </c>
      <c r="B2518" s="5" t="s">
        <v>379</v>
      </c>
      <c r="C2518" s="10">
        <f t="shared" si="107"/>
        <v>5.2736336776403353E-2</v>
      </c>
      <c r="D2518" s="10">
        <f t="shared" si="107"/>
        <v>5.3654414544521183E-2</v>
      </c>
      <c r="E2518" s="10">
        <f t="shared" si="107"/>
        <v>2.7385676542838563E-2</v>
      </c>
      <c r="F2518" s="10">
        <f t="shared" si="107"/>
        <v>3.1269934583296854E-2</v>
      </c>
      <c r="G2518" s="10">
        <f t="shared" si="107"/>
        <v>4.8611532137957818E-2</v>
      </c>
      <c r="H2518" s="10">
        <f t="shared" si="107"/>
        <v>3.7433013691577019E-2</v>
      </c>
      <c r="I2518" s="41">
        <f t="shared" si="107"/>
        <v>5.7323750241713337E-2</v>
      </c>
      <c r="J2518" s="10">
        <f t="shared" si="107"/>
        <v>9.5596719502973534E-3</v>
      </c>
    </row>
    <row r="2519" spans="1:10" x14ac:dyDescent="0.2">
      <c r="A2519" s="5">
        <v>321219</v>
      </c>
      <c r="B2519" s="5" t="s">
        <v>380</v>
      </c>
      <c r="C2519" s="10">
        <f t="shared" si="107"/>
        <v>4.593568575223108E-2</v>
      </c>
      <c r="D2519" s="10">
        <f t="shared" si="107"/>
        <v>1.2215270170078309E-2</v>
      </c>
      <c r="E2519" s="10">
        <f t="shared" si="107"/>
        <v>8.1732445496068579E-3</v>
      </c>
      <c r="F2519" s="10">
        <f t="shared" si="107"/>
        <v>9.6215183333221081E-4</v>
      </c>
      <c r="G2519" s="10">
        <f t="shared" si="107"/>
        <v>2.8324215354861456E-2</v>
      </c>
      <c r="H2519" s="10">
        <f t="shared" si="107"/>
        <v>1.551591459706631E-2</v>
      </c>
      <c r="I2519" s="41">
        <f t="shared" si="107"/>
        <v>5.5054493937573327E-2</v>
      </c>
      <c r="J2519" s="10">
        <f t="shared" si="107"/>
        <v>0</v>
      </c>
    </row>
    <row r="2520" spans="1:10" x14ac:dyDescent="0.2">
      <c r="A2520" s="5">
        <v>3219</v>
      </c>
      <c r="B2520" s="5" t="s">
        <v>381</v>
      </c>
      <c r="C2520" s="10">
        <f t="shared" si="107"/>
        <v>0.65209224997424164</v>
      </c>
      <c r="D2520" s="10">
        <f t="shared" si="107"/>
        <v>0.51582457325799036</v>
      </c>
      <c r="E2520" s="10">
        <f t="shared" si="107"/>
        <v>0.38260337635140157</v>
      </c>
      <c r="F2520" s="10">
        <f t="shared" si="107"/>
        <v>0.34348820449959927</v>
      </c>
      <c r="G2520" s="10">
        <f t="shared" si="107"/>
        <v>0.5451045963335045</v>
      </c>
      <c r="H2520" s="10">
        <f t="shared" si="107"/>
        <v>0.45142266325455704</v>
      </c>
      <c r="I2520" s="41">
        <f t="shared" si="107"/>
        <v>0.71224613675382786</v>
      </c>
      <c r="J2520" s="10">
        <f t="shared" si="107"/>
        <v>0.12778094840230797</v>
      </c>
    </row>
    <row r="2521" spans="1:10" x14ac:dyDescent="0.2">
      <c r="A2521" s="5">
        <v>32191</v>
      </c>
      <c r="B2521" s="5" t="s">
        <v>382</v>
      </c>
      <c r="C2521" s="10">
        <f t="shared" si="107"/>
        <v>0.30522053532414117</v>
      </c>
      <c r="D2521" s="10">
        <f t="shared" si="107"/>
        <v>0.21539077654327957</v>
      </c>
      <c r="E2521" s="10">
        <f t="shared" si="107"/>
        <v>0.19069134848530805</v>
      </c>
      <c r="F2521" s="10">
        <f t="shared" si="107"/>
        <v>8.9961196416561709E-2</v>
      </c>
      <c r="G2521" s="10">
        <f t="shared" si="107"/>
        <v>0.1684237433704365</v>
      </c>
      <c r="H2521" s="10">
        <f t="shared" si="107"/>
        <v>0.18205803647840227</v>
      </c>
      <c r="I2521" s="41">
        <f t="shared" si="107"/>
        <v>0.34214044497346296</v>
      </c>
      <c r="J2521" s="10">
        <f t="shared" si="107"/>
        <v>5.6720720238430965E-2</v>
      </c>
    </row>
    <row r="2522" spans="1:10" x14ac:dyDescent="0.2">
      <c r="A2522" s="5">
        <v>321911</v>
      </c>
      <c r="B2522" s="5" t="s">
        <v>383</v>
      </c>
      <c r="C2522" s="10">
        <f t="shared" ref="C2522:J2531" si="108">C385/(C$2/1000)</f>
        <v>0.151251100267669</v>
      </c>
      <c r="D2522" s="10">
        <f t="shared" si="108"/>
        <v>0.14812947877132937</v>
      </c>
      <c r="E2522" s="10">
        <f t="shared" si="108"/>
        <v>9.6194842507548256E-2</v>
      </c>
      <c r="F2522" s="10">
        <f t="shared" si="108"/>
        <v>2.4534871749971376E-2</v>
      </c>
      <c r="G2522" s="10">
        <f t="shared" si="108"/>
        <v>5.8248007609928584E-2</v>
      </c>
      <c r="H2522" s="10">
        <f t="shared" si="108"/>
        <v>8.5260994382264824E-2</v>
      </c>
      <c r="I2522" s="41">
        <f t="shared" si="108"/>
        <v>0.17103267964346444</v>
      </c>
      <c r="J2522" s="10">
        <f t="shared" si="108"/>
        <v>2.6448425729156011E-2</v>
      </c>
    </row>
    <row r="2523" spans="1:10" x14ac:dyDescent="0.2">
      <c r="A2523" s="5">
        <v>321912</v>
      </c>
      <c r="B2523" s="5" t="s">
        <v>384</v>
      </c>
      <c r="C2523" s="10">
        <f t="shared" si="108"/>
        <v>7.179356461101162E-2</v>
      </c>
      <c r="D2523" s="10">
        <f t="shared" si="108"/>
        <v>1.7163227707325219E-2</v>
      </c>
      <c r="E2523" s="10">
        <f t="shared" si="108"/>
        <v>4.3546410084106667E-2</v>
      </c>
      <c r="F2523" s="10">
        <f t="shared" si="108"/>
        <v>2.3572719916639166E-2</v>
      </c>
      <c r="G2523" s="10">
        <f t="shared" si="108"/>
        <v>4.6933927096278694E-2</v>
      </c>
      <c r="H2523" s="10">
        <f t="shared" si="108"/>
        <v>4.1802517892006452E-2</v>
      </c>
      <c r="I2523" s="41">
        <f t="shared" si="108"/>
        <v>8.0783855856572592E-2</v>
      </c>
      <c r="J2523" s="10">
        <f t="shared" si="108"/>
        <v>6.0544589018549904E-3</v>
      </c>
    </row>
    <row r="2524" spans="1:10" x14ac:dyDescent="0.2">
      <c r="A2524" s="5">
        <v>321918</v>
      </c>
      <c r="B2524" s="5" t="s">
        <v>385</v>
      </c>
      <c r="C2524" s="10">
        <f t="shared" si="108"/>
        <v>8.2175870445460555E-2</v>
      </c>
      <c r="D2524" s="10">
        <f t="shared" si="108"/>
        <v>5.0098070064624967E-2</v>
      </c>
      <c r="E2524" s="10">
        <f t="shared" si="108"/>
        <v>5.0950095893653145E-2</v>
      </c>
      <c r="F2524" s="10">
        <f t="shared" si="108"/>
        <v>4.1853604749951173E-2</v>
      </c>
      <c r="G2524" s="10">
        <f t="shared" si="108"/>
        <v>6.3241808664229224E-2</v>
      </c>
      <c r="H2524" s="10">
        <f t="shared" si="108"/>
        <v>5.4994524204130993E-2</v>
      </c>
      <c r="I2524" s="41">
        <f t="shared" si="108"/>
        <v>9.0323909473425917E-2</v>
      </c>
      <c r="J2524" s="10">
        <f t="shared" si="108"/>
        <v>2.4217835607419962E-2</v>
      </c>
    </row>
    <row r="2525" spans="1:10" x14ac:dyDescent="0.2">
      <c r="A2525" s="5">
        <v>32192</v>
      </c>
      <c r="B2525" s="5" t="s">
        <v>386</v>
      </c>
      <c r="C2525" s="10">
        <f t="shared" si="108"/>
        <v>0.15843045672877018</v>
      </c>
      <c r="D2525" s="10">
        <f t="shared" si="108"/>
        <v>0.11380302335667894</v>
      </c>
      <c r="E2525" s="10">
        <f t="shared" si="108"/>
        <v>0.11503576338488873</v>
      </c>
      <c r="F2525" s="10">
        <f t="shared" si="108"/>
        <v>3.1269934583296854E-2</v>
      </c>
      <c r="G2525" s="10">
        <f t="shared" si="108"/>
        <v>0.15543205781510749</v>
      </c>
      <c r="H2525" s="10">
        <f t="shared" si="108"/>
        <v>0.12691044047107153</v>
      </c>
      <c r="I2525" s="41">
        <f t="shared" si="108"/>
        <v>0.16787908080903458</v>
      </c>
      <c r="J2525" s="10">
        <f t="shared" si="108"/>
        <v>5.2259539994958866E-2</v>
      </c>
    </row>
    <row r="2526" spans="1:10" x14ac:dyDescent="0.2">
      <c r="A2526" s="5">
        <v>321920</v>
      </c>
      <c r="B2526" s="5" t="s">
        <v>386</v>
      </c>
      <c r="C2526" s="10">
        <f t="shared" si="108"/>
        <v>0.15843045672877018</v>
      </c>
      <c r="D2526" s="10">
        <f t="shared" si="108"/>
        <v>0.11380302335667894</v>
      </c>
      <c r="E2526" s="10">
        <f t="shared" si="108"/>
        <v>0.11503576338488873</v>
      </c>
      <c r="F2526" s="10">
        <f t="shared" si="108"/>
        <v>3.1269934583296854E-2</v>
      </c>
      <c r="G2526" s="10">
        <f t="shared" si="108"/>
        <v>0.15543205781510749</v>
      </c>
      <c r="H2526" s="10">
        <f t="shared" si="108"/>
        <v>0.12691044047107153</v>
      </c>
      <c r="I2526" s="41">
        <f t="shared" si="108"/>
        <v>0.16787908080903458</v>
      </c>
      <c r="J2526" s="10">
        <f t="shared" si="108"/>
        <v>5.2259539994958866E-2</v>
      </c>
    </row>
    <row r="2527" spans="1:10" x14ac:dyDescent="0.2">
      <c r="A2527" s="5">
        <v>32199</v>
      </c>
      <c r="B2527" s="5" t="s">
        <v>387</v>
      </c>
      <c r="C2527" s="10">
        <f t="shared" si="108"/>
        <v>0.18844125792133029</v>
      </c>
      <c r="D2527" s="10">
        <f t="shared" si="108"/>
        <v>0.18663077335803191</v>
      </c>
      <c r="E2527" s="10">
        <f t="shared" si="108"/>
        <v>7.687626448120477E-2</v>
      </c>
      <c r="F2527" s="10">
        <f t="shared" si="108"/>
        <v>0.22225707349974069</v>
      </c>
      <c r="G2527" s="10">
        <f t="shared" si="108"/>
        <v>0.22124879514796048</v>
      </c>
      <c r="H2527" s="10">
        <f t="shared" si="108"/>
        <v>0.14245418630508325</v>
      </c>
      <c r="I2527" s="41">
        <f t="shared" si="108"/>
        <v>0.2022266109713303</v>
      </c>
      <c r="J2527" s="10">
        <f t="shared" si="108"/>
        <v>1.8800688168918129E-2</v>
      </c>
    </row>
    <row r="2528" spans="1:10" x14ac:dyDescent="0.2">
      <c r="A2528" s="5">
        <v>321991</v>
      </c>
      <c r="B2528" s="5" t="s">
        <v>388</v>
      </c>
      <c r="C2528" s="10">
        <f t="shared" si="108"/>
        <v>6.3776563073313502E-2</v>
      </c>
      <c r="D2528" s="10">
        <f t="shared" si="108"/>
        <v>0.10931893683854893</v>
      </c>
      <c r="E2528" s="10">
        <f t="shared" si="108"/>
        <v>2.6058851128941348E-2</v>
      </c>
      <c r="F2528" s="10">
        <f t="shared" si="108"/>
        <v>0.1500956859998249</v>
      </c>
      <c r="G2528" s="10">
        <f t="shared" si="108"/>
        <v>0.1432986818159864</v>
      </c>
      <c r="H2528" s="10">
        <f t="shared" si="108"/>
        <v>7.8957219214129362E-2</v>
      </c>
      <c r="I2528" s="41">
        <f t="shared" si="108"/>
        <v>5.9225920967242468E-2</v>
      </c>
      <c r="J2528" s="10">
        <f t="shared" si="108"/>
        <v>9.5596719502973537E-4</v>
      </c>
    </row>
    <row r="2529" spans="1:10" x14ac:dyDescent="0.2">
      <c r="A2529" s="5">
        <v>321992</v>
      </c>
      <c r="B2529" s="5" t="s">
        <v>389</v>
      </c>
      <c r="C2529" s="10">
        <f t="shared" si="108"/>
        <v>4.2899623520580792E-2</v>
      </c>
      <c r="D2529" s="10">
        <f t="shared" si="108"/>
        <v>2.6749895435741109E-2</v>
      </c>
      <c r="E2529" s="10">
        <f t="shared" si="108"/>
        <v>1.4966590668760611E-2</v>
      </c>
      <c r="F2529" s="10">
        <f t="shared" si="108"/>
        <v>1.8761960749978112E-2</v>
      </c>
      <c r="G2529" s="10">
        <f t="shared" si="108"/>
        <v>1.3264784050486081E-2</v>
      </c>
      <c r="H2529" s="10">
        <f t="shared" si="108"/>
        <v>1.5529830215539015E-2</v>
      </c>
      <c r="I2529" s="41">
        <f t="shared" si="108"/>
        <v>5.1104152540476649E-2</v>
      </c>
      <c r="J2529" s="10">
        <f t="shared" si="108"/>
        <v>3.505213048442363E-3</v>
      </c>
    </row>
    <row r="2530" spans="1:10" x14ac:dyDescent="0.2">
      <c r="A2530" s="5">
        <v>321999</v>
      </c>
      <c r="B2530" s="5" t="s">
        <v>390</v>
      </c>
      <c r="C2530" s="10">
        <f t="shared" si="108"/>
        <v>8.176507132743599E-2</v>
      </c>
      <c r="D2530" s="10">
        <f t="shared" si="108"/>
        <v>5.0561941083741867E-2</v>
      </c>
      <c r="E2530" s="10">
        <f t="shared" si="108"/>
        <v>3.5850822683502807E-2</v>
      </c>
      <c r="F2530" s="10">
        <f t="shared" si="108"/>
        <v>5.3399426749937702E-2</v>
      </c>
      <c r="G2530" s="10">
        <f t="shared" si="108"/>
        <v>6.4685329281488013E-2</v>
      </c>
      <c r="H2530" s="10">
        <f t="shared" si="108"/>
        <v>4.7967136875414859E-2</v>
      </c>
      <c r="I2530" s="41">
        <f t="shared" si="108"/>
        <v>9.1896537463611178E-2</v>
      </c>
      <c r="J2530" s="10">
        <f t="shared" si="108"/>
        <v>1.433950792544603E-2</v>
      </c>
    </row>
    <row r="2531" spans="1:10" x14ac:dyDescent="0.2">
      <c r="A2531" s="5">
        <v>322</v>
      </c>
      <c r="B2531" s="5" t="s">
        <v>391</v>
      </c>
      <c r="C2531" s="10">
        <f t="shared" si="108"/>
        <v>1.1650455549263197</v>
      </c>
      <c r="D2531" s="10">
        <f t="shared" si="108"/>
        <v>0.41949402495471461</v>
      </c>
      <c r="E2531" s="10">
        <f t="shared" si="108"/>
        <v>0.55259624837991306</v>
      </c>
      <c r="F2531" s="10">
        <f t="shared" si="108"/>
        <v>0.24005688241638659</v>
      </c>
      <c r="G2531" s="10">
        <f t="shared" si="108"/>
        <v>0.55676980348378491</v>
      </c>
      <c r="H2531" s="10">
        <f t="shared" si="108"/>
        <v>0.53306559683391852</v>
      </c>
      <c r="I2531" s="41">
        <f t="shared" si="108"/>
        <v>1.3544915565227778</v>
      </c>
      <c r="J2531" s="10">
        <f t="shared" si="108"/>
        <v>0.20043445522456785</v>
      </c>
    </row>
    <row r="2532" spans="1:10" x14ac:dyDescent="0.2">
      <c r="A2532" s="5">
        <v>3221</v>
      </c>
      <c r="B2532" s="5" t="s">
        <v>392</v>
      </c>
      <c r="C2532" s="10">
        <f t="shared" ref="C2532:J2541" si="109">C395/(C$2/1000)</f>
        <v>0.35625911637058366</v>
      </c>
      <c r="D2532" s="10">
        <f t="shared" si="109"/>
        <v>7.190000796311917E-2</v>
      </c>
      <c r="E2532" s="10">
        <f t="shared" si="109"/>
        <v>4.3838311675164054E-2</v>
      </c>
      <c r="F2532" s="10">
        <f t="shared" si="109"/>
        <v>7.3123539333248028E-2</v>
      </c>
      <c r="G2532" s="10">
        <f t="shared" si="109"/>
        <v>9.6364754719707707E-2</v>
      </c>
      <c r="H2532" s="10">
        <f t="shared" si="109"/>
        <v>6.5946115942149997E-2</v>
      </c>
      <c r="I2532" s="41">
        <f t="shared" si="109"/>
        <v>0.44328503616185061</v>
      </c>
      <c r="J2532" s="10">
        <f t="shared" si="109"/>
        <v>3.1865573167657846E-3</v>
      </c>
    </row>
    <row r="2533" spans="1:10" x14ac:dyDescent="0.2">
      <c r="A2533" s="5">
        <v>32211</v>
      </c>
      <c r="B2533" s="5" t="s">
        <v>393</v>
      </c>
      <c r="C2533" s="10">
        <f t="shared" si="109"/>
        <v>2.3694764752932446E-2</v>
      </c>
      <c r="D2533" s="10">
        <f t="shared" si="109"/>
        <v>0</v>
      </c>
      <c r="E2533" s="10">
        <f t="shared" si="109"/>
        <v>7.960952483383304E-5</v>
      </c>
      <c r="F2533" s="10">
        <f t="shared" si="109"/>
        <v>0</v>
      </c>
      <c r="G2533" s="10">
        <f t="shared" si="109"/>
        <v>5.4619699031413277E-4</v>
      </c>
      <c r="H2533" s="10">
        <f t="shared" si="109"/>
        <v>2.3656551403598858E-4</v>
      </c>
      <c r="I2533" s="41">
        <f t="shared" si="109"/>
        <v>3.0726731500542892E-2</v>
      </c>
      <c r="J2533" s="10">
        <f t="shared" si="109"/>
        <v>0</v>
      </c>
    </row>
    <row r="2534" spans="1:10" x14ac:dyDescent="0.2">
      <c r="A2534" s="5">
        <v>322110</v>
      </c>
      <c r="B2534" s="5" t="s">
        <v>393</v>
      </c>
      <c r="C2534" s="10">
        <f t="shared" si="109"/>
        <v>2.3694764752932446E-2</v>
      </c>
      <c r="D2534" s="10">
        <f t="shared" si="109"/>
        <v>0</v>
      </c>
      <c r="E2534" s="10">
        <f t="shared" si="109"/>
        <v>7.960952483383304E-5</v>
      </c>
      <c r="F2534" s="10">
        <f t="shared" si="109"/>
        <v>0</v>
      </c>
      <c r="G2534" s="10">
        <f t="shared" si="109"/>
        <v>5.4619699031413277E-4</v>
      </c>
      <c r="H2534" s="10">
        <f t="shared" si="109"/>
        <v>2.3656551403598858E-4</v>
      </c>
      <c r="I2534" s="41">
        <f t="shared" si="109"/>
        <v>3.0726731500542892E-2</v>
      </c>
      <c r="J2534" s="10">
        <f t="shared" si="109"/>
        <v>0</v>
      </c>
    </row>
    <row r="2535" spans="1:10" x14ac:dyDescent="0.2">
      <c r="A2535" s="5">
        <v>32212</v>
      </c>
      <c r="B2535" s="5" t="s">
        <v>394</v>
      </c>
      <c r="C2535" s="10">
        <f t="shared" si="109"/>
        <v>0.22129234989085711</v>
      </c>
      <c r="D2535" s="10">
        <f t="shared" si="109"/>
        <v>7.190000796311917E-2</v>
      </c>
      <c r="E2535" s="10">
        <f t="shared" si="109"/>
        <v>2.7889870200119505E-2</v>
      </c>
      <c r="F2535" s="10">
        <f t="shared" si="109"/>
        <v>0</v>
      </c>
      <c r="G2535" s="10">
        <f t="shared" si="109"/>
        <v>7.0225327326102786E-4</v>
      </c>
      <c r="H2535" s="10">
        <f t="shared" si="109"/>
        <v>2.1346558737129793E-2</v>
      </c>
      <c r="I2535" s="41">
        <f t="shared" si="109"/>
        <v>0.28122926748623417</v>
      </c>
      <c r="J2535" s="10">
        <f t="shared" si="109"/>
        <v>3.1865573167657846E-3</v>
      </c>
    </row>
    <row r="2536" spans="1:10" x14ac:dyDescent="0.2">
      <c r="A2536" s="5">
        <v>322121</v>
      </c>
      <c r="B2536" s="5" t="s">
        <v>395</v>
      </c>
      <c r="C2536" s="10">
        <f t="shared" si="109"/>
        <v>0.21057306040490364</v>
      </c>
      <c r="D2536" s="10">
        <f t="shared" si="109"/>
        <v>2.2420432590650064E-2</v>
      </c>
      <c r="E2536" s="10">
        <f t="shared" si="109"/>
        <v>2.6934555902113511E-2</v>
      </c>
      <c r="F2536" s="10">
        <f t="shared" si="109"/>
        <v>0</v>
      </c>
      <c r="G2536" s="10">
        <f t="shared" si="109"/>
        <v>4.2915477810396142E-4</v>
      </c>
      <c r="H2536" s="10">
        <f t="shared" si="109"/>
        <v>1.6295189231537801E-2</v>
      </c>
      <c r="I2536" s="41">
        <f t="shared" si="109"/>
        <v>0.26881092921890914</v>
      </c>
      <c r="J2536" s="10">
        <f t="shared" si="109"/>
        <v>3.1865573167657846E-3</v>
      </c>
    </row>
    <row r="2537" spans="1:10" x14ac:dyDescent="0.2">
      <c r="A2537" s="5">
        <v>322122</v>
      </c>
      <c r="B2537" s="5" t="s">
        <v>396</v>
      </c>
      <c r="C2537" s="10">
        <f t="shared" si="109"/>
        <v>1.0719289485953456E-2</v>
      </c>
      <c r="D2537" s="10">
        <f t="shared" si="109"/>
        <v>4.9479575372469102E-2</v>
      </c>
      <c r="E2537" s="10">
        <f t="shared" si="109"/>
        <v>9.5531429800599637E-4</v>
      </c>
      <c r="F2537" s="10">
        <f t="shared" si="109"/>
        <v>0</v>
      </c>
      <c r="G2537" s="10">
        <f t="shared" si="109"/>
        <v>2.7309849515706638E-4</v>
      </c>
      <c r="H2537" s="10">
        <f t="shared" si="109"/>
        <v>5.0513695055919919E-3</v>
      </c>
      <c r="I2537" s="41">
        <f t="shared" si="109"/>
        <v>1.2418338267325033E-2</v>
      </c>
      <c r="J2537" s="10">
        <f t="shared" si="109"/>
        <v>0</v>
      </c>
    </row>
    <row r="2538" spans="1:10" x14ac:dyDescent="0.2">
      <c r="A2538" s="5">
        <v>32213</v>
      </c>
      <c r="B2538" s="5" t="s">
        <v>397</v>
      </c>
      <c r="C2538" s="10">
        <f t="shared" si="109"/>
        <v>0.11127200172679409</v>
      </c>
      <c r="D2538" s="10">
        <f t="shared" si="109"/>
        <v>0</v>
      </c>
      <c r="E2538" s="10">
        <f t="shared" si="109"/>
        <v>1.5868831950210719E-2</v>
      </c>
      <c r="F2538" s="10">
        <f t="shared" si="109"/>
        <v>7.3123539333248028E-2</v>
      </c>
      <c r="G2538" s="10">
        <f t="shared" si="109"/>
        <v>9.5116304456132547E-2</v>
      </c>
      <c r="H2538" s="10">
        <f t="shared" si="109"/>
        <v>4.4362991690984212E-2</v>
      </c>
      <c r="I2538" s="41">
        <f t="shared" si="109"/>
        <v>0.13132903717507358</v>
      </c>
      <c r="J2538" s="10">
        <f t="shared" si="109"/>
        <v>0</v>
      </c>
    </row>
    <row r="2539" spans="1:10" x14ac:dyDescent="0.2">
      <c r="A2539" s="5">
        <v>322130</v>
      </c>
      <c r="B2539" s="5" t="s">
        <v>397</v>
      </c>
      <c r="C2539" s="10">
        <f t="shared" si="109"/>
        <v>0.11127200172679409</v>
      </c>
      <c r="D2539" s="10">
        <f t="shared" si="109"/>
        <v>0</v>
      </c>
      <c r="E2539" s="10">
        <f t="shared" si="109"/>
        <v>1.5868831950210719E-2</v>
      </c>
      <c r="F2539" s="10">
        <f t="shared" si="109"/>
        <v>7.3123539333248028E-2</v>
      </c>
      <c r="G2539" s="10">
        <f t="shared" si="109"/>
        <v>9.5116304456132547E-2</v>
      </c>
      <c r="H2539" s="10">
        <f t="shared" si="109"/>
        <v>4.4362991690984212E-2</v>
      </c>
      <c r="I2539" s="41">
        <f t="shared" si="109"/>
        <v>0.13132903717507358</v>
      </c>
      <c r="J2539" s="10">
        <f t="shared" si="109"/>
        <v>0</v>
      </c>
    </row>
    <row r="2540" spans="1:10" x14ac:dyDescent="0.2">
      <c r="A2540" s="5">
        <v>3222</v>
      </c>
      <c r="B2540" s="5" t="s">
        <v>398</v>
      </c>
      <c r="C2540" s="10">
        <f t="shared" si="109"/>
        <v>0.80878643855573606</v>
      </c>
      <c r="D2540" s="10">
        <f t="shared" si="109"/>
        <v>0.34759401699159548</v>
      </c>
      <c r="E2540" s="10">
        <f t="shared" si="109"/>
        <v>0.508757936704749</v>
      </c>
      <c r="F2540" s="10">
        <f t="shared" si="109"/>
        <v>0.16693334308313859</v>
      </c>
      <c r="G2540" s="10">
        <f t="shared" si="109"/>
        <v>0.46040504876407717</v>
      </c>
      <c r="H2540" s="10">
        <f t="shared" si="109"/>
        <v>0.46711948089176852</v>
      </c>
      <c r="I2540" s="41">
        <f t="shared" si="109"/>
        <v>0.9112065203609272</v>
      </c>
      <c r="J2540" s="10">
        <f t="shared" si="109"/>
        <v>0.19724789790780206</v>
      </c>
    </row>
    <row r="2541" spans="1:10" x14ac:dyDescent="0.2">
      <c r="A2541" s="5">
        <v>32221</v>
      </c>
      <c r="B2541" s="5" t="s">
        <v>399</v>
      </c>
      <c r="C2541" s="10">
        <f t="shared" si="109"/>
        <v>0.45303119297835448</v>
      </c>
      <c r="D2541" s="10">
        <f t="shared" si="109"/>
        <v>0.13081162739096519</v>
      </c>
      <c r="E2541" s="10">
        <f t="shared" si="109"/>
        <v>0.37124575080844141</v>
      </c>
      <c r="F2541" s="10">
        <f t="shared" si="109"/>
        <v>4.2815756583283383E-2</v>
      </c>
      <c r="G2541" s="10">
        <f t="shared" si="109"/>
        <v>0.29908186626772443</v>
      </c>
      <c r="H2541" s="10">
        <f t="shared" si="109"/>
        <v>0.31436773691688341</v>
      </c>
      <c r="I2541" s="41">
        <f t="shared" si="109"/>
        <v>0.49459776005381073</v>
      </c>
      <c r="J2541" s="10">
        <f t="shared" si="109"/>
        <v>0.11280412901350877</v>
      </c>
    </row>
    <row r="2542" spans="1:10" x14ac:dyDescent="0.2">
      <c r="A2542" s="5">
        <v>322211</v>
      </c>
      <c r="B2542" s="5" t="s">
        <v>400</v>
      </c>
      <c r="C2542" s="10">
        <f t="shared" ref="C2542:J2551" si="110">C405/(C$2/1000)</f>
        <v>0.27141626102607297</v>
      </c>
      <c r="D2542" s="10">
        <f t="shared" si="110"/>
        <v>0.10112388216748373</v>
      </c>
      <c r="E2542" s="10">
        <f t="shared" si="110"/>
        <v>0.25278677785569781</v>
      </c>
      <c r="F2542" s="10">
        <f t="shared" si="110"/>
        <v>4.2815756583283383E-2</v>
      </c>
      <c r="G2542" s="10">
        <f t="shared" si="110"/>
        <v>0.20525302614590374</v>
      </c>
      <c r="H2542" s="10">
        <f t="shared" si="110"/>
        <v>0.21610955488111191</v>
      </c>
      <c r="I2542" s="41">
        <f t="shared" si="110"/>
        <v>0.28799532212835749</v>
      </c>
      <c r="J2542" s="10">
        <f t="shared" si="110"/>
        <v>4.9391638409869661E-2</v>
      </c>
    </row>
    <row r="2543" spans="1:10" x14ac:dyDescent="0.2">
      <c r="A2543" s="5">
        <v>322212</v>
      </c>
      <c r="B2543" s="5" t="s">
        <v>401</v>
      </c>
      <c r="C2543" s="10">
        <f t="shared" si="110"/>
        <v>0.11811116516828117</v>
      </c>
      <c r="D2543" s="10">
        <f t="shared" si="110"/>
        <v>2.7677637473974906E-2</v>
      </c>
      <c r="E2543" s="10">
        <f t="shared" si="110"/>
        <v>8.0432156590449305E-2</v>
      </c>
      <c r="F2543" s="10">
        <f t="shared" si="110"/>
        <v>0</v>
      </c>
      <c r="G2543" s="10">
        <f t="shared" si="110"/>
        <v>7.7130817846502886E-2</v>
      </c>
      <c r="H2543" s="10">
        <f t="shared" si="110"/>
        <v>7.2180313017921924E-2</v>
      </c>
      <c r="I2543" s="41">
        <f t="shared" si="110"/>
        <v>0.13187966554298988</v>
      </c>
      <c r="J2543" s="10">
        <f t="shared" si="110"/>
        <v>1.9119343900594707E-2</v>
      </c>
    </row>
    <row r="2544" spans="1:10" x14ac:dyDescent="0.2">
      <c r="A2544" s="5">
        <v>322213</v>
      </c>
      <c r="B2544" s="5" t="s">
        <v>402</v>
      </c>
      <c r="C2544" s="10">
        <f t="shared" si="110"/>
        <v>7.654342941317064E-3</v>
      </c>
      <c r="D2544" s="10">
        <f t="shared" si="110"/>
        <v>0</v>
      </c>
      <c r="E2544" s="10">
        <f t="shared" si="110"/>
        <v>1.5125809718428277E-3</v>
      </c>
      <c r="F2544" s="10">
        <f t="shared" si="110"/>
        <v>0</v>
      </c>
      <c r="G2544" s="10">
        <f t="shared" si="110"/>
        <v>1.1704221221017131E-4</v>
      </c>
      <c r="H2544" s="10">
        <f t="shared" si="110"/>
        <v>8.3493710836231262E-4</v>
      </c>
      <c r="I2544" s="41">
        <f t="shared" si="110"/>
        <v>9.6985678439807533E-3</v>
      </c>
      <c r="J2544" s="10">
        <f t="shared" si="110"/>
        <v>0</v>
      </c>
    </row>
    <row r="2545" spans="1:10" x14ac:dyDescent="0.2">
      <c r="A2545" s="5">
        <v>322214</v>
      </c>
      <c r="B2545" s="5" t="s">
        <v>403</v>
      </c>
      <c r="C2545" s="10">
        <f t="shared" si="110"/>
        <v>2.0199762881614087E-2</v>
      </c>
      <c r="D2545" s="10">
        <f t="shared" si="110"/>
        <v>2.0101077495065572E-3</v>
      </c>
      <c r="E2545" s="10">
        <f t="shared" si="110"/>
        <v>8.5978286820539672E-3</v>
      </c>
      <c r="F2545" s="10">
        <f t="shared" si="110"/>
        <v>0</v>
      </c>
      <c r="G2545" s="10">
        <f t="shared" si="110"/>
        <v>1.1704221221017131E-2</v>
      </c>
      <c r="H2545" s="10">
        <f t="shared" si="110"/>
        <v>8.8642489671132193E-3</v>
      </c>
      <c r="I2545" s="41">
        <f t="shared" si="110"/>
        <v>2.3597762706838332E-2</v>
      </c>
      <c r="J2545" s="10">
        <f t="shared" si="110"/>
        <v>0</v>
      </c>
    </row>
    <row r="2546" spans="1:10" x14ac:dyDescent="0.2">
      <c r="A2546" s="5">
        <v>322215</v>
      </c>
      <c r="B2546" s="5" t="s">
        <v>404</v>
      </c>
      <c r="C2546" s="10">
        <f t="shared" si="110"/>
        <v>3.5649660961069161E-2</v>
      </c>
      <c r="D2546" s="10">
        <f t="shared" si="110"/>
        <v>0</v>
      </c>
      <c r="E2546" s="10">
        <f t="shared" si="110"/>
        <v>2.791640670839745E-2</v>
      </c>
      <c r="F2546" s="10">
        <f t="shared" si="110"/>
        <v>0</v>
      </c>
      <c r="G2546" s="10">
        <f t="shared" si="110"/>
        <v>4.8767588420904713E-3</v>
      </c>
      <c r="H2546" s="10">
        <f t="shared" si="110"/>
        <v>1.6378682942374032E-2</v>
      </c>
      <c r="I2546" s="41">
        <f t="shared" si="110"/>
        <v>4.1426441831644241E-2</v>
      </c>
      <c r="J2546" s="10">
        <f t="shared" si="110"/>
        <v>4.4930458166397562E-2</v>
      </c>
    </row>
    <row r="2547" spans="1:10" x14ac:dyDescent="0.2">
      <c r="A2547" s="5">
        <v>32222</v>
      </c>
      <c r="B2547" s="5" t="s">
        <v>405</v>
      </c>
      <c r="C2547" s="10">
        <f t="shared" si="110"/>
        <v>0.16736212817769486</v>
      </c>
      <c r="D2547" s="10">
        <f t="shared" si="110"/>
        <v>2.5358282378390416E-2</v>
      </c>
      <c r="E2547" s="10">
        <f t="shared" si="110"/>
        <v>4.8057616491357209E-2</v>
      </c>
      <c r="F2547" s="10">
        <f t="shared" si="110"/>
        <v>1.4432277499983163E-2</v>
      </c>
      <c r="G2547" s="10">
        <f t="shared" si="110"/>
        <v>4.5646462761966808E-2</v>
      </c>
      <c r="H2547" s="10">
        <f t="shared" si="110"/>
        <v>4.4182088650839044E-2</v>
      </c>
      <c r="I2547" s="41">
        <f t="shared" si="110"/>
        <v>0.20428729592398684</v>
      </c>
      <c r="J2547" s="10">
        <f t="shared" si="110"/>
        <v>1.1962522855942914E-3</v>
      </c>
    </row>
    <row r="2548" spans="1:10" x14ac:dyDescent="0.2">
      <c r="A2548" s="5">
        <v>322221</v>
      </c>
      <c r="B2548" s="5" t="s">
        <v>406</v>
      </c>
      <c r="C2548" s="10">
        <f t="shared" si="110"/>
        <v>1.6916579305527146E-2</v>
      </c>
      <c r="D2548" s="10">
        <f t="shared" si="110"/>
        <v>3.092473460779319E-4</v>
      </c>
      <c r="E2548" s="10">
        <f t="shared" si="110"/>
        <v>8.0140254999391917E-3</v>
      </c>
      <c r="F2548" s="10">
        <f t="shared" si="110"/>
        <v>1.4432277499983163E-2</v>
      </c>
      <c r="G2548" s="10">
        <f t="shared" si="110"/>
        <v>1.5605628294689507E-3</v>
      </c>
      <c r="H2548" s="10">
        <f t="shared" si="110"/>
        <v>5.2044413087917489E-3</v>
      </c>
      <c r="I2548" s="41">
        <f t="shared" si="110"/>
        <v>2.0427478164289786E-2</v>
      </c>
      <c r="J2548" s="10">
        <f t="shared" si="110"/>
        <v>0</v>
      </c>
    </row>
    <row r="2549" spans="1:10" x14ac:dyDescent="0.2">
      <c r="A2549" s="5">
        <v>322222</v>
      </c>
      <c r="B2549" s="5" t="s">
        <v>407</v>
      </c>
      <c r="C2549" s="10">
        <f t="shared" si="110"/>
        <v>9.1540806589176779E-2</v>
      </c>
      <c r="D2549" s="10">
        <f t="shared" si="110"/>
        <v>3.4017208068572507E-3</v>
      </c>
      <c r="E2549" s="10">
        <f t="shared" si="110"/>
        <v>2.3511346334258689E-2</v>
      </c>
      <c r="F2549" s="10">
        <f t="shared" si="110"/>
        <v>0</v>
      </c>
      <c r="G2549" s="10">
        <f t="shared" si="110"/>
        <v>8.9732362694464659E-3</v>
      </c>
      <c r="H2549" s="10">
        <f t="shared" si="110"/>
        <v>1.5835973821938531E-2</v>
      </c>
      <c r="I2549" s="41">
        <f t="shared" si="110"/>
        <v>0.11423452920748943</v>
      </c>
      <c r="J2549" s="10">
        <f t="shared" si="110"/>
        <v>1.1962522855942914E-3</v>
      </c>
    </row>
    <row r="2550" spans="1:10" x14ac:dyDescent="0.2">
      <c r="A2550" s="5">
        <v>322223</v>
      </c>
      <c r="B2550" s="5" t="s">
        <v>408</v>
      </c>
      <c r="C2550" s="10">
        <f t="shared" si="110"/>
        <v>9.6377324330294105E-3</v>
      </c>
      <c r="D2550" s="10">
        <f t="shared" si="110"/>
        <v>0</v>
      </c>
      <c r="E2550" s="10">
        <f t="shared" si="110"/>
        <v>4.5112064072505385E-4</v>
      </c>
      <c r="F2550" s="10">
        <f t="shared" si="110"/>
        <v>0</v>
      </c>
      <c r="G2550" s="10">
        <f t="shared" si="110"/>
        <v>5.1498573372475371E-3</v>
      </c>
      <c r="H2550" s="10">
        <f t="shared" si="110"/>
        <v>2.0734271524330762E-3</v>
      </c>
      <c r="I2550" s="41">
        <f t="shared" si="110"/>
        <v>1.1905252742675728E-2</v>
      </c>
      <c r="J2550" s="10">
        <f t="shared" si="110"/>
        <v>0</v>
      </c>
    </row>
    <row r="2551" spans="1:10" x14ac:dyDescent="0.2">
      <c r="A2551" s="5">
        <v>322224</v>
      </c>
      <c r="B2551" s="5" t="s">
        <v>409</v>
      </c>
      <c r="C2551" s="10">
        <f t="shared" si="110"/>
        <v>2.7905455712684223E-2</v>
      </c>
      <c r="D2551" s="10">
        <f t="shared" si="110"/>
        <v>2.1338066879377299E-2</v>
      </c>
      <c r="E2551" s="10">
        <f t="shared" si="110"/>
        <v>1.2445622382355899E-2</v>
      </c>
      <c r="F2551" s="10">
        <f t="shared" si="110"/>
        <v>0</v>
      </c>
      <c r="G2551" s="10">
        <f t="shared" si="110"/>
        <v>1.958506350983533E-2</v>
      </c>
      <c r="H2551" s="10">
        <f t="shared" si="110"/>
        <v>1.5432420886230079E-2</v>
      </c>
      <c r="I2551" s="41">
        <f t="shared" si="110"/>
        <v>3.1644445447070103E-2</v>
      </c>
      <c r="J2551" s="10">
        <f t="shared" si="110"/>
        <v>0</v>
      </c>
    </row>
    <row r="2552" spans="1:10" x14ac:dyDescent="0.2">
      <c r="A2552" s="5">
        <v>322225</v>
      </c>
      <c r="B2552" s="5" t="s">
        <v>410</v>
      </c>
      <c r="C2552" s="10">
        <f t="shared" ref="C2552:J2561" si="111">C415/(C$2/1000)</f>
        <v>1.1329069426771168E-2</v>
      </c>
      <c r="D2552" s="10">
        <f t="shared" si="111"/>
        <v>3.092473460779319E-4</v>
      </c>
      <c r="E2552" s="10">
        <f t="shared" si="111"/>
        <v>0</v>
      </c>
      <c r="F2552" s="10">
        <f t="shared" si="111"/>
        <v>0</v>
      </c>
      <c r="G2552" s="10">
        <f t="shared" si="111"/>
        <v>9.7535176841809425E-3</v>
      </c>
      <c r="H2552" s="10">
        <f t="shared" si="111"/>
        <v>3.506735855121713E-3</v>
      </c>
      <c r="I2552" s="41">
        <f t="shared" si="111"/>
        <v>1.3673937803255445E-2</v>
      </c>
      <c r="J2552" s="10">
        <f t="shared" si="111"/>
        <v>0</v>
      </c>
    </row>
    <row r="2553" spans="1:10" x14ac:dyDescent="0.2">
      <c r="A2553" s="5">
        <v>322226</v>
      </c>
      <c r="B2553" s="5" t="s">
        <v>411</v>
      </c>
      <c r="C2553" s="10">
        <f t="shared" si="111"/>
        <v>1.003248471050614E-2</v>
      </c>
      <c r="D2553" s="10">
        <f t="shared" si="111"/>
        <v>0</v>
      </c>
      <c r="E2553" s="10">
        <f t="shared" si="111"/>
        <v>3.6355016340783751E-3</v>
      </c>
      <c r="F2553" s="10">
        <f t="shared" si="111"/>
        <v>0</v>
      </c>
      <c r="G2553" s="10">
        <f t="shared" si="111"/>
        <v>6.2422513178758026E-4</v>
      </c>
      <c r="H2553" s="10">
        <f t="shared" si="111"/>
        <v>2.1290896263238971E-3</v>
      </c>
      <c r="I2553" s="41">
        <f t="shared" si="111"/>
        <v>1.2401652559206356E-2</v>
      </c>
      <c r="J2553" s="10">
        <f t="shared" si="111"/>
        <v>0</v>
      </c>
    </row>
    <row r="2554" spans="1:10" x14ac:dyDescent="0.2">
      <c r="A2554" s="5">
        <v>32223</v>
      </c>
      <c r="B2554" s="5" t="s">
        <v>412</v>
      </c>
      <c r="C2554" s="10">
        <f t="shared" si="111"/>
        <v>7.55870377165197E-2</v>
      </c>
      <c r="D2554" s="10">
        <f t="shared" si="111"/>
        <v>1.5462367303896595E-2</v>
      </c>
      <c r="E2554" s="10">
        <f t="shared" si="111"/>
        <v>4.6545035519514381E-2</v>
      </c>
      <c r="F2554" s="10">
        <f t="shared" si="111"/>
        <v>2.2129492166640848E-2</v>
      </c>
      <c r="G2554" s="10">
        <f t="shared" si="111"/>
        <v>5.0367165321110387E-2</v>
      </c>
      <c r="H2554" s="10">
        <f t="shared" si="111"/>
        <v>4.4404738546402325E-2</v>
      </c>
      <c r="I2554" s="41">
        <f t="shared" si="111"/>
        <v>8.4934425751093376E-2</v>
      </c>
      <c r="J2554" s="10">
        <f t="shared" si="111"/>
        <v>3.9831966459572307E-2</v>
      </c>
    </row>
    <row r="2555" spans="1:10" x14ac:dyDescent="0.2">
      <c r="A2555" s="5">
        <v>322231</v>
      </c>
      <c r="B2555" s="5" t="s">
        <v>413</v>
      </c>
      <c r="C2555" s="10">
        <f t="shared" si="111"/>
        <v>1.9663798407316416E-2</v>
      </c>
      <c r="D2555" s="10">
        <f t="shared" si="111"/>
        <v>1.0823657112727616E-2</v>
      </c>
      <c r="E2555" s="10">
        <f t="shared" si="111"/>
        <v>8.0405620082171364E-3</v>
      </c>
      <c r="F2555" s="10">
        <f t="shared" si="111"/>
        <v>9.6215183333221081E-4</v>
      </c>
      <c r="G2555" s="10">
        <f t="shared" si="111"/>
        <v>1.0260700603758352E-2</v>
      </c>
      <c r="H2555" s="10">
        <f t="shared" si="111"/>
        <v>8.8781645855859244E-3</v>
      </c>
      <c r="I2555" s="41">
        <f t="shared" si="111"/>
        <v>2.2896962965853914E-2</v>
      </c>
      <c r="J2555" s="10">
        <f t="shared" si="111"/>
        <v>7.0104260968847261E-3</v>
      </c>
    </row>
    <row r="2556" spans="1:10" x14ac:dyDescent="0.2">
      <c r="A2556" s="5">
        <v>322232</v>
      </c>
      <c r="B2556" s="5" t="s">
        <v>414</v>
      </c>
      <c r="C2556" s="10">
        <f t="shared" si="111"/>
        <v>4.2463149457679691E-2</v>
      </c>
      <c r="D2556" s="10">
        <f t="shared" si="111"/>
        <v>4.6387101911689781E-3</v>
      </c>
      <c r="E2556" s="10">
        <f t="shared" si="111"/>
        <v>3.1206933734862548E-2</v>
      </c>
      <c r="F2556" s="10">
        <f t="shared" si="111"/>
        <v>1.4913353416649268E-2</v>
      </c>
      <c r="G2556" s="10">
        <f t="shared" si="111"/>
        <v>3.8155761180515842E-2</v>
      </c>
      <c r="H2556" s="10">
        <f t="shared" si="111"/>
        <v>3.0823094917042042E-2</v>
      </c>
      <c r="I2556" s="41">
        <f t="shared" si="111"/>
        <v>4.5952440158835262E-2</v>
      </c>
      <c r="J2556" s="10">
        <f t="shared" si="111"/>
        <v>3.1865573167657847E-2</v>
      </c>
    </row>
    <row r="2557" spans="1:10" x14ac:dyDescent="0.2">
      <c r="A2557" s="5">
        <v>322233</v>
      </c>
      <c r="B2557" s="5" t="s">
        <v>415</v>
      </c>
      <c r="C2557" s="10">
        <f t="shared" si="111"/>
        <v>1.3460089851523591E-2</v>
      </c>
      <c r="D2557" s="10">
        <f t="shared" si="111"/>
        <v>0</v>
      </c>
      <c r="E2557" s="10">
        <f t="shared" si="111"/>
        <v>7.2975397764346948E-3</v>
      </c>
      <c r="F2557" s="10">
        <f t="shared" si="111"/>
        <v>6.2539869166593704E-3</v>
      </c>
      <c r="G2557" s="10">
        <f t="shared" si="111"/>
        <v>1.9507035368361884E-3</v>
      </c>
      <c r="H2557" s="10">
        <f t="shared" si="111"/>
        <v>4.7034790437743609E-3</v>
      </c>
      <c r="I2557" s="41">
        <f t="shared" si="111"/>
        <v>1.6085022626404207E-2</v>
      </c>
      <c r="J2557" s="10">
        <f t="shared" si="111"/>
        <v>9.5596719502973537E-4</v>
      </c>
    </row>
    <row r="2558" spans="1:10" x14ac:dyDescent="0.2">
      <c r="A2558" s="5">
        <v>32229</v>
      </c>
      <c r="B2558" s="5" t="s">
        <v>416</v>
      </c>
      <c r="C2558" s="10">
        <f t="shared" si="111"/>
        <v>0.11280607968316708</v>
      </c>
      <c r="D2558" s="10">
        <f t="shared" si="111"/>
        <v>0.17596173991834324</v>
      </c>
      <c r="E2558" s="10">
        <f t="shared" si="111"/>
        <v>4.2909533885436009E-2</v>
      </c>
      <c r="F2558" s="10">
        <f t="shared" si="111"/>
        <v>8.7555816833231187E-2</v>
      </c>
      <c r="G2558" s="10">
        <f t="shared" si="111"/>
        <v>6.5309554413275586E-2</v>
      </c>
      <c r="H2558" s="10">
        <f t="shared" si="111"/>
        <v>6.416491677764373E-2</v>
      </c>
      <c r="I2558" s="41">
        <f t="shared" si="111"/>
        <v>0.12738703863203624</v>
      </c>
      <c r="J2558" s="10">
        <f t="shared" si="111"/>
        <v>4.3337179508014669E-2</v>
      </c>
    </row>
    <row r="2559" spans="1:10" x14ac:dyDescent="0.2">
      <c r="A2559" s="5">
        <v>322291</v>
      </c>
      <c r="B2559" s="5" t="s">
        <v>417</v>
      </c>
      <c r="C2559" s="10">
        <f t="shared" si="111"/>
        <v>6.0608916749170967E-2</v>
      </c>
      <c r="D2559" s="10">
        <f t="shared" si="111"/>
        <v>0.10143312951356166</v>
      </c>
      <c r="E2559" s="10">
        <f t="shared" si="111"/>
        <v>8.7039747151657458E-3</v>
      </c>
      <c r="F2559" s="10">
        <f t="shared" si="111"/>
        <v>7.2161387499915811E-2</v>
      </c>
      <c r="G2559" s="10">
        <f t="shared" si="111"/>
        <v>4.8572518067221092E-2</v>
      </c>
      <c r="H2559" s="10">
        <f t="shared" si="111"/>
        <v>3.3105256346565699E-2</v>
      </c>
      <c r="I2559" s="41">
        <f t="shared" si="111"/>
        <v>6.8853574551718838E-2</v>
      </c>
      <c r="J2559" s="10">
        <f t="shared" si="111"/>
        <v>0</v>
      </c>
    </row>
    <row r="2560" spans="1:10" x14ac:dyDescent="0.2">
      <c r="A2560" s="5">
        <v>322299</v>
      </c>
      <c r="B2560" s="5" t="s">
        <v>418</v>
      </c>
      <c r="C2560" s="10">
        <f t="shared" si="111"/>
        <v>5.2197162933996108E-2</v>
      </c>
      <c r="D2560" s="10">
        <f t="shared" si="111"/>
        <v>7.4528610404781592E-2</v>
      </c>
      <c r="E2560" s="10">
        <f t="shared" si="111"/>
        <v>3.420555917027026E-2</v>
      </c>
      <c r="F2560" s="10">
        <f t="shared" si="111"/>
        <v>1.5394429333315373E-2</v>
      </c>
      <c r="G2560" s="10">
        <f t="shared" si="111"/>
        <v>1.6737036346054498E-2</v>
      </c>
      <c r="H2560" s="10">
        <f t="shared" si="111"/>
        <v>3.105966043107803E-2</v>
      </c>
      <c r="I2560" s="41">
        <f t="shared" si="111"/>
        <v>5.8533464080317385E-2</v>
      </c>
      <c r="J2560" s="10">
        <f t="shared" si="111"/>
        <v>4.3337179508014669E-2</v>
      </c>
    </row>
    <row r="2561" spans="1:10" x14ac:dyDescent="0.2">
      <c r="A2561" s="5">
        <v>323</v>
      </c>
      <c r="B2561" s="5" t="s">
        <v>419</v>
      </c>
      <c r="C2561" s="10">
        <f t="shared" si="111"/>
        <v>1.5421077953831162</v>
      </c>
      <c r="D2561" s="10">
        <f t="shared" si="111"/>
        <v>0.74497685670173797</v>
      </c>
      <c r="E2561" s="10">
        <f t="shared" si="111"/>
        <v>1.2421474159822969</v>
      </c>
      <c r="F2561" s="10">
        <f t="shared" si="111"/>
        <v>0.39303902391620815</v>
      </c>
      <c r="G2561" s="10">
        <f t="shared" si="111"/>
        <v>0.92471150460182672</v>
      </c>
      <c r="H2561" s="10">
        <f t="shared" si="111"/>
        <v>1.059618684222611</v>
      </c>
      <c r="I2561" s="41">
        <f t="shared" si="111"/>
        <v>1.6867415480088952</v>
      </c>
      <c r="J2561" s="10">
        <f t="shared" si="111"/>
        <v>1.1060540446494038</v>
      </c>
    </row>
    <row r="2562" spans="1:10" x14ac:dyDescent="0.2">
      <c r="A2562" s="5">
        <v>3231</v>
      </c>
      <c r="B2562" s="5" t="s">
        <v>419</v>
      </c>
      <c r="C2562" s="10">
        <f t="shared" ref="C2562:J2571" si="112">C425/(C$2/1000)</f>
        <v>1.5421077953831162</v>
      </c>
      <c r="D2562" s="10">
        <f t="shared" si="112"/>
        <v>0.74497685670173797</v>
      </c>
      <c r="E2562" s="10">
        <f t="shared" si="112"/>
        <v>1.2421474159822969</v>
      </c>
      <c r="F2562" s="10">
        <f t="shared" si="112"/>
        <v>0.39303902391620815</v>
      </c>
      <c r="G2562" s="10">
        <f t="shared" si="112"/>
        <v>0.92471150460182672</v>
      </c>
      <c r="H2562" s="10">
        <f t="shared" si="112"/>
        <v>1.059618684222611</v>
      </c>
      <c r="I2562" s="41">
        <f t="shared" si="112"/>
        <v>1.6867415480088952</v>
      </c>
      <c r="J2562" s="10">
        <f t="shared" si="112"/>
        <v>1.1060540446494038</v>
      </c>
    </row>
    <row r="2563" spans="1:10" x14ac:dyDescent="0.2">
      <c r="A2563" s="5">
        <v>32311</v>
      </c>
      <c r="B2563" s="5" t="s">
        <v>420</v>
      </c>
      <c r="C2563" s="10">
        <f t="shared" si="112"/>
        <v>1.4425628247286795</v>
      </c>
      <c r="D2563" s="10">
        <f t="shared" si="112"/>
        <v>0.63534867251711113</v>
      </c>
      <c r="E2563" s="10">
        <f t="shared" si="112"/>
        <v>1.169092408693116</v>
      </c>
      <c r="F2563" s="10">
        <f t="shared" si="112"/>
        <v>0.38341750558288601</v>
      </c>
      <c r="G2563" s="10">
        <f t="shared" si="112"/>
        <v>0.86072842859359977</v>
      </c>
      <c r="H2563" s="10">
        <f t="shared" si="112"/>
        <v>0.9883428864054149</v>
      </c>
      <c r="I2563" s="41">
        <f t="shared" si="112"/>
        <v>1.5787224450756128</v>
      </c>
      <c r="J2563" s="10">
        <f t="shared" si="112"/>
        <v>1.0745071272134226</v>
      </c>
    </row>
    <row r="2564" spans="1:10" x14ac:dyDescent="0.2">
      <c r="A2564" s="5">
        <v>323110</v>
      </c>
      <c r="B2564" s="5" t="s">
        <v>421</v>
      </c>
      <c r="C2564" s="10">
        <f t="shared" si="112"/>
        <v>0.72558036094710454</v>
      </c>
      <c r="D2564" s="10">
        <f t="shared" si="112"/>
        <v>0.27213766454858007</v>
      </c>
      <c r="E2564" s="10">
        <f t="shared" si="112"/>
        <v>0.55304736902063811</v>
      </c>
      <c r="F2564" s="10">
        <f t="shared" si="112"/>
        <v>0.21792739024974575</v>
      </c>
      <c r="G2564" s="10">
        <f t="shared" si="112"/>
        <v>0.42213224537135119</v>
      </c>
      <c r="H2564" s="10">
        <f t="shared" si="112"/>
        <v>0.47137766014441629</v>
      </c>
      <c r="I2564" s="41">
        <f t="shared" si="112"/>
        <v>0.80178164651864625</v>
      </c>
      <c r="J2564" s="10">
        <f t="shared" si="112"/>
        <v>0.49550966275707947</v>
      </c>
    </row>
    <row r="2565" spans="1:10" x14ac:dyDescent="0.2">
      <c r="A2565" s="5">
        <v>323111</v>
      </c>
      <c r="B2565" s="5" t="s">
        <v>422</v>
      </c>
      <c r="C2565" s="10">
        <f t="shared" si="112"/>
        <v>4.2305890420310917E-2</v>
      </c>
      <c r="D2565" s="10">
        <f t="shared" si="112"/>
        <v>5.5664522294027741E-3</v>
      </c>
      <c r="E2565" s="10">
        <f t="shared" si="112"/>
        <v>8.9162667813892996E-3</v>
      </c>
      <c r="F2565" s="10">
        <f t="shared" si="112"/>
        <v>2.8864554999966326E-3</v>
      </c>
      <c r="G2565" s="10">
        <f t="shared" si="112"/>
        <v>2.5359145978870448E-3</v>
      </c>
      <c r="H2565" s="10">
        <f t="shared" si="112"/>
        <v>6.1646189834084087E-3</v>
      </c>
      <c r="I2565" s="41">
        <f t="shared" si="112"/>
        <v>5.3139808930955192E-2</v>
      </c>
      <c r="J2565" s="10">
        <f t="shared" si="112"/>
        <v>6.1776345936718101E-3</v>
      </c>
    </row>
    <row r="2566" spans="1:10" x14ac:dyDescent="0.2">
      <c r="A2566" s="5">
        <v>323112</v>
      </c>
      <c r="B2566" s="5" t="s">
        <v>423</v>
      </c>
      <c r="C2566" s="10">
        <f t="shared" si="112"/>
        <v>0.10279926991753748</v>
      </c>
      <c r="D2566" s="10">
        <f t="shared" si="112"/>
        <v>3.6645810510234932E-2</v>
      </c>
      <c r="E2566" s="10">
        <f t="shared" si="112"/>
        <v>6.1325870630329384E-2</v>
      </c>
      <c r="F2566" s="10">
        <f t="shared" si="112"/>
        <v>6.7350628333254755E-3</v>
      </c>
      <c r="G2566" s="10">
        <f t="shared" si="112"/>
        <v>4.6387730105964559E-2</v>
      </c>
      <c r="H2566" s="10">
        <f t="shared" si="112"/>
        <v>5.2197484891117245E-2</v>
      </c>
      <c r="I2566" s="41">
        <f t="shared" si="112"/>
        <v>0.11796795639904331</v>
      </c>
      <c r="J2566" s="10">
        <f t="shared" si="112"/>
        <v>9.846462108806274E-2</v>
      </c>
    </row>
    <row r="2567" spans="1:10" x14ac:dyDescent="0.2">
      <c r="A2567" s="5">
        <v>323113</v>
      </c>
      <c r="B2567" s="5" t="s">
        <v>424</v>
      </c>
      <c r="C2567" s="10">
        <f t="shared" si="112"/>
        <v>0.1868686675476425</v>
      </c>
      <c r="D2567" s="10">
        <f t="shared" si="112"/>
        <v>8.1950546710651953E-2</v>
      </c>
      <c r="E2567" s="10">
        <f t="shared" si="112"/>
        <v>0.2475060127083869</v>
      </c>
      <c r="F2567" s="10">
        <f t="shared" si="112"/>
        <v>6.8793856083253072E-2</v>
      </c>
      <c r="G2567" s="10">
        <f t="shared" si="112"/>
        <v>0.11204841115587066</v>
      </c>
      <c r="H2567" s="10">
        <f t="shared" si="112"/>
        <v>0.17912184098066147</v>
      </c>
      <c r="I2567" s="41">
        <f t="shared" si="112"/>
        <v>0.18919090150361423</v>
      </c>
      <c r="J2567" s="10">
        <f t="shared" si="112"/>
        <v>0.27340661777850434</v>
      </c>
    </row>
    <row r="2568" spans="1:10" x14ac:dyDescent="0.2">
      <c r="A2568" s="5">
        <v>323114</v>
      </c>
      <c r="B2568" s="5" t="s">
        <v>425</v>
      </c>
      <c r="C2568" s="10">
        <f t="shared" si="112"/>
        <v>7.7673126987738192E-2</v>
      </c>
      <c r="D2568" s="10">
        <f t="shared" si="112"/>
        <v>8.0404309980262295E-2</v>
      </c>
      <c r="E2568" s="10">
        <f t="shared" si="112"/>
        <v>9.0171055128454886E-2</v>
      </c>
      <c r="F2568" s="10">
        <f t="shared" si="112"/>
        <v>4.0410376999952854E-2</v>
      </c>
      <c r="G2568" s="10">
        <f t="shared" si="112"/>
        <v>6.7065187596428155E-2</v>
      </c>
      <c r="H2568" s="10">
        <f t="shared" si="112"/>
        <v>7.9611253282346514E-2</v>
      </c>
      <c r="I2568" s="41">
        <f t="shared" si="112"/>
        <v>7.7092142935315397E-2</v>
      </c>
      <c r="J2568" s="10">
        <f t="shared" si="112"/>
        <v>9.7827309624709591E-2</v>
      </c>
    </row>
    <row r="2569" spans="1:10" x14ac:dyDescent="0.2">
      <c r="A2569" s="5">
        <v>323115</v>
      </c>
      <c r="B2569" s="5" t="s">
        <v>426</v>
      </c>
      <c r="C2569" s="10">
        <f t="shared" si="112"/>
        <v>0.11139074834684808</v>
      </c>
      <c r="D2569" s="10">
        <f t="shared" si="112"/>
        <v>8.0404309980262295E-2</v>
      </c>
      <c r="E2569" s="10">
        <f t="shared" si="112"/>
        <v>0.10057336637340906</v>
      </c>
      <c r="F2569" s="10">
        <f t="shared" si="112"/>
        <v>2.8383479083300221E-2</v>
      </c>
      <c r="G2569" s="10">
        <f t="shared" si="112"/>
        <v>6.1993358400654064E-2</v>
      </c>
      <c r="H2569" s="10">
        <f t="shared" si="112"/>
        <v>8.2909254860377646E-2</v>
      </c>
      <c r="I2569" s="41">
        <f t="shared" si="112"/>
        <v>0.11992852710298781</v>
      </c>
      <c r="J2569" s="10">
        <f t="shared" si="112"/>
        <v>5.3534162921665178E-2</v>
      </c>
    </row>
    <row r="2570" spans="1:10" x14ac:dyDescent="0.2">
      <c r="A2570" s="5">
        <v>323116</v>
      </c>
      <c r="B2570" s="5" t="s">
        <v>427</v>
      </c>
      <c r="C2570" s="10">
        <f t="shared" si="112"/>
        <v>4.447542326237814E-2</v>
      </c>
      <c r="D2570" s="10">
        <f t="shared" si="112"/>
        <v>2.3812045648000758E-2</v>
      </c>
      <c r="E2570" s="10">
        <f t="shared" si="112"/>
        <v>3.0676203569303662E-2</v>
      </c>
      <c r="F2570" s="10">
        <f t="shared" si="112"/>
        <v>3.3675314166627377E-3</v>
      </c>
      <c r="G2570" s="10">
        <f t="shared" si="112"/>
        <v>6.0510823712658562E-2</v>
      </c>
      <c r="H2570" s="10">
        <f t="shared" si="112"/>
        <v>3.9909993779718544E-2</v>
      </c>
      <c r="I2570" s="41">
        <f t="shared" si="112"/>
        <v>4.584398305606386E-2</v>
      </c>
      <c r="J2570" s="10">
        <f t="shared" si="112"/>
        <v>5.7358031701784124E-3</v>
      </c>
    </row>
    <row r="2571" spans="1:10" x14ac:dyDescent="0.2">
      <c r="A2571" s="5">
        <v>323117</v>
      </c>
      <c r="B2571" s="5" t="s">
        <v>428</v>
      </c>
      <c r="C2571" s="10">
        <f t="shared" si="112"/>
        <v>8.9506067207711357E-2</v>
      </c>
      <c r="D2571" s="10">
        <f t="shared" si="112"/>
        <v>1.5307743630857629E-2</v>
      </c>
      <c r="E2571" s="10">
        <f t="shared" si="112"/>
        <v>2.9455524188518222E-2</v>
      </c>
      <c r="F2571" s="10">
        <f t="shared" si="112"/>
        <v>1.9243036666644216E-3</v>
      </c>
      <c r="G2571" s="10">
        <f t="shared" si="112"/>
        <v>2.828520128412473E-2</v>
      </c>
      <c r="H2571" s="10">
        <f t="shared" si="112"/>
        <v>2.6968468600102699E-2</v>
      </c>
      <c r="I2571" s="41">
        <f t="shared" si="112"/>
        <v>0.10825270284694388</v>
      </c>
      <c r="J2571" s="10">
        <f t="shared" si="112"/>
        <v>1.8163376705564973E-2</v>
      </c>
    </row>
    <row r="2572" spans="1:10" x14ac:dyDescent="0.2">
      <c r="A2572" s="5">
        <v>323118</v>
      </c>
      <c r="B2572" s="5" t="s">
        <v>429</v>
      </c>
      <c r="C2572" s="10">
        <f t="shared" ref="C2572:J2581" si="113">C435/(C$2/1000)</f>
        <v>1.957714546835811E-2</v>
      </c>
      <c r="D2572" s="10">
        <f t="shared" si="113"/>
        <v>1.298838853527314E-2</v>
      </c>
      <c r="E2572" s="10">
        <f t="shared" si="113"/>
        <v>1.0588066802899794E-2</v>
      </c>
      <c r="F2572" s="10">
        <f t="shared" si="113"/>
        <v>0</v>
      </c>
      <c r="G2572" s="10">
        <f t="shared" si="113"/>
        <v>1.4357178031114347E-2</v>
      </c>
      <c r="H2572" s="10">
        <f t="shared" si="113"/>
        <v>1.1842191320272134E-2</v>
      </c>
      <c r="I2572" s="41">
        <f t="shared" si="113"/>
        <v>2.189582047873332E-2</v>
      </c>
      <c r="J2572" s="10">
        <f t="shared" si="113"/>
        <v>1.3383540730416294E-2</v>
      </c>
    </row>
    <row r="2573" spans="1:10" x14ac:dyDescent="0.2">
      <c r="A2573" s="5">
        <v>323119</v>
      </c>
      <c r="B2573" s="5" t="s">
        <v>430</v>
      </c>
      <c r="C2573" s="10">
        <f t="shared" si="113"/>
        <v>4.2386124623050088E-2</v>
      </c>
      <c r="D2573" s="10">
        <f t="shared" si="113"/>
        <v>2.597677707054628E-2</v>
      </c>
      <c r="E2573" s="10">
        <f t="shared" si="113"/>
        <v>3.6832673489786749E-2</v>
      </c>
      <c r="F2573" s="10">
        <f t="shared" si="113"/>
        <v>1.2507973833318741E-2</v>
      </c>
      <c r="G2573" s="10">
        <f t="shared" si="113"/>
        <v>4.5412378337546466E-2</v>
      </c>
      <c r="H2573" s="10">
        <f t="shared" si="113"/>
        <v>3.8212288326048512E-2</v>
      </c>
      <c r="I2573" s="41">
        <f t="shared" si="113"/>
        <v>4.3637298157368887E-2</v>
      </c>
      <c r="J2573" s="10">
        <f t="shared" si="113"/>
        <v>1.2427573535386561E-2</v>
      </c>
    </row>
    <row r="2574" spans="1:10" x14ac:dyDescent="0.2">
      <c r="A2574" s="5">
        <v>32312</v>
      </c>
      <c r="B2574" s="5" t="s">
        <v>431</v>
      </c>
      <c r="C2574" s="10">
        <f t="shared" si="113"/>
        <v>9.9544970654436626E-2</v>
      </c>
      <c r="D2574" s="10">
        <f t="shared" si="113"/>
        <v>0.10962818418462686</v>
      </c>
      <c r="E2574" s="10">
        <f t="shared" si="113"/>
        <v>7.3055007289180782E-2</v>
      </c>
      <c r="F2574" s="10">
        <f t="shared" si="113"/>
        <v>9.6215183333221085E-3</v>
      </c>
      <c r="G2574" s="10">
        <f t="shared" si="113"/>
        <v>6.3983076008226974E-2</v>
      </c>
      <c r="H2574" s="10">
        <f t="shared" si="113"/>
        <v>7.127579781719609E-2</v>
      </c>
      <c r="I2574" s="41">
        <f t="shared" si="113"/>
        <v>0.10801910293328242</v>
      </c>
      <c r="J2574" s="10">
        <f t="shared" si="113"/>
        <v>3.1546917435981266E-2</v>
      </c>
    </row>
    <row r="2575" spans="1:10" x14ac:dyDescent="0.2">
      <c r="A2575" s="5">
        <v>323121</v>
      </c>
      <c r="B2575" s="5" t="s">
        <v>432</v>
      </c>
      <c r="C2575" s="10">
        <f t="shared" si="113"/>
        <v>5.042559173751518E-2</v>
      </c>
      <c r="D2575" s="10">
        <f t="shared" si="113"/>
        <v>5.9993985139118786E-2</v>
      </c>
      <c r="E2575" s="10">
        <f t="shared" si="113"/>
        <v>3.5797749666946918E-2</v>
      </c>
      <c r="F2575" s="10">
        <f t="shared" si="113"/>
        <v>8.1782905833237916E-3</v>
      </c>
      <c r="G2575" s="10">
        <f t="shared" si="113"/>
        <v>3.9521253656301179E-2</v>
      </c>
      <c r="H2575" s="10">
        <f t="shared" si="113"/>
        <v>3.850451631397532E-2</v>
      </c>
      <c r="I2575" s="41">
        <f t="shared" si="113"/>
        <v>5.3999122899067033E-2</v>
      </c>
      <c r="J2575" s="10">
        <f t="shared" si="113"/>
        <v>1.5295475120475766E-2</v>
      </c>
    </row>
    <row r="2576" spans="1:10" x14ac:dyDescent="0.2">
      <c r="A2576" s="5">
        <v>323122</v>
      </c>
      <c r="B2576" s="5" t="s">
        <v>433</v>
      </c>
      <c r="C2576" s="10">
        <f t="shared" si="113"/>
        <v>4.9119378916921454E-2</v>
      </c>
      <c r="D2576" s="10">
        <f t="shared" si="113"/>
        <v>4.9634199045508066E-2</v>
      </c>
      <c r="E2576" s="10">
        <f t="shared" si="113"/>
        <v>3.7257257622233864E-2</v>
      </c>
      <c r="F2576" s="10">
        <f t="shared" si="113"/>
        <v>1.4432277499983163E-3</v>
      </c>
      <c r="G2576" s="10">
        <f t="shared" si="113"/>
        <v>2.4461822351925802E-2</v>
      </c>
      <c r="H2576" s="10">
        <f t="shared" si="113"/>
        <v>3.277128150322077E-2</v>
      </c>
      <c r="I2576" s="41">
        <f t="shared" si="113"/>
        <v>5.4019980034215376E-2</v>
      </c>
      <c r="J2576" s="10">
        <f t="shared" si="113"/>
        <v>1.6251442315505502E-2</v>
      </c>
    </row>
    <row r="2577" spans="1:10" x14ac:dyDescent="0.2">
      <c r="A2577" s="5">
        <v>324</v>
      </c>
      <c r="B2577" s="5" t="s">
        <v>434</v>
      </c>
      <c r="C2577" s="10">
        <f t="shared" si="113"/>
        <v>0.31583391566247893</v>
      </c>
      <c r="D2577" s="10">
        <f t="shared" si="113"/>
        <v>5.690151167833947E-2</v>
      </c>
      <c r="E2577" s="10">
        <f t="shared" si="113"/>
        <v>0.30997295319466789</v>
      </c>
      <c r="F2577" s="10">
        <f t="shared" si="113"/>
        <v>0.28768339816633104</v>
      </c>
      <c r="G2577" s="10">
        <f t="shared" si="113"/>
        <v>0.81913942918825222</v>
      </c>
      <c r="H2577" s="10">
        <f t="shared" si="113"/>
        <v>0.46816315227722138</v>
      </c>
      <c r="I2577" s="41">
        <f t="shared" si="113"/>
        <v>0.27017081443058127</v>
      </c>
      <c r="J2577" s="10">
        <f t="shared" si="113"/>
        <v>2.9634983045921798E-2</v>
      </c>
    </row>
    <row r="2578" spans="1:10" x14ac:dyDescent="0.2">
      <c r="A2578" s="5">
        <v>3241</v>
      </c>
      <c r="B2578" s="5" t="s">
        <v>434</v>
      </c>
      <c r="C2578" s="10">
        <f t="shared" si="113"/>
        <v>0.31583391566247893</v>
      </c>
      <c r="D2578" s="10">
        <f t="shared" si="113"/>
        <v>5.690151167833947E-2</v>
      </c>
      <c r="E2578" s="10">
        <f t="shared" si="113"/>
        <v>0.30997295319466789</v>
      </c>
      <c r="F2578" s="10">
        <f t="shared" si="113"/>
        <v>0.28768339816633104</v>
      </c>
      <c r="G2578" s="10">
        <f t="shared" si="113"/>
        <v>0.81913942918825222</v>
      </c>
      <c r="H2578" s="10">
        <f t="shared" si="113"/>
        <v>0.46816315227722138</v>
      </c>
      <c r="I2578" s="41">
        <f t="shared" si="113"/>
        <v>0.27017081443058127</v>
      </c>
      <c r="J2578" s="10">
        <f t="shared" si="113"/>
        <v>2.9634983045921798E-2</v>
      </c>
    </row>
    <row r="2579" spans="1:10" x14ac:dyDescent="0.2">
      <c r="A2579" s="5">
        <v>32411</v>
      </c>
      <c r="B2579" s="5" t="s">
        <v>435</v>
      </c>
      <c r="C2579" s="10">
        <f t="shared" si="113"/>
        <v>0.20267159611914992</v>
      </c>
      <c r="D2579" s="10">
        <f t="shared" si="113"/>
        <v>3.0924734607793189E-3</v>
      </c>
      <c r="E2579" s="10">
        <f t="shared" si="113"/>
        <v>0.24100456818029053</v>
      </c>
      <c r="F2579" s="10">
        <f t="shared" si="113"/>
        <v>0.24101903424971882</v>
      </c>
      <c r="G2579" s="10">
        <f t="shared" si="113"/>
        <v>0.66881821463965552</v>
      </c>
      <c r="H2579" s="10">
        <f t="shared" si="113"/>
        <v>0.37218713167097356</v>
      </c>
      <c r="I2579" s="41">
        <f t="shared" si="113"/>
        <v>0.15185662958807541</v>
      </c>
      <c r="J2579" s="10">
        <f t="shared" si="113"/>
        <v>4.4611802434720987E-3</v>
      </c>
    </row>
    <row r="2580" spans="1:10" x14ac:dyDescent="0.2">
      <c r="A2580" s="5">
        <v>324110</v>
      </c>
      <c r="B2580" s="5" t="s">
        <v>435</v>
      </c>
      <c r="C2580" s="10">
        <f t="shared" si="113"/>
        <v>0.20267159611914992</v>
      </c>
      <c r="D2580" s="10">
        <f t="shared" si="113"/>
        <v>3.0924734607793189E-3</v>
      </c>
      <c r="E2580" s="10">
        <f t="shared" si="113"/>
        <v>0.24100456818029053</v>
      </c>
      <c r="F2580" s="10">
        <f t="shared" si="113"/>
        <v>0.24101903424971882</v>
      </c>
      <c r="G2580" s="10">
        <f t="shared" si="113"/>
        <v>0.66881821463965552</v>
      </c>
      <c r="H2580" s="10">
        <f t="shared" si="113"/>
        <v>0.37218713167097356</v>
      </c>
      <c r="I2580" s="41">
        <f t="shared" si="113"/>
        <v>0.15185662958807541</v>
      </c>
      <c r="J2580" s="10">
        <f t="shared" si="113"/>
        <v>4.4611802434720987E-3</v>
      </c>
    </row>
    <row r="2581" spans="1:10" x14ac:dyDescent="0.2">
      <c r="A2581" s="5">
        <v>32412</v>
      </c>
      <c r="B2581" s="5" t="s">
        <v>436</v>
      </c>
      <c r="C2581" s="10">
        <f t="shared" si="113"/>
        <v>7.2499625595116343E-2</v>
      </c>
      <c r="D2581" s="10">
        <f t="shared" si="113"/>
        <v>4.6850972930806679E-2</v>
      </c>
      <c r="E2581" s="10">
        <f t="shared" si="113"/>
        <v>5.3126089572444579E-2</v>
      </c>
      <c r="F2581" s="10">
        <f t="shared" si="113"/>
        <v>3.9929301083286753E-2</v>
      </c>
      <c r="G2581" s="10">
        <f t="shared" si="113"/>
        <v>7.8730394746708565E-2</v>
      </c>
      <c r="H2581" s="10">
        <f t="shared" si="113"/>
        <v>6.1312214990739161E-2</v>
      </c>
      <c r="I2581" s="41">
        <f t="shared" si="113"/>
        <v>7.5853229107503667E-2</v>
      </c>
      <c r="J2581" s="10">
        <f t="shared" si="113"/>
        <v>2.1349934022330756E-2</v>
      </c>
    </row>
    <row r="2582" spans="1:10" x14ac:dyDescent="0.2">
      <c r="A2582" s="5">
        <v>324121</v>
      </c>
      <c r="B2582" s="5" t="s">
        <v>437</v>
      </c>
      <c r="C2582" s="10">
        <f t="shared" ref="C2582:J2591" si="114">C445/(C$2/1000)</f>
        <v>4.4276442439584993E-2</v>
      </c>
      <c r="D2582" s="10">
        <f t="shared" si="114"/>
        <v>3.2470971338182851E-2</v>
      </c>
      <c r="E2582" s="10">
        <f t="shared" si="114"/>
        <v>3.0092400387188887E-2</v>
      </c>
      <c r="F2582" s="10">
        <f t="shared" si="114"/>
        <v>3.9929301083286753E-2</v>
      </c>
      <c r="G2582" s="10">
        <f t="shared" si="114"/>
        <v>4.2525337103028908E-2</v>
      </c>
      <c r="H2582" s="10">
        <f t="shared" si="114"/>
        <v>3.5025611695799014E-2</v>
      </c>
      <c r="I2582" s="41">
        <f t="shared" si="114"/>
        <v>4.7049525467638242E-2</v>
      </c>
      <c r="J2582" s="10">
        <f t="shared" si="114"/>
        <v>2.0393966827301022E-2</v>
      </c>
    </row>
    <row r="2583" spans="1:10" x14ac:dyDescent="0.2">
      <c r="A2583" s="5">
        <v>324122</v>
      </c>
      <c r="B2583" s="5" t="s">
        <v>438</v>
      </c>
      <c r="C2583" s="10">
        <f t="shared" si="114"/>
        <v>2.8223183155531347E-2</v>
      </c>
      <c r="D2583" s="10">
        <f t="shared" si="114"/>
        <v>1.4380001592623834E-2</v>
      </c>
      <c r="E2583" s="10">
        <f t="shared" si="114"/>
        <v>2.3033689185255692E-2</v>
      </c>
      <c r="F2583" s="10">
        <f t="shared" si="114"/>
        <v>0</v>
      </c>
      <c r="G2583" s="10">
        <f t="shared" si="114"/>
        <v>3.6205057643679657E-2</v>
      </c>
      <c r="H2583" s="10">
        <f t="shared" si="114"/>
        <v>2.6286603294940144E-2</v>
      </c>
      <c r="I2583" s="41">
        <f t="shared" si="114"/>
        <v>2.8803703639865421E-2</v>
      </c>
      <c r="J2583" s="10">
        <f t="shared" si="114"/>
        <v>9.5596719502973537E-4</v>
      </c>
    </row>
    <row r="2584" spans="1:10" x14ac:dyDescent="0.2">
      <c r="A2584" s="5">
        <v>32419</v>
      </c>
      <c r="B2584" s="5" t="s">
        <v>439</v>
      </c>
      <c r="C2584" s="10">
        <f t="shared" si="114"/>
        <v>4.0662693948212661E-2</v>
      </c>
      <c r="D2584" s="10">
        <f t="shared" si="114"/>
        <v>6.9580652867534676E-3</v>
      </c>
      <c r="E2584" s="10">
        <f t="shared" si="114"/>
        <v>1.5842295441932774E-2</v>
      </c>
      <c r="F2584" s="10">
        <f t="shared" si="114"/>
        <v>6.7350628333254755E-3</v>
      </c>
      <c r="G2584" s="10">
        <f t="shared" si="114"/>
        <v>7.1590819801888111E-2</v>
      </c>
      <c r="H2584" s="10">
        <f t="shared" si="114"/>
        <v>3.4663805615508678E-2</v>
      </c>
      <c r="I2584" s="41">
        <f t="shared" si="114"/>
        <v>4.2460955735002186E-2</v>
      </c>
      <c r="J2584" s="10">
        <f t="shared" si="114"/>
        <v>4.4611802434720987E-3</v>
      </c>
    </row>
    <row r="2585" spans="1:10" x14ac:dyDescent="0.2">
      <c r="A2585" s="5">
        <v>324191</v>
      </c>
      <c r="B2585" s="5" t="s">
        <v>440</v>
      </c>
      <c r="C2585" s="10">
        <f t="shared" si="114"/>
        <v>2.9798982897328696E-2</v>
      </c>
      <c r="D2585" s="10">
        <f t="shared" si="114"/>
        <v>6.9580652867534676E-3</v>
      </c>
      <c r="E2585" s="10">
        <f t="shared" si="114"/>
        <v>1.4727762094259111E-2</v>
      </c>
      <c r="F2585" s="10">
        <f t="shared" si="114"/>
        <v>6.7350628333254755E-3</v>
      </c>
      <c r="G2585" s="10">
        <f t="shared" si="114"/>
        <v>5.2825051777523981E-2</v>
      </c>
      <c r="H2585" s="10">
        <f t="shared" si="114"/>
        <v>2.7385937154283856E-2</v>
      </c>
      <c r="I2585" s="41">
        <f t="shared" si="114"/>
        <v>3.0522331576089107E-2</v>
      </c>
      <c r="J2585" s="10">
        <f t="shared" si="114"/>
        <v>4.4611802434720987E-3</v>
      </c>
    </row>
    <row r="2586" spans="1:10" x14ac:dyDescent="0.2">
      <c r="A2586" s="5">
        <v>324199</v>
      </c>
      <c r="B2586" s="5" t="s">
        <v>441</v>
      </c>
      <c r="C2586" s="10">
        <f t="shared" si="114"/>
        <v>1.0863711050883967E-2</v>
      </c>
      <c r="D2586" s="10">
        <f t="shared" si="114"/>
        <v>0</v>
      </c>
      <c r="E2586" s="10">
        <f t="shared" si="114"/>
        <v>1.1145333476736624E-3</v>
      </c>
      <c r="F2586" s="10">
        <f t="shared" si="114"/>
        <v>0</v>
      </c>
      <c r="G2586" s="10">
        <f t="shared" si="114"/>
        <v>1.8765768024364131E-2</v>
      </c>
      <c r="H2586" s="10">
        <f t="shared" si="114"/>
        <v>7.2778684612248255E-3</v>
      </c>
      <c r="I2586" s="41">
        <f t="shared" si="114"/>
        <v>1.1938624158913082E-2</v>
      </c>
      <c r="J2586" s="10">
        <f t="shared" si="114"/>
        <v>0</v>
      </c>
    </row>
    <row r="2587" spans="1:10" x14ac:dyDescent="0.2">
      <c r="A2587" s="5">
        <v>325</v>
      </c>
      <c r="B2587" s="5" t="s">
        <v>442</v>
      </c>
      <c r="C2587" s="10">
        <f t="shared" si="114"/>
        <v>2.3277161774515598</v>
      </c>
      <c r="D2587" s="10">
        <f t="shared" si="114"/>
        <v>0.84610073886922166</v>
      </c>
      <c r="E2587" s="10">
        <f t="shared" si="114"/>
        <v>1.9289653232320523</v>
      </c>
      <c r="F2587" s="10">
        <f t="shared" si="114"/>
        <v>0.89672550866562051</v>
      </c>
      <c r="G2587" s="10">
        <f t="shared" si="114"/>
        <v>2.5660724745665324</v>
      </c>
      <c r="H2587" s="10">
        <f t="shared" si="114"/>
        <v>2.0288971733204195</v>
      </c>
      <c r="I2587" s="41">
        <f t="shared" si="114"/>
        <v>2.4172919065689111</v>
      </c>
      <c r="J2587" s="10">
        <f t="shared" si="114"/>
        <v>2.5530697221927467</v>
      </c>
    </row>
    <row r="2588" spans="1:10" x14ac:dyDescent="0.2">
      <c r="A2588" s="5">
        <v>3251</v>
      </c>
      <c r="B2588" s="5" t="s">
        <v>443</v>
      </c>
      <c r="C2588" s="10">
        <f t="shared" si="114"/>
        <v>0.49105578634050312</v>
      </c>
      <c r="D2588" s="10">
        <f t="shared" si="114"/>
        <v>0.10699958174296444</v>
      </c>
      <c r="E2588" s="10">
        <f t="shared" si="114"/>
        <v>0.12251905871926905</v>
      </c>
      <c r="F2588" s="10">
        <f t="shared" si="114"/>
        <v>0.55323730416602124</v>
      </c>
      <c r="G2588" s="10">
        <f t="shared" si="114"/>
        <v>0.96481796931917874</v>
      </c>
      <c r="H2588" s="10">
        <f t="shared" si="114"/>
        <v>0.43401422454520283</v>
      </c>
      <c r="I2588" s="41">
        <f t="shared" si="114"/>
        <v>0.50815489790023538</v>
      </c>
      <c r="J2588" s="10">
        <f t="shared" si="114"/>
        <v>0.13670330888925217</v>
      </c>
    </row>
    <row r="2589" spans="1:10" x14ac:dyDescent="0.2">
      <c r="A2589" s="5">
        <v>32511</v>
      </c>
      <c r="B2589" s="5" t="s">
        <v>444</v>
      </c>
      <c r="C2589" s="10">
        <f t="shared" si="114"/>
        <v>3.3371009603276658E-2</v>
      </c>
      <c r="D2589" s="10">
        <f t="shared" si="114"/>
        <v>0</v>
      </c>
      <c r="E2589" s="10">
        <f t="shared" si="114"/>
        <v>9.0224128145010771E-4</v>
      </c>
      <c r="F2589" s="10">
        <f t="shared" si="114"/>
        <v>0</v>
      </c>
      <c r="G2589" s="10">
        <f t="shared" si="114"/>
        <v>0.2183227398427062</v>
      </c>
      <c r="H2589" s="10">
        <f t="shared" si="114"/>
        <v>7.8344932001330331E-2</v>
      </c>
      <c r="I2589" s="41">
        <f t="shared" si="114"/>
        <v>1.9889364077462463E-2</v>
      </c>
      <c r="J2589" s="10">
        <f t="shared" si="114"/>
        <v>0</v>
      </c>
    </row>
    <row r="2590" spans="1:10" x14ac:dyDescent="0.2">
      <c r="A2590" s="5">
        <v>325110</v>
      </c>
      <c r="B2590" s="5" t="s">
        <v>444</v>
      </c>
      <c r="C2590" s="10">
        <f t="shared" si="114"/>
        <v>3.3371009603276658E-2</v>
      </c>
      <c r="D2590" s="10">
        <f t="shared" si="114"/>
        <v>0</v>
      </c>
      <c r="E2590" s="10">
        <f t="shared" si="114"/>
        <v>9.0224128145010771E-4</v>
      </c>
      <c r="F2590" s="10">
        <f t="shared" si="114"/>
        <v>0</v>
      </c>
      <c r="G2590" s="10">
        <f t="shared" si="114"/>
        <v>0.2183227398427062</v>
      </c>
      <c r="H2590" s="10">
        <f t="shared" si="114"/>
        <v>7.8344932001330331E-2</v>
      </c>
      <c r="I2590" s="41">
        <f t="shared" si="114"/>
        <v>1.9889364077462463E-2</v>
      </c>
      <c r="J2590" s="10">
        <f t="shared" si="114"/>
        <v>0</v>
      </c>
    </row>
    <row r="2591" spans="1:10" x14ac:dyDescent="0.2">
      <c r="A2591" s="5">
        <v>32512</v>
      </c>
      <c r="B2591" s="5" t="s">
        <v>445</v>
      </c>
      <c r="C2591" s="10">
        <f t="shared" si="114"/>
        <v>3.4218282784202324E-2</v>
      </c>
      <c r="D2591" s="10">
        <f t="shared" si="114"/>
        <v>1.7163227707325219E-2</v>
      </c>
      <c r="E2591" s="10">
        <f t="shared" si="114"/>
        <v>3.1790736916977327E-2</v>
      </c>
      <c r="F2591" s="10">
        <f t="shared" si="114"/>
        <v>2.1167340333308637E-2</v>
      </c>
      <c r="G2591" s="10">
        <f t="shared" si="114"/>
        <v>3.4995621450841223E-2</v>
      </c>
      <c r="H2591" s="10">
        <f t="shared" si="114"/>
        <v>3.1310141563586726E-2</v>
      </c>
      <c r="I2591" s="41">
        <f t="shared" si="114"/>
        <v>3.5090044173576813E-2</v>
      </c>
      <c r="J2591" s="10">
        <f t="shared" si="114"/>
        <v>1.8800688168918129E-2</v>
      </c>
    </row>
    <row r="2592" spans="1:10" x14ac:dyDescent="0.2">
      <c r="A2592" s="5">
        <v>325120</v>
      </c>
      <c r="B2592" s="5" t="s">
        <v>445</v>
      </c>
      <c r="C2592" s="10">
        <f t="shared" ref="C2592:J2601" si="115">C455/(C$2/1000)</f>
        <v>3.4218282784202324E-2</v>
      </c>
      <c r="D2592" s="10">
        <f t="shared" si="115"/>
        <v>1.7163227707325219E-2</v>
      </c>
      <c r="E2592" s="10">
        <f t="shared" si="115"/>
        <v>3.1790736916977327E-2</v>
      </c>
      <c r="F2592" s="10">
        <f t="shared" si="115"/>
        <v>2.1167340333308637E-2</v>
      </c>
      <c r="G2592" s="10">
        <f t="shared" si="115"/>
        <v>3.4995621450841223E-2</v>
      </c>
      <c r="H2592" s="10">
        <f t="shared" si="115"/>
        <v>3.1310141563586726E-2</v>
      </c>
      <c r="I2592" s="41">
        <f t="shared" si="115"/>
        <v>3.5090044173576813E-2</v>
      </c>
      <c r="J2592" s="10">
        <f t="shared" si="115"/>
        <v>1.8800688168918129E-2</v>
      </c>
    </row>
    <row r="2593" spans="1:10" x14ac:dyDescent="0.2">
      <c r="A2593" s="5">
        <v>32513</v>
      </c>
      <c r="B2593" s="5" t="s">
        <v>446</v>
      </c>
      <c r="C2593" s="10">
        <f t="shared" si="115"/>
        <v>3.0992867834087584E-2</v>
      </c>
      <c r="D2593" s="10">
        <f t="shared" si="115"/>
        <v>9.5866677284158885E-3</v>
      </c>
      <c r="E2593" s="10">
        <f t="shared" si="115"/>
        <v>1.6664927198549048E-2</v>
      </c>
      <c r="F2593" s="10">
        <f t="shared" si="115"/>
        <v>3.8486073333288432E-3</v>
      </c>
      <c r="G2593" s="10">
        <f t="shared" si="115"/>
        <v>1.7946472538892934E-3</v>
      </c>
      <c r="H2593" s="10">
        <f t="shared" si="115"/>
        <v>1.0353220143692677E-2</v>
      </c>
      <c r="I2593" s="41">
        <f t="shared" si="115"/>
        <v>3.7179929115441053E-2</v>
      </c>
      <c r="J2593" s="10">
        <f t="shared" si="115"/>
        <v>5.9812614279714568E-4</v>
      </c>
    </row>
    <row r="2594" spans="1:10" x14ac:dyDescent="0.2">
      <c r="A2594" s="5">
        <v>325131</v>
      </c>
      <c r="B2594" s="5" t="s">
        <v>447</v>
      </c>
      <c r="C2594" s="10">
        <f t="shared" si="115"/>
        <v>1.8778012809075949E-2</v>
      </c>
      <c r="D2594" s="10">
        <f t="shared" si="115"/>
        <v>4.7933338642079442E-3</v>
      </c>
      <c r="E2594" s="10">
        <f t="shared" si="115"/>
        <v>1.3268254138972172E-2</v>
      </c>
      <c r="F2594" s="10">
        <f t="shared" si="115"/>
        <v>3.8486073333288432E-3</v>
      </c>
      <c r="G2594" s="10">
        <f t="shared" si="115"/>
        <v>1.5605628294689506E-4</v>
      </c>
      <c r="H2594" s="10">
        <f t="shared" si="115"/>
        <v>7.5561808306789293E-3</v>
      </c>
      <c r="I2594" s="41">
        <f t="shared" si="115"/>
        <v>2.2141934673483802E-2</v>
      </c>
      <c r="J2594" s="10">
        <f t="shared" si="115"/>
        <v>0</v>
      </c>
    </row>
    <row r="2595" spans="1:10" x14ac:dyDescent="0.2">
      <c r="A2595" s="5">
        <v>325132</v>
      </c>
      <c r="B2595" s="5" t="s">
        <v>448</v>
      </c>
      <c r="C2595" s="10">
        <f t="shared" si="115"/>
        <v>1.2214855025011634E-2</v>
      </c>
      <c r="D2595" s="10">
        <f t="shared" si="115"/>
        <v>4.7933338642079442E-3</v>
      </c>
      <c r="E2595" s="10">
        <f t="shared" si="115"/>
        <v>3.3966730595768762E-3</v>
      </c>
      <c r="F2595" s="10">
        <f t="shared" si="115"/>
        <v>0</v>
      </c>
      <c r="G2595" s="10">
        <f t="shared" si="115"/>
        <v>1.6385909709423982E-3</v>
      </c>
      <c r="H2595" s="10">
        <f t="shared" si="115"/>
        <v>2.7970393130137472E-3</v>
      </c>
      <c r="I2595" s="41">
        <f t="shared" si="115"/>
        <v>1.5037994441957254E-2</v>
      </c>
      <c r="J2595" s="10">
        <f t="shared" si="115"/>
        <v>5.9812614279714568E-4</v>
      </c>
    </row>
    <row r="2596" spans="1:10" x14ac:dyDescent="0.2">
      <c r="A2596" s="5">
        <v>32518</v>
      </c>
      <c r="B2596" s="5" t="s">
        <v>449</v>
      </c>
      <c r="C2596" s="10">
        <f t="shared" si="115"/>
        <v>0.12708455840263022</v>
      </c>
      <c r="D2596" s="10">
        <f t="shared" si="115"/>
        <v>1.5462367303896595E-2</v>
      </c>
      <c r="E2596" s="10">
        <f t="shared" si="115"/>
        <v>3.0490448011358053E-2</v>
      </c>
      <c r="F2596" s="10">
        <f t="shared" si="115"/>
        <v>0.48059484074943931</v>
      </c>
      <c r="G2596" s="10">
        <f t="shared" si="115"/>
        <v>0.17259824893926595</v>
      </c>
      <c r="H2596" s="10">
        <f t="shared" si="115"/>
        <v>9.2845006449889161E-2</v>
      </c>
      <c r="I2596" s="41">
        <f t="shared" si="115"/>
        <v>0.13734840637888615</v>
      </c>
      <c r="J2596" s="10">
        <f t="shared" si="115"/>
        <v>1.1152950608680245E-2</v>
      </c>
    </row>
    <row r="2597" spans="1:10" x14ac:dyDescent="0.2">
      <c r="A2597" s="5">
        <v>325181</v>
      </c>
      <c r="B2597" s="5" t="s">
        <v>450</v>
      </c>
      <c r="C2597" s="10">
        <f t="shared" si="115"/>
        <v>1.9650960934878146E-2</v>
      </c>
      <c r="D2597" s="10">
        <f t="shared" si="115"/>
        <v>0</v>
      </c>
      <c r="E2597" s="10">
        <f t="shared" si="115"/>
        <v>8.7570477317216338E-4</v>
      </c>
      <c r="F2597" s="10">
        <f t="shared" si="115"/>
        <v>0</v>
      </c>
      <c r="G2597" s="10">
        <f t="shared" si="115"/>
        <v>1.603478307279347E-2</v>
      </c>
      <c r="H2597" s="10">
        <f t="shared" si="115"/>
        <v>6.1785346018811138E-3</v>
      </c>
      <c r="I2597" s="41">
        <f t="shared" si="115"/>
        <v>2.3689534101491053E-2</v>
      </c>
      <c r="J2597" s="10">
        <f t="shared" si="115"/>
        <v>0</v>
      </c>
    </row>
    <row r="2598" spans="1:10" x14ac:dyDescent="0.2">
      <c r="A2598" s="5">
        <v>325182</v>
      </c>
      <c r="B2598" s="5" t="s">
        <v>451</v>
      </c>
      <c r="C2598" s="10">
        <f t="shared" si="115"/>
        <v>4.8429364773364568E-3</v>
      </c>
      <c r="D2598" s="10">
        <f t="shared" si="115"/>
        <v>2.1647314225455233E-3</v>
      </c>
      <c r="E2598" s="10">
        <f t="shared" si="115"/>
        <v>5.3073016555888689E-4</v>
      </c>
      <c r="F2598" s="10">
        <f t="shared" si="115"/>
        <v>0</v>
      </c>
      <c r="G2598" s="10">
        <f t="shared" si="115"/>
        <v>1.9663091651308778E-2</v>
      </c>
      <c r="H2598" s="10">
        <f t="shared" si="115"/>
        <v>7.4866027383154038E-3</v>
      </c>
      <c r="I2598" s="41">
        <f t="shared" si="115"/>
        <v>4.050455645808736E-3</v>
      </c>
      <c r="J2598" s="10">
        <f t="shared" si="115"/>
        <v>0</v>
      </c>
    </row>
    <row r="2599" spans="1:10" x14ac:dyDescent="0.2">
      <c r="A2599" s="5">
        <v>325188</v>
      </c>
      <c r="B2599" s="5" t="s">
        <v>452</v>
      </c>
      <c r="C2599" s="10">
        <f t="shared" si="115"/>
        <v>0.10259066099041562</v>
      </c>
      <c r="D2599" s="10">
        <f t="shared" si="115"/>
        <v>1.3297635881351072E-2</v>
      </c>
      <c r="E2599" s="10">
        <f t="shared" si="115"/>
        <v>2.9084013072627E-2</v>
      </c>
      <c r="F2599" s="10">
        <f t="shared" si="115"/>
        <v>0.48059484074943931</v>
      </c>
      <c r="G2599" s="10">
        <f t="shared" si="115"/>
        <v>0.13690037421516371</v>
      </c>
      <c r="H2599" s="10">
        <f t="shared" si="115"/>
        <v>7.9179869109692644E-2</v>
      </c>
      <c r="I2599" s="41">
        <f t="shared" si="115"/>
        <v>0.10960841663158635</v>
      </c>
      <c r="J2599" s="10">
        <f t="shared" si="115"/>
        <v>1.1152950608680245E-2</v>
      </c>
    </row>
    <row r="2600" spans="1:10" x14ac:dyDescent="0.2">
      <c r="A2600" s="5">
        <v>32519</v>
      </c>
      <c r="B2600" s="5" t="s">
        <v>453</v>
      </c>
      <c r="C2600" s="10">
        <f t="shared" si="115"/>
        <v>0.26538906771630633</v>
      </c>
      <c r="D2600" s="10">
        <f t="shared" si="115"/>
        <v>6.4787319003326738E-2</v>
      </c>
      <c r="E2600" s="10">
        <f t="shared" si="115"/>
        <v>4.2670705310934504E-2</v>
      </c>
      <c r="F2600" s="10">
        <f t="shared" si="115"/>
        <v>4.7626515749944434E-2</v>
      </c>
      <c r="G2600" s="10">
        <f t="shared" si="115"/>
        <v>0.53710671183247616</v>
      </c>
      <c r="H2600" s="10">
        <f t="shared" si="115"/>
        <v>0.22116092438670393</v>
      </c>
      <c r="I2600" s="41">
        <f t="shared" si="115"/>
        <v>0.27864715415486896</v>
      </c>
      <c r="J2600" s="10">
        <f t="shared" si="115"/>
        <v>0.10611235864830063</v>
      </c>
    </row>
    <row r="2601" spans="1:10" x14ac:dyDescent="0.2">
      <c r="A2601" s="5">
        <v>325191</v>
      </c>
      <c r="B2601" s="5" t="s">
        <v>454</v>
      </c>
      <c r="C2601" s="10">
        <f t="shared" si="115"/>
        <v>8.5529660119957971E-3</v>
      </c>
      <c r="D2601" s="10">
        <f t="shared" si="115"/>
        <v>0</v>
      </c>
      <c r="E2601" s="10">
        <f t="shared" si="115"/>
        <v>8.5447556654980796E-3</v>
      </c>
      <c r="F2601" s="10">
        <f t="shared" si="115"/>
        <v>0</v>
      </c>
      <c r="G2601" s="10">
        <f t="shared" si="115"/>
        <v>1.6385909709423982E-3</v>
      </c>
      <c r="H2601" s="10">
        <f t="shared" si="115"/>
        <v>5.065285124064697E-3</v>
      </c>
      <c r="I2601" s="41">
        <f t="shared" si="115"/>
        <v>9.5984535952686936E-3</v>
      </c>
      <c r="J2601" s="10">
        <f t="shared" si="115"/>
        <v>6.4049802066992276E-2</v>
      </c>
    </row>
    <row r="2602" spans="1:10" x14ac:dyDescent="0.2">
      <c r="A2602" s="5">
        <v>325192</v>
      </c>
      <c r="B2602" s="5" t="s">
        <v>455</v>
      </c>
      <c r="C2602" s="10">
        <f t="shared" ref="C2602:J2611" si="116">C465/(C$2/1000)</f>
        <v>1.0160859434888815E-2</v>
      </c>
      <c r="D2602" s="10">
        <f t="shared" si="116"/>
        <v>0</v>
      </c>
      <c r="E2602" s="10">
        <f t="shared" si="116"/>
        <v>0</v>
      </c>
      <c r="F2602" s="10">
        <f t="shared" si="116"/>
        <v>0</v>
      </c>
      <c r="G2602" s="10">
        <f t="shared" si="116"/>
        <v>4.1237872768717022E-2</v>
      </c>
      <c r="H2602" s="10">
        <f t="shared" si="116"/>
        <v>1.4708808725649407E-2</v>
      </c>
      <c r="I2602" s="41">
        <f t="shared" si="116"/>
        <v>8.7975396055722192E-3</v>
      </c>
      <c r="J2602" s="10">
        <f t="shared" si="116"/>
        <v>0</v>
      </c>
    </row>
    <row r="2603" spans="1:10" x14ac:dyDescent="0.2">
      <c r="A2603" s="5">
        <v>325193</v>
      </c>
      <c r="B2603" s="5" t="s">
        <v>456</v>
      </c>
      <c r="C2603" s="10">
        <f t="shared" si="116"/>
        <v>3.3053282160429534E-2</v>
      </c>
      <c r="D2603" s="10">
        <f t="shared" si="116"/>
        <v>4.6387101911689781E-3</v>
      </c>
      <c r="E2603" s="10">
        <f t="shared" si="116"/>
        <v>5.3338381638668129E-3</v>
      </c>
      <c r="F2603" s="10">
        <f t="shared" si="116"/>
        <v>1.4432277499983163E-2</v>
      </c>
      <c r="G2603" s="10">
        <f t="shared" si="116"/>
        <v>1.0104644320811457E-2</v>
      </c>
      <c r="H2603" s="10">
        <f t="shared" si="116"/>
        <v>7.2361216058067094E-3</v>
      </c>
      <c r="I2603" s="41">
        <f t="shared" si="116"/>
        <v>4.0792384923134528E-2</v>
      </c>
      <c r="J2603" s="10">
        <f t="shared" si="116"/>
        <v>0</v>
      </c>
    </row>
    <row r="2604" spans="1:10" x14ac:dyDescent="0.2">
      <c r="A2604" s="5">
        <v>325199</v>
      </c>
      <c r="B2604" s="5" t="s">
        <v>457</v>
      </c>
      <c r="C2604" s="10">
        <f t="shared" si="116"/>
        <v>0.2136219601089922</v>
      </c>
      <c r="D2604" s="10">
        <f t="shared" si="116"/>
        <v>6.0148608812157757E-2</v>
      </c>
      <c r="E2604" s="10">
        <f t="shared" si="116"/>
        <v>2.8792111481569613E-2</v>
      </c>
      <c r="F2604" s="10">
        <f t="shared" si="116"/>
        <v>3.3194238249961275E-2</v>
      </c>
      <c r="G2604" s="10">
        <f t="shared" si="116"/>
        <v>0.48412560377200525</v>
      </c>
      <c r="H2604" s="10">
        <f t="shared" si="116"/>
        <v>0.19415070893118311</v>
      </c>
      <c r="I2604" s="41">
        <f t="shared" si="116"/>
        <v>0.2194587760308935</v>
      </c>
      <c r="J2604" s="10">
        <f t="shared" si="116"/>
        <v>4.2062556581308357E-2</v>
      </c>
    </row>
    <row r="2605" spans="1:10" x14ac:dyDescent="0.2">
      <c r="A2605" s="5">
        <v>3252</v>
      </c>
      <c r="B2605" s="5" t="s">
        <v>458</v>
      </c>
      <c r="C2605" s="10">
        <f t="shared" si="116"/>
        <v>0.2766507404127766</v>
      </c>
      <c r="D2605" s="10">
        <f t="shared" si="116"/>
        <v>3.6800434183273896E-2</v>
      </c>
      <c r="E2605" s="10">
        <f t="shared" si="116"/>
        <v>0.12400510318283392</v>
      </c>
      <c r="F2605" s="10">
        <f t="shared" si="116"/>
        <v>0</v>
      </c>
      <c r="G2605" s="10">
        <f t="shared" si="116"/>
        <v>0.65465610696222487</v>
      </c>
      <c r="H2605" s="10">
        <f t="shared" si="116"/>
        <v>0.3018436802914487</v>
      </c>
      <c r="I2605" s="41">
        <f t="shared" si="116"/>
        <v>0.2690987576839563</v>
      </c>
      <c r="J2605" s="10">
        <f t="shared" si="116"/>
        <v>7.137888389555358E-2</v>
      </c>
    </row>
    <row r="2606" spans="1:10" x14ac:dyDescent="0.2">
      <c r="A2606" s="5">
        <v>32521</v>
      </c>
      <c r="B2606" s="5" t="s">
        <v>459</v>
      </c>
      <c r="C2606" s="10">
        <f t="shared" si="116"/>
        <v>0.23093971042821521</v>
      </c>
      <c r="D2606" s="10">
        <f t="shared" si="116"/>
        <v>3.0151616242598361E-2</v>
      </c>
      <c r="E2606" s="10">
        <f t="shared" si="116"/>
        <v>0.12323554444277354</v>
      </c>
      <c r="F2606" s="10">
        <f t="shared" si="116"/>
        <v>0</v>
      </c>
      <c r="G2606" s="10">
        <f t="shared" si="116"/>
        <v>0.611974713576249</v>
      </c>
      <c r="H2606" s="10">
        <f t="shared" si="116"/>
        <v>0.28561806915227445</v>
      </c>
      <c r="I2606" s="41">
        <f t="shared" si="116"/>
        <v>0.21454900641697294</v>
      </c>
      <c r="J2606" s="10">
        <f t="shared" si="116"/>
        <v>7.1060228163876998E-2</v>
      </c>
    </row>
    <row r="2607" spans="1:10" x14ac:dyDescent="0.2">
      <c r="A2607" s="5">
        <v>325211</v>
      </c>
      <c r="B2607" s="5" t="s">
        <v>460</v>
      </c>
      <c r="C2607" s="10">
        <f t="shared" si="116"/>
        <v>0.20099951533406557</v>
      </c>
      <c r="D2607" s="10">
        <f t="shared" si="116"/>
        <v>3.0151616242598361E-2</v>
      </c>
      <c r="E2607" s="10">
        <f t="shared" si="116"/>
        <v>9.4151531370146535E-2</v>
      </c>
      <c r="F2607" s="10">
        <f t="shared" si="116"/>
        <v>0</v>
      </c>
      <c r="G2607" s="10">
        <f t="shared" si="116"/>
        <v>0.5393305138644694</v>
      </c>
      <c r="H2607" s="10">
        <f t="shared" si="116"/>
        <v>0.24445566971001242</v>
      </c>
      <c r="I2607" s="41">
        <f t="shared" si="116"/>
        <v>0.18797284481095083</v>
      </c>
      <c r="J2607" s="10">
        <f t="shared" si="116"/>
        <v>5.5764753043401227E-2</v>
      </c>
    </row>
    <row r="2608" spans="1:10" x14ac:dyDescent="0.2">
      <c r="A2608" s="5">
        <v>325212</v>
      </c>
      <c r="B2608" s="5" t="s">
        <v>461</v>
      </c>
      <c r="C2608" s="10">
        <f t="shared" si="116"/>
        <v>2.9940195094149639E-2</v>
      </c>
      <c r="D2608" s="10">
        <f t="shared" si="116"/>
        <v>0</v>
      </c>
      <c r="E2608" s="10">
        <f t="shared" si="116"/>
        <v>2.9084013072627E-2</v>
      </c>
      <c r="F2608" s="10">
        <f t="shared" si="116"/>
        <v>0</v>
      </c>
      <c r="G2608" s="10">
        <f t="shared" si="116"/>
        <v>7.2644199711779656E-2</v>
      </c>
      <c r="H2608" s="10">
        <f t="shared" si="116"/>
        <v>4.1162399442262014E-2</v>
      </c>
      <c r="I2608" s="41">
        <f t="shared" si="116"/>
        <v>2.6576161606022098E-2</v>
      </c>
      <c r="J2608" s="10">
        <f t="shared" si="116"/>
        <v>1.4940407990972494E-2</v>
      </c>
    </row>
    <row r="2609" spans="1:10" x14ac:dyDescent="0.2">
      <c r="A2609" s="5">
        <v>32522</v>
      </c>
      <c r="B2609" s="5" t="s">
        <v>462</v>
      </c>
      <c r="C2609" s="10">
        <f t="shared" si="116"/>
        <v>4.5711029984561398E-2</v>
      </c>
      <c r="D2609" s="10">
        <f t="shared" si="116"/>
        <v>6.6488179406755362E-3</v>
      </c>
      <c r="E2609" s="10">
        <f t="shared" si="116"/>
        <v>7.6955874006038596E-4</v>
      </c>
      <c r="F2609" s="10">
        <f t="shared" si="116"/>
        <v>0</v>
      </c>
      <c r="G2609" s="10">
        <f t="shared" si="116"/>
        <v>4.2681393385975805E-2</v>
      </c>
      <c r="H2609" s="10">
        <f t="shared" si="116"/>
        <v>1.6225611139174277E-2</v>
      </c>
      <c r="I2609" s="41">
        <f t="shared" si="116"/>
        <v>5.454975126698336E-2</v>
      </c>
      <c r="J2609" s="10">
        <f t="shared" si="116"/>
        <v>3.1865573167657847E-4</v>
      </c>
    </row>
    <row r="2610" spans="1:10" x14ac:dyDescent="0.2">
      <c r="A2610" s="5">
        <v>325221</v>
      </c>
      <c r="B2610" s="5" t="s">
        <v>463</v>
      </c>
      <c r="C2610" s="10">
        <f t="shared" si="116"/>
        <v>3.867288572028118E-3</v>
      </c>
      <c r="D2610" s="10">
        <f t="shared" si="116"/>
        <v>0</v>
      </c>
      <c r="E2610" s="10">
        <f t="shared" si="116"/>
        <v>2.6536508277944345E-4</v>
      </c>
      <c r="F2610" s="10">
        <f t="shared" si="116"/>
        <v>0</v>
      </c>
      <c r="G2610" s="10">
        <f t="shared" si="116"/>
        <v>0</v>
      </c>
      <c r="H2610" s="10">
        <f t="shared" si="116"/>
        <v>1.391561847270521E-4</v>
      </c>
      <c r="I2610" s="41">
        <f t="shared" si="116"/>
        <v>4.9848553004546237E-3</v>
      </c>
      <c r="J2610" s="10">
        <f t="shared" si="116"/>
        <v>0</v>
      </c>
    </row>
    <row r="2611" spans="1:10" x14ac:dyDescent="0.2">
      <c r="A2611" s="5">
        <v>325222</v>
      </c>
      <c r="B2611" s="5" t="s">
        <v>464</v>
      </c>
      <c r="C2611" s="10">
        <f t="shared" si="116"/>
        <v>4.1843741412533282E-2</v>
      </c>
      <c r="D2611" s="10">
        <f t="shared" si="116"/>
        <v>6.6488179406755362E-3</v>
      </c>
      <c r="E2611" s="10">
        <f t="shared" si="116"/>
        <v>5.0419365728094257E-4</v>
      </c>
      <c r="F2611" s="10">
        <f t="shared" si="116"/>
        <v>0</v>
      </c>
      <c r="G2611" s="10">
        <f t="shared" si="116"/>
        <v>4.2681393385975805E-2</v>
      </c>
      <c r="H2611" s="10">
        <f t="shared" si="116"/>
        <v>1.6086454954447223E-2</v>
      </c>
      <c r="I2611" s="41">
        <f t="shared" si="116"/>
        <v>4.9564895966528737E-2</v>
      </c>
      <c r="J2611" s="10">
        <f t="shared" si="116"/>
        <v>3.1865573167657847E-4</v>
      </c>
    </row>
    <row r="2612" spans="1:10" x14ac:dyDescent="0.2">
      <c r="A2612" s="5">
        <v>3253</v>
      </c>
      <c r="B2612" s="5" t="s">
        <v>465</v>
      </c>
      <c r="C2612" s="10">
        <f t="shared" ref="C2612:J2621" si="117">C475/(C$2/1000)</f>
        <v>8.92108053416312E-2</v>
      </c>
      <c r="D2612" s="10">
        <f t="shared" si="117"/>
        <v>4.0202154990131148E-2</v>
      </c>
      <c r="E2612" s="10">
        <f t="shared" si="117"/>
        <v>4.8694492690027874E-2</v>
      </c>
      <c r="F2612" s="10">
        <f t="shared" si="117"/>
        <v>2.5978099499969692E-2</v>
      </c>
      <c r="G2612" s="10">
        <f t="shared" si="117"/>
        <v>6.6948145384217991E-2</v>
      </c>
      <c r="H2612" s="10">
        <f t="shared" si="117"/>
        <v>5.3783865397005637E-2</v>
      </c>
      <c r="I2612" s="41">
        <f t="shared" si="117"/>
        <v>9.9830591674041888E-2</v>
      </c>
      <c r="J2612" s="10">
        <f t="shared" si="117"/>
        <v>6.0544589018549904E-3</v>
      </c>
    </row>
    <row r="2613" spans="1:10" x14ac:dyDescent="0.2">
      <c r="A2613" s="5">
        <v>32531</v>
      </c>
      <c r="B2613" s="5" t="s">
        <v>466</v>
      </c>
      <c r="C2613" s="10">
        <f t="shared" si="117"/>
        <v>5.9206422885290225E-2</v>
      </c>
      <c r="D2613" s="10">
        <f t="shared" si="117"/>
        <v>3.6491186837195967E-2</v>
      </c>
      <c r="E2613" s="10">
        <f t="shared" si="117"/>
        <v>3.0384301978246275E-2</v>
      </c>
      <c r="F2613" s="10">
        <f t="shared" si="117"/>
        <v>2.5015947666637482E-2</v>
      </c>
      <c r="G2613" s="10">
        <f t="shared" si="117"/>
        <v>3.48005510971576E-2</v>
      </c>
      <c r="H2613" s="10">
        <f t="shared" si="117"/>
        <v>3.2353812949039613E-2</v>
      </c>
      <c r="I2613" s="41">
        <f t="shared" si="117"/>
        <v>6.7255917999355569E-2</v>
      </c>
      <c r="J2613" s="10">
        <f t="shared" si="117"/>
        <v>6.0544589018549904E-3</v>
      </c>
    </row>
    <row r="2614" spans="1:10" x14ac:dyDescent="0.2">
      <c r="A2614" s="5">
        <v>325311</v>
      </c>
      <c r="B2614" s="5" t="s">
        <v>467</v>
      </c>
      <c r="C2614" s="10">
        <f t="shared" si="117"/>
        <v>1.4532018800118937E-2</v>
      </c>
      <c r="D2614" s="10">
        <f t="shared" si="117"/>
        <v>2.2265808917611096E-2</v>
      </c>
      <c r="E2614" s="10">
        <f t="shared" si="117"/>
        <v>5.6257397549242015E-3</v>
      </c>
      <c r="F2614" s="10">
        <f t="shared" si="117"/>
        <v>1.8761960749978112E-2</v>
      </c>
      <c r="G2614" s="10">
        <f t="shared" si="117"/>
        <v>6.0471809641921836E-3</v>
      </c>
      <c r="H2614" s="10">
        <f t="shared" si="117"/>
        <v>7.6535901599878659E-3</v>
      </c>
      <c r="I2614" s="41">
        <f t="shared" si="117"/>
        <v>1.6593936724023844E-2</v>
      </c>
      <c r="J2614" s="10">
        <f t="shared" si="117"/>
        <v>0</v>
      </c>
    </row>
    <row r="2615" spans="1:10" x14ac:dyDescent="0.2">
      <c r="A2615" s="5">
        <v>325312</v>
      </c>
      <c r="B2615" s="5" t="s">
        <v>468</v>
      </c>
      <c r="C2615" s="10">
        <f t="shared" si="117"/>
        <v>1.8123301714724302E-2</v>
      </c>
      <c r="D2615" s="10">
        <f t="shared" si="117"/>
        <v>0</v>
      </c>
      <c r="E2615" s="10">
        <f t="shared" si="117"/>
        <v>8.3590001075524688E-3</v>
      </c>
      <c r="F2615" s="10">
        <f t="shared" si="117"/>
        <v>0</v>
      </c>
      <c r="G2615" s="10">
        <f t="shared" si="117"/>
        <v>9.9095739671278375E-3</v>
      </c>
      <c r="H2615" s="10">
        <f t="shared" si="117"/>
        <v>7.9179869109692654E-3</v>
      </c>
      <c r="I2615" s="41">
        <f t="shared" si="117"/>
        <v>2.1182506456659898E-2</v>
      </c>
      <c r="J2615" s="10">
        <f t="shared" si="117"/>
        <v>0</v>
      </c>
    </row>
    <row r="2616" spans="1:10" x14ac:dyDescent="0.2">
      <c r="A2616" s="5">
        <v>325314</v>
      </c>
      <c r="B2616" s="5" t="s">
        <v>469</v>
      </c>
      <c r="C2616" s="10">
        <f t="shared" si="117"/>
        <v>2.6551102370446989E-2</v>
      </c>
      <c r="D2616" s="10">
        <f t="shared" si="117"/>
        <v>1.4225377919584867E-2</v>
      </c>
      <c r="E2616" s="10">
        <f t="shared" si="117"/>
        <v>1.6399562115769605E-2</v>
      </c>
      <c r="F2616" s="10">
        <f t="shared" si="117"/>
        <v>6.2539869166593704E-3</v>
      </c>
      <c r="G2616" s="10">
        <f t="shared" si="117"/>
        <v>1.8843796165837579E-2</v>
      </c>
      <c r="H2616" s="10">
        <f t="shared" si="117"/>
        <v>1.6782235878082485E-2</v>
      </c>
      <c r="I2616" s="41">
        <f t="shared" si="117"/>
        <v>2.947947481867182E-2</v>
      </c>
      <c r="J2616" s="10">
        <f t="shared" si="117"/>
        <v>6.0544589018549904E-3</v>
      </c>
    </row>
    <row r="2617" spans="1:10" x14ac:dyDescent="0.2">
      <c r="A2617" s="5">
        <v>32532</v>
      </c>
      <c r="B2617" s="5" t="s">
        <v>470</v>
      </c>
      <c r="C2617" s="10">
        <f t="shared" si="117"/>
        <v>3.0004382456340975E-2</v>
      </c>
      <c r="D2617" s="10">
        <f t="shared" si="117"/>
        <v>3.7109681529351826E-3</v>
      </c>
      <c r="E2617" s="10">
        <f t="shared" si="117"/>
        <v>1.8310190711781599E-2</v>
      </c>
      <c r="F2617" s="10">
        <f t="shared" si="117"/>
        <v>9.6215183333221081E-4</v>
      </c>
      <c r="G2617" s="10">
        <f t="shared" si="117"/>
        <v>3.2147594287060384E-2</v>
      </c>
      <c r="H2617" s="10">
        <f t="shared" si="117"/>
        <v>2.1430052447966023E-2</v>
      </c>
      <c r="I2617" s="41">
        <f t="shared" si="117"/>
        <v>3.2574673674686326E-2</v>
      </c>
      <c r="J2617" s="10">
        <f t="shared" si="117"/>
        <v>0</v>
      </c>
    </row>
    <row r="2618" spans="1:10" x14ac:dyDescent="0.2">
      <c r="A2618" s="5">
        <v>325320</v>
      </c>
      <c r="B2618" s="5" t="s">
        <v>470</v>
      </c>
      <c r="C2618" s="10">
        <f t="shared" si="117"/>
        <v>3.0004382456340975E-2</v>
      </c>
      <c r="D2618" s="10">
        <f t="shared" si="117"/>
        <v>3.7109681529351826E-3</v>
      </c>
      <c r="E2618" s="10">
        <f t="shared" si="117"/>
        <v>1.8310190711781599E-2</v>
      </c>
      <c r="F2618" s="10">
        <f t="shared" si="117"/>
        <v>9.6215183333221081E-4</v>
      </c>
      <c r="G2618" s="10">
        <f t="shared" si="117"/>
        <v>3.2147594287060384E-2</v>
      </c>
      <c r="H2618" s="10">
        <f t="shared" si="117"/>
        <v>2.1430052447966023E-2</v>
      </c>
      <c r="I2618" s="41">
        <f t="shared" si="117"/>
        <v>3.2574673674686326E-2</v>
      </c>
      <c r="J2618" s="10">
        <f t="shared" si="117"/>
        <v>0</v>
      </c>
    </row>
    <row r="2619" spans="1:10" x14ac:dyDescent="0.2">
      <c r="A2619" s="5">
        <v>3254</v>
      </c>
      <c r="B2619" s="5" t="s">
        <v>471</v>
      </c>
      <c r="C2619" s="10">
        <f t="shared" si="117"/>
        <v>0.73139573596163976</v>
      </c>
      <c r="D2619" s="10">
        <f t="shared" si="117"/>
        <v>0.21183443206338334</v>
      </c>
      <c r="E2619" s="10">
        <f t="shared" si="117"/>
        <v>1.1403799067363802</v>
      </c>
      <c r="F2619" s="10">
        <f t="shared" si="117"/>
        <v>0.23187859183306281</v>
      </c>
      <c r="G2619" s="10">
        <f t="shared" si="117"/>
        <v>0.26123821765310234</v>
      </c>
      <c r="H2619" s="10">
        <f t="shared" si="117"/>
        <v>0.7169604949507179</v>
      </c>
      <c r="I2619" s="41">
        <f t="shared" si="117"/>
        <v>0.73572292807680573</v>
      </c>
      <c r="J2619" s="10">
        <f t="shared" si="117"/>
        <v>2.1710014999125291</v>
      </c>
    </row>
    <row r="2620" spans="1:10" x14ac:dyDescent="0.2">
      <c r="A2620" s="5">
        <v>32541</v>
      </c>
      <c r="B2620" s="5" t="s">
        <v>471</v>
      </c>
      <c r="C2620" s="10">
        <f t="shared" si="117"/>
        <v>0.73139573596163976</v>
      </c>
      <c r="D2620" s="10">
        <f t="shared" si="117"/>
        <v>0.21183443206338334</v>
      </c>
      <c r="E2620" s="10">
        <f t="shared" si="117"/>
        <v>1.1403799067363802</v>
      </c>
      <c r="F2620" s="10">
        <f t="shared" si="117"/>
        <v>0.23187859183306281</v>
      </c>
      <c r="G2620" s="10">
        <f t="shared" si="117"/>
        <v>0.26123821765310234</v>
      </c>
      <c r="H2620" s="10">
        <f t="shared" si="117"/>
        <v>0.7169604949507179</v>
      </c>
      <c r="I2620" s="41">
        <f t="shared" si="117"/>
        <v>0.73572292807680573</v>
      </c>
      <c r="J2620" s="10">
        <f t="shared" si="117"/>
        <v>2.1710014999125291</v>
      </c>
    </row>
    <row r="2621" spans="1:10" x14ac:dyDescent="0.2">
      <c r="A2621" s="5">
        <v>325411</v>
      </c>
      <c r="B2621" s="5" t="s">
        <v>472</v>
      </c>
      <c r="C2621" s="10">
        <f t="shared" si="117"/>
        <v>8.1681627756587244E-2</v>
      </c>
      <c r="D2621" s="10">
        <f t="shared" si="117"/>
        <v>5.0252693737663931E-2</v>
      </c>
      <c r="E2621" s="10">
        <f t="shared" si="117"/>
        <v>0.13233756678210845</v>
      </c>
      <c r="F2621" s="10">
        <f t="shared" si="117"/>
        <v>3.2713162333295166E-2</v>
      </c>
      <c r="G2621" s="10">
        <f t="shared" si="117"/>
        <v>6.8001525294109522E-2</v>
      </c>
      <c r="H2621" s="10">
        <f t="shared" si="117"/>
        <v>9.9120950381079209E-2</v>
      </c>
      <c r="I2621" s="41">
        <f t="shared" si="117"/>
        <v>7.6453914599776018E-2</v>
      </c>
      <c r="J2621" s="10">
        <f t="shared" si="117"/>
        <v>0.58345864469981512</v>
      </c>
    </row>
    <row r="2622" spans="1:10" x14ac:dyDescent="0.2">
      <c r="A2622" s="5">
        <v>325412</v>
      </c>
      <c r="B2622" s="5" t="s">
        <v>473</v>
      </c>
      <c r="C2622" s="10">
        <f t="shared" ref="C2622:J2631" si="118">C485/(C$2/1000)</f>
        <v>0.44847068089465991</v>
      </c>
      <c r="D2622" s="10">
        <f t="shared" si="118"/>
        <v>0.13081162739096519</v>
      </c>
      <c r="E2622" s="10">
        <f t="shared" si="118"/>
        <v>0.62090122068734177</v>
      </c>
      <c r="F2622" s="10">
        <f t="shared" si="118"/>
        <v>0.16452796349980806</v>
      </c>
      <c r="G2622" s="10">
        <f t="shared" si="118"/>
        <v>0.15632938144205213</v>
      </c>
      <c r="H2622" s="10">
        <f t="shared" si="118"/>
        <v>0.3978892789900601</v>
      </c>
      <c r="I2622" s="41">
        <f t="shared" si="118"/>
        <v>0.4636332572125767</v>
      </c>
      <c r="J2622" s="10">
        <f t="shared" si="118"/>
        <v>0.58154671030975569</v>
      </c>
    </row>
    <row r="2623" spans="1:10" x14ac:dyDescent="0.2">
      <c r="A2623" s="5">
        <v>325413</v>
      </c>
      <c r="B2623" s="5" t="s">
        <v>474</v>
      </c>
      <c r="C2623" s="10">
        <f t="shared" si="118"/>
        <v>7.8462631542691647E-2</v>
      </c>
      <c r="D2623" s="10">
        <f t="shared" si="118"/>
        <v>0</v>
      </c>
      <c r="E2623" s="10">
        <f t="shared" si="118"/>
        <v>0.18246503091914532</v>
      </c>
      <c r="F2623" s="10">
        <f t="shared" si="118"/>
        <v>9.6215183333221081E-4</v>
      </c>
      <c r="G2623" s="10">
        <f t="shared" si="118"/>
        <v>1.2601544847961776E-2</v>
      </c>
      <c r="H2623" s="10">
        <f t="shared" si="118"/>
        <v>0.10020636862195022</v>
      </c>
      <c r="I2623" s="41">
        <f t="shared" si="118"/>
        <v>7.1944601980703682E-2</v>
      </c>
      <c r="J2623" s="10">
        <f t="shared" si="118"/>
        <v>0.91326732698507385</v>
      </c>
    </row>
    <row r="2624" spans="1:10" x14ac:dyDescent="0.2">
      <c r="A2624" s="5">
        <v>325414</v>
      </c>
      <c r="B2624" s="5" t="s">
        <v>475</v>
      </c>
      <c r="C2624" s="10">
        <f t="shared" si="118"/>
        <v>0.12278079576770101</v>
      </c>
      <c r="D2624" s="10">
        <f t="shared" si="118"/>
        <v>3.0770110934754225E-2</v>
      </c>
      <c r="E2624" s="10">
        <f t="shared" si="118"/>
        <v>0.20467608834778472</v>
      </c>
      <c r="F2624" s="10">
        <f t="shared" si="118"/>
        <v>3.3194238249961275E-2</v>
      </c>
      <c r="G2624" s="10">
        <f t="shared" si="118"/>
        <v>2.4305766068978909E-2</v>
      </c>
      <c r="H2624" s="10">
        <f t="shared" si="118"/>
        <v>0.11972998133915563</v>
      </c>
      <c r="I2624" s="41">
        <f t="shared" si="118"/>
        <v>0.12369532571077904</v>
      </c>
      <c r="J2624" s="10">
        <f t="shared" si="118"/>
        <v>9.2728817917884329E-2</v>
      </c>
    </row>
    <row r="2625" spans="1:10" x14ac:dyDescent="0.2">
      <c r="A2625" s="5">
        <v>3255</v>
      </c>
      <c r="B2625" s="5" t="s">
        <v>476</v>
      </c>
      <c r="C2625" s="10">
        <f t="shared" si="118"/>
        <v>0.17073838342895925</v>
      </c>
      <c r="D2625" s="10">
        <f t="shared" si="118"/>
        <v>5.1180435775897731E-2</v>
      </c>
      <c r="E2625" s="10">
        <f t="shared" si="118"/>
        <v>0.10057336637340906</v>
      </c>
      <c r="F2625" s="10">
        <f t="shared" si="118"/>
        <v>7.6972146666576865E-3</v>
      </c>
      <c r="G2625" s="10">
        <f t="shared" si="118"/>
        <v>0.19089584811478941</v>
      </c>
      <c r="H2625" s="10">
        <f t="shared" si="118"/>
        <v>0.12565803480852805</v>
      </c>
      <c r="I2625" s="41">
        <f t="shared" si="118"/>
        <v>0.18425193190048597</v>
      </c>
      <c r="J2625" s="10">
        <f t="shared" si="118"/>
        <v>2.9634983045921798E-2</v>
      </c>
    </row>
    <row r="2626" spans="1:10" x14ac:dyDescent="0.2">
      <c r="A2626" s="5">
        <v>32551</v>
      </c>
      <c r="B2626" s="5" t="s">
        <v>477</v>
      </c>
      <c r="C2626" s="10">
        <f t="shared" si="118"/>
        <v>0.11138432961062894</v>
      </c>
      <c r="D2626" s="10">
        <f t="shared" si="118"/>
        <v>3.4944950106806302E-2</v>
      </c>
      <c r="E2626" s="10">
        <f t="shared" si="118"/>
        <v>6.0954359514438158E-2</v>
      </c>
      <c r="F2626" s="10">
        <f t="shared" si="118"/>
        <v>6.7350628333254755E-3</v>
      </c>
      <c r="G2626" s="10">
        <f t="shared" si="118"/>
        <v>0.12203601326447194</v>
      </c>
      <c r="H2626" s="10">
        <f t="shared" si="118"/>
        <v>7.8831978647875015E-2</v>
      </c>
      <c r="I2626" s="41">
        <f t="shared" si="118"/>
        <v>0.12114241236862153</v>
      </c>
      <c r="J2626" s="10">
        <f t="shared" si="118"/>
        <v>2.3261868412390228E-2</v>
      </c>
    </row>
    <row r="2627" spans="1:10" x14ac:dyDescent="0.2">
      <c r="A2627" s="5">
        <v>325510</v>
      </c>
      <c r="B2627" s="5" t="s">
        <v>477</v>
      </c>
      <c r="C2627" s="10">
        <f t="shared" si="118"/>
        <v>0.11138432961062894</v>
      </c>
      <c r="D2627" s="10">
        <f t="shared" si="118"/>
        <v>3.4944950106806302E-2</v>
      </c>
      <c r="E2627" s="10">
        <f t="shared" si="118"/>
        <v>6.0954359514438158E-2</v>
      </c>
      <c r="F2627" s="10">
        <f t="shared" si="118"/>
        <v>6.7350628333254755E-3</v>
      </c>
      <c r="G2627" s="10">
        <f t="shared" si="118"/>
        <v>0.12203601326447194</v>
      </c>
      <c r="H2627" s="10">
        <f t="shared" si="118"/>
        <v>7.8831978647875015E-2</v>
      </c>
      <c r="I2627" s="41">
        <f t="shared" si="118"/>
        <v>0.12114241236862153</v>
      </c>
      <c r="J2627" s="10">
        <f t="shared" si="118"/>
        <v>2.3261868412390228E-2</v>
      </c>
    </row>
    <row r="2628" spans="1:10" x14ac:dyDescent="0.2">
      <c r="A2628" s="5">
        <v>32552</v>
      </c>
      <c r="B2628" s="5" t="s">
        <v>478</v>
      </c>
      <c r="C2628" s="10">
        <f t="shared" si="118"/>
        <v>5.9354053818330303E-2</v>
      </c>
      <c r="D2628" s="10">
        <f t="shared" si="118"/>
        <v>1.6235485669091426E-2</v>
      </c>
      <c r="E2628" s="10">
        <f t="shared" si="118"/>
        <v>3.9619006858970907E-2</v>
      </c>
      <c r="F2628" s="10">
        <f t="shared" si="118"/>
        <v>9.6215183333221081E-4</v>
      </c>
      <c r="G2628" s="10">
        <f t="shared" si="118"/>
        <v>6.885983485031745E-2</v>
      </c>
      <c r="H2628" s="10">
        <f t="shared" si="118"/>
        <v>4.6826056160653037E-2</v>
      </c>
      <c r="I2628" s="41">
        <f t="shared" si="118"/>
        <v>6.310951953186443E-2</v>
      </c>
      <c r="J2628" s="10">
        <f t="shared" si="118"/>
        <v>6.3731146335315693E-3</v>
      </c>
    </row>
    <row r="2629" spans="1:10" x14ac:dyDescent="0.2">
      <c r="A2629" s="5">
        <v>325520</v>
      </c>
      <c r="B2629" s="5" t="s">
        <v>478</v>
      </c>
      <c r="C2629" s="10">
        <f t="shared" si="118"/>
        <v>5.9354053818330303E-2</v>
      </c>
      <c r="D2629" s="10">
        <f t="shared" si="118"/>
        <v>1.6235485669091426E-2</v>
      </c>
      <c r="E2629" s="10">
        <f t="shared" si="118"/>
        <v>3.9619006858970907E-2</v>
      </c>
      <c r="F2629" s="10">
        <f t="shared" si="118"/>
        <v>9.6215183333221081E-4</v>
      </c>
      <c r="G2629" s="10">
        <f t="shared" si="118"/>
        <v>6.885983485031745E-2</v>
      </c>
      <c r="H2629" s="10">
        <f t="shared" si="118"/>
        <v>4.6826056160653037E-2</v>
      </c>
      <c r="I2629" s="41">
        <f t="shared" si="118"/>
        <v>6.310951953186443E-2</v>
      </c>
      <c r="J2629" s="10">
        <f t="shared" si="118"/>
        <v>6.3731146335315693E-3</v>
      </c>
    </row>
    <row r="2630" spans="1:10" x14ac:dyDescent="0.2">
      <c r="A2630" s="5">
        <v>3256</v>
      </c>
      <c r="B2630" s="5" t="s">
        <v>479</v>
      </c>
      <c r="C2630" s="10">
        <f t="shared" si="118"/>
        <v>0.29969721280757655</v>
      </c>
      <c r="D2630" s="10">
        <f t="shared" si="118"/>
        <v>0.22729679936727995</v>
      </c>
      <c r="E2630" s="10">
        <f t="shared" si="118"/>
        <v>0.22630334259430937</v>
      </c>
      <c r="F2630" s="10">
        <f t="shared" si="118"/>
        <v>3.7042845583290115E-2</v>
      </c>
      <c r="G2630" s="10">
        <f t="shared" si="118"/>
        <v>0.17770909220577677</v>
      </c>
      <c r="H2630" s="10">
        <f t="shared" si="118"/>
        <v>0.20358549825567723</v>
      </c>
      <c r="I2630" s="41">
        <f t="shared" si="118"/>
        <v>0.32850822144050418</v>
      </c>
      <c r="J2630" s="10">
        <f t="shared" si="118"/>
        <v>7.3609474017289622E-2</v>
      </c>
    </row>
    <row r="2631" spans="1:10" x14ac:dyDescent="0.2">
      <c r="A2631" s="5">
        <v>32561</v>
      </c>
      <c r="B2631" s="5" t="s">
        <v>480</v>
      </c>
      <c r="C2631" s="10">
        <f t="shared" si="118"/>
        <v>0.13424144928696441</v>
      </c>
      <c r="D2631" s="10">
        <f t="shared" si="118"/>
        <v>9.5712053611119924E-2</v>
      </c>
      <c r="E2631" s="10">
        <f t="shared" si="118"/>
        <v>6.1246261105495546E-2</v>
      </c>
      <c r="F2631" s="10">
        <f t="shared" si="118"/>
        <v>9.1404424166560035E-3</v>
      </c>
      <c r="G2631" s="10">
        <f t="shared" si="118"/>
        <v>8.0329971646914244E-2</v>
      </c>
      <c r="H2631" s="10">
        <f t="shared" si="118"/>
        <v>6.9647670455889585E-2</v>
      </c>
      <c r="I2631" s="41">
        <f t="shared" si="118"/>
        <v>0.15360445751350679</v>
      </c>
      <c r="J2631" s="10">
        <f t="shared" si="118"/>
        <v>3.0590950240951532E-2</v>
      </c>
    </row>
    <row r="2632" spans="1:10" x14ac:dyDescent="0.2">
      <c r="A2632" s="5">
        <v>325611</v>
      </c>
      <c r="B2632" s="5" t="s">
        <v>481</v>
      </c>
      <c r="C2632" s="10">
        <f t="shared" ref="C2632:J2641" si="119">C495/(C$2/1000)</f>
        <v>7.2875121663935671E-2</v>
      </c>
      <c r="D2632" s="10">
        <f t="shared" si="119"/>
        <v>9.5712053611119924E-2</v>
      </c>
      <c r="E2632" s="10">
        <f t="shared" si="119"/>
        <v>2.5713876521328071E-2</v>
      </c>
      <c r="F2632" s="10">
        <f t="shared" si="119"/>
        <v>0</v>
      </c>
      <c r="G2632" s="10">
        <f t="shared" si="119"/>
        <v>4.0067450646615307E-2</v>
      </c>
      <c r="H2632" s="10">
        <f t="shared" si="119"/>
        <v>3.6389342306124124E-2</v>
      </c>
      <c r="I2632" s="41">
        <f t="shared" si="119"/>
        <v>8.3812311880112386E-2</v>
      </c>
      <c r="J2632" s="10">
        <f t="shared" si="119"/>
        <v>7.3290818285613041E-3</v>
      </c>
    </row>
    <row r="2633" spans="1:10" x14ac:dyDescent="0.2">
      <c r="A2633" s="5">
        <v>325612</v>
      </c>
      <c r="B2633" s="5" t="s">
        <v>482</v>
      </c>
      <c r="C2633" s="10">
        <f t="shared" si="119"/>
        <v>4.3798246591259526E-2</v>
      </c>
      <c r="D2633" s="10">
        <f t="shared" si="119"/>
        <v>3.7109681529351826E-3</v>
      </c>
      <c r="E2633" s="10">
        <f t="shared" si="119"/>
        <v>2.8447136873956339E-2</v>
      </c>
      <c r="F2633" s="10">
        <f t="shared" si="119"/>
        <v>9.1404424166560035E-3</v>
      </c>
      <c r="G2633" s="10">
        <f t="shared" si="119"/>
        <v>2.7778018364547321E-2</v>
      </c>
      <c r="H2633" s="10">
        <f t="shared" si="119"/>
        <v>2.5423834949632421E-2</v>
      </c>
      <c r="I2633" s="41">
        <f t="shared" si="119"/>
        <v>4.9306267490689247E-2</v>
      </c>
      <c r="J2633" s="10">
        <f t="shared" si="119"/>
        <v>2.0393966827301022E-2</v>
      </c>
    </row>
    <row r="2634" spans="1:10" x14ac:dyDescent="0.2">
      <c r="A2634" s="5">
        <v>325613</v>
      </c>
      <c r="B2634" s="5" t="s">
        <v>483</v>
      </c>
      <c r="C2634" s="10">
        <f t="shared" si="119"/>
        <v>1.7568081031769229E-2</v>
      </c>
      <c r="D2634" s="10">
        <f t="shared" si="119"/>
        <v>0</v>
      </c>
      <c r="E2634" s="10">
        <f t="shared" si="119"/>
        <v>7.0852477102111401E-3</v>
      </c>
      <c r="F2634" s="10">
        <f t="shared" si="119"/>
        <v>0</v>
      </c>
      <c r="G2634" s="10">
        <f t="shared" si="119"/>
        <v>1.2484502635751606E-2</v>
      </c>
      <c r="H2634" s="10">
        <f t="shared" si="119"/>
        <v>8.168468043477959E-3</v>
      </c>
      <c r="I2634" s="41">
        <f t="shared" si="119"/>
        <v>2.0385763893993093E-2</v>
      </c>
      <c r="J2634" s="10">
        <f t="shared" si="119"/>
        <v>2.8679015850892062E-3</v>
      </c>
    </row>
    <row r="2635" spans="1:10" x14ac:dyDescent="0.2">
      <c r="A2635" s="5">
        <v>32562</v>
      </c>
      <c r="B2635" s="5" t="s">
        <v>484</v>
      </c>
      <c r="C2635" s="10">
        <f t="shared" si="119"/>
        <v>0.16545576352061211</v>
      </c>
      <c r="D2635" s="10">
        <f t="shared" si="119"/>
        <v>0.13158474575616003</v>
      </c>
      <c r="E2635" s="10">
        <f t="shared" si="119"/>
        <v>0.16505708148881382</v>
      </c>
      <c r="F2635" s="10">
        <f t="shared" si="119"/>
        <v>2.7902403166634115E-2</v>
      </c>
      <c r="G2635" s="10">
        <f t="shared" si="119"/>
        <v>9.7379120558862525E-2</v>
      </c>
      <c r="H2635" s="10">
        <f t="shared" si="119"/>
        <v>0.13393782779978766</v>
      </c>
      <c r="I2635" s="41">
        <f t="shared" si="119"/>
        <v>0.17490376392699741</v>
      </c>
      <c r="J2635" s="10">
        <f t="shared" si="119"/>
        <v>4.3018523776338094E-2</v>
      </c>
    </row>
    <row r="2636" spans="1:10" x14ac:dyDescent="0.2">
      <c r="A2636" s="5">
        <v>325620</v>
      </c>
      <c r="B2636" s="5" t="s">
        <v>484</v>
      </c>
      <c r="C2636" s="10">
        <f t="shared" si="119"/>
        <v>0.16545576352061211</v>
      </c>
      <c r="D2636" s="10">
        <f t="shared" si="119"/>
        <v>0.13158474575616003</v>
      </c>
      <c r="E2636" s="10">
        <f t="shared" si="119"/>
        <v>0.16505708148881382</v>
      </c>
      <c r="F2636" s="10">
        <f t="shared" si="119"/>
        <v>2.7902403166634115E-2</v>
      </c>
      <c r="G2636" s="10">
        <f t="shared" si="119"/>
        <v>9.7379120558862525E-2</v>
      </c>
      <c r="H2636" s="10">
        <f t="shared" si="119"/>
        <v>0.13393782779978766</v>
      </c>
      <c r="I2636" s="41">
        <f t="shared" si="119"/>
        <v>0.17490376392699741</v>
      </c>
      <c r="J2636" s="10">
        <f t="shared" si="119"/>
        <v>4.3018523776338094E-2</v>
      </c>
    </row>
    <row r="2637" spans="1:10" x14ac:dyDescent="0.2">
      <c r="A2637" s="5">
        <v>3259</v>
      </c>
      <c r="B2637" s="5" t="s">
        <v>485</v>
      </c>
      <c r="C2637" s="10">
        <f t="shared" si="119"/>
        <v>0.26896751315847345</v>
      </c>
      <c r="D2637" s="10">
        <f t="shared" si="119"/>
        <v>0.17178690074629116</v>
      </c>
      <c r="E2637" s="10">
        <f t="shared" si="119"/>
        <v>0.16649005293582281</v>
      </c>
      <c r="F2637" s="10">
        <f t="shared" si="119"/>
        <v>4.0891452916618963E-2</v>
      </c>
      <c r="G2637" s="10">
        <f t="shared" si="119"/>
        <v>0.24980709492724229</v>
      </c>
      <c r="H2637" s="10">
        <f t="shared" si="119"/>
        <v>0.19305137507183939</v>
      </c>
      <c r="I2637" s="41">
        <f t="shared" si="119"/>
        <v>0.2917245778928817</v>
      </c>
      <c r="J2637" s="10">
        <f t="shared" si="119"/>
        <v>6.4687113530345425E-2</v>
      </c>
    </row>
    <row r="2638" spans="1:10" x14ac:dyDescent="0.2">
      <c r="A2638" s="5">
        <v>32591</v>
      </c>
      <c r="B2638" s="5" t="s">
        <v>486</v>
      </c>
      <c r="C2638" s="10">
        <f t="shared" si="119"/>
        <v>3.6869220842704581E-2</v>
      </c>
      <c r="D2638" s="10">
        <f t="shared" si="119"/>
        <v>1.9637206475948677E-2</v>
      </c>
      <c r="E2638" s="10">
        <f t="shared" si="119"/>
        <v>5.1029705418486976E-2</v>
      </c>
      <c r="F2638" s="10">
        <f t="shared" si="119"/>
        <v>9.6215183333221081E-4</v>
      </c>
      <c r="G2638" s="10">
        <f t="shared" si="119"/>
        <v>1.4747318738481584E-2</v>
      </c>
      <c r="H2638" s="10">
        <f t="shared" si="119"/>
        <v>3.3814952888673665E-2</v>
      </c>
      <c r="I2638" s="41">
        <f t="shared" si="119"/>
        <v>3.7784786034743077E-2</v>
      </c>
      <c r="J2638" s="10">
        <f t="shared" si="119"/>
        <v>1.0834294877003667E-2</v>
      </c>
    </row>
    <row r="2639" spans="1:10" x14ac:dyDescent="0.2">
      <c r="A2639" s="5">
        <v>325910</v>
      </c>
      <c r="B2639" s="5" t="s">
        <v>486</v>
      </c>
      <c r="C2639" s="10">
        <f t="shared" si="119"/>
        <v>3.6869220842704581E-2</v>
      </c>
      <c r="D2639" s="10">
        <f t="shared" si="119"/>
        <v>1.9637206475948677E-2</v>
      </c>
      <c r="E2639" s="10">
        <f t="shared" si="119"/>
        <v>5.1029705418486976E-2</v>
      </c>
      <c r="F2639" s="10">
        <f t="shared" si="119"/>
        <v>9.6215183333221081E-4</v>
      </c>
      <c r="G2639" s="10">
        <f t="shared" si="119"/>
        <v>1.4747318738481584E-2</v>
      </c>
      <c r="H2639" s="10">
        <f t="shared" si="119"/>
        <v>3.3814952888673665E-2</v>
      </c>
      <c r="I2639" s="41">
        <f t="shared" si="119"/>
        <v>3.7784786034743077E-2</v>
      </c>
      <c r="J2639" s="10">
        <f t="shared" si="119"/>
        <v>1.0834294877003667E-2</v>
      </c>
    </row>
    <row r="2640" spans="1:10" x14ac:dyDescent="0.2">
      <c r="A2640" s="5">
        <v>32592</v>
      </c>
      <c r="B2640" s="5" t="s">
        <v>487</v>
      </c>
      <c r="C2640" s="10">
        <f t="shared" si="119"/>
        <v>2.0151622359970586E-2</v>
      </c>
      <c r="D2640" s="10">
        <f t="shared" si="119"/>
        <v>3.7573552548468725E-2</v>
      </c>
      <c r="E2640" s="10">
        <f t="shared" si="119"/>
        <v>1.0800358869123349E-2</v>
      </c>
      <c r="F2640" s="10">
        <f t="shared" si="119"/>
        <v>0</v>
      </c>
      <c r="G2640" s="10">
        <f t="shared" si="119"/>
        <v>2.5749286686237688E-2</v>
      </c>
      <c r="H2640" s="10">
        <f t="shared" si="119"/>
        <v>1.8229460199243826E-2</v>
      </c>
      <c r="I2640" s="41">
        <f t="shared" si="119"/>
        <v>2.0727820910425961E-2</v>
      </c>
      <c r="J2640" s="10">
        <f t="shared" si="119"/>
        <v>0</v>
      </c>
    </row>
    <row r="2641" spans="1:10" x14ac:dyDescent="0.2">
      <c r="A2641" s="5">
        <v>325920</v>
      </c>
      <c r="B2641" s="5" t="s">
        <v>487</v>
      </c>
      <c r="C2641" s="10">
        <f t="shared" si="119"/>
        <v>2.0151622359970586E-2</v>
      </c>
      <c r="D2641" s="10">
        <f t="shared" si="119"/>
        <v>3.7573552548468725E-2</v>
      </c>
      <c r="E2641" s="10">
        <f t="shared" si="119"/>
        <v>1.0800358869123349E-2</v>
      </c>
      <c r="F2641" s="10">
        <f t="shared" si="119"/>
        <v>0</v>
      </c>
      <c r="G2641" s="10">
        <f t="shared" si="119"/>
        <v>2.5749286686237688E-2</v>
      </c>
      <c r="H2641" s="10">
        <f t="shared" si="119"/>
        <v>1.8229460199243826E-2</v>
      </c>
      <c r="I2641" s="41">
        <f t="shared" si="119"/>
        <v>2.0727820910425961E-2</v>
      </c>
      <c r="J2641" s="10">
        <f t="shared" si="119"/>
        <v>0</v>
      </c>
    </row>
    <row r="2642" spans="1:10" x14ac:dyDescent="0.2">
      <c r="A2642" s="5">
        <v>32599</v>
      </c>
      <c r="B2642" s="5" t="s">
        <v>488</v>
      </c>
      <c r="C2642" s="10">
        <f t="shared" ref="C2642:J2651" si="120">C505/(C$2/1000)</f>
        <v>0.21194666995579828</v>
      </c>
      <c r="D2642" s="10">
        <f t="shared" si="120"/>
        <v>0.11457614172187376</v>
      </c>
      <c r="E2642" s="10">
        <f t="shared" si="120"/>
        <v>0.10465998864821249</v>
      </c>
      <c r="F2642" s="10">
        <f t="shared" si="120"/>
        <v>3.9929301083286753E-2</v>
      </c>
      <c r="G2642" s="10">
        <f t="shared" si="120"/>
        <v>0.20931048950252301</v>
      </c>
      <c r="H2642" s="10">
        <f t="shared" si="120"/>
        <v>0.1410069619839219</v>
      </c>
      <c r="I2642" s="41">
        <f t="shared" si="120"/>
        <v>0.23321197094771268</v>
      </c>
      <c r="J2642" s="10">
        <f t="shared" si="120"/>
        <v>5.3852818653341759E-2</v>
      </c>
    </row>
    <row r="2643" spans="1:10" x14ac:dyDescent="0.2">
      <c r="A2643" s="5">
        <v>325991</v>
      </c>
      <c r="B2643" s="5" t="s">
        <v>489</v>
      </c>
      <c r="C2643" s="10">
        <f t="shared" si="120"/>
        <v>5.5313459368385574E-2</v>
      </c>
      <c r="D2643" s="10">
        <f t="shared" si="120"/>
        <v>3.0151616242598361E-2</v>
      </c>
      <c r="E2643" s="10">
        <f t="shared" si="120"/>
        <v>2.5315828897158905E-2</v>
      </c>
      <c r="F2643" s="10">
        <f t="shared" si="120"/>
        <v>9.6215183333221081E-4</v>
      </c>
      <c r="G2643" s="10">
        <f t="shared" si="120"/>
        <v>4.7402095945119377E-2</v>
      </c>
      <c r="H2643" s="10">
        <f t="shared" si="120"/>
        <v>3.2924353306420531E-2</v>
      </c>
      <c r="I2643" s="41">
        <f t="shared" si="120"/>
        <v>6.2024948504150461E-2</v>
      </c>
      <c r="J2643" s="10">
        <f t="shared" si="120"/>
        <v>2.0393966827301022E-2</v>
      </c>
    </row>
    <row r="2644" spans="1:10" x14ac:dyDescent="0.2">
      <c r="A2644" s="5">
        <v>325992</v>
      </c>
      <c r="B2644" s="5" t="s">
        <v>490</v>
      </c>
      <c r="C2644" s="10">
        <f t="shared" si="120"/>
        <v>4.7899819035286027E-2</v>
      </c>
      <c r="D2644" s="10">
        <f t="shared" si="120"/>
        <v>3.4635702760728374E-2</v>
      </c>
      <c r="E2644" s="10">
        <f t="shared" si="120"/>
        <v>2.144149868857903E-2</v>
      </c>
      <c r="F2644" s="10">
        <f t="shared" si="120"/>
        <v>9.6215183333221081E-4</v>
      </c>
      <c r="G2644" s="10">
        <f t="shared" si="120"/>
        <v>8.6611237035526759E-3</v>
      </c>
      <c r="H2644" s="10">
        <f t="shared" si="120"/>
        <v>1.7478016801717743E-2</v>
      </c>
      <c r="I2644" s="41">
        <f t="shared" si="120"/>
        <v>5.7019236068547488E-2</v>
      </c>
      <c r="J2644" s="10">
        <f t="shared" si="120"/>
        <v>1.0196983413650511E-2</v>
      </c>
    </row>
    <row r="2645" spans="1:10" x14ac:dyDescent="0.2">
      <c r="A2645" s="5">
        <v>325998</v>
      </c>
      <c r="B2645" s="5" t="s">
        <v>491</v>
      </c>
      <c r="C2645" s="10">
        <f t="shared" si="120"/>
        <v>0.10873339155212668</v>
      </c>
      <c r="D2645" s="10">
        <f t="shared" si="120"/>
        <v>4.9788822718547038E-2</v>
      </c>
      <c r="E2645" s="10">
        <f t="shared" si="120"/>
        <v>5.7902661062474561E-2</v>
      </c>
      <c r="F2645" s="10">
        <f t="shared" si="120"/>
        <v>3.8004997416622326E-2</v>
      </c>
      <c r="G2645" s="10">
        <f t="shared" si="120"/>
        <v>0.15324726985385095</v>
      </c>
      <c r="H2645" s="10">
        <f t="shared" si="120"/>
        <v>9.0604591875783624E-2</v>
      </c>
      <c r="I2645" s="41">
        <f t="shared" si="120"/>
        <v>0.11416778637501472</v>
      </c>
      <c r="J2645" s="10">
        <f t="shared" si="120"/>
        <v>2.3261868412390228E-2</v>
      </c>
    </row>
    <row r="2646" spans="1:10" x14ac:dyDescent="0.2">
      <c r="A2646" s="5">
        <v>326</v>
      </c>
      <c r="B2646" s="5" t="s">
        <v>492</v>
      </c>
      <c r="C2646" s="10">
        <f t="shared" si="120"/>
        <v>2.1953265335638155</v>
      </c>
      <c r="D2646" s="10">
        <f t="shared" si="120"/>
        <v>0.89094160405052181</v>
      </c>
      <c r="E2646" s="10">
        <f t="shared" si="120"/>
        <v>1.3884962591351599</v>
      </c>
      <c r="F2646" s="10">
        <f t="shared" si="120"/>
        <v>0.39977408674953357</v>
      </c>
      <c r="G2646" s="10">
        <f t="shared" si="120"/>
        <v>1.4402434353168947</v>
      </c>
      <c r="H2646" s="10">
        <f t="shared" si="120"/>
        <v>1.3335754650947584</v>
      </c>
      <c r="I2646" s="41">
        <f t="shared" si="120"/>
        <v>2.4536500645595076</v>
      </c>
      <c r="J2646" s="10">
        <f t="shared" si="120"/>
        <v>1.3453644991385143</v>
      </c>
    </row>
    <row r="2647" spans="1:10" x14ac:dyDescent="0.2">
      <c r="A2647" s="5">
        <v>3261</v>
      </c>
      <c r="B2647" s="5" t="s">
        <v>493</v>
      </c>
      <c r="C2647" s="10">
        <f t="shared" si="120"/>
        <v>1.7972172570444795</v>
      </c>
      <c r="D2647" s="10">
        <f t="shared" si="120"/>
        <v>0.83063837156532505</v>
      </c>
      <c r="E2647" s="10">
        <f t="shared" si="120"/>
        <v>1.2234657141546241</v>
      </c>
      <c r="F2647" s="10">
        <f t="shared" si="120"/>
        <v>0.38919041658287928</v>
      </c>
      <c r="G2647" s="10">
        <f t="shared" si="120"/>
        <v>1.3328376985786941</v>
      </c>
      <c r="H2647" s="10">
        <f t="shared" si="120"/>
        <v>1.2029913013468927</v>
      </c>
      <c r="I2647" s="41">
        <f t="shared" si="120"/>
        <v>1.9753458984835843</v>
      </c>
      <c r="J2647" s="10">
        <f t="shared" si="120"/>
        <v>1.2934236148752321</v>
      </c>
    </row>
    <row r="2648" spans="1:10" x14ac:dyDescent="0.2">
      <c r="A2648" s="5">
        <v>32611</v>
      </c>
      <c r="B2648" s="5" t="s">
        <v>494</v>
      </c>
      <c r="C2648" s="10">
        <f t="shared" si="120"/>
        <v>0.2932720578522236</v>
      </c>
      <c r="D2648" s="10">
        <f t="shared" si="120"/>
        <v>5.1644306795014625E-2</v>
      </c>
      <c r="E2648" s="10">
        <f t="shared" si="120"/>
        <v>0.15951095125872347</v>
      </c>
      <c r="F2648" s="10">
        <f t="shared" si="120"/>
        <v>3.8967149249954536E-2</v>
      </c>
      <c r="G2648" s="10">
        <f t="shared" si="120"/>
        <v>0.38171366808810536</v>
      </c>
      <c r="H2648" s="10">
        <f t="shared" si="120"/>
        <v>0.22557217544255145</v>
      </c>
      <c r="I2648" s="41">
        <f t="shared" si="120"/>
        <v>0.31356616982022933</v>
      </c>
      <c r="J2648" s="10">
        <f t="shared" si="120"/>
        <v>6.5643080725375155E-2</v>
      </c>
    </row>
    <row r="2649" spans="1:10" x14ac:dyDescent="0.2">
      <c r="A2649" s="5">
        <v>326111</v>
      </c>
      <c r="B2649" s="5" t="s">
        <v>495</v>
      </c>
      <c r="C2649" s="10">
        <f t="shared" si="120"/>
        <v>9.6820217129414327E-2</v>
      </c>
      <c r="D2649" s="10">
        <f t="shared" si="120"/>
        <v>7.1126889597924337E-3</v>
      </c>
      <c r="E2649" s="10">
        <f t="shared" si="120"/>
        <v>5.1241997484710533E-2</v>
      </c>
      <c r="F2649" s="10">
        <f t="shared" si="120"/>
        <v>0</v>
      </c>
      <c r="G2649" s="10">
        <f t="shared" si="120"/>
        <v>0.21453837498124401</v>
      </c>
      <c r="H2649" s="10">
        <f t="shared" si="120"/>
        <v>0.10403316370194415</v>
      </c>
      <c r="I2649" s="41">
        <f t="shared" si="120"/>
        <v>9.465802215725215E-2</v>
      </c>
      <c r="J2649" s="10">
        <f t="shared" si="120"/>
        <v>1.4976819388799188E-2</v>
      </c>
    </row>
    <row r="2650" spans="1:10" x14ac:dyDescent="0.2">
      <c r="A2650" s="5">
        <v>326112</v>
      </c>
      <c r="B2650" s="5" t="s">
        <v>496</v>
      </c>
      <c r="C2650" s="10">
        <f t="shared" si="120"/>
        <v>7.9030689698084994E-2</v>
      </c>
      <c r="D2650" s="10">
        <f t="shared" si="120"/>
        <v>3.695505785631286E-2</v>
      </c>
      <c r="E2650" s="10">
        <f t="shared" si="120"/>
        <v>3.7257257622233864E-2</v>
      </c>
      <c r="F2650" s="10">
        <f t="shared" si="120"/>
        <v>0</v>
      </c>
      <c r="G2650" s="10">
        <f t="shared" si="120"/>
        <v>3.6751254633993792E-2</v>
      </c>
      <c r="H2650" s="10">
        <f t="shared" si="120"/>
        <v>3.5971873751942968E-2</v>
      </c>
      <c r="I2650" s="41">
        <f t="shared" si="120"/>
        <v>9.1938251733907864E-2</v>
      </c>
      <c r="J2650" s="10">
        <f t="shared" si="120"/>
        <v>6.0544589018549904E-3</v>
      </c>
    </row>
    <row r="2651" spans="1:10" x14ac:dyDescent="0.2">
      <c r="A2651" s="5">
        <v>326113</v>
      </c>
      <c r="B2651" s="5" t="s">
        <v>497</v>
      </c>
      <c r="C2651" s="10">
        <f t="shared" si="120"/>
        <v>0.11742115102472428</v>
      </c>
      <c r="D2651" s="10">
        <f t="shared" si="120"/>
        <v>7.5765599789093313E-3</v>
      </c>
      <c r="E2651" s="10">
        <f t="shared" si="120"/>
        <v>7.1011696151779061E-2</v>
      </c>
      <c r="F2651" s="10">
        <f t="shared" si="120"/>
        <v>3.8967149249954536E-2</v>
      </c>
      <c r="G2651" s="10">
        <f t="shared" si="120"/>
        <v>0.13042403847286754</v>
      </c>
      <c r="H2651" s="10">
        <f t="shared" si="120"/>
        <v>8.5567137988664346E-2</v>
      </c>
      <c r="I2651" s="41">
        <f t="shared" si="120"/>
        <v>0.12696989592906932</v>
      </c>
      <c r="J2651" s="10">
        <f t="shared" si="120"/>
        <v>4.461180243472098E-2</v>
      </c>
    </row>
    <row r="2652" spans="1:10" x14ac:dyDescent="0.2">
      <c r="A2652" s="5">
        <v>32612</v>
      </c>
      <c r="B2652" s="5" t="s">
        <v>498</v>
      </c>
      <c r="C2652" s="10">
        <f t="shared" ref="C2652:J2661" si="121">C515/(C$2/1000)</f>
        <v>0.12060163482130508</v>
      </c>
      <c r="D2652" s="10">
        <f t="shared" si="121"/>
        <v>8.0868180999379188E-2</v>
      </c>
      <c r="E2652" s="10">
        <f t="shared" si="121"/>
        <v>8.499643601425573E-2</v>
      </c>
      <c r="F2652" s="10">
        <f t="shared" si="121"/>
        <v>9.6215183333221085E-3</v>
      </c>
      <c r="G2652" s="10">
        <f t="shared" si="121"/>
        <v>0.10818601815293501</v>
      </c>
      <c r="H2652" s="10">
        <f t="shared" si="121"/>
        <v>9.0715916823565265E-2</v>
      </c>
      <c r="I2652" s="41">
        <f t="shared" si="121"/>
        <v>0.12956035211449385</v>
      </c>
      <c r="J2652" s="10">
        <f t="shared" si="121"/>
        <v>0.1758979638854713</v>
      </c>
    </row>
    <row r="2653" spans="1:10" x14ac:dyDescent="0.2">
      <c r="A2653" s="5">
        <v>326121</v>
      </c>
      <c r="B2653" s="5" t="s">
        <v>499</v>
      </c>
      <c r="C2653" s="10">
        <f t="shared" si="121"/>
        <v>5.9042745111702315E-2</v>
      </c>
      <c r="D2653" s="10">
        <f t="shared" si="121"/>
        <v>4.6696349257767715E-2</v>
      </c>
      <c r="E2653" s="10">
        <f t="shared" si="121"/>
        <v>4.4395578349000889E-2</v>
      </c>
      <c r="F2653" s="10">
        <f t="shared" si="121"/>
        <v>2.8864554999966326E-3</v>
      </c>
      <c r="G2653" s="10">
        <f t="shared" si="121"/>
        <v>1.7205205194895181E-2</v>
      </c>
      <c r="H2653" s="10">
        <f t="shared" si="121"/>
        <v>3.3703627940892017E-2</v>
      </c>
      <c r="I2653" s="41">
        <f t="shared" si="121"/>
        <v>6.6638546798964526E-2</v>
      </c>
      <c r="J2653" s="10">
        <f t="shared" si="121"/>
        <v>2.5173802802449699E-2</v>
      </c>
    </row>
    <row r="2654" spans="1:10" x14ac:dyDescent="0.2">
      <c r="A2654" s="5">
        <v>326122</v>
      </c>
      <c r="B2654" s="5" t="s">
        <v>500</v>
      </c>
      <c r="C2654" s="10">
        <f t="shared" si="121"/>
        <v>6.1558889709602764E-2</v>
      </c>
      <c r="D2654" s="10">
        <f t="shared" si="121"/>
        <v>3.4171831741611473E-2</v>
      </c>
      <c r="E2654" s="10">
        <f t="shared" si="121"/>
        <v>4.0600857665254848E-2</v>
      </c>
      <c r="F2654" s="10">
        <f t="shared" si="121"/>
        <v>6.7350628333254755E-3</v>
      </c>
      <c r="G2654" s="10">
        <f t="shared" si="121"/>
        <v>9.0980812958039822E-2</v>
      </c>
      <c r="H2654" s="10">
        <f t="shared" si="121"/>
        <v>5.7012288882673248E-2</v>
      </c>
      <c r="I2654" s="41">
        <f t="shared" si="121"/>
        <v>6.2921805315529322E-2</v>
      </c>
      <c r="J2654" s="10">
        <f t="shared" si="121"/>
        <v>0.15072416108302161</v>
      </c>
    </row>
    <row r="2655" spans="1:10" x14ac:dyDescent="0.2">
      <c r="A2655" s="5">
        <v>32613</v>
      </c>
      <c r="B2655" s="5" t="s">
        <v>501</v>
      </c>
      <c r="C2655" s="10">
        <f t="shared" si="121"/>
        <v>3.4282470146393657E-2</v>
      </c>
      <c r="D2655" s="10">
        <f t="shared" si="121"/>
        <v>4.5923230892572886E-2</v>
      </c>
      <c r="E2655" s="10">
        <f t="shared" si="121"/>
        <v>9.0224128145010764E-3</v>
      </c>
      <c r="F2655" s="10">
        <f t="shared" si="121"/>
        <v>3.3675314166627377E-3</v>
      </c>
      <c r="G2655" s="10">
        <f t="shared" si="121"/>
        <v>4.4983223559442502E-2</v>
      </c>
      <c r="H2655" s="10">
        <f t="shared" si="121"/>
        <v>2.5006366395451264E-2</v>
      </c>
      <c r="I2655" s="41">
        <f t="shared" si="121"/>
        <v>3.706312915861032E-2</v>
      </c>
      <c r="J2655" s="10">
        <f t="shared" si="121"/>
        <v>5.9812614279714568E-4</v>
      </c>
    </row>
    <row r="2656" spans="1:10" x14ac:dyDescent="0.2">
      <c r="A2656" s="5">
        <v>326130</v>
      </c>
      <c r="B2656" s="5" t="s">
        <v>501</v>
      </c>
      <c r="C2656" s="10">
        <f t="shared" si="121"/>
        <v>3.4282470146393657E-2</v>
      </c>
      <c r="D2656" s="10">
        <f t="shared" si="121"/>
        <v>4.5923230892572886E-2</v>
      </c>
      <c r="E2656" s="10">
        <f t="shared" si="121"/>
        <v>9.0224128145010764E-3</v>
      </c>
      <c r="F2656" s="10">
        <f t="shared" si="121"/>
        <v>3.3675314166627377E-3</v>
      </c>
      <c r="G2656" s="10">
        <f t="shared" si="121"/>
        <v>4.4983223559442502E-2</v>
      </c>
      <c r="H2656" s="10">
        <f t="shared" si="121"/>
        <v>2.5006366395451264E-2</v>
      </c>
      <c r="I2656" s="41">
        <f t="shared" si="121"/>
        <v>3.706312915861032E-2</v>
      </c>
      <c r="J2656" s="10">
        <f t="shared" si="121"/>
        <v>5.9812614279714568E-4</v>
      </c>
    </row>
    <row r="2657" spans="1:10" x14ac:dyDescent="0.2">
      <c r="A2657" s="5">
        <v>32614</v>
      </c>
      <c r="B2657" s="5" t="s">
        <v>502</v>
      </c>
      <c r="C2657" s="10">
        <f t="shared" si="121"/>
        <v>8.0064106229365536E-2</v>
      </c>
      <c r="D2657" s="10">
        <f t="shared" si="121"/>
        <v>3.6645810510234932E-2</v>
      </c>
      <c r="E2657" s="10">
        <f t="shared" si="121"/>
        <v>6.5598248463078421E-2</v>
      </c>
      <c r="F2657" s="10">
        <f t="shared" si="121"/>
        <v>1.2026897916652636E-2</v>
      </c>
      <c r="G2657" s="10">
        <f t="shared" si="121"/>
        <v>0.11173629858997687</v>
      </c>
      <c r="H2657" s="10">
        <f t="shared" si="121"/>
        <v>7.7899632210203767E-2</v>
      </c>
      <c r="I2657" s="41">
        <f t="shared" si="121"/>
        <v>8.0712941597068211E-2</v>
      </c>
      <c r="J2657" s="10">
        <f t="shared" si="121"/>
        <v>1.3702196462092874E-2</v>
      </c>
    </row>
    <row r="2658" spans="1:10" x14ac:dyDescent="0.2">
      <c r="A2658" s="5">
        <v>326140</v>
      </c>
      <c r="B2658" s="5" t="s">
        <v>502</v>
      </c>
      <c r="C2658" s="10">
        <f t="shared" si="121"/>
        <v>8.0064106229365536E-2</v>
      </c>
      <c r="D2658" s="10">
        <f t="shared" si="121"/>
        <v>3.6645810510234932E-2</v>
      </c>
      <c r="E2658" s="10">
        <f t="shared" si="121"/>
        <v>6.5598248463078421E-2</v>
      </c>
      <c r="F2658" s="10">
        <f t="shared" si="121"/>
        <v>1.2026897916652636E-2</v>
      </c>
      <c r="G2658" s="10">
        <f t="shared" si="121"/>
        <v>0.11173629858997687</v>
      </c>
      <c r="H2658" s="10">
        <f t="shared" si="121"/>
        <v>7.7899632210203767E-2</v>
      </c>
      <c r="I2658" s="41">
        <f t="shared" si="121"/>
        <v>8.0712941597068211E-2</v>
      </c>
      <c r="J2658" s="10">
        <f t="shared" si="121"/>
        <v>1.3702196462092874E-2</v>
      </c>
    </row>
    <row r="2659" spans="1:10" x14ac:dyDescent="0.2">
      <c r="A2659" s="5">
        <v>32615</v>
      </c>
      <c r="B2659" s="5" t="s">
        <v>503</v>
      </c>
      <c r="C2659" s="10">
        <f t="shared" si="121"/>
        <v>8.6928944615729142E-2</v>
      </c>
      <c r="D2659" s="10">
        <f t="shared" si="121"/>
        <v>1.7317851380364187E-2</v>
      </c>
      <c r="E2659" s="10">
        <f t="shared" si="121"/>
        <v>6.3952984949845873E-2</v>
      </c>
      <c r="F2659" s="10">
        <f t="shared" si="121"/>
        <v>8.5631513166566767E-2</v>
      </c>
      <c r="G2659" s="10">
        <f t="shared" si="121"/>
        <v>6.7533356445268838E-2</v>
      </c>
      <c r="H2659" s="10">
        <f t="shared" si="121"/>
        <v>6.166010545255679E-2</v>
      </c>
      <c r="I2659" s="41">
        <f t="shared" si="121"/>
        <v>9.4503679357154396E-2</v>
      </c>
      <c r="J2659" s="10">
        <f t="shared" si="121"/>
        <v>2.1668589754007334E-2</v>
      </c>
    </row>
    <row r="2660" spans="1:10" x14ac:dyDescent="0.2">
      <c r="A2660" s="5">
        <v>326150</v>
      </c>
      <c r="B2660" s="5" t="s">
        <v>503</v>
      </c>
      <c r="C2660" s="10">
        <f t="shared" si="121"/>
        <v>8.6928944615729142E-2</v>
      </c>
      <c r="D2660" s="10">
        <f t="shared" si="121"/>
        <v>1.7317851380364187E-2</v>
      </c>
      <c r="E2660" s="10">
        <f t="shared" si="121"/>
        <v>6.3952984949845873E-2</v>
      </c>
      <c r="F2660" s="10">
        <f t="shared" si="121"/>
        <v>8.5631513166566767E-2</v>
      </c>
      <c r="G2660" s="10">
        <f t="shared" si="121"/>
        <v>6.7533356445268838E-2</v>
      </c>
      <c r="H2660" s="10">
        <f t="shared" si="121"/>
        <v>6.166010545255679E-2</v>
      </c>
      <c r="I2660" s="41">
        <f t="shared" si="121"/>
        <v>9.4503679357154396E-2</v>
      </c>
      <c r="J2660" s="10">
        <f t="shared" si="121"/>
        <v>2.1668589754007334E-2</v>
      </c>
    </row>
    <row r="2661" spans="1:10" x14ac:dyDescent="0.2">
      <c r="A2661" s="5">
        <v>32616</v>
      </c>
      <c r="B2661" s="5" t="s">
        <v>504</v>
      </c>
      <c r="C2661" s="10">
        <f t="shared" si="121"/>
        <v>9.966371727449061E-2</v>
      </c>
      <c r="D2661" s="10">
        <f t="shared" si="121"/>
        <v>5.6283016986183605E-2</v>
      </c>
      <c r="E2661" s="10">
        <f t="shared" si="121"/>
        <v>7.9874889916612485E-2</v>
      </c>
      <c r="F2661" s="10">
        <f t="shared" si="121"/>
        <v>0</v>
      </c>
      <c r="G2661" s="10">
        <f t="shared" si="121"/>
        <v>5.6453360356039289E-2</v>
      </c>
      <c r="H2661" s="10">
        <f t="shared" si="121"/>
        <v>6.7087196656911818E-2</v>
      </c>
      <c r="I2661" s="41">
        <f t="shared" si="121"/>
        <v>0.10942904526931058</v>
      </c>
      <c r="J2661" s="10">
        <f t="shared" si="121"/>
        <v>9.8783276819739314E-3</v>
      </c>
    </row>
    <row r="2662" spans="1:10" x14ac:dyDescent="0.2">
      <c r="A2662" s="5">
        <v>326160</v>
      </c>
      <c r="B2662" s="5" t="s">
        <v>504</v>
      </c>
      <c r="C2662" s="10">
        <f t="shared" ref="C2662:J2671" si="122">C525/(C$2/1000)</f>
        <v>9.966371727449061E-2</v>
      </c>
      <c r="D2662" s="10">
        <f t="shared" si="122"/>
        <v>5.6283016986183605E-2</v>
      </c>
      <c r="E2662" s="10">
        <f t="shared" si="122"/>
        <v>7.9874889916612485E-2</v>
      </c>
      <c r="F2662" s="10">
        <f t="shared" si="122"/>
        <v>0</v>
      </c>
      <c r="G2662" s="10">
        <f t="shared" si="122"/>
        <v>5.6453360356039289E-2</v>
      </c>
      <c r="H2662" s="10">
        <f t="shared" si="122"/>
        <v>6.7087196656911818E-2</v>
      </c>
      <c r="I2662" s="41">
        <f t="shared" si="122"/>
        <v>0.10942904526931058</v>
      </c>
      <c r="J2662" s="10">
        <f t="shared" si="122"/>
        <v>9.8783276819739314E-3</v>
      </c>
    </row>
    <row r="2663" spans="1:10" x14ac:dyDescent="0.2">
      <c r="A2663" s="5">
        <v>32619</v>
      </c>
      <c r="B2663" s="5" t="s">
        <v>505</v>
      </c>
      <c r="C2663" s="10">
        <f t="shared" si="122"/>
        <v>1.0824043261049721</v>
      </c>
      <c r="D2663" s="10">
        <f t="shared" si="122"/>
        <v>0.54195597400157569</v>
      </c>
      <c r="E2663" s="10">
        <f t="shared" si="122"/>
        <v>0.76050979073760694</v>
      </c>
      <c r="F2663" s="10">
        <f t="shared" si="122"/>
        <v>0.24053795833305272</v>
      </c>
      <c r="G2663" s="10">
        <f t="shared" si="122"/>
        <v>0.5622317733869262</v>
      </c>
      <c r="H2663" s="10">
        <f t="shared" si="122"/>
        <v>0.65507773960259774</v>
      </c>
      <c r="I2663" s="41">
        <f t="shared" si="122"/>
        <v>1.2105022383126585</v>
      </c>
      <c r="J2663" s="10">
        <f t="shared" si="122"/>
        <v>1.0063148006346347</v>
      </c>
    </row>
    <row r="2664" spans="1:10" x14ac:dyDescent="0.2">
      <c r="A2664" s="5">
        <v>326191</v>
      </c>
      <c r="B2664" s="5" t="s">
        <v>506</v>
      </c>
      <c r="C2664" s="10">
        <f t="shared" si="122"/>
        <v>4.9388965838125069E-2</v>
      </c>
      <c r="D2664" s="10">
        <f t="shared" si="122"/>
        <v>6.0921727177352586E-2</v>
      </c>
      <c r="E2664" s="10">
        <f t="shared" si="122"/>
        <v>7.4832953343803049E-2</v>
      </c>
      <c r="F2664" s="10">
        <f t="shared" si="122"/>
        <v>2.4053795833305271E-2</v>
      </c>
      <c r="G2664" s="10">
        <f t="shared" si="122"/>
        <v>5.3488290980048286E-2</v>
      </c>
      <c r="H2664" s="10">
        <f t="shared" si="122"/>
        <v>6.4498891620988652E-2</v>
      </c>
      <c r="I2664" s="41">
        <f t="shared" si="122"/>
        <v>4.4859526277061947E-2</v>
      </c>
      <c r="J2664" s="10">
        <f t="shared" si="122"/>
        <v>0.20362101254133363</v>
      </c>
    </row>
    <row r="2665" spans="1:10" x14ac:dyDescent="0.2">
      <c r="A2665" s="5">
        <v>326192</v>
      </c>
      <c r="B2665" s="5" t="s">
        <v>507</v>
      </c>
      <c r="C2665" s="10">
        <f t="shared" si="122"/>
        <v>1.1836149588082738E-2</v>
      </c>
      <c r="D2665" s="10">
        <f t="shared" si="122"/>
        <v>4.6387101911689782E-4</v>
      </c>
      <c r="E2665" s="10">
        <f t="shared" si="122"/>
        <v>3.9539397334137074E-3</v>
      </c>
      <c r="F2665" s="10">
        <f t="shared" si="122"/>
        <v>0</v>
      </c>
      <c r="G2665" s="10">
        <f t="shared" si="122"/>
        <v>5.2668995494577087E-3</v>
      </c>
      <c r="H2665" s="10">
        <f t="shared" si="122"/>
        <v>3.9937825016663955E-3</v>
      </c>
      <c r="I2665" s="41">
        <f t="shared" si="122"/>
        <v>1.4187023327904748E-2</v>
      </c>
      <c r="J2665" s="10">
        <f t="shared" si="122"/>
        <v>2.1333668603940653E-3</v>
      </c>
    </row>
    <row r="2666" spans="1:10" x14ac:dyDescent="0.2">
      <c r="A2666" s="5">
        <v>326199</v>
      </c>
      <c r="B2666" s="5" t="s">
        <v>508</v>
      </c>
      <c r="C2666" s="10">
        <f t="shared" si="122"/>
        <v>1.0211792106787643</v>
      </c>
      <c r="D2666" s="10">
        <f t="shared" si="122"/>
        <v>0.48057037580510614</v>
      </c>
      <c r="E2666" s="10">
        <f t="shared" si="122"/>
        <v>0.68172289766039018</v>
      </c>
      <c r="F2666" s="10">
        <f t="shared" si="122"/>
        <v>0.21648416249974745</v>
      </c>
      <c r="G2666" s="10">
        <f t="shared" si="122"/>
        <v>0.50347658285742025</v>
      </c>
      <c r="H2666" s="10">
        <f t="shared" si="122"/>
        <v>0.58658506547994271</v>
      </c>
      <c r="I2666" s="41">
        <f t="shared" si="122"/>
        <v>1.1514556887076917</v>
      </c>
      <c r="J2666" s="10">
        <f t="shared" si="122"/>
        <v>0.80046319797156507</v>
      </c>
    </row>
    <row r="2667" spans="1:10" x14ac:dyDescent="0.2">
      <c r="A2667" s="5">
        <v>3262</v>
      </c>
      <c r="B2667" s="5" t="s">
        <v>509</v>
      </c>
      <c r="C2667" s="10">
        <f t="shared" si="122"/>
        <v>0.39810927651933603</v>
      </c>
      <c r="D2667" s="10">
        <f t="shared" si="122"/>
        <v>6.0303232485196721E-2</v>
      </c>
      <c r="E2667" s="10">
        <f t="shared" si="122"/>
        <v>0.16503054498053588</v>
      </c>
      <c r="F2667" s="10">
        <f t="shared" si="122"/>
        <v>1.0583670166654319E-2</v>
      </c>
      <c r="G2667" s="10">
        <f t="shared" si="122"/>
        <v>0.10740573673820053</v>
      </c>
      <c r="H2667" s="10">
        <f t="shared" si="122"/>
        <v>0.13058416374786569</v>
      </c>
      <c r="I2667" s="41">
        <f t="shared" si="122"/>
        <v>0.47830416607592308</v>
      </c>
      <c r="J2667" s="10">
        <f t="shared" si="122"/>
        <v>5.1940884263282285E-2</v>
      </c>
    </row>
    <row r="2668" spans="1:10" x14ac:dyDescent="0.2">
      <c r="A2668" s="5">
        <v>32621</v>
      </c>
      <c r="B2668" s="5" t="s">
        <v>510</v>
      </c>
      <c r="C2668" s="10">
        <f t="shared" si="122"/>
        <v>0.1606096176751661</v>
      </c>
      <c r="D2668" s="10">
        <f t="shared" si="122"/>
        <v>1.9946453822026606E-2</v>
      </c>
      <c r="E2668" s="10">
        <f t="shared" si="122"/>
        <v>1.2445622382355899E-2</v>
      </c>
      <c r="F2668" s="10">
        <f t="shared" si="122"/>
        <v>1.0583670166654319E-2</v>
      </c>
      <c r="G2668" s="10">
        <f t="shared" si="122"/>
        <v>2.4032667573821841E-2</v>
      </c>
      <c r="H2668" s="10">
        <f t="shared" si="122"/>
        <v>1.7199704432263641E-2</v>
      </c>
      <c r="I2668" s="41">
        <f t="shared" si="122"/>
        <v>0.20359901046409143</v>
      </c>
      <c r="J2668" s="10">
        <f t="shared" si="122"/>
        <v>0</v>
      </c>
    </row>
    <row r="2669" spans="1:10" x14ac:dyDescent="0.2">
      <c r="A2669" s="5">
        <v>326211</v>
      </c>
      <c r="B2669" s="5" t="s">
        <v>511</v>
      </c>
      <c r="C2669" s="10">
        <f t="shared" si="122"/>
        <v>0.14071153539585129</v>
      </c>
      <c r="D2669" s="10">
        <f t="shared" si="122"/>
        <v>1.2369893843117276E-3</v>
      </c>
      <c r="E2669" s="10">
        <f t="shared" si="122"/>
        <v>2.3617492367370469E-3</v>
      </c>
      <c r="F2669" s="10">
        <f t="shared" si="122"/>
        <v>0</v>
      </c>
      <c r="G2669" s="10">
        <f t="shared" si="122"/>
        <v>6.8274623789266594E-3</v>
      </c>
      <c r="H2669" s="10">
        <f t="shared" si="122"/>
        <v>3.7850482245758172E-3</v>
      </c>
      <c r="I2669" s="41">
        <f t="shared" si="122"/>
        <v>0.18175741853674382</v>
      </c>
      <c r="J2669" s="10">
        <f t="shared" si="122"/>
        <v>0</v>
      </c>
    </row>
    <row r="2670" spans="1:10" x14ac:dyDescent="0.2">
      <c r="A2670" s="5">
        <v>326212</v>
      </c>
      <c r="B2670" s="5" t="s">
        <v>512</v>
      </c>
      <c r="C2670" s="10">
        <f t="shared" si="122"/>
        <v>1.9898082279314798E-2</v>
      </c>
      <c r="D2670" s="10">
        <f t="shared" si="122"/>
        <v>1.870946443771488E-2</v>
      </c>
      <c r="E2670" s="10">
        <f t="shared" si="122"/>
        <v>1.008387314561885E-2</v>
      </c>
      <c r="F2670" s="10">
        <f t="shared" si="122"/>
        <v>1.0583670166654319E-2</v>
      </c>
      <c r="G2670" s="10">
        <f t="shared" si="122"/>
        <v>1.7205205194895181E-2</v>
      </c>
      <c r="H2670" s="10">
        <f t="shared" si="122"/>
        <v>1.3414656207687822E-2</v>
      </c>
      <c r="I2670" s="41">
        <f t="shared" si="122"/>
        <v>2.1841591927347623E-2</v>
      </c>
      <c r="J2670" s="10">
        <f t="shared" si="122"/>
        <v>0</v>
      </c>
    </row>
    <row r="2671" spans="1:10" x14ac:dyDescent="0.2">
      <c r="A2671" s="5">
        <v>32622</v>
      </c>
      <c r="B2671" s="5" t="s">
        <v>513</v>
      </c>
      <c r="C2671" s="10">
        <f t="shared" si="122"/>
        <v>5.2739546144512921E-2</v>
      </c>
      <c r="D2671" s="10">
        <f t="shared" si="122"/>
        <v>9.1227967092989918E-3</v>
      </c>
      <c r="E2671" s="10">
        <f t="shared" si="122"/>
        <v>1.008387314561885E-2</v>
      </c>
      <c r="F2671" s="10">
        <f t="shared" si="122"/>
        <v>0</v>
      </c>
      <c r="G2671" s="10">
        <f t="shared" si="122"/>
        <v>1.1236052372176446E-2</v>
      </c>
      <c r="H2671" s="10">
        <f t="shared" si="122"/>
        <v>1.0116654629656689E-2</v>
      </c>
      <c r="I2671" s="41">
        <f t="shared" si="122"/>
        <v>6.5516432927983537E-2</v>
      </c>
      <c r="J2671" s="10">
        <f t="shared" si="122"/>
        <v>3.1865573167657847E-4</v>
      </c>
    </row>
    <row r="2672" spans="1:10" x14ac:dyDescent="0.2">
      <c r="A2672" s="5">
        <v>326220</v>
      </c>
      <c r="B2672" s="5" t="s">
        <v>513</v>
      </c>
      <c r="C2672" s="10">
        <f t="shared" ref="C2672:J2681" si="123">C535/(C$2/1000)</f>
        <v>5.2739546144512921E-2</v>
      </c>
      <c r="D2672" s="10">
        <f t="shared" si="123"/>
        <v>9.1227967092989918E-3</v>
      </c>
      <c r="E2672" s="10">
        <f t="shared" si="123"/>
        <v>1.008387314561885E-2</v>
      </c>
      <c r="F2672" s="10">
        <f t="shared" si="123"/>
        <v>0</v>
      </c>
      <c r="G2672" s="10">
        <f t="shared" si="123"/>
        <v>1.1236052372176446E-2</v>
      </c>
      <c r="H2672" s="10">
        <f t="shared" si="123"/>
        <v>1.0116654629656689E-2</v>
      </c>
      <c r="I2672" s="41">
        <f t="shared" si="123"/>
        <v>6.5516432927983537E-2</v>
      </c>
      <c r="J2672" s="10">
        <f t="shared" si="123"/>
        <v>3.1865573167657847E-4</v>
      </c>
    </row>
    <row r="2673" spans="1:10" x14ac:dyDescent="0.2">
      <c r="A2673" s="5">
        <v>32629</v>
      </c>
      <c r="B2673" s="5" t="s">
        <v>514</v>
      </c>
      <c r="C2673" s="10">
        <f t="shared" si="123"/>
        <v>0.18476011269965703</v>
      </c>
      <c r="D2673" s="10">
        <f t="shared" si="123"/>
        <v>3.1233981953871122E-2</v>
      </c>
      <c r="E2673" s="10">
        <f t="shared" si="123"/>
        <v>0.14250104945256115</v>
      </c>
      <c r="F2673" s="10">
        <f t="shared" si="123"/>
        <v>0</v>
      </c>
      <c r="G2673" s="10">
        <f t="shared" si="123"/>
        <v>7.2137016792202246E-2</v>
      </c>
      <c r="H2673" s="10">
        <f t="shared" si="123"/>
        <v>0.10326780468594537</v>
      </c>
      <c r="I2673" s="41">
        <f t="shared" si="123"/>
        <v>0.20918872268384808</v>
      </c>
      <c r="J2673" s="10">
        <f t="shared" si="123"/>
        <v>5.162222853160571E-2</v>
      </c>
    </row>
    <row r="2674" spans="1:10" x14ac:dyDescent="0.2">
      <c r="A2674" s="5">
        <v>326291</v>
      </c>
      <c r="B2674" s="5" t="s">
        <v>515</v>
      </c>
      <c r="C2674" s="10">
        <f t="shared" si="123"/>
        <v>8.4441684330814781E-2</v>
      </c>
      <c r="D2674" s="10">
        <f t="shared" si="123"/>
        <v>1.3761506900467969E-2</v>
      </c>
      <c r="E2674" s="10">
        <f t="shared" si="123"/>
        <v>5.8459927736311389E-2</v>
      </c>
      <c r="F2674" s="10">
        <f t="shared" si="123"/>
        <v>0</v>
      </c>
      <c r="G2674" s="10">
        <f t="shared" si="123"/>
        <v>2.0209288641622913E-2</v>
      </c>
      <c r="H2674" s="10">
        <f t="shared" si="123"/>
        <v>3.9102887908301645E-2</v>
      </c>
      <c r="I2674" s="41">
        <f t="shared" si="123"/>
        <v>9.8032706624254479E-2</v>
      </c>
      <c r="J2674" s="10">
        <f t="shared" si="123"/>
        <v>1.1790262072033403E-2</v>
      </c>
    </row>
    <row r="2675" spans="1:10" x14ac:dyDescent="0.2">
      <c r="A2675" s="5">
        <v>326299</v>
      </c>
      <c r="B2675" s="5" t="s">
        <v>516</v>
      </c>
      <c r="C2675" s="10">
        <f t="shared" si="123"/>
        <v>0.10031842836884225</v>
      </c>
      <c r="D2675" s="10">
        <f t="shared" si="123"/>
        <v>1.7472475053403151E-2</v>
      </c>
      <c r="E2675" s="10">
        <f t="shared" si="123"/>
        <v>8.4041121716249736E-2</v>
      </c>
      <c r="F2675" s="10">
        <f t="shared" si="123"/>
        <v>0</v>
      </c>
      <c r="G2675" s="10">
        <f t="shared" si="123"/>
        <v>5.1927728150579333E-2</v>
      </c>
      <c r="H2675" s="10">
        <f t="shared" si="123"/>
        <v>6.416491677764373E-2</v>
      </c>
      <c r="I2675" s="41">
        <f t="shared" si="123"/>
        <v>0.1111560160595936</v>
      </c>
      <c r="J2675" s="10">
        <f t="shared" si="123"/>
        <v>3.9831966459572307E-2</v>
      </c>
    </row>
    <row r="2676" spans="1:10" x14ac:dyDescent="0.2">
      <c r="A2676" s="5">
        <v>327</v>
      </c>
      <c r="B2676" s="5" t="s">
        <v>517</v>
      </c>
      <c r="C2676" s="10">
        <f t="shared" si="123"/>
        <v>1.0874334059326634</v>
      </c>
      <c r="D2676" s="10">
        <f t="shared" si="123"/>
        <v>0.77033513908012841</v>
      </c>
      <c r="E2676" s="10">
        <f t="shared" si="123"/>
        <v>0.7818451433930742</v>
      </c>
      <c r="F2676" s="10">
        <f t="shared" si="123"/>
        <v>0.76250532791577708</v>
      </c>
      <c r="G2676" s="10">
        <f t="shared" si="123"/>
        <v>1.1095211576816872</v>
      </c>
      <c r="H2676" s="10">
        <f t="shared" si="123"/>
        <v>0.89712600731683223</v>
      </c>
      <c r="I2676" s="41">
        <f t="shared" si="123"/>
        <v>1.1444810627140849</v>
      </c>
      <c r="J2676" s="10">
        <f t="shared" si="123"/>
        <v>0.51909018690114628</v>
      </c>
    </row>
    <row r="2677" spans="1:10" x14ac:dyDescent="0.2">
      <c r="A2677" s="5">
        <v>3271</v>
      </c>
      <c r="B2677" s="5" t="s">
        <v>518</v>
      </c>
      <c r="C2677" s="10">
        <f t="shared" si="123"/>
        <v>0.10955178042006623</v>
      </c>
      <c r="D2677" s="10">
        <f t="shared" si="123"/>
        <v>5.4272909236677047E-2</v>
      </c>
      <c r="E2677" s="10">
        <f t="shared" si="123"/>
        <v>6.1432016663441155E-2</v>
      </c>
      <c r="F2677" s="10">
        <f t="shared" si="123"/>
        <v>5.3880502666603804E-2</v>
      </c>
      <c r="G2677" s="10">
        <f t="shared" si="123"/>
        <v>0.11778347955416905</v>
      </c>
      <c r="H2677" s="10">
        <f t="shared" si="123"/>
        <v>8.0668840286272109E-2</v>
      </c>
      <c r="I2677" s="41">
        <f t="shared" si="123"/>
        <v>0.11820989916676412</v>
      </c>
      <c r="J2677" s="10">
        <f t="shared" si="123"/>
        <v>3.3777507557717315E-2</v>
      </c>
    </row>
    <row r="2678" spans="1:10" x14ac:dyDescent="0.2">
      <c r="A2678" s="5">
        <v>32711</v>
      </c>
      <c r="B2678" s="5" t="s">
        <v>519</v>
      </c>
      <c r="C2678" s="10">
        <f t="shared" si="123"/>
        <v>4.3682709339315118E-2</v>
      </c>
      <c r="D2678" s="10">
        <f t="shared" si="123"/>
        <v>3.278021868426078E-2</v>
      </c>
      <c r="E2678" s="10">
        <f t="shared" si="123"/>
        <v>3.2746051214983321E-2</v>
      </c>
      <c r="F2678" s="10">
        <f t="shared" si="123"/>
        <v>1.7799808916645902E-2</v>
      </c>
      <c r="G2678" s="10">
        <f t="shared" si="123"/>
        <v>5.2981108060470877E-2</v>
      </c>
      <c r="H2678" s="10">
        <f t="shared" si="123"/>
        <v>3.9534272080955501E-2</v>
      </c>
      <c r="I2678" s="41">
        <f t="shared" si="123"/>
        <v>4.4926269109536648E-2</v>
      </c>
      <c r="J2678" s="10">
        <f t="shared" si="123"/>
        <v>3.3140196094364159E-2</v>
      </c>
    </row>
    <row r="2679" spans="1:10" x14ac:dyDescent="0.2">
      <c r="A2679" s="5">
        <v>327111</v>
      </c>
      <c r="B2679" s="5" t="s">
        <v>520</v>
      </c>
      <c r="C2679" s="10">
        <f t="shared" si="123"/>
        <v>7.8340675554528106E-3</v>
      </c>
      <c r="D2679" s="10">
        <f t="shared" si="123"/>
        <v>0</v>
      </c>
      <c r="E2679" s="10">
        <f t="shared" si="123"/>
        <v>2.5740413029606015E-3</v>
      </c>
      <c r="F2679" s="10">
        <f t="shared" si="123"/>
        <v>0</v>
      </c>
      <c r="G2679" s="10">
        <f t="shared" si="123"/>
        <v>3.2498720923690896E-2</v>
      </c>
      <c r="H2679" s="10">
        <f t="shared" si="123"/>
        <v>1.2941525179615845E-2</v>
      </c>
      <c r="I2679" s="41">
        <f t="shared" si="123"/>
        <v>6.3030262418300722E-3</v>
      </c>
      <c r="J2679" s="10">
        <f t="shared" si="123"/>
        <v>2.07126225589776E-2</v>
      </c>
    </row>
    <row r="2680" spans="1:10" x14ac:dyDescent="0.2">
      <c r="A2680" s="5">
        <v>327112</v>
      </c>
      <c r="B2680" s="5" t="s">
        <v>521</v>
      </c>
      <c r="C2680" s="10">
        <f t="shared" si="123"/>
        <v>2.1313413615633804E-2</v>
      </c>
      <c r="D2680" s="10">
        <f t="shared" si="123"/>
        <v>1.9637206475948677E-2</v>
      </c>
      <c r="E2680" s="10">
        <f t="shared" si="123"/>
        <v>2.1866082821026141E-2</v>
      </c>
      <c r="F2680" s="10">
        <f t="shared" si="123"/>
        <v>1.7799808916645902E-2</v>
      </c>
      <c r="G2680" s="10">
        <f t="shared" si="123"/>
        <v>1.7985486609629658E-2</v>
      </c>
      <c r="H2680" s="10">
        <f t="shared" si="123"/>
        <v>2.016373116694985E-2</v>
      </c>
      <c r="I2680" s="41">
        <f t="shared" si="123"/>
        <v>2.1658049138042181E-2</v>
      </c>
      <c r="J2680" s="10">
        <f t="shared" si="123"/>
        <v>7.6477375602378829E-3</v>
      </c>
    </row>
    <row r="2681" spans="1:10" x14ac:dyDescent="0.2">
      <c r="A2681" s="5">
        <v>327113</v>
      </c>
      <c r="B2681" s="5" t="s">
        <v>522</v>
      </c>
      <c r="C2681" s="10">
        <f t="shared" si="123"/>
        <v>1.4535228168228505E-2</v>
      </c>
      <c r="D2681" s="10">
        <f t="shared" si="123"/>
        <v>1.3143012208312106E-2</v>
      </c>
      <c r="E2681" s="10">
        <f t="shared" si="123"/>
        <v>8.3059270909965795E-3</v>
      </c>
      <c r="F2681" s="10">
        <f t="shared" si="123"/>
        <v>0</v>
      </c>
      <c r="G2681" s="10">
        <f t="shared" si="123"/>
        <v>2.496900527150321E-3</v>
      </c>
      <c r="H2681" s="10">
        <f t="shared" si="123"/>
        <v>6.4290157343898074E-3</v>
      </c>
      <c r="I2681" s="41">
        <f t="shared" si="123"/>
        <v>1.6965193729664398E-2</v>
      </c>
      <c r="J2681" s="10">
        <f t="shared" si="123"/>
        <v>4.7798359751486767E-3</v>
      </c>
    </row>
    <row r="2682" spans="1:10" x14ac:dyDescent="0.2">
      <c r="A2682" s="5">
        <v>32712</v>
      </c>
      <c r="B2682" s="5" t="s">
        <v>523</v>
      </c>
      <c r="C2682" s="10">
        <f t="shared" ref="C2682:J2691" si="124">C545/(C$2/1000)</f>
        <v>6.5869071080751115E-2</v>
      </c>
      <c r="D2682" s="10">
        <f t="shared" si="124"/>
        <v>2.1492690552416267E-2</v>
      </c>
      <c r="E2682" s="10">
        <f t="shared" si="124"/>
        <v>2.8685965448457838E-2</v>
      </c>
      <c r="F2682" s="10">
        <f t="shared" si="124"/>
        <v>3.6080693749957905E-2</v>
      </c>
      <c r="G2682" s="10">
        <f t="shared" si="124"/>
        <v>6.4802371493698177E-2</v>
      </c>
      <c r="H2682" s="10">
        <f t="shared" si="124"/>
        <v>4.11345682053166E-2</v>
      </c>
      <c r="I2682" s="41">
        <f t="shared" si="124"/>
        <v>7.3283630057227475E-2</v>
      </c>
      <c r="J2682" s="10">
        <f t="shared" si="124"/>
        <v>5.9812614279714568E-4</v>
      </c>
    </row>
    <row r="2683" spans="1:10" x14ac:dyDescent="0.2">
      <c r="A2683" s="5">
        <v>327121</v>
      </c>
      <c r="B2683" s="5" t="s">
        <v>524</v>
      </c>
      <c r="C2683" s="10">
        <f t="shared" si="124"/>
        <v>2.1528441278974787E-2</v>
      </c>
      <c r="D2683" s="10">
        <f t="shared" si="124"/>
        <v>9.1227967092989918E-3</v>
      </c>
      <c r="E2683" s="10">
        <f t="shared" si="124"/>
        <v>6.3687619867066432E-3</v>
      </c>
      <c r="F2683" s="10">
        <f t="shared" si="124"/>
        <v>1.2026897916652636E-2</v>
      </c>
      <c r="G2683" s="10">
        <f t="shared" si="124"/>
        <v>3.218660835779711E-2</v>
      </c>
      <c r="H2683" s="10">
        <f t="shared" si="124"/>
        <v>1.5989045625138289E-2</v>
      </c>
      <c r="I2683" s="41">
        <f t="shared" si="124"/>
        <v>2.3188962857930755E-2</v>
      </c>
      <c r="J2683" s="10">
        <f t="shared" si="124"/>
        <v>0</v>
      </c>
    </row>
    <row r="2684" spans="1:10" x14ac:dyDescent="0.2">
      <c r="A2684" s="5">
        <v>327122</v>
      </c>
      <c r="B2684" s="5" t="s">
        <v>525</v>
      </c>
      <c r="C2684" s="10">
        <f t="shared" si="124"/>
        <v>1.4214291357271813E-2</v>
      </c>
      <c r="D2684" s="10">
        <f t="shared" si="124"/>
        <v>6.184946921558638E-4</v>
      </c>
      <c r="E2684" s="10">
        <f t="shared" si="124"/>
        <v>1.013694616217474E-2</v>
      </c>
      <c r="F2684" s="10">
        <f t="shared" si="124"/>
        <v>1.5875505249981478E-2</v>
      </c>
      <c r="G2684" s="10">
        <f t="shared" si="124"/>
        <v>2.9260553052542826E-2</v>
      </c>
      <c r="H2684" s="10">
        <f t="shared" si="124"/>
        <v>1.6267357994592391E-2</v>
      </c>
      <c r="I2684" s="41">
        <f t="shared" si="124"/>
        <v>1.35988521167214E-2</v>
      </c>
      <c r="J2684" s="10">
        <f t="shared" si="124"/>
        <v>5.9812614279714568E-4</v>
      </c>
    </row>
    <row r="2685" spans="1:10" x14ac:dyDescent="0.2">
      <c r="A2685" s="5">
        <v>327123</v>
      </c>
      <c r="B2685" s="5" t="s">
        <v>526</v>
      </c>
      <c r="C2685" s="10">
        <f t="shared" si="124"/>
        <v>4.1497129656700056E-3</v>
      </c>
      <c r="D2685" s="10">
        <f t="shared" si="124"/>
        <v>3.5563444798962169E-3</v>
      </c>
      <c r="E2685" s="10">
        <f t="shared" si="124"/>
        <v>1.0349238228398295E-2</v>
      </c>
      <c r="F2685" s="10">
        <f t="shared" si="124"/>
        <v>2.4053795833305271E-3</v>
      </c>
      <c r="G2685" s="10">
        <f t="shared" si="124"/>
        <v>1.9116894660994646E-3</v>
      </c>
      <c r="H2685" s="10">
        <f t="shared" si="124"/>
        <v>6.4985938267533338E-3</v>
      </c>
      <c r="I2685" s="41">
        <f t="shared" si="124"/>
        <v>3.4455987265067105E-3</v>
      </c>
      <c r="J2685" s="10">
        <f t="shared" si="124"/>
        <v>0</v>
      </c>
    </row>
    <row r="2686" spans="1:10" x14ac:dyDescent="0.2">
      <c r="A2686" s="5">
        <v>327124</v>
      </c>
      <c r="B2686" s="5" t="s">
        <v>527</v>
      </c>
      <c r="C2686" s="10">
        <f t="shared" si="124"/>
        <v>1.1540887722002584E-2</v>
      </c>
      <c r="D2686" s="10">
        <f t="shared" si="124"/>
        <v>8.0404309980262288E-3</v>
      </c>
      <c r="E2686" s="10">
        <f t="shared" si="124"/>
        <v>1.7779460546222712E-3</v>
      </c>
      <c r="F2686" s="10">
        <f t="shared" si="124"/>
        <v>5.7729109999932653E-3</v>
      </c>
      <c r="G2686" s="10">
        <f t="shared" si="124"/>
        <v>1.4435206172587795E-3</v>
      </c>
      <c r="H2686" s="10">
        <f t="shared" si="124"/>
        <v>2.3378239034144753E-3</v>
      </c>
      <c r="I2686" s="41">
        <f t="shared" si="124"/>
        <v>1.4299651857705816E-2</v>
      </c>
      <c r="J2686" s="10">
        <f t="shared" si="124"/>
        <v>0</v>
      </c>
    </row>
    <row r="2687" spans="1:10" x14ac:dyDescent="0.2">
      <c r="A2687" s="5">
        <v>327125</v>
      </c>
      <c r="B2687" s="5" t="s">
        <v>528</v>
      </c>
      <c r="C2687" s="10">
        <f t="shared" si="124"/>
        <v>1.4435737756831929E-2</v>
      </c>
      <c r="D2687" s="10">
        <f t="shared" si="124"/>
        <v>0</v>
      </c>
      <c r="E2687" s="10">
        <f t="shared" si="124"/>
        <v>5.3073016555888691E-5</v>
      </c>
      <c r="F2687" s="10">
        <f t="shared" si="124"/>
        <v>0</v>
      </c>
      <c r="G2687" s="10">
        <f t="shared" si="124"/>
        <v>0</v>
      </c>
      <c r="H2687" s="10">
        <f t="shared" si="124"/>
        <v>2.7831236945410421E-5</v>
      </c>
      <c r="I2687" s="41">
        <f t="shared" si="124"/>
        <v>1.8754735925392459E-2</v>
      </c>
      <c r="J2687" s="10">
        <f t="shared" si="124"/>
        <v>0</v>
      </c>
    </row>
    <row r="2688" spans="1:10" x14ac:dyDescent="0.2">
      <c r="A2688" s="5">
        <v>3272</v>
      </c>
      <c r="B2688" s="5" t="s">
        <v>529</v>
      </c>
      <c r="C2688" s="10">
        <f t="shared" si="124"/>
        <v>0.25896391276095343</v>
      </c>
      <c r="D2688" s="10">
        <f t="shared" si="124"/>
        <v>7.6693341827327108E-2</v>
      </c>
      <c r="E2688" s="10">
        <f t="shared" si="124"/>
        <v>0.20305736134283012</v>
      </c>
      <c r="F2688" s="10">
        <f t="shared" si="124"/>
        <v>7.0718159749917492E-2</v>
      </c>
      <c r="G2688" s="10">
        <f t="shared" si="124"/>
        <v>0.13011192590697376</v>
      </c>
      <c r="H2688" s="10">
        <f t="shared" si="124"/>
        <v>0.16183864283756161</v>
      </c>
      <c r="I2688" s="41">
        <f t="shared" si="124"/>
        <v>0.28807875066895089</v>
      </c>
      <c r="J2688" s="10">
        <f t="shared" si="124"/>
        <v>5.0666261336575973E-2</v>
      </c>
    </row>
    <row r="2689" spans="1:10" x14ac:dyDescent="0.2">
      <c r="A2689" s="5">
        <v>32721</v>
      </c>
      <c r="B2689" s="5" t="s">
        <v>529</v>
      </c>
      <c r="C2689" s="10">
        <f t="shared" si="124"/>
        <v>0.25896391276095343</v>
      </c>
      <c r="D2689" s="10">
        <f t="shared" si="124"/>
        <v>7.6693341827327108E-2</v>
      </c>
      <c r="E2689" s="10">
        <f t="shared" si="124"/>
        <v>0.20305736134283012</v>
      </c>
      <c r="F2689" s="10">
        <f t="shared" si="124"/>
        <v>7.0718159749917492E-2</v>
      </c>
      <c r="G2689" s="10">
        <f t="shared" si="124"/>
        <v>0.13011192590697376</v>
      </c>
      <c r="H2689" s="10">
        <f t="shared" si="124"/>
        <v>0.16183864283756161</v>
      </c>
      <c r="I2689" s="41">
        <f t="shared" si="124"/>
        <v>0.28807875066895089</v>
      </c>
      <c r="J2689" s="10">
        <f t="shared" si="124"/>
        <v>5.0666261336575973E-2</v>
      </c>
    </row>
    <row r="2690" spans="1:10" x14ac:dyDescent="0.2">
      <c r="A2690" s="5">
        <v>327211</v>
      </c>
      <c r="B2690" s="5" t="s">
        <v>530</v>
      </c>
      <c r="C2690" s="10">
        <f t="shared" si="124"/>
        <v>2.9144271802977045E-2</v>
      </c>
      <c r="D2690" s="10">
        <f t="shared" si="124"/>
        <v>5.4118285563638079E-3</v>
      </c>
      <c r="E2690" s="10">
        <f t="shared" si="124"/>
        <v>1.7832533562778599E-2</v>
      </c>
      <c r="F2690" s="10">
        <f t="shared" si="124"/>
        <v>0</v>
      </c>
      <c r="G2690" s="10">
        <f t="shared" si="124"/>
        <v>3.1952523933376768E-2</v>
      </c>
      <c r="H2690" s="10">
        <f t="shared" si="124"/>
        <v>2.1235233789348152E-2</v>
      </c>
      <c r="I2690" s="41">
        <f t="shared" si="124"/>
        <v>3.1515131209150359E-2</v>
      </c>
      <c r="J2690" s="10">
        <f t="shared" si="124"/>
        <v>0</v>
      </c>
    </row>
    <row r="2691" spans="1:10" x14ac:dyDescent="0.2">
      <c r="A2691" s="5">
        <v>327212</v>
      </c>
      <c r="B2691" s="5" t="s">
        <v>531</v>
      </c>
      <c r="C2691" s="10">
        <f t="shared" si="124"/>
        <v>5.3580400589219444E-2</v>
      </c>
      <c r="D2691" s="10">
        <f t="shared" si="124"/>
        <v>7.7311836519482974E-3</v>
      </c>
      <c r="E2691" s="10">
        <f t="shared" si="124"/>
        <v>1.703643831444027E-2</v>
      </c>
      <c r="F2691" s="10">
        <f t="shared" si="124"/>
        <v>1.3951201583317058E-2</v>
      </c>
      <c r="G2691" s="10">
        <f t="shared" si="124"/>
        <v>2.8987454557385758E-2</v>
      </c>
      <c r="H2691" s="10">
        <f t="shared" si="124"/>
        <v>2.0372465444040429E-2</v>
      </c>
      <c r="I2691" s="41">
        <f t="shared" si="124"/>
        <v>6.3535005088890692E-2</v>
      </c>
      <c r="J2691" s="10">
        <f t="shared" si="124"/>
        <v>2.7314930031912105E-3</v>
      </c>
    </row>
    <row r="2692" spans="1:10" x14ac:dyDescent="0.2">
      <c r="A2692" s="5">
        <v>327213</v>
      </c>
      <c r="B2692" s="5" t="s">
        <v>532</v>
      </c>
      <c r="C2692" s="10">
        <f t="shared" ref="C2692:J2701" si="125">C555/(C$2/1000)</f>
        <v>4.6506953275733995E-2</v>
      </c>
      <c r="D2692" s="10">
        <f t="shared" si="125"/>
        <v>0</v>
      </c>
      <c r="E2692" s="10">
        <f t="shared" si="125"/>
        <v>5.9680607117096829E-2</v>
      </c>
      <c r="F2692" s="10">
        <f t="shared" si="125"/>
        <v>0</v>
      </c>
      <c r="G2692" s="10">
        <f t="shared" si="125"/>
        <v>2.1262668551514454E-2</v>
      </c>
      <c r="H2692" s="10">
        <f t="shared" si="125"/>
        <v>3.8880238012738357E-2</v>
      </c>
      <c r="I2692" s="41">
        <f t="shared" si="125"/>
        <v>4.879318196603994E-2</v>
      </c>
      <c r="J2692" s="10">
        <f t="shared" si="125"/>
        <v>5.9812614279714568E-4</v>
      </c>
    </row>
    <row r="2693" spans="1:10" x14ac:dyDescent="0.2">
      <c r="A2693" s="5">
        <v>327215</v>
      </c>
      <c r="B2693" s="5" t="s">
        <v>533</v>
      </c>
      <c r="C2693" s="10">
        <f t="shared" si="125"/>
        <v>0.12973228709302292</v>
      </c>
      <c r="D2693" s="10">
        <f t="shared" si="125"/>
        <v>6.3550329619015009E-2</v>
      </c>
      <c r="E2693" s="10">
        <f t="shared" si="125"/>
        <v>0.10850778234851442</v>
      </c>
      <c r="F2693" s="10">
        <f t="shared" si="125"/>
        <v>5.6766958166600441E-2</v>
      </c>
      <c r="G2693" s="10">
        <f t="shared" si="125"/>
        <v>4.7909278864696786E-2</v>
      </c>
      <c r="H2693" s="10">
        <f t="shared" si="125"/>
        <v>8.1350705591434661E-2</v>
      </c>
      <c r="I2693" s="41">
        <f t="shared" si="125"/>
        <v>0.14423543240486988</v>
      </c>
      <c r="J2693" s="10">
        <f t="shared" si="125"/>
        <v>4.7161048288133611E-2</v>
      </c>
    </row>
    <row r="2694" spans="1:10" x14ac:dyDescent="0.2">
      <c r="A2694" s="5">
        <v>3273</v>
      </c>
      <c r="B2694" s="5" t="s">
        <v>534</v>
      </c>
      <c r="C2694" s="10">
        <f t="shared" si="125"/>
        <v>0.47592682507200473</v>
      </c>
      <c r="D2694" s="10">
        <f t="shared" si="125"/>
        <v>0.51566994958495149</v>
      </c>
      <c r="E2694" s="10">
        <f t="shared" si="125"/>
        <v>0.36254177609327565</v>
      </c>
      <c r="F2694" s="10">
        <f t="shared" si="125"/>
        <v>0.47818946116610878</v>
      </c>
      <c r="G2694" s="10">
        <f t="shared" si="125"/>
        <v>0.59465246616914369</v>
      </c>
      <c r="H2694" s="10">
        <f t="shared" si="125"/>
        <v>0.46245774870341227</v>
      </c>
      <c r="I2694" s="41">
        <f t="shared" si="125"/>
        <v>0.47996439403373137</v>
      </c>
      <c r="J2694" s="10">
        <f t="shared" si="125"/>
        <v>0.30399756801945582</v>
      </c>
    </row>
    <row r="2695" spans="1:10" x14ac:dyDescent="0.2">
      <c r="A2695" s="5">
        <v>32731</v>
      </c>
      <c r="B2695" s="5" t="s">
        <v>535</v>
      </c>
      <c r="C2695" s="10">
        <f t="shared" si="125"/>
        <v>4.0880930979663214E-2</v>
      </c>
      <c r="D2695" s="10">
        <f t="shared" si="125"/>
        <v>3.1543229299949051E-2</v>
      </c>
      <c r="E2695" s="10">
        <f t="shared" si="125"/>
        <v>2.9216695614016724E-2</v>
      </c>
      <c r="F2695" s="10">
        <f t="shared" si="125"/>
        <v>3.9929301083286753E-2</v>
      </c>
      <c r="G2695" s="10">
        <f t="shared" si="125"/>
        <v>6.511448405959197E-2</v>
      </c>
      <c r="H2695" s="10">
        <f t="shared" si="125"/>
        <v>4.2540045671059831E-2</v>
      </c>
      <c r="I2695" s="41">
        <f t="shared" si="125"/>
        <v>4.0383585074226958E-2</v>
      </c>
      <c r="J2695" s="10">
        <f t="shared" si="125"/>
        <v>0</v>
      </c>
    </row>
    <row r="2696" spans="1:10" x14ac:dyDescent="0.2">
      <c r="A2696" s="5">
        <v>327310</v>
      </c>
      <c r="B2696" s="5" t="s">
        <v>535</v>
      </c>
      <c r="C2696" s="10">
        <f t="shared" si="125"/>
        <v>4.0880930979663214E-2</v>
      </c>
      <c r="D2696" s="10">
        <f t="shared" si="125"/>
        <v>3.1543229299949051E-2</v>
      </c>
      <c r="E2696" s="10">
        <f t="shared" si="125"/>
        <v>2.9216695614016724E-2</v>
      </c>
      <c r="F2696" s="10">
        <f t="shared" si="125"/>
        <v>3.9929301083286753E-2</v>
      </c>
      <c r="G2696" s="10">
        <f t="shared" si="125"/>
        <v>6.511448405959197E-2</v>
      </c>
      <c r="H2696" s="10">
        <f t="shared" si="125"/>
        <v>4.2540045671059831E-2</v>
      </c>
      <c r="I2696" s="41">
        <f t="shared" si="125"/>
        <v>4.0383585074226958E-2</v>
      </c>
      <c r="J2696" s="10">
        <f t="shared" si="125"/>
        <v>0</v>
      </c>
    </row>
    <row r="2697" spans="1:10" x14ac:dyDescent="0.2">
      <c r="A2697" s="5">
        <v>32732</v>
      </c>
      <c r="B2697" s="5" t="s">
        <v>536</v>
      </c>
      <c r="C2697" s="10">
        <f t="shared" si="125"/>
        <v>0.21832047502139815</v>
      </c>
      <c r="D2697" s="10">
        <f t="shared" si="125"/>
        <v>0.19807292516291539</v>
      </c>
      <c r="E2697" s="10">
        <f t="shared" si="125"/>
        <v>0.17901528484301255</v>
      </c>
      <c r="F2697" s="10">
        <f t="shared" si="125"/>
        <v>0.26170529866636133</v>
      </c>
      <c r="G2697" s="10">
        <f t="shared" si="125"/>
        <v>0.26580286392929903</v>
      </c>
      <c r="H2697" s="10">
        <f t="shared" si="125"/>
        <v>0.21407787458409697</v>
      </c>
      <c r="I2697" s="41">
        <f t="shared" si="125"/>
        <v>0.21959226169584292</v>
      </c>
      <c r="J2697" s="10">
        <f t="shared" si="125"/>
        <v>0.20246021396740216</v>
      </c>
    </row>
    <row r="2698" spans="1:10" x14ac:dyDescent="0.2">
      <c r="A2698" s="5">
        <v>327320</v>
      </c>
      <c r="B2698" s="5" t="s">
        <v>536</v>
      </c>
      <c r="C2698" s="10">
        <f t="shared" si="125"/>
        <v>0.21832047502139815</v>
      </c>
      <c r="D2698" s="10">
        <f t="shared" si="125"/>
        <v>0.19807292516291539</v>
      </c>
      <c r="E2698" s="10">
        <f t="shared" si="125"/>
        <v>0.17901528484301255</v>
      </c>
      <c r="F2698" s="10">
        <f t="shared" si="125"/>
        <v>0.26170529866636133</v>
      </c>
      <c r="G2698" s="10">
        <f t="shared" si="125"/>
        <v>0.26580286392929903</v>
      </c>
      <c r="H2698" s="10">
        <f t="shared" si="125"/>
        <v>0.21407787458409697</v>
      </c>
      <c r="I2698" s="41">
        <f t="shared" si="125"/>
        <v>0.21959226169584292</v>
      </c>
      <c r="J2698" s="10">
        <f t="shared" si="125"/>
        <v>0.20246021396740216</v>
      </c>
    </row>
    <row r="2699" spans="1:10" x14ac:dyDescent="0.2">
      <c r="A2699" s="5">
        <v>32733</v>
      </c>
      <c r="B2699" s="5" t="s">
        <v>537</v>
      </c>
      <c r="C2699" s="10">
        <f t="shared" si="125"/>
        <v>7.1706911672053314E-2</v>
      </c>
      <c r="D2699" s="10">
        <f t="shared" si="125"/>
        <v>0.13622345594732901</v>
      </c>
      <c r="E2699" s="10">
        <f t="shared" si="125"/>
        <v>4.7978006966523379E-2</v>
      </c>
      <c r="F2699" s="10">
        <f t="shared" si="125"/>
        <v>6.831278016658697E-2</v>
      </c>
      <c r="G2699" s="10">
        <f t="shared" si="125"/>
        <v>9.3048558707086185E-2</v>
      </c>
      <c r="H2699" s="10">
        <f t="shared" si="125"/>
        <v>7.258386595363038E-2</v>
      </c>
      <c r="I2699" s="41">
        <f t="shared" si="125"/>
        <v>7.144403073714338E-2</v>
      </c>
      <c r="J2699" s="10">
        <f t="shared" si="125"/>
        <v>5.6002853384997858E-2</v>
      </c>
    </row>
    <row r="2700" spans="1:10" x14ac:dyDescent="0.2">
      <c r="A2700" s="5">
        <v>327331</v>
      </c>
      <c r="B2700" s="5" t="s">
        <v>538</v>
      </c>
      <c r="C2700" s="10">
        <f t="shared" si="125"/>
        <v>4.8483924031227206E-2</v>
      </c>
      <c r="D2700" s="10">
        <f t="shared" si="125"/>
        <v>0.10236087155179546</v>
      </c>
      <c r="E2700" s="10">
        <f t="shared" si="125"/>
        <v>2.9561670221630001E-2</v>
      </c>
      <c r="F2700" s="10">
        <f t="shared" si="125"/>
        <v>5.2918350833271594E-2</v>
      </c>
      <c r="G2700" s="10">
        <f t="shared" si="125"/>
        <v>5.0991390452897967E-2</v>
      </c>
      <c r="H2700" s="10">
        <f t="shared" si="125"/>
        <v>4.4432569783347739E-2</v>
      </c>
      <c r="I2700" s="41">
        <f t="shared" si="125"/>
        <v>4.9698381631478147E-2</v>
      </c>
      <c r="J2700" s="10">
        <f t="shared" si="125"/>
        <v>4.2853084889156727E-2</v>
      </c>
    </row>
    <row r="2701" spans="1:10" x14ac:dyDescent="0.2">
      <c r="A2701" s="5">
        <v>327332</v>
      </c>
      <c r="B2701" s="5" t="s">
        <v>539</v>
      </c>
      <c r="C2701" s="10">
        <f t="shared" si="125"/>
        <v>2.3222987640826111E-2</v>
      </c>
      <c r="D2701" s="10">
        <f t="shared" si="125"/>
        <v>3.3862584395533545E-2</v>
      </c>
      <c r="E2701" s="10">
        <f t="shared" si="125"/>
        <v>1.8416336744893375E-2</v>
      </c>
      <c r="F2701" s="10">
        <f t="shared" si="125"/>
        <v>1.5394429333315373E-2</v>
      </c>
      <c r="G2701" s="10">
        <f t="shared" si="125"/>
        <v>4.2057168254188225E-2</v>
      </c>
      <c r="H2701" s="10">
        <f t="shared" si="125"/>
        <v>2.8151296170282641E-2</v>
      </c>
      <c r="I2701" s="41">
        <f t="shared" si="125"/>
        <v>2.1745649105665232E-2</v>
      </c>
      <c r="J2701" s="10">
        <f t="shared" si="125"/>
        <v>1.3064884998739716E-2</v>
      </c>
    </row>
    <row r="2702" spans="1:10" x14ac:dyDescent="0.2">
      <c r="A2702" s="5">
        <v>32739</v>
      </c>
      <c r="B2702" s="5" t="s">
        <v>540</v>
      </c>
      <c r="C2702" s="10">
        <f t="shared" ref="C2702:J2711" si="126">C565/(C$2/1000)</f>
        <v>0.14501850739889008</v>
      </c>
      <c r="D2702" s="10">
        <f t="shared" si="126"/>
        <v>0.14983033917475799</v>
      </c>
      <c r="E2702" s="10">
        <f t="shared" si="126"/>
        <v>0.106331788669723</v>
      </c>
      <c r="F2702" s="10">
        <f t="shared" si="126"/>
        <v>0.10824208124987372</v>
      </c>
      <c r="G2702" s="10">
        <f t="shared" si="126"/>
        <v>0.17068655947316649</v>
      </c>
      <c r="H2702" s="10">
        <f t="shared" si="126"/>
        <v>0.1332559624946251</v>
      </c>
      <c r="I2702" s="41">
        <f t="shared" si="126"/>
        <v>0.14854451652651812</v>
      </c>
      <c r="J2702" s="10">
        <f t="shared" si="126"/>
        <v>4.5927305257610629E-2</v>
      </c>
    </row>
    <row r="2703" spans="1:10" x14ac:dyDescent="0.2">
      <c r="A2703" s="5">
        <v>327390</v>
      </c>
      <c r="B2703" s="5" t="s">
        <v>540</v>
      </c>
      <c r="C2703" s="10">
        <f t="shared" si="126"/>
        <v>0.14501850739889008</v>
      </c>
      <c r="D2703" s="10">
        <f t="shared" si="126"/>
        <v>0.14983033917475799</v>
      </c>
      <c r="E2703" s="10">
        <f t="shared" si="126"/>
        <v>0.106331788669723</v>
      </c>
      <c r="F2703" s="10">
        <f t="shared" si="126"/>
        <v>0.10824208124987372</v>
      </c>
      <c r="G2703" s="10">
        <f t="shared" si="126"/>
        <v>0.17068655947316649</v>
      </c>
      <c r="H2703" s="10">
        <f t="shared" si="126"/>
        <v>0.1332559624946251</v>
      </c>
      <c r="I2703" s="41">
        <f t="shared" si="126"/>
        <v>0.14854451652651812</v>
      </c>
      <c r="J2703" s="10">
        <f t="shared" si="126"/>
        <v>4.5927305257610629E-2</v>
      </c>
    </row>
    <row r="2704" spans="1:10" x14ac:dyDescent="0.2">
      <c r="A2704" s="5">
        <v>3274</v>
      </c>
      <c r="B2704" s="5" t="s">
        <v>541</v>
      </c>
      <c r="C2704" s="10">
        <f t="shared" si="126"/>
        <v>3.9199222090250153E-2</v>
      </c>
      <c r="D2704" s="10">
        <f t="shared" si="126"/>
        <v>4.1748391720520805E-2</v>
      </c>
      <c r="E2704" s="10">
        <f t="shared" si="126"/>
        <v>1.6956828789606436E-2</v>
      </c>
      <c r="F2704" s="10">
        <f t="shared" si="126"/>
        <v>4.9550819416608854E-2</v>
      </c>
      <c r="G2704" s="10">
        <f t="shared" si="126"/>
        <v>4.6582800459648181E-2</v>
      </c>
      <c r="H2704" s="10">
        <f t="shared" si="126"/>
        <v>3.0697854350787694E-2</v>
      </c>
      <c r="I2704" s="41">
        <f t="shared" si="126"/>
        <v>4.1747641712928767E-2</v>
      </c>
      <c r="J2704" s="10">
        <f t="shared" si="126"/>
        <v>5.9812614279714568E-4</v>
      </c>
    </row>
    <row r="2705" spans="1:10" x14ac:dyDescent="0.2">
      <c r="A2705" s="5">
        <v>32741</v>
      </c>
      <c r="B2705" s="5" t="s">
        <v>542</v>
      </c>
      <c r="C2705" s="10">
        <f t="shared" si="126"/>
        <v>1.4159732099409177E-2</v>
      </c>
      <c r="D2705" s="10">
        <f t="shared" si="126"/>
        <v>1.5462367303896595E-2</v>
      </c>
      <c r="E2705" s="10">
        <f t="shared" si="126"/>
        <v>5.3073016555888689E-4</v>
      </c>
      <c r="F2705" s="10">
        <f t="shared" si="126"/>
        <v>1.4432277499983163E-3</v>
      </c>
      <c r="G2705" s="10">
        <f t="shared" si="126"/>
        <v>2.1262668551514454E-2</v>
      </c>
      <c r="H2705" s="10">
        <f t="shared" si="126"/>
        <v>9.2956331397670809E-3</v>
      </c>
      <c r="I2705" s="41">
        <f t="shared" si="126"/>
        <v>1.5617822799081265E-2</v>
      </c>
      <c r="J2705" s="10">
        <f t="shared" si="126"/>
        <v>0</v>
      </c>
    </row>
    <row r="2706" spans="1:10" x14ac:dyDescent="0.2">
      <c r="A2706" s="5">
        <v>327410</v>
      </c>
      <c r="B2706" s="5" t="s">
        <v>542</v>
      </c>
      <c r="C2706" s="10">
        <f t="shared" si="126"/>
        <v>1.4159732099409177E-2</v>
      </c>
      <c r="D2706" s="10">
        <f t="shared" si="126"/>
        <v>1.5462367303896595E-2</v>
      </c>
      <c r="E2706" s="10">
        <f t="shared" si="126"/>
        <v>5.3073016555888689E-4</v>
      </c>
      <c r="F2706" s="10">
        <f t="shared" si="126"/>
        <v>1.4432277499983163E-3</v>
      </c>
      <c r="G2706" s="10">
        <f t="shared" si="126"/>
        <v>2.1262668551514454E-2</v>
      </c>
      <c r="H2706" s="10">
        <f t="shared" si="126"/>
        <v>9.2956331397670809E-3</v>
      </c>
      <c r="I2706" s="41">
        <f t="shared" si="126"/>
        <v>1.5617822799081265E-2</v>
      </c>
      <c r="J2706" s="10">
        <f t="shared" si="126"/>
        <v>0</v>
      </c>
    </row>
    <row r="2707" spans="1:10" x14ac:dyDescent="0.2">
      <c r="A2707" s="5">
        <v>32742</v>
      </c>
      <c r="B2707" s="5" t="s">
        <v>543</v>
      </c>
      <c r="C2707" s="10">
        <f t="shared" si="126"/>
        <v>2.5039489990840977E-2</v>
      </c>
      <c r="D2707" s="10">
        <f t="shared" si="126"/>
        <v>2.6286024416624212E-2</v>
      </c>
      <c r="E2707" s="10">
        <f t="shared" si="126"/>
        <v>1.642609862404755E-2</v>
      </c>
      <c r="F2707" s="10">
        <f t="shared" si="126"/>
        <v>4.8107591666610543E-2</v>
      </c>
      <c r="G2707" s="10">
        <f t="shared" si="126"/>
        <v>2.5320131908133724E-2</v>
      </c>
      <c r="H2707" s="10">
        <f t="shared" si="126"/>
        <v>2.1402221211020613E-2</v>
      </c>
      <c r="I2707" s="41">
        <f t="shared" si="126"/>
        <v>2.61298189138475E-2</v>
      </c>
      <c r="J2707" s="10">
        <f t="shared" si="126"/>
        <v>5.9812614279714568E-4</v>
      </c>
    </row>
    <row r="2708" spans="1:10" x14ac:dyDescent="0.2">
      <c r="A2708" s="5">
        <v>327420</v>
      </c>
      <c r="B2708" s="5" t="s">
        <v>543</v>
      </c>
      <c r="C2708" s="10">
        <f t="shared" si="126"/>
        <v>2.5039489990840977E-2</v>
      </c>
      <c r="D2708" s="10">
        <f t="shared" si="126"/>
        <v>2.6286024416624212E-2</v>
      </c>
      <c r="E2708" s="10">
        <f t="shared" si="126"/>
        <v>1.642609862404755E-2</v>
      </c>
      <c r="F2708" s="10">
        <f t="shared" si="126"/>
        <v>4.8107591666610543E-2</v>
      </c>
      <c r="G2708" s="10">
        <f t="shared" si="126"/>
        <v>2.5320131908133724E-2</v>
      </c>
      <c r="H2708" s="10">
        <f t="shared" si="126"/>
        <v>2.1402221211020613E-2</v>
      </c>
      <c r="I2708" s="41">
        <f t="shared" si="126"/>
        <v>2.61298189138475E-2</v>
      </c>
      <c r="J2708" s="10">
        <f t="shared" si="126"/>
        <v>5.9812614279714568E-4</v>
      </c>
    </row>
    <row r="2709" spans="1:10" x14ac:dyDescent="0.2">
      <c r="A2709" s="5">
        <v>3279</v>
      </c>
      <c r="B2709" s="5" t="s">
        <v>544</v>
      </c>
      <c r="C2709" s="10">
        <f t="shared" si="126"/>
        <v>0.20379166558938877</v>
      </c>
      <c r="D2709" s="10">
        <f t="shared" si="126"/>
        <v>8.1950546710651953E-2</v>
      </c>
      <c r="E2709" s="10">
        <f t="shared" si="126"/>
        <v>0.13785716050392088</v>
      </c>
      <c r="F2709" s="10">
        <f t="shared" si="126"/>
        <v>0.11016638491653814</v>
      </c>
      <c r="G2709" s="10">
        <f t="shared" si="126"/>
        <v>0.22039048559175256</v>
      </c>
      <c r="H2709" s="10">
        <f t="shared" si="126"/>
        <v>0.16146292113879857</v>
      </c>
      <c r="I2709" s="41">
        <f t="shared" si="126"/>
        <v>0.21648037713170976</v>
      </c>
      <c r="J2709" s="10">
        <f t="shared" si="126"/>
        <v>0.13001153852404401</v>
      </c>
    </row>
    <row r="2710" spans="1:10" x14ac:dyDescent="0.2">
      <c r="A2710" s="5">
        <v>32791</v>
      </c>
      <c r="B2710" s="5" t="s">
        <v>545</v>
      </c>
      <c r="C2710" s="10">
        <f t="shared" si="126"/>
        <v>3.912219725562055E-2</v>
      </c>
      <c r="D2710" s="10">
        <f t="shared" si="126"/>
        <v>1.8554840764675913E-3</v>
      </c>
      <c r="E2710" s="10">
        <f t="shared" si="126"/>
        <v>9.9777271125070736E-3</v>
      </c>
      <c r="F2710" s="10">
        <f t="shared" si="126"/>
        <v>0</v>
      </c>
      <c r="G2710" s="10">
        <f t="shared" si="126"/>
        <v>3.1133228447905566E-2</v>
      </c>
      <c r="H2710" s="10">
        <f t="shared" si="126"/>
        <v>1.6503923508628379E-2</v>
      </c>
      <c r="I2710" s="41">
        <f t="shared" si="126"/>
        <v>4.590238303447923E-2</v>
      </c>
      <c r="J2710" s="10">
        <f t="shared" si="126"/>
        <v>1.9119343900594707E-3</v>
      </c>
    </row>
    <row r="2711" spans="1:10" x14ac:dyDescent="0.2">
      <c r="A2711" s="5">
        <v>327910</v>
      </c>
      <c r="B2711" s="5" t="s">
        <v>545</v>
      </c>
      <c r="C2711" s="10">
        <f t="shared" si="126"/>
        <v>3.912219725562055E-2</v>
      </c>
      <c r="D2711" s="10">
        <f t="shared" si="126"/>
        <v>1.8554840764675913E-3</v>
      </c>
      <c r="E2711" s="10">
        <f t="shared" si="126"/>
        <v>9.9777271125070736E-3</v>
      </c>
      <c r="F2711" s="10">
        <f t="shared" si="126"/>
        <v>0</v>
      </c>
      <c r="G2711" s="10">
        <f t="shared" si="126"/>
        <v>3.1133228447905566E-2</v>
      </c>
      <c r="H2711" s="10">
        <f t="shared" si="126"/>
        <v>1.6503923508628379E-2</v>
      </c>
      <c r="I2711" s="41">
        <f t="shared" si="126"/>
        <v>4.590238303447923E-2</v>
      </c>
      <c r="J2711" s="10">
        <f t="shared" si="126"/>
        <v>1.9119343900594707E-3</v>
      </c>
    </row>
    <row r="2712" spans="1:10" x14ac:dyDescent="0.2">
      <c r="A2712" s="5">
        <v>32799</v>
      </c>
      <c r="B2712" s="5" t="s">
        <v>546</v>
      </c>
      <c r="C2712" s="10">
        <f t="shared" ref="C2712:J2721" si="127">C575/(C$2/1000)</f>
        <v>0.16466946833376822</v>
      </c>
      <c r="D2712" s="10">
        <f t="shared" si="127"/>
        <v>8.0095062634184366E-2</v>
      </c>
      <c r="E2712" s="10">
        <f t="shared" si="127"/>
        <v>0.1278794333914138</v>
      </c>
      <c r="F2712" s="10">
        <f t="shared" si="127"/>
        <v>0.11016638491653814</v>
      </c>
      <c r="G2712" s="10">
        <f t="shared" si="127"/>
        <v>0.189257257143847</v>
      </c>
      <c r="H2712" s="10">
        <f t="shared" si="127"/>
        <v>0.14495899763017017</v>
      </c>
      <c r="I2712" s="41">
        <f t="shared" si="127"/>
        <v>0.17057799409723051</v>
      </c>
      <c r="J2712" s="10">
        <f t="shared" si="127"/>
        <v>0.12809960413398455</v>
      </c>
    </row>
    <row r="2713" spans="1:10" x14ac:dyDescent="0.2">
      <c r="A2713" s="5">
        <v>327991</v>
      </c>
      <c r="B2713" s="5" t="s">
        <v>547</v>
      </c>
      <c r="C2713" s="10">
        <f t="shared" si="127"/>
        <v>7.0750519975402382E-2</v>
      </c>
      <c r="D2713" s="10">
        <f t="shared" si="127"/>
        <v>3.6491186837195967E-2</v>
      </c>
      <c r="E2713" s="10">
        <f t="shared" si="127"/>
        <v>3.8451400494741356E-2</v>
      </c>
      <c r="F2713" s="10">
        <f t="shared" si="127"/>
        <v>5.3399426749937702E-2</v>
      </c>
      <c r="G2713" s="10">
        <f t="shared" si="127"/>
        <v>6.8547722284423657E-2</v>
      </c>
      <c r="H2713" s="10">
        <f t="shared" si="127"/>
        <v>4.944219243352161E-2</v>
      </c>
      <c r="I2713" s="41">
        <f t="shared" si="127"/>
        <v>7.7138028632641756E-2</v>
      </c>
      <c r="J2713" s="10">
        <f t="shared" si="127"/>
        <v>5.8951310360167014E-2</v>
      </c>
    </row>
    <row r="2714" spans="1:10" x14ac:dyDescent="0.2">
      <c r="A2714" s="5">
        <v>327992</v>
      </c>
      <c r="B2714" s="5" t="s">
        <v>548</v>
      </c>
      <c r="C2714" s="10">
        <f t="shared" si="127"/>
        <v>1.999115395449224E-2</v>
      </c>
      <c r="D2714" s="10">
        <f t="shared" si="127"/>
        <v>9.1227967092989918E-3</v>
      </c>
      <c r="E2714" s="10">
        <f t="shared" si="127"/>
        <v>1.2870206514803008E-2</v>
      </c>
      <c r="F2714" s="10">
        <f t="shared" si="127"/>
        <v>3.8486073333288432E-3</v>
      </c>
      <c r="G2714" s="10">
        <f t="shared" si="127"/>
        <v>2.9533651547699893E-2</v>
      </c>
      <c r="H2714" s="10">
        <f t="shared" si="127"/>
        <v>1.8215544580771122E-2</v>
      </c>
      <c r="I2714" s="41">
        <f t="shared" si="127"/>
        <v>2.0523420985972173E-2</v>
      </c>
      <c r="J2714" s="10">
        <f t="shared" si="127"/>
        <v>2.0075311095624444E-2</v>
      </c>
    </row>
    <row r="2715" spans="1:10" x14ac:dyDescent="0.2">
      <c r="A2715" s="5">
        <v>327993</v>
      </c>
      <c r="B2715" s="5" t="s">
        <v>549</v>
      </c>
      <c r="C2715" s="10">
        <f t="shared" si="127"/>
        <v>4.4876594276074003E-2</v>
      </c>
      <c r="D2715" s="10">
        <f t="shared" si="127"/>
        <v>1.5616990976935561E-2</v>
      </c>
      <c r="E2715" s="10">
        <f t="shared" si="127"/>
        <v>4.5855086304287827E-2</v>
      </c>
      <c r="F2715" s="10">
        <f t="shared" si="127"/>
        <v>2.4053795833305271E-2</v>
      </c>
      <c r="G2715" s="10">
        <f t="shared" si="127"/>
        <v>5.0016038684479867E-2</v>
      </c>
      <c r="H2715" s="10">
        <f t="shared" si="127"/>
        <v>4.3987269992221169E-2</v>
      </c>
      <c r="I2715" s="41">
        <f t="shared" si="127"/>
        <v>4.5143183315079445E-2</v>
      </c>
      <c r="J2715" s="10">
        <f t="shared" si="127"/>
        <v>5.9812614279714568E-4</v>
      </c>
    </row>
    <row r="2716" spans="1:10" x14ac:dyDescent="0.2">
      <c r="A2716" s="5">
        <v>327999</v>
      </c>
      <c r="B2716" s="5" t="s">
        <v>550</v>
      </c>
      <c r="C2716" s="10">
        <f t="shared" si="127"/>
        <v>2.9051200127799607E-2</v>
      </c>
      <c r="D2716" s="10">
        <f t="shared" si="127"/>
        <v>1.8864088110753845E-2</v>
      </c>
      <c r="E2716" s="10">
        <f t="shared" si="127"/>
        <v>3.0702740077581607E-2</v>
      </c>
      <c r="F2716" s="10">
        <f t="shared" si="127"/>
        <v>2.8864554999966326E-2</v>
      </c>
      <c r="G2716" s="10">
        <f t="shared" si="127"/>
        <v>4.1159844627243578E-2</v>
      </c>
      <c r="H2716" s="10">
        <f t="shared" si="127"/>
        <v>3.3313990623656274E-2</v>
      </c>
      <c r="I2716" s="41">
        <f t="shared" si="127"/>
        <v>2.7773361163537142E-2</v>
      </c>
      <c r="J2716" s="10">
        <f t="shared" si="127"/>
        <v>4.8435671214839923E-2</v>
      </c>
    </row>
    <row r="2717" spans="1:10" x14ac:dyDescent="0.2">
      <c r="A2717" s="5">
        <v>331</v>
      </c>
      <c r="B2717" s="5" t="s">
        <v>551</v>
      </c>
      <c r="C2717" s="10">
        <f t="shared" si="127"/>
        <v>1.1966738776461017</v>
      </c>
      <c r="D2717" s="10">
        <f t="shared" si="127"/>
        <v>0.39537273196063594</v>
      </c>
      <c r="E2717" s="10">
        <f t="shared" si="127"/>
        <v>0.39746382098705041</v>
      </c>
      <c r="F2717" s="10">
        <f t="shared" si="127"/>
        <v>0.22466245308307123</v>
      </c>
      <c r="G2717" s="10">
        <f t="shared" si="127"/>
        <v>0.74583199027394831</v>
      </c>
      <c r="H2717" s="10">
        <f t="shared" si="127"/>
        <v>0.51653384208834474</v>
      </c>
      <c r="I2717" s="41">
        <f t="shared" si="127"/>
        <v>1.4005566252114141</v>
      </c>
      <c r="J2717" s="10">
        <f t="shared" si="127"/>
        <v>8.3806457430940132E-2</v>
      </c>
    </row>
    <row r="2718" spans="1:10" x14ac:dyDescent="0.2">
      <c r="A2718" s="5">
        <v>3311</v>
      </c>
      <c r="B2718" s="5" t="s">
        <v>552</v>
      </c>
      <c r="C2718" s="10">
        <f t="shared" si="127"/>
        <v>0.32395361697968317</v>
      </c>
      <c r="D2718" s="10">
        <f t="shared" si="127"/>
        <v>2.2111185244572132E-2</v>
      </c>
      <c r="E2718" s="10">
        <f t="shared" si="127"/>
        <v>6.0476702365435162E-2</v>
      </c>
      <c r="F2718" s="10">
        <f t="shared" si="127"/>
        <v>8.6593664999898966E-3</v>
      </c>
      <c r="G2718" s="10">
        <f t="shared" si="127"/>
        <v>0.19592866323982677</v>
      </c>
      <c r="H2718" s="10">
        <f t="shared" si="127"/>
        <v>0.10383834504332629</v>
      </c>
      <c r="I2718" s="41">
        <f t="shared" si="127"/>
        <v>0.38993665587941195</v>
      </c>
      <c r="J2718" s="10">
        <f t="shared" si="127"/>
        <v>9.5596719502973537E-4</v>
      </c>
    </row>
    <row r="2719" spans="1:10" x14ac:dyDescent="0.2">
      <c r="A2719" s="5">
        <v>33111</v>
      </c>
      <c r="B2719" s="5" t="s">
        <v>552</v>
      </c>
      <c r="C2719" s="10">
        <f t="shared" si="127"/>
        <v>0.32395361697968317</v>
      </c>
      <c r="D2719" s="10">
        <f t="shared" si="127"/>
        <v>2.2111185244572132E-2</v>
      </c>
      <c r="E2719" s="10">
        <f t="shared" si="127"/>
        <v>6.0476702365435162E-2</v>
      </c>
      <c r="F2719" s="10">
        <f t="shared" si="127"/>
        <v>8.6593664999898966E-3</v>
      </c>
      <c r="G2719" s="10">
        <f t="shared" si="127"/>
        <v>0.19592866323982677</v>
      </c>
      <c r="H2719" s="10">
        <f t="shared" si="127"/>
        <v>0.10383834504332629</v>
      </c>
      <c r="I2719" s="41">
        <f t="shared" si="127"/>
        <v>0.38993665587941195</v>
      </c>
      <c r="J2719" s="10">
        <f t="shared" si="127"/>
        <v>9.5596719502973537E-4</v>
      </c>
    </row>
    <row r="2720" spans="1:10" x14ac:dyDescent="0.2">
      <c r="A2720" s="5">
        <v>331111</v>
      </c>
      <c r="B2720" s="5" t="s">
        <v>553</v>
      </c>
      <c r="C2720" s="10">
        <f t="shared" si="127"/>
        <v>0.318427085095009</v>
      </c>
      <c r="D2720" s="10">
        <f t="shared" si="127"/>
        <v>2.2111185244572132E-2</v>
      </c>
      <c r="E2720" s="10">
        <f t="shared" si="127"/>
        <v>5.9972508708154217E-2</v>
      </c>
      <c r="F2720" s="10">
        <f t="shared" si="127"/>
        <v>8.6593664999898966E-3</v>
      </c>
      <c r="G2720" s="10">
        <f t="shared" si="127"/>
        <v>0.19592866323982677</v>
      </c>
      <c r="H2720" s="10">
        <f t="shared" si="127"/>
        <v>0.10357394829234488</v>
      </c>
      <c r="I2720" s="41">
        <f t="shared" si="127"/>
        <v>0.3828327156478854</v>
      </c>
      <c r="J2720" s="10">
        <f t="shared" si="127"/>
        <v>9.5596719502973537E-4</v>
      </c>
    </row>
    <row r="2721" spans="1:10" x14ac:dyDescent="0.2">
      <c r="A2721" s="5">
        <v>331112</v>
      </c>
      <c r="B2721" s="5" t="s">
        <v>554</v>
      </c>
      <c r="C2721" s="10">
        <f t="shared" si="127"/>
        <v>5.5265318846742075E-3</v>
      </c>
      <c r="D2721" s="10">
        <f t="shared" si="127"/>
        <v>0</v>
      </c>
      <c r="E2721" s="10">
        <f t="shared" si="127"/>
        <v>5.0419365728094257E-4</v>
      </c>
      <c r="F2721" s="10">
        <f t="shared" si="127"/>
        <v>0</v>
      </c>
      <c r="G2721" s="10">
        <f t="shared" si="127"/>
        <v>0</v>
      </c>
      <c r="H2721" s="10">
        <f t="shared" si="127"/>
        <v>2.64396750981399E-4</v>
      </c>
      <c r="I2721" s="41">
        <f t="shared" si="127"/>
        <v>7.1039402315265475E-3</v>
      </c>
      <c r="J2721" s="10">
        <f t="shared" si="127"/>
        <v>0</v>
      </c>
    </row>
    <row r="2722" spans="1:10" x14ac:dyDescent="0.2">
      <c r="A2722" s="5">
        <v>3312</v>
      </c>
      <c r="B2722" s="5" t="s">
        <v>555</v>
      </c>
      <c r="C2722" s="10">
        <f t="shared" ref="C2722:J2731" si="128">C585/(C$2/1000)</f>
        <v>0.13187293562210406</v>
      </c>
      <c r="D2722" s="10">
        <f t="shared" si="128"/>
        <v>3.4171831741611473E-2</v>
      </c>
      <c r="E2722" s="10">
        <f t="shared" si="128"/>
        <v>4.3599483100662556E-2</v>
      </c>
      <c r="F2722" s="10">
        <f t="shared" si="128"/>
        <v>0</v>
      </c>
      <c r="G2722" s="10">
        <f t="shared" si="128"/>
        <v>8.1734478193436294E-2</v>
      </c>
      <c r="H2722" s="10">
        <f t="shared" si="128"/>
        <v>5.5091933533439927E-2</v>
      </c>
      <c r="I2722" s="41">
        <f t="shared" si="128"/>
        <v>0.15488925703864487</v>
      </c>
      <c r="J2722" s="10">
        <f t="shared" si="128"/>
        <v>1.3383540730416294E-2</v>
      </c>
    </row>
    <row r="2723" spans="1:10" x14ac:dyDescent="0.2">
      <c r="A2723" s="5">
        <v>33121</v>
      </c>
      <c r="B2723" s="5" t="s">
        <v>556</v>
      </c>
      <c r="C2723" s="10">
        <f t="shared" si="128"/>
        <v>5.5878308155669347E-2</v>
      </c>
      <c r="D2723" s="10">
        <f t="shared" si="128"/>
        <v>2.2575056263689029E-2</v>
      </c>
      <c r="E2723" s="10">
        <f t="shared" si="128"/>
        <v>1.9079749451841984E-2</v>
      </c>
      <c r="F2723" s="10">
        <f t="shared" si="128"/>
        <v>0</v>
      </c>
      <c r="G2723" s="10">
        <f t="shared" si="128"/>
        <v>6.2617583532441651E-2</v>
      </c>
      <c r="H2723" s="10">
        <f t="shared" si="128"/>
        <v>3.4371577627581869E-2</v>
      </c>
      <c r="I2723" s="41">
        <f t="shared" si="128"/>
        <v>6.2325291250286637E-2</v>
      </c>
      <c r="J2723" s="10">
        <f t="shared" si="128"/>
        <v>9.2410162186207755E-3</v>
      </c>
    </row>
    <row r="2724" spans="1:10" x14ac:dyDescent="0.2">
      <c r="A2724" s="5">
        <v>331210</v>
      </c>
      <c r="B2724" s="5" t="s">
        <v>556</v>
      </c>
      <c r="C2724" s="10">
        <f t="shared" si="128"/>
        <v>5.5878308155669347E-2</v>
      </c>
      <c r="D2724" s="10">
        <f t="shared" si="128"/>
        <v>2.2575056263689029E-2</v>
      </c>
      <c r="E2724" s="10">
        <f t="shared" si="128"/>
        <v>1.9079749451841984E-2</v>
      </c>
      <c r="F2724" s="10">
        <f t="shared" si="128"/>
        <v>0</v>
      </c>
      <c r="G2724" s="10">
        <f t="shared" si="128"/>
        <v>6.2617583532441651E-2</v>
      </c>
      <c r="H2724" s="10">
        <f t="shared" si="128"/>
        <v>3.4371577627581869E-2</v>
      </c>
      <c r="I2724" s="41">
        <f t="shared" si="128"/>
        <v>6.2325291250286637E-2</v>
      </c>
      <c r="J2724" s="10">
        <f t="shared" si="128"/>
        <v>9.2410162186207755E-3</v>
      </c>
    </row>
    <row r="2725" spans="1:10" x14ac:dyDescent="0.2">
      <c r="A2725" s="5">
        <v>33122</v>
      </c>
      <c r="B2725" s="5" t="s">
        <v>557</v>
      </c>
      <c r="C2725" s="10">
        <f t="shared" si="128"/>
        <v>7.5994627466434692E-2</v>
      </c>
      <c r="D2725" s="10">
        <f t="shared" si="128"/>
        <v>1.1596775477922447E-2</v>
      </c>
      <c r="E2725" s="10">
        <f t="shared" si="128"/>
        <v>2.4519733648820576E-2</v>
      </c>
      <c r="F2725" s="10">
        <f t="shared" si="128"/>
        <v>0</v>
      </c>
      <c r="G2725" s="10">
        <f t="shared" si="128"/>
        <v>1.9116894660994647E-2</v>
      </c>
      <c r="H2725" s="10">
        <f t="shared" si="128"/>
        <v>2.0720355905858058E-2</v>
      </c>
      <c r="I2725" s="41">
        <f t="shared" si="128"/>
        <v>9.2563965788358238E-2</v>
      </c>
      <c r="J2725" s="10">
        <f t="shared" si="128"/>
        <v>4.4611802434720987E-3</v>
      </c>
    </row>
    <row r="2726" spans="1:10" x14ac:dyDescent="0.2">
      <c r="A2726" s="5">
        <v>331221</v>
      </c>
      <c r="B2726" s="5" t="s">
        <v>558</v>
      </c>
      <c r="C2726" s="10">
        <f t="shared" si="128"/>
        <v>3.3560362321741102E-2</v>
      </c>
      <c r="D2726" s="10">
        <f t="shared" si="128"/>
        <v>1.3916130573506935E-3</v>
      </c>
      <c r="E2726" s="10">
        <f t="shared" si="128"/>
        <v>9.8715810793952967E-3</v>
      </c>
      <c r="F2726" s="10">
        <f t="shared" si="128"/>
        <v>0</v>
      </c>
      <c r="G2726" s="10">
        <f t="shared" si="128"/>
        <v>1.5605628294689507E-3</v>
      </c>
      <c r="H2726" s="10">
        <f t="shared" si="128"/>
        <v>5.8584753770088939E-3</v>
      </c>
      <c r="I2726" s="41">
        <f t="shared" si="128"/>
        <v>4.18644416697595E-2</v>
      </c>
      <c r="J2726" s="10">
        <f t="shared" si="128"/>
        <v>0</v>
      </c>
    </row>
    <row r="2727" spans="1:10" x14ac:dyDescent="0.2">
      <c r="A2727" s="5">
        <v>331222</v>
      </c>
      <c r="B2727" s="5" t="s">
        <v>559</v>
      </c>
      <c r="C2727" s="10">
        <f t="shared" si="128"/>
        <v>4.2434265144693589E-2</v>
      </c>
      <c r="D2727" s="10">
        <f t="shared" si="128"/>
        <v>1.0205162420571753E-2</v>
      </c>
      <c r="E2727" s="10">
        <f t="shared" si="128"/>
        <v>1.4648152569425279E-2</v>
      </c>
      <c r="F2727" s="10">
        <f t="shared" si="128"/>
        <v>0</v>
      </c>
      <c r="G2727" s="10">
        <f t="shared" si="128"/>
        <v>1.7556331831525697E-2</v>
      </c>
      <c r="H2727" s="10">
        <f t="shared" si="128"/>
        <v>1.4861880528849165E-2</v>
      </c>
      <c r="I2727" s="41">
        <f t="shared" si="128"/>
        <v>5.0699524118598738E-2</v>
      </c>
      <c r="J2727" s="10">
        <f t="shared" si="128"/>
        <v>4.4611802434720987E-3</v>
      </c>
    </row>
    <row r="2728" spans="1:10" x14ac:dyDescent="0.2">
      <c r="A2728" s="5">
        <v>3313</v>
      </c>
      <c r="B2728" s="5" t="s">
        <v>560</v>
      </c>
      <c r="C2728" s="10">
        <f t="shared" si="128"/>
        <v>0.16598851862680022</v>
      </c>
      <c r="D2728" s="10">
        <f t="shared" si="128"/>
        <v>0.10669033439688651</v>
      </c>
      <c r="E2728" s="10">
        <f t="shared" si="128"/>
        <v>6.0105191249543943E-2</v>
      </c>
      <c r="F2728" s="10">
        <f t="shared" si="128"/>
        <v>7.0718159749917492E-2</v>
      </c>
      <c r="G2728" s="10">
        <f t="shared" si="128"/>
        <v>0.11271165035839496</v>
      </c>
      <c r="H2728" s="10">
        <f t="shared" si="128"/>
        <v>8.3368470269976916E-2</v>
      </c>
      <c r="I2728" s="41">
        <f t="shared" si="128"/>
        <v>0.19075518663974014</v>
      </c>
      <c r="J2728" s="10">
        <f t="shared" si="128"/>
        <v>1.5932786583828923E-3</v>
      </c>
    </row>
    <row r="2729" spans="1:10" x14ac:dyDescent="0.2">
      <c r="A2729" s="5">
        <v>33131</v>
      </c>
      <c r="B2729" s="5" t="s">
        <v>560</v>
      </c>
      <c r="C2729" s="10">
        <f t="shared" si="128"/>
        <v>0.16598851862680022</v>
      </c>
      <c r="D2729" s="10">
        <f t="shared" si="128"/>
        <v>0.10669033439688651</v>
      </c>
      <c r="E2729" s="10">
        <f t="shared" si="128"/>
        <v>6.0105191249543943E-2</v>
      </c>
      <c r="F2729" s="10">
        <f t="shared" si="128"/>
        <v>7.0718159749917492E-2</v>
      </c>
      <c r="G2729" s="10">
        <f t="shared" si="128"/>
        <v>0.11271165035839496</v>
      </c>
      <c r="H2729" s="10">
        <f t="shared" si="128"/>
        <v>8.3368470269976916E-2</v>
      </c>
      <c r="I2729" s="41">
        <f t="shared" si="128"/>
        <v>0.19075518663974014</v>
      </c>
      <c r="J2729" s="10">
        <f t="shared" si="128"/>
        <v>1.5932786583828923E-3</v>
      </c>
    </row>
    <row r="2730" spans="1:10" x14ac:dyDescent="0.2">
      <c r="A2730" s="5">
        <v>331311</v>
      </c>
      <c r="B2730" s="5" t="s">
        <v>561</v>
      </c>
      <c r="C2730" s="10">
        <f t="shared" si="128"/>
        <v>3.2799742079773751E-3</v>
      </c>
      <c r="D2730" s="10">
        <f t="shared" si="128"/>
        <v>0</v>
      </c>
      <c r="E2730" s="10">
        <f t="shared" si="128"/>
        <v>5.3073016555888691E-5</v>
      </c>
      <c r="F2730" s="10">
        <f t="shared" si="128"/>
        <v>0</v>
      </c>
      <c r="G2730" s="10">
        <f t="shared" si="128"/>
        <v>2.6568582171708887E-2</v>
      </c>
      <c r="H2730" s="10">
        <f t="shared" si="128"/>
        <v>9.5043674168576592E-3</v>
      </c>
      <c r="I2730" s="41">
        <f t="shared" si="128"/>
        <v>1.4141137630578387E-3</v>
      </c>
      <c r="J2730" s="10">
        <f t="shared" si="128"/>
        <v>0</v>
      </c>
    </row>
    <row r="2731" spans="1:10" x14ac:dyDescent="0.2">
      <c r="A2731" s="5">
        <v>331312</v>
      </c>
      <c r="B2731" s="5" t="s">
        <v>562</v>
      </c>
      <c r="C2731" s="10">
        <f t="shared" si="128"/>
        <v>2.1714584629329667E-2</v>
      </c>
      <c r="D2731" s="10">
        <f t="shared" si="128"/>
        <v>6.0303232485196716E-3</v>
      </c>
      <c r="E2731" s="10">
        <f t="shared" si="128"/>
        <v>5.1215460976432583E-3</v>
      </c>
      <c r="F2731" s="10">
        <f t="shared" si="128"/>
        <v>0</v>
      </c>
      <c r="G2731" s="10">
        <f t="shared" si="128"/>
        <v>1.5605628294689506E-4</v>
      </c>
      <c r="H2731" s="10">
        <f t="shared" si="128"/>
        <v>3.2840859595584296E-3</v>
      </c>
      <c r="I2731" s="41">
        <f t="shared" si="128"/>
        <v>2.7239418503739492E-2</v>
      </c>
      <c r="J2731" s="10">
        <f t="shared" si="128"/>
        <v>0</v>
      </c>
    </row>
    <row r="2732" spans="1:10" x14ac:dyDescent="0.2">
      <c r="A2732" s="5">
        <v>331314</v>
      </c>
      <c r="B2732" s="5" t="s">
        <v>563</v>
      </c>
      <c r="C2732" s="10">
        <f t="shared" ref="C2732:J2741" si="129">C595/(C$2/1000)</f>
        <v>1.6499361451283449E-2</v>
      </c>
      <c r="D2732" s="10">
        <f t="shared" si="129"/>
        <v>2.783226114701387E-3</v>
      </c>
      <c r="E2732" s="10">
        <f t="shared" si="129"/>
        <v>1.1012650935346903E-2</v>
      </c>
      <c r="F2732" s="10">
        <f t="shared" si="129"/>
        <v>0</v>
      </c>
      <c r="G2732" s="10">
        <f t="shared" si="129"/>
        <v>8.6611237035526759E-3</v>
      </c>
      <c r="H2732" s="10">
        <f t="shared" si="129"/>
        <v>9.1147300996219129E-3</v>
      </c>
      <c r="I2732" s="41">
        <f t="shared" si="129"/>
        <v>1.8713021655095766E-2</v>
      </c>
      <c r="J2732" s="10">
        <f t="shared" si="129"/>
        <v>0</v>
      </c>
    </row>
    <row r="2733" spans="1:10" x14ac:dyDescent="0.2">
      <c r="A2733" s="5">
        <v>331315</v>
      </c>
      <c r="B2733" s="5" t="s">
        <v>564</v>
      </c>
      <c r="C2733" s="10">
        <f t="shared" si="129"/>
        <v>5.133063354441305E-2</v>
      </c>
      <c r="D2733" s="10">
        <f t="shared" si="129"/>
        <v>7.4219363058703651E-3</v>
      </c>
      <c r="E2733" s="10">
        <f t="shared" si="129"/>
        <v>2.4678952698488242E-3</v>
      </c>
      <c r="F2733" s="10">
        <f t="shared" si="129"/>
        <v>0</v>
      </c>
      <c r="G2733" s="10">
        <f t="shared" si="129"/>
        <v>5.8521106105085651E-4</v>
      </c>
      <c r="H2733" s="10">
        <f t="shared" si="129"/>
        <v>2.1708364817420128E-3</v>
      </c>
      <c r="I2733" s="41">
        <f t="shared" si="129"/>
        <v>6.6067061295899857E-2</v>
      </c>
      <c r="J2733" s="10">
        <f t="shared" si="129"/>
        <v>9.5596719502973537E-4</v>
      </c>
    </row>
    <row r="2734" spans="1:10" x14ac:dyDescent="0.2">
      <c r="A2734" s="5">
        <v>331316</v>
      </c>
      <c r="B2734" s="5" t="s">
        <v>565</v>
      </c>
      <c r="C2734" s="10">
        <f t="shared" si="129"/>
        <v>6.2454303412171931E-2</v>
      </c>
      <c r="D2734" s="10">
        <f t="shared" si="129"/>
        <v>8.9990977708678185E-2</v>
      </c>
      <c r="E2734" s="10">
        <f t="shared" si="129"/>
        <v>3.6487698882173472E-2</v>
      </c>
      <c r="F2734" s="10">
        <f t="shared" si="129"/>
        <v>7.0718159749917492E-2</v>
      </c>
      <c r="G2734" s="10">
        <f t="shared" si="129"/>
        <v>5.7857866902561346E-2</v>
      </c>
      <c r="H2734" s="10">
        <f t="shared" si="129"/>
        <v>4.9915323461593594E-2</v>
      </c>
      <c r="I2734" s="41">
        <f t="shared" si="129"/>
        <v>6.6213061241938279E-2</v>
      </c>
      <c r="J2734" s="10">
        <f t="shared" si="129"/>
        <v>0</v>
      </c>
    </row>
    <row r="2735" spans="1:10" x14ac:dyDescent="0.2">
      <c r="A2735" s="5">
        <v>331319</v>
      </c>
      <c r="B2735" s="5" t="s">
        <v>566</v>
      </c>
      <c r="C2735" s="10">
        <f t="shared" si="129"/>
        <v>1.0709661381624755E-2</v>
      </c>
      <c r="D2735" s="10">
        <f t="shared" si="129"/>
        <v>4.6387101911689782E-4</v>
      </c>
      <c r="E2735" s="10">
        <f t="shared" si="129"/>
        <v>4.9623270479755921E-3</v>
      </c>
      <c r="F2735" s="10">
        <f t="shared" si="129"/>
        <v>0</v>
      </c>
      <c r="G2735" s="10">
        <f t="shared" si="129"/>
        <v>1.8843796165837579E-2</v>
      </c>
      <c r="H2735" s="10">
        <f t="shared" si="129"/>
        <v>9.3652112321306064E-3</v>
      </c>
      <c r="I2735" s="41">
        <f t="shared" si="129"/>
        <v>1.1112681607038592E-2</v>
      </c>
      <c r="J2735" s="10">
        <f t="shared" si="129"/>
        <v>5.9812614279714568E-4</v>
      </c>
    </row>
    <row r="2736" spans="1:10" x14ac:dyDescent="0.2">
      <c r="A2736" s="5">
        <v>3314</v>
      </c>
      <c r="B2736" s="5" t="s">
        <v>567</v>
      </c>
      <c r="C2736" s="10">
        <f t="shared" si="129"/>
        <v>0.18640330917175529</v>
      </c>
      <c r="D2736" s="10">
        <f t="shared" si="129"/>
        <v>0.13313098248654967</v>
      </c>
      <c r="E2736" s="10">
        <f t="shared" si="129"/>
        <v>6.4271423049181209E-2</v>
      </c>
      <c r="F2736" s="10">
        <f t="shared" si="129"/>
        <v>0.12026897916652636</v>
      </c>
      <c r="G2736" s="10">
        <f t="shared" si="129"/>
        <v>0.12379164644762451</v>
      </c>
      <c r="H2736" s="10">
        <f t="shared" si="129"/>
        <v>9.3318137477961138E-2</v>
      </c>
      <c r="I2736" s="41">
        <f t="shared" si="129"/>
        <v>0.21430706364925212</v>
      </c>
      <c r="J2736" s="10">
        <f t="shared" si="129"/>
        <v>4.3974490971367824E-2</v>
      </c>
    </row>
    <row r="2737" spans="1:10" x14ac:dyDescent="0.2">
      <c r="A2737" s="5">
        <v>33141</v>
      </c>
      <c r="B2737" s="5" t="s">
        <v>568</v>
      </c>
      <c r="C2737" s="10">
        <f t="shared" si="129"/>
        <v>3.4253585833407554E-2</v>
      </c>
      <c r="D2737" s="10">
        <f t="shared" si="129"/>
        <v>7.9785815288106424E-2</v>
      </c>
      <c r="E2737" s="10">
        <f t="shared" si="129"/>
        <v>1.7699851021388879E-2</v>
      </c>
      <c r="F2737" s="10">
        <f t="shared" si="129"/>
        <v>3.8004997416622326E-2</v>
      </c>
      <c r="G2737" s="10">
        <f t="shared" si="129"/>
        <v>2.9689707830646787E-2</v>
      </c>
      <c r="H2737" s="10">
        <f t="shared" si="129"/>
        <v>2.8151296170282641E-2</v>
      </c>
      <c r="I2737" s="41">
        <f t="shared" si="129"/>
        <v>3.6082843806638072E-2</v>
      </c>
      <c r="J2737" s="10">
        <f t="shared" si="129"/>
        <v>5.9812614279714568E-4</v>
      </c>
    </row>
    <row r="2738" spans="1:10" x14ac:dyDescent="0.2">
      <c r="A2738" s="5">
        <v>331411</v>
      </c>
      <c r="B2738" s="5" t="s">
        <v>569</v>
      </c>
      <c r="C2738" s="10">
        <f t="shared" si="129"/>
        <v>5.6452785047281821E-3</v>
      </c>
      <c r="D2738" s="10">
        <f t="shared" si="129"/>
        <v>5.195355414109256E-2</v>
      </c>
      <c r="E2738" s="10">
        <f t="shared" si="129"/>
        <v>0</v>
      </c>
      <c r="F2738" s="10">
        <f t="shared" si="129"/>
        <v>0</v>
      </c>
      <c r="G2738" s="10">
        <f t="shared" si="129"/>
        <v>2.2472104744352892E-2</v>
      </c>
      <c r="H2738" s="10">
        <f t="shared" si="129"/>
        <v>1.2691044047107152E-2</v>
      </c>
      <c r="I2738" s="41">
        <f t="shared" si="129"/>
        <v>3.5331986941297623E-3</v>
      </c>
      <c r="J2738" s="10">
        <f t="shared" si="129"/>
        <v>0</v>
      </c>
    </row>
    <row r="2739" spans="1:10" x14ac:dyDescent="0.2">
      <c r="A2739" s="5">
        <v>331419</v>
      </c>
      <c r="B2739" s="5" t="s">
        <v>570</v>
      </c>
      <c r="C2739" s="10">
        <f t="shared" si="129"/>
        <v>2.8608307328679375E-2</v>
      </c>
      <c r="D2739" s="10">
        <f t="shared" si="129"/>
        <v>2.783226114701387E-2</v>
      </c>
      <c r="E2739" s="10">
        <f t="shared" si="129"/>
        <v>1.7699851021388879E-2</v>
      </c>
      <c r="F2739" s="10">
        <f t="shared" si="129"/>
        <v>3.8004997416622326E-2</v>
      </c>
      <c r="G2739" s="10">
        <f t="shared" si="129"/>
        <v>7.2176030862938969E-3</v>
      </c>
      <c r="H2739" s="10">
        <f t="shared" si="129"/>
        <v>1.546025212317549E-2</v>
      </c>
      <c r="I2739" s="41">
        <f t="shared" si="129"/>
        <v>3.254964511250831E-2</v>
      </c>
      <c r="J2739" s="10">
        <f t="shared" si="129"/>
        <v>5.9812614279714568E-4</v>
      </c>
    </row>
    <row r="2740" spans="1:10" x14ac:dyDescent="0.2">
      <c r="A2740" s="5">
        <v>33142</v>
      </c>
      <c r="B2740" s="5" t="s">
        <v>571</v>
      </c>
      <c r="C2740" s="10">
        <f t="shared" si="129"/>
        <v>6.6295917039323513E-2</v>
      </c>
      <c r="D2740" s="10">
        <f t="shared" si="129"/>
        <v>1.5307743630857629E-2</v>
      </c>
      <c r="E2740" s="10">
        <f t="shared" si="129"/>
        <v>8.2793905827186348E-3</v>
      </c>
      <c r="F2740" s="10">
        <f t="shared" si="129"/>
        <v>1.5394429333315373E-2</v>
      </c>
      <c r="G2740" s="10">
        <f t="shared" si="129"/>
        <v>6.3436879017912839E-2</v>
      </c>
      <c r="H2740" s="10">
        <f t="shared" si="129"/>
        <v>2.879141462002708E-2</v>
      </c>
      <c r="I2740" s="41">
        <f t="shared" si="129"/>
        <v>7.7538485627489995E-2</v>
      </c>
      <c r="J2740" s="10">
        <f t="shared" si="129"/>
        <v>5.9812614279714568E-4</v>
      </c>
    </row>
    <row r="2741" spans="1:10" x14ac:dyDescent="0.2">
      <c r="A2741" s="5">
        <v>331421</v>
      </c>
      <c r="B2741" s="5" t="s">
        <v>572</v>
      </c>
      <c r="C2741" s="10">
        <f t="shared" si="129"/>
        <v>3.362775905204201E-2</v>
      </c>
      <c r="D2741" s="10">
        <f t="shared" si="129"/>
        <v>1.7008604034286254E-3</v>
      </c>
      <c r="E2741" s="10">
        <f t="shared" si="129"/>
        <v>1.0879968393957182E-3</v>
      </c>
      <c r="F2741" s="10">
        <f t="shared" si="129"/>
        <v>0</v>
      </c>
      <c r="G2741" s="10">
        <f t="shared" si="129"/>
        <v>6.5153498130328695E-3</v>
      </c>
      <c r="H2741" s="10">
        <f t="shared" si="129"/>
        <v>3.0475204455224412E-3</v>
      </c>
      <c r="I2741" s="41">
        <f t="shared" si="129"/>
        <v>4.2794669897375716E-2</v>
      </c>
      <c r="J2741" s="10">
        <f t="shared" si="129"/>
        <v>0</v>
      </c>
    </row>
    <row r="2742" spans="1:10" x14ac:dyDescent="0.2">
      <c r="A2742" s="5">
        <v>331422</v>
      </c>
      <c r="B2742" s="5" t="s">
        <v>573</v>
      </c>
      <c r="C2742" s="10">
        <f t="shared" ref="C2742:J2751" si="130">C605/(C$2/1000)</f>
        <v>2.988884520439657E-2</v>
      </c>
      <c r="D2742" s="10">
        <f t="shared" si="130"/>
        <v>1.3606883227429003E-2</v>
      </c>
      <c r="E2742" s="10">
        <f t="shared" si="130"/>
        <v>7.0056381853773071E-3</v>
      </c>
      <c r="F2742" s="10">
        <f t="shared" si="130"/>
        <v>1.5394429333315373E-2</v>
      </c>
      <c r="G2742" s="10">
        <f t="shared" si="130"/>
        <v>5.6687444780459638E-2</v>
      </c>
      <c r="H2742" s="10">
        <f t="shared" si="130"/>
        <v>2.5562991134359472E-2</v>
      </c>
      <c r="I2742" s="41">
        <f t="shared" si="130"/>
        <v>3.1185588473806498E-2</v>
      </c>
      <c r="J2742" s="10">
        <f t="shared" si="130"/>
        <v>5.9812614279714568E-4</v>
      </c>
    </row>
    <row r="2743" spans="1:10" x14ac:dyDescent="0.2">
      <c r="A2743" s="5">
        <v>331423</v>
      </c>
      <c r="B2743" s="5" t="s">
        <v>574</v>
      </c>
      <c r="C2743" s="10">
        <f t="shared" si="130"/>
        <v>2.7793127828849382E-3</v>
      </c>
      <c r="D2743" s="10">
        <f t="shared" si="130"/>
        <v>0</v>
      </c>
      <c r="E2743" s="10">
        <f t="shared" si="130"/>
        <v>1.8575555794561041E-4</v>
      </c>
      <c r="F2743" s="10">
        <f t="shared" si="130"/>
        <v>0</v>
      </c>
      <c r="G2743" s="10">
        <f t="shared" si="130"/>
        <v>2.3408442442034261E-4</v>
      </c>
      <c r="H2743" s="10">
        <f t="shared" si="130"/>
        <v>1.8090304014516773E-4</v>
      </c>
      <c r="I2743" s="41">
        <f t="shared" si="130"/>
        <v>3.5582272563077773E-3</v>
      </c>
      <c r="J2743" s="10">
        <f t="shared" si="130"/>
        <v>0</v>
      </c>
    </row>
    <row r="2744" spans="1:10" x14ac:dyDescent="0.2">
      <c r="A2744" s="5">
        <v>33149</v>
      </c>
      <c r="B2744" s="5" t="s">
        <v>575</v>
      </c>
      <c r="C2744" s="10">
        <f t="shared" si="130"/>
        <v>8.5853806299024227E-2</v>
      </c>
      <c r="D2744" s="10">
        <f t="shared" si="130"/>
        <v>3.8037423567585625E-2</v>
      </c>
      <c r="E2744" s="10">
        <f t="shared" si="130"/>
        <v>3.8292181445073688E-2</v>
      </c>
      <c r="F2744" s="10">
        <f t="shared" si="130"/>
        <v>6.6869552416588651E-2</v>
      </c>
      <c r="G2744" s="10">
        <f t="shared" si="130"/>
        <v>3.0665059599064882E-2</v>
      </c>
      <c r="H2744" s="10">
        <f t="shared" si="130"/>
        <v>3.6375426687651417E-2</v>
      </c>
      <c r="I2744" s="41">
        <f t="shared" si="130"/>
        <v>0.10068573421512406</v>
      </c>
      <c r="J2744" s="10">
        <f t="shared" si="130"/>
        <v>4.3018523776338094E-2</v>
      </c>
    </row>
    <row r="2745" spans="1:10" x14ac:dyDescent="0.2">
      <c r="A2745" s="5">
        <v>331491</v>
      </c>
      <c r="B2745" s="5" t="s">
        <v>576</v>
      </c>
      <c r="C2745" s="10">
        <f t="shared" si="130"/>
        <v>5.3917384240723974E-2</v>
      </c>
      <c r="D2745" s="10">
        <f t="shared" si="130"/>
        <v>1.1132904458805548E-2</v>
      </c>
      <c r="E2745" s="10">
        <f t="shared" si="130"/>
        <v>1.8655165319394873E-2</v>
      </c>
      <c r="F2745" s="10">
        <f t="shared" si="130"/>
        <v>3.5118541916625695E-2</v>
      </c>
      <c r="G2745" s="10">
        <f t="shared" si="130"/>
        <v>1.252351670648833E-2</v>
      </c>
      <c r="H2745" s="10">
        <f t="shared" si="130"/>
        <v>1.6267357994592391E-2</v>
      </c>
      <c r="I2745" s="41">
        <f t="shared" si="130"/>
        <v>6.5203575900758343E-2</v>
      </c>
      <c r="J2745" s="10">
        <f t="shared" si="130"/>
        <v>0</v>
      </c>
    </row>
    <row r="2746" spans="1:10" x14ac:dyDescent="0.2">
      <c r="A2746" s="5">
        <v>331492</v>
      </c>
      <c r="B2746" s="5" t="s">
        <v>577</v>
      </c>
      <c r="C2746" s="10">
        <f t="shared" si="130"/>
        <v>3.1936422058300253E-2</v>
      </c>
      <c r="D2746" s="10">
        <f t="shared" si="130"/>
        <v>2.6904519108780073E-2</v>
      </c>
      <c r="E2746" s="10">
        <f t="shared" si="130"/>
        <v>1.9637016125678815E-2</v>
      </c>
      <c r="F2746" s="10">
        <f t="shared" si="130"/>
        <v>3.1751010499962956E-2</v>
      </c>
      <c r="G2746" s="10">
        <f t="shared" si="130"/>
        <v>1.8180556963313277E-2</v>
      </c>
      <c r="H2746" s="10">
        <f t="shared" si="130"/>
        <v>2.0121984311531733E-2</v>
      </c>
      <c r="I2746" s="41">
        <f t="shared" si="130"/>
        <v>3.5477986887336048E-2</v>
      </c>
      <c r="J2746" s="10">
        <f t="shared" si="130"/>
        <v>4.3018523776338094E-2</v>
      </c>
    </row>
    <row r="2747" spans="1:10" x14ac:dyDescent="0.2">
      <c r="A2747" s="5">
        <v>3315</v>
      </c>
      <c r="B2747" s="5" t="s">
        <v>578</v>
      </c>
      <c r="C2747" s="10">
        <f t="shared" si="130"/>
        <v>0.38845549724575879</v>
      </c>
      <c r="D2747" s="10">
        <f t="shared" si="130"/>
        <v>9.9268398091016133E-2</v>
      </c>
      <c r="E2747" s="10">
        <f t="shared" si="130"/>
        <v>0.16901102122222753</v>
      </c>
      <c r="F2747" s="10">
        <f t="shared" si="130"/>
        <v>2.5015947666637482E-2</v>
      </c>
      <c r="G2747" s="10">
        <f t="shared" si="130"/>
        <v>0.23166555203466574</v>
      </c>
      <c r="H2747" s="10">
        <f t="shared" si="130"/>
        <v>0.18091695576364045</v>
      </c>
      <c r="I2747" s="41">
        <f t="shared" si="130"/>
        <v>0.450668462004365</v>
      </c>
      <c r="J2747" s="10">
        <f t="shared" si="130"/>
        <v>2.3580524144066806E-2</v>
      </c>
    </row>
    <row r="2748" spans="1:10" x14ac:dyDescent="0.2">
      <c r="A2748" s="5">
        <v>33151</v>
      </c>
      <c r="B2748" s="5" t="s">
        <v>579</v>
      </c>
      <c r="C2748" s="10">
        <f t="shared" si="130"/>
        <v>0.2197005033085119</v>
      </c>
      <c r="D2748" s="10">
        <f t="shared" si="130"/>
        <v>4.2212262739637706E-2</v>
      </c>
      <c r="E2748" s="10">
        <f t="shared" si="130"/>
        <v>9.4841480585373089E-2</v>
      </c>
      <c r="F2748" s="10">
        <f t="shared" si="130"/>
        <v>1.0102594249988214E-2</v>
      </c>
      <c r="G2748" s="10">
        <f t="shared" si="130"/>
        <v>0.18543387821164806</v>
      </c>
      <c r="H2748" s="10">
        <f t="shared" si="130"/>
        <v>0.11996654685319162</v>
      </c>
      <c r="I2748" s="41">
        <f t="shared" si="130"/>
        <v>0.24959733632025305</v>
      </c>
      <c r="J2748" s="10">
        <f t="shared" si="130"/>
        <v>3.505213048442363E-3</v>
      </c>
    </row>
    <row r="2749" spans="1:10" x14ac:dyDescent="0.2">
      <c r="A2749" s="5">
        <v>331511</v>
      </c>
      <c r="B2749" s="5" t="s">
        <v>580</v>
      </c>
      <c r="C2749" s="10">
        <f t="shared" si="130"/>
        <v>0.12154518904551775</v>
      </c>
      <c r="D2749" s="10">
        <f t="shared" si="130"/>
        <v>1.5462367303896595E-4</v>
      </c>
      <c r="E2749" s="10">
        <f t="shared" si="130"/>
        <v>2.4785098731600019E-2</v>
      </c>
      <c r="F2749" s="10">
        <f t="shared" si="130"/>
        <v>0</v>
      </c>
      <c r="G2749" s="10">
        <f t="shared" si="130"/>
        <v>7.8925465100392181E-2</v>
      </c>
      <c r="H2749" s="10">
        <f t="shared" si="130"/>
        <v>4.1162399442262014E-2</v>
      </c>
      <c r="I2749" s="41">
        <f t="shared" si="130"/>
        <v>0.1456412033138684</v>
      </c>
      <c r="J2749" s="10">
        <f t="shared" si="130"/>
        <v>3.505213048442363E-3</v>
      </c>
    </row>
    <row r="2750" spans="1:10" x14ac:dyDescent="0.2">
      <c r="A2750" s="5">
        <v>331512</v>
      </c>
      <c r="B2750" s="5" t="s">
        <v>581</v>
      </c>
      <c r="C2750" s="10">
        <f t="shared" si="130"/>
        <v>4.6895286816991587E-2</v>
      </c>
      <c r="D2750" s="10">
        <f t="shared" si="130"/>
        <v>2.4430540340156619E-2</v>
      </c>
      <c r="E2750" s="10">
        <f t="shared" si="130"/>
        <v>2.7677578133895951E-2</v>
      </c>
      <c r="F2750" s="10">
        <f t="shared" si="130"/>
        <v>5.2918350833271594E-3</v>
      </c>
      <c r="G2750" s="10">
        <f t="shared" si="130"/>
        <v>5.6882515134143254E-2</v>
      </c>
      <c r="H2750" s="10">
        <f t="shared" si="130"/>
        <v>3.715470132212291E-2</v>
      </c>
      <c r="I2750" s="41">
        <f t="shared" si="130"/>
        <v>4.9815181588308881E-2</v>
      </c>
      <c r="J2750" s="10">
        <f t="shared" si="130"/>
        <v>0</v>
      </c>
    </row>
    <row r="2751" spans="1:10" x14ac:dyDescent="0.2">
      <c r="A2751" s="5">
        <v>331513</v>
      </c>
      <c r="B2751" s="5" t="s">
        <v>582</v>
      </c>
      <c r="C2751" s="10">
        <f t="shared" si="130"/>
        <v>5.1260027446002575E-2</v>
      </c>
      <c r="D2751" s="10">
        <f t="shared" si="130"/>
        <v>1.7627098726442119E-2</v>
      </c>
      <c r="E2751" s="10">
        <f t="shared" si="130"/>
        <v>4.2378803719877116E-2</v>
      </c>
      <c r="F2751" s="10">
        <f t="shared" si="130"/>
        <v>4.8107591666610543E-3</v>
      </c>
      <c r="G2751" s="10">
        <f t="shared" si="130"/>
        <v>4.9625897977112629E-2</v>
      </c>
      <c r="H2751" s="10">
        <f t="shared" si="130"/>
        <v>4.1649446088806698E-2</v>
      </c>
      <c r="I2751" s="41">
        <f t="shared" si="130"/>
        <v>5.4140951418075782E-2</v>
      </c>
      <c r="J2751" s="10">
        <f t="shared" si="130"/>
        <v>0</v>
      </c>
    </row>
    <row r="2752" spans="1:10" x14ac:dyDescent="0.2">
      <c r="A2752" s="5">
        <v>33152</v>
      </c>
      <c r="B2752" s="5" t="s">
        <v>583</v>
      </c>
      <c r="C2752" s="10">
        <f t="shared" ref="C2752:J2761" si="131">C615/(C$2/1000)</f>
        <v>0.16875499393724688</v>
      </c>
      <c r="D2752" s="10">
        <f t="shared" si="131"/>
        <v>5.7056135351378434E-2</v>
      </c>
      <c r="E2752" s="10">
        <f t="shared" si="131"/>
        <v>7.416954063685445E-2</v>
      </c>
      <c r="F2752" s="10">
        <f t="shared" si="131"/>
        <v>1.4913353416649268E-2</v>
      </c>
      <c r="G2752" s="10">
        <f t="shared" si="131"/>
        <v>4.6231673823017662E-2</v>
      </c>
      <c r="H2752" s="10">
        <f t="shared" si="131"/>
        <v>6.0950408910448825E-2</v>
      </c>
      <c r="I2752" s="41">
        <f t="shared" si="131"/>
        <v>0.20107112568411195</v>
      </c>
      <c r="J2752" s="10">
        <f t="shared" si="131"/>
        <v>1.9756655363947863E-2</v>
      </c>
    </row>
    <row r="2753" spans="1:10" x14ac:dyDescent="0.2">
      <c r="A2753" s="5">
        <v>331521</v>
      </c>
      <c r="B2753" s="5" t="s">
        <v>584</v>
      </c>
      <c r="C2753" s="10">
        <f t="shared" si="131"/>
        <v>6.6652156899485449E-2</v>
      </c>
      <c r="D2753" s="10">
        <f t="shared" si="131"/>
        <v>1.3916130573506935E-3</v>
      </c>
      <c r="E2753" s="10">
        <f t="shared" si="131"/>
        <v>2.5262755880603015E-2</v>
      </c>
      <c r="F2753" s="10">
        <f t="shared" si="131"/>
        <v>9.6215183333221081E-4</v>
      </c>
      <c r="G2753" s="10">
        <f t="shared" si="131"/>
        <v>1.4669290597008137E-2</v>
      </c>
      <c r="H2753" s="10">
        <f t="shared" si="131"/>
        <v>1.8633013134952279E-2</v>
      </c>
      <c r="I2753" s="41">
        <f t="shared" si="131"/>
        <v>8.1046655759441741E-2</v>
      </c>
      <c r="J2753" s="10">
        <f t="shared" si="131"/>
        <v>0</v>
      </c>
    </row>
    <row r="2754" spans="1:10" x14ac:dyDescent="0.2">
      <c r="A2754" s="5">
        <v>331522</v>
      </c>
      <c r="B2754" s="5" t="s">
        <v>585</v>
      </c>
      <c r="C2754" s="10">
        <f t="shared" si="131"/>
        <v>2.0937917546814476E-2</v>
      </c>
      <c r="D2754" s="10">
        <f t="shared" si="131"/>
        <v>1.3916130573506935E-3</v>
      </c>
      <c r="E2754" s="10">
        <f t="shared" si="131"/>
        <v>4.3785238658608167E-3</v>
      </c>
      <c r="F2754" s="10">
        <f t="shared" si="131"/>
        <v>9.6215183333221081E-4</v>
      </c>
      <c r="G2754" s="10">
        <f t="shared" si="131"/>
        <v>2.4188723856768735E-3</v>
      </c>
      <c r="H2754" s="10">
        <f t="shared" si="131"/>
        <v>3.3119171965038403E-3</v>
      </c>
      <c r="I2754" s="41">
        <f t="shared" si="131"/>
        <v>2.6221590308500221E-2</v>
      </c>
      <c r="J2754" s="10">
        <f t="shared" si="131"/>
        <v>0</v>
      </c>
    </row>
    <row r="2755" spans="1:10" x14ac:dyDescent="0.2">
      <c r="A2755" s="5">
        <v>331524</v>
      </c>
      <c r="B2755" s="5" t="s">
        <v>586</v>
      </c>
      <c r="C2755" s="10">
        <f t="shared" si="131"/>
        <v>5.1179793243263404E-2</v>
      </c>
      <c r="D2755" s="10">
        <f t="shared" si="131"/>
        <v>3.8965165605819418E-2</v>
      </c>
      <c r="E2755" s="10">
        <f t="shared" si="131"/>
        <v>3.8106425887128079E-2</v>
      </c>
      <c r="F2755" s="10">
        <f t="shared" si="131"/>
        <v>0</v>
      </c>
      <c r="G2755" s="10">
        <f t="shared" si="131"/>
        <v>2.1457738905198073E-2</v>
      </c>
      <c r="H2755" s="10">
        <f t="shared" si="131"/>
        <v>3.1143154141914261E-2</v>
      </c>
      <c r="I2755" s="41">
        <f t="shared" si="131"/>
        <v>5.7186093149734253E-2</v>
      </c>
      <c r="J2755" s="10">
        <f t="shared" si="131"/>
        <v>1.9119343900594707E-2</v>
      </c>
    </row>
    <row r="2756" spans="1:10" x14ac:dyDescent="0.2">
      <c r="A2756" s="5">
        <v>331525</v>
      </c>
      <c r="B2756" s="5" t="s">
        <v>587</v>
      </c>
      <c r="C2756" s="10">
        <f t="shared" si="131"/>
        <v>1.7365890840866514E-2</v>
      </c>
      <c r="D2756" s="10">
        <f t="shared" si="131"/>
        <v>1.0205162420571753E-2</v>
      </c>
      <c r="E2756" s="10">
        <f t="shared" si="131"/>
        <v>5.0950095893653145E-3</v>
      </c>
      <c r="F2756" s="10">
        <f t="shared" si="131"/>
        <v>3.8486073333288432E-3</v>
      </c>
      <c r="G2756" s="10">
        <f t="shared" si="131"/>
        <v>5.6960543275616704E-3</v>
      </c>
      <c r="H2756" s="10">
        <f t="shared" si="131"/>
        <v>5.7332348107545471E-3</v>
      </c>
      <c r="I2756" s="41">
        <f t="shared" si="131"/>
        <v>2.0852963721316037E-2</v>
      </c>
      <c r="J2756" s="10">
        <f t="shared" si="131"/>
        <v>5.9812614279714568E-4</v>
      </c>
    </row>
    <row r="2757" spans="1:10" x14ac:dyDescent="0.2">
      <c r="A2757" s="5">
        <v>331528</v>
      </c>
      <c r="B2757" s="5" t="s">
        <v>588</v>
      </c>
      <c r="C2757" s="10">
        <f t="shared" si="131"/>
        <v>1.2619235406817062E-2</v>
      </c>
      <c r="D2757" s="10">
        <f t="shared" si="131"/>
        <v>5.1025812102858765E-3</v>
      </c>
      <c r="E2757" s="10">
        <f t="shared" si="131"/>
        <v>1.3268254138972173E-3</v>
      </c>
      <c r="F2757" s="10">
        <f t="shared" si="131"/>
        <v>9.1404424166560035E-3</v>
      </c>
      <c r="G2757" s="10">
        <f t="shared" si="131"/>
        <v>1.9897176075729123E-3</v>
      </c>
      <c r="H2757" s="10">
        <f t="shared" si="131"/>
        <v>2.1290896263238971E-3</v>
      </c>
      <c r="I2757" s="41">
        <f t="shared" si="131"/>
        <v>1.5763822745119685E-2</v>
      </c>
      <c r="J2757" s="10">
        <f t="shared" si="131"/>
        <v>0</v>
      </c>
    </row>
    <row r="2758" spans="1:10" x14ac:dyDescent="0.2">
      <c r="A2758" s="5">
        <v>332</v>
      </c>
      <c r="B2758" s="5" t="s">
        <v>589</v>
      </c>
      <c r="C2758" s="10">
        <f t="shared" si="131"/>
        <v>4.2753276334784545</v>
      </c>
      <c r="D2758" s="10">
        <f t="shared" si="131"/>
        <v>2.8245106354027909</v>
      </c>
      <c r="E2758" s="10">
        <f t="shared" si="131"/>
        <v>3.3183107506321066</v>
      </c>
      <c r="F2758" s="10">
        <f t="shared" si="131"/>
        <v>1.1762306162486278</v>
      </c>
      <c r="G2758" s="10">
        <f t="shared" si="131"/>
        <v>4.3340341040719066</v>
      </c>
      <c r="H2758" s="10">
        <f t="shared" si="131"/>
        <v>3.5741987734773879</v>
      </c>
      <c r="I2758" s="41">
        <f t="shared" si="131"/>
        <v>4.4855021135869899</v>
      </c>
      <c r="J2758" s="10">
        <f t="shared" si="131"/>
        <v>2.5441473617058024</v>
      </c>
    </row>
    <row r="2759" spans="1:10" x14ac:dyDescent="0.2">
      <c r="A2759" s="5">
        <v>3321</v>
      </c>
      <c r="B2759" s="5" t="s">
        <v>590</v>
      </c>
      <c r="C2759" s="10">
        <f t="shared" si="131"/>
        <v>0.34275730473363569</v>
      </c>
      <c r="D2759" s="10">
        <f t="shared" si="131"/>
        <v>0.10189700053267856</v>
      </c>
      <c r="E2759" s="10">
        <f t="shared" si="131"/>
        <v>0.20979763444542798</v>
      </c>
      <c r="F2759" s="10">
        <f t="shared" si="131"/>
        <v>6.20587932499276E-2</v>
      </c>
      <c r="G2759" s="10">
        <f t="shared" si="131"/>
        <v>0.28776778575407452</v>
      </c>
      <c r="H2759" s="10">
        <f t="shared" si="131"/>
        <v>0.22362398885637275</v>
      </c>
      <c r="I2759" s="41">
        <f t="shared" si="131"/>
        <v>0.37846940297485149</v>
      </c>
      <c r="J2759" s="10">
        <f t="shared" si="131"/>
        <v>0.13192347291410347</v>
      </c>
    </row>
    <row r="2760" spans="1:10" x14ac:dyDescent="0.2">
      <c r="A2760" s="5">
        <v>33211</v>
      </c>
      <c r="B2760" s="5" t="s">
        <v>590</v>
      </c>
      <c r="C2760" s="10">
        <f t="shared" si="131"/>
        <v>0.34275730473363569</v>
      </c>
      <c r="D2760" s="10">
        <f t="shared" si="131"/>
        <v>0.10189700053267856</v>
      </c>
      <c r="E2760" s="10">
        <f t="shared" si="131"/>
        <v>0.20979763444542798</v>
      </c>
      <c r="F2760" s="10">
        <f t="shared" si="131"/>
        <v>6.20587932499276E-2</v>
      </c>
      <c r="G2760" s="10">
        <f t="shared" si="131"/>
        <v>0.28776778575407452</v>
      </c>
      <c r="H2760" s="10">
        <f t="shared" si="131"/>
        <v>0.22362398885637275</v>
      </c>
      <c r="I2760" s="41">
        <f t="shared" si="131"/>
        <v>0.37846940297485149</v>
      </c>
      <c r="J2760" s="10">
        <f t="shared" si="131"/>
        <v>0.13192347291410347</v>
      </c>
    </row>
    <row r="2761" spans="1:10" x14ac:dyDescent="0.2">
      <c r="A2761" s="5">
        <v>332111</v>
      </c>
      <c r="B2761" s="5" t="s">
        <v>591</v>
      </c>
      <c r="C2761" s="10">
        <f t="shared" si="131"/>
        <v>6.5843396135874588E-2</v>
      </c>
      <c r="D2761" s="10">
        <f t="shared" si="131"/>
        <v>2.8605379512208699E-2</v>
      </c>
      <c r="E2761" s="10">
        <f t="shared" si="131"/>
        <v>2.913708608918289E-2</v>
      </c>
      <c r="F2761" s="10">
        <f t="shared" si="131"/>
        <v>1.2026897916652636E-2</v>
      </c>
      <c r="G2761" s="10">
        <f t="shared" si="131"/>
        <v>8.6065040045212635E-2</v>
      </c>
      <c r="H2761" s="10">
        <f t="shared" si="131"/>
        <v>4.8899483313086113E-2</v>
      </c>
      <c r="I2761" s="41">
        <f t="shared" si="131"/>
        <v>7.0922602358434741E-2</v>
      </c>
      <c r="J2761" s="10">
        <f t="shared" si="131"/>
        <v>0</v>
      </c>
    </row>
    <row r="2762" spans="1:10" x14ac:dyDescent="0.2">
      <c r="A2762" s="5">
        <v>332112</v>
      </c>
      <c r="B2762" s="5" t="s">
        <v>592</v>
      </c>
      <c r="C2762" s="10">
        <f t="shared" ref="C2762:J2771" si="132">C625/(C$2/1000)</f>
        <v>2.3527877611234965E-2</v>
      </c>
      <c r="D2762" s="10">
        <f t="shared" si="132"/>
        <v>5.7210759024417402E-3</v>
      </c>
      <c r="E2762" s="10">
        <f t="shared" si="132"/>
        <v>5.9096803934982053E-2</v>
      </c>
      <c r="F2762" s="10">
        <f t="shared" si="132"/>
        <v>0</v>
      </c>
      <c r="G2762" s="10">
        <f t="shared" si="132"/>
        <v>2.4032667573821841E-2</v>
      </c>
      <c r="H2762" s="10">
        <f t="shared" si="132"/>
        <v>4.0076981201391006E-2</v>
      </c>
      <c r="I2762" s="41">
        <f t="shared" si="132"/>
        <v>1.8567021709057347E-2</v>
      </c>
      <c r="J2762" s="10">
        <f t="shared" si="132"/>
        <v>4.0787933654602045E-2</v>
      </c>
    </row>
    <row r="2763" spans="1:10" x14ac:dyDescent="0.2">
      <c r="A2763" s="5">
        <v>332114</v>
      </c>
      <c r="B2763" s="5" t="s">
        <v>593</v>
      </c>
      <c r="C2763" s="10">
        <f t="shared" si="132"/>
        <v>5.8227565611872319E-2</v>
      </c>
      <c r="D2763" s="10">
        <f t="shared" si="132"/>
        <v>2.7368390127896974E-2</v>
      </c>
      <c r="E2763" s="10">
        <f t="shared" si="132"/>
        <v>2.9482060696796167E-2</v>
      </c>
      <c r="F2763" s="10">
        <f t="shared" si="132"/>
        <v>3.6561769666624014E-2</v>
      </c>
      <c r="G2763" s="10">
        <f t="shared" si="132"/>
        <v>0.10167066833990214</v>
      </c>
      <c r="H2763" s="10">
        <f t="shared" si="132"/>
        <v>5.5245005336639688E-2</v>
      </c>
      <c r="I2763" s="41">
        <f t="shared" si="132"/>
        <v>5.9121635291500739E-2</v>
      </c>
      <c r="J2763" s="10">
        <f t="shared" si="132"/>
        <v>4.461180243472098E-2</v>
      </c>
    </row>
    <row r="2764" spans="1:10" x14ac:dyDescent="0.2">
      <c r="A2764" s="5">
        <v>332115</v>
      </c>
      <c r="B2764" s="5" t="s">
        <v>594</v>
      </c>
      <c r="C2764" s="10">
        <f t="shared" si="132"/>
        <v>9.724385371987717E-3</v>
      </c>
      <c r="D2764" s="10">
        <f t="shared" si="132"/>
        <v>0</v>
      </c>
      <c r="E2764" s="10">
        <f t="shared" si="132"/>
        <v>1.3268254138972173E-3</v>
      </c>
      <c r="F2764" s="10">
        <f t="shared" si="132"/>
        <v>0</v>
      </c>
      <c r="G2764" s="10">
        <f t="shared" si="132"/>
        <v>0</v>
      </c>
      <c r="H2764" s="10">
        <f t="shared" si="132"/>
        <v>6.9578092363526052E-4</v>
      </c>
      <c r="I2764" s="41">
        <f t="shared" si="132"/>
        <v>1.2430852548414041E-2</v>
      </c>
      <c r="J2764" s="10">
        <f t="shared" si="132"/>
        <v>0</v>
      </c>
    </row>
    <row r="2765" spans="1:10" x14ac:dyDescent="0.2">
      <c r="A2765" s="5">
        <v>332116</v>
      </c>
      <c r="B2765" s="5" t="s">
        <v>595</v>
      </c>
      <c r="C2765" s="10">
        <f t="shared" si="132"/>
        <v>0.16118088519866899</v>
      </c>
      <c r="D2765" s="10">
        <f t="shared" si="132"/>
        <v>4.0202154990131148E-2</v>
      </c>
      <c r="E2765" s="10">
        <f t="shared" si="132"/>
        <v>8.2236639153349528E-2</v>
      </c>
      <c r="F2765" s="10">
        <f t="shared" si="132"/>
        <v>1.3470125666650951E-2</v>
      </c>
      <c r="G2765" s="10">
        <f t="shared" si="132"/>
        <v>7.2098002721465521E-2</v>
      </c>
      <c r="H2765" s="10">
        <f t="shared" si="132"/>
        <v>7.2848262704611783E-2</v>
      </c>
      <c r="I2765" s="41">
        <f t="shared" si="132"/>
        <v>0.18765998778372564</v>
      </c>
      <c r="J2765" s="10">
        <f t="shared" si="132"/>
        <v>4.461180243472098E-2</v>
      </c>
    </row>
    <row r="2766" spans="1:10" x14ac:dyDescent="0.2">
      <c r="A2766" s="5">
        <v>332117</v>
      </c>
      <c r="B2766" s="5" t="s">
        <v>596</v>
      </c>
      <c r="C2766" s="10">
        <f t="shared" si="132"/>
        <v>2.4253194803997086E-2</v>
      </c>
      <c r="D2766" s="10">
        <f t="shared" si="132"/>
        <v>0</v>
      </c>
      <c r="E2766" s="10">
        <f t="shared" si="132"/>
        <v>8.518219157220135E-3</v>
      </c>
      <c r="F2766" s="10">
        <f t="shared" si="132"/>
        <v>0</v>
      </c>
      <c r="G2766" s="10">
        <f t="shared" si="132"/>
        <v>3.9014070736723768E-3</v>
      </c>
      <c r="H2766" s="10">
        <f t="shared" si="132"/>
        <v>5.8584753770088939E-3</v>
      </c>
      <c r="I2766" s="41">
        <f t="shared" si="132"/>
        <v>2.9767303283718991E-2</v>
      </c>
      <c r="J2766" s="10">
        <f t="shared" si="132"/>
        <v>2.1333668603940653E-3</v>
      </c>
    </row>
    <row r="2767" spans="1:10" x14ac:dyDescent="0.2">
      <c r="A2767" s="5">
        <v>3322</v>
      </c>
      <c r="B2767" s="5" t="s">
        <v>597</v>
      </c>
      <c r="C2767" s="10">
        <f t="shared" si="132"/>
        <v>0.12970340278003681</v>
      </c>
      <c r="D2767" s="10">
        <f t="shared" si="132"/>
        <v>1.7472475053403151E-2</v>
      </c>
      <c r="E2767" s="10">
        <f t="shared" si="132"/>
        <v>7.5947486691476718E-2</v>
      </c>
      <c r="F2767" s="10">
        <f t="shared" si="132"/>
        <v>1.1545821999986531E-2</v>
      </c>
      <c r="G2767" s="10">
        <f t="shared" si="132"/>
        <v>5.9730542297924086E-2</v>
      </c>
      <c r="H2767" s="10">
        <f t="shared" si="132"/>
        <v>6.3037751681354601E-2</v>
      </c>
      <c r="I2767" s="41">
        <f t="shared" si="132"/>
        <v>0.14968748753264746</v>
      </c>
      <c r="J2767" s="10">
        <f t="shared" si="132"/>
        <v>9.5915375234650116E-2</v>
      </c>
    </row>
    <row r="2768" spans="1:10" x14ac:dyDescent="0.2">
      <c r="A2768" s="5">
        <v>33221</v>
      </c>
      <c r="B2768" s="5" t="s">
        <v>597</v>
      </c>
      <c r="C2768" s="10">
        <f t="shared" si="132"/>
        <v>0.12970340278003681</v>
      </c>
      <c r="D2768" s="10">
        <f t="shared" si="132"/>
        <v>1.7472475053403151E-2</v>
      </c>
      <c r="E2768" s="10">
        <f t="shared" si="132"/>
        <v>7.5947486691476718E-2</v>
      </c>
      <c r="F2768" s="10">
        <f t="shared" si="132"/>
        <v>1.1545821999986531E-2</v>
      </c>
      <c r="G2768" s="10">
        <f t="shared" si="132"/>
        <v>5.9730542297924086E-2</v>
      </c>
      <c r="H2768" s="10">
        <f t="shared" si="132"/>
        <v>6.3037751681354601E-2</v>
      </c>
      <c r="I2768" s="41">
        <f t="shared" si="132"/>
        <v>0.14968748753264746</v>
      </c>
      <c r="J2768" s="10">
        <f t="shared" si="132"/>
        <v>9.5915375234650116E-2</v>
      </c>
    </row>
    <row r="2769" spans="1:10" x14ac:dyDescent="0.2">
      <c r="A2769" s="5">
        <v>332211</v>
      </c>
      <c r="B2769" s="5" t="s">
        <v>598</v>
      </c>
      <c r="C2769" s="10">
        <f t="shared" si="132"/>
        <v>1.8219582758011308E-2</v>
      </c>
      <c r="D2769" s="10">
        <f t="shared" si="132"/>
        <v>0</v>
      </c>
      <c r="E2769" s="10">
        <f t="shared" si="132"/>
        <v>9.3143144055584659E-3</v>
      </c>
      <c r="F2769" s="10">
        <f t="shared" si="132"/>
        <v>6.7350628333254755E-3</v>
      </c>
      <c r="G2769" s="10">
        <f t="shared" si="132"/>
        <v>7.4126734399775161E-4</v>
      </c>
      <c r="H2769" s="10">
        <f t="shared" si="132"/>
        <v>5.3435974935188008E-3</v>
      </c>
      <c r="I2769" s="41">
        <f t="shared" si="132"/>
        <v>2.2079363268038762E-2</v>
      </c>
      <c r="J2769" s="10">
        <f t="shared" si="132"/>
        <v>7.9345277187468033E-2</v>
      </c>
    </row>
    <row r="2770" spans="1:10" x14ac:dyDescent="0.2">
      <c r="A2770" s="5">
        <v>332212</v>
      </c>
      <c r="B2770" s="5" t="s">
        <v>599</v>
      </c>
      <c r="C2770" s="10">
        <f t="shared" si="132"/>
        <v>8.5016161222427264E-2</v>
      </c>
      <c r="D2770" s="10">
        <f t="shared" si="132"/>
        <v>1.685398036124729E-2</v>
      </c>
      <c r="E2770" s="10">
        <f t="shared" si="132"/>
        <v>5.8406854719755506E-2</v>
      </c>
      <c r="F2770" s="10">
        <f t="shared" si="132"/>
        <v>4.8107591666610543E-3</v>
      </c>
      <c r="G2770" s="10">
        <f t="shared" si="132"/>
        <v>5.6648430709722912E-2</v>
      </c>
      <c r="H2770" s="10">
        <f t="shared" si="132"/>
        <v>5.2489712879044054E-2</v>
      </c>
      <c r="I2770" s="41">
        <f t="shared" si="132"/>
        <v>9.4766479260023545E-2</v>
      </c>
      <c r="J2770" s="10">
        <f t="shared" si="132"/>
        <v>1.6479387641829477E-2</v>
      </c>
    </row>
    <row r="2771" spans="1:10" x14ac:dyDescent="0.2">
      <c r="A2771" s="5">
        <v>332213</v>
      </c>
      <c r="B2771" s="5" t="s">
        <v>600</v>
      </c>
      <c r="C2771" s="10">
        <f t="shared" si="132"/>
        <v>1.5366454508606332E-2</v>
      </c>
      <c r="D2771" s="10">
        <f t="shared" si="132"/>
        <v>6.184946921558638E-4</v>
      </c>
      <c r="E2771" s="10">
        <f t="shared" si="132"/>
        <v>7.1383207267670286E-3</v>
      </c>
      <c r="F2771" s="10">
        <f t="shared" si="132"/>
        <v>0</v>
      </c>
      <c r="G2771" s="10">
        <f t="shared" si="132"/>
        <v>3.1211256589379013E-4</v>
      </c>
      <c r="H2771" s="10">
        <f t="shared" si="132"/>
        <v>3.910288790830164E-3</v>
      </c>
      <c r="I2771" s="41">
        <f t="shared" si="132"/>
        <v>1.8800621622718817E-2</v>
      </c>
      <c r="J2771" s="10">
        <f t="shared" si="132"/>
        <v>0</v>
      </c>
    </row>
    <row r="2772" spans="1:10" x14ac:dyDescent="0.2">
      <c r="A2772" s="5">
        <v>332214</v>
      </c>
      <c r="B2772" s="5" t="s">
        <v>601</v>
      </c>
      <c r="C2772" s="10">
        <f t="shared" ref="C2772:J2781" si="133">C635/(C$2/1000)</f>
        <v>1.1101204290991918E-2</v>
      </c>
      <c r="D2772" s="10">
        <f t="shared" si="133"/>
        <v>0</v>
      </c>
      <c r="E2772" s="10">
        <f t="shared" si="133"/>
        <v>1.0879968393957182E-3</v>
      </c>
      <c r="F2772" s="10">
        <f t="shared" si="133"/>
        <v>0</v>
      </c>
      <c r="G2772" s="10">
        <f t="shared" si="133"/>
        <v>2.0287316783096361E-3</v>
      </c>
      <c r="H2772" s="10">
        <f t="shared" si="133"/>
        <v>1.2941525179615847E-3</v>
      </c>
      <c r="I2772" s="41">
        <f t="shared" si="133"/>
        <v>1.4041023381866328E-2</v>
      </c>
      <c r="J2772" s="10">
        <f t="shared" si="133"/>
        <v>0</v>
      </c>
    </row>
    <row r="2773" spans="1:10" x14ac:dyDescent="0.2">
      <c r="A2773" s="5">
        <v>3323</v>
      </c>
      <c r="B2773" s="5" t="s">
        <v>602</v>
      </c>
      <c r="C2773" s="10">
        <f t="shared" si="133"/>
        <v>0.99777649842380234</v>
      </c>
      <c r="D2773" s="10">
        <f t="shared" si="133"/>
        <v>0.82244331689425987</v>
      </c>
      <c r="E2773" s="10">
        <f t="shared" si="133"/>
        <v>0.73445093960866559</v>
      </c>
      <c r="F2773" s="10">
        <f t="shared" si="133"/>
        <v>0.44836275433281025</v>
      </c>
      <c r="G2773" s="10">
        <f t="shared" si="133"/>
        <v>1.2672160315995247</v>
      </c>
      <c r="H2773" s="10">
        <f t="shared" si="133"/>
        <v>0.92412230715388033</v>
      </c>
      <c r="I2773" s="41">
        <f t="shared" si="133"/>
        <v>1.0198555087756895</v>
      </c>
      <c r="J2773" s="10">
        <f t="shared" si="133"/>
        <v>0.69976798676176633</v>
      </c>
    </row>
    <row r="2774" spans="1:10" x14ac:dyDescent="0.2">
      <c r="A2774" s="5">
        <v>33231</v>
      </c>
      <c r="B2774" s="5" t="s">
        <v>603</v>
      </c>
      <c r="C2774" s="10">
        <f t="shared" si="133"/>
        <v>0.45398116593878629</v>
      </c>
      <c r="D2774" s="10">
        <f t="shared" si="133"/>
        <v>0.29625895754265874</v>
      </c>
      <c r="E2774" s="10">
        <f t="shared" si="133"/>
        <v>0.23917354910911237</v>
      </c>
      <c r="F2774" s="10">
        <f t="shared" si="133"/>
        <v>0.21744631433307965</v>
      </c>
      <c r="G2774" s="10">
        <f t="shared" si="133"/>
        <v>0.67517750816974154</v>
      </c>
      <c r="H2774" s="10">
        <f t="shared" si="133"/>
        <v>0.39919734712649441</v>
      </c>
      <c r="I2774" s="41">
        <f t="shared" si="133"/>
        <v>0.47040348328172971</v>
      </c>
      <c r="J2774" s="10">
        <f t="shared" si="133"/>
        <v>0.1953359635177426</v>
      </c>
    </row>
    <row r="2775" spans="1:10" x14ac:dyDescent="0.2">
      <c r="A2775" s="5">
        <v>332311</v>
      </c>
      <c r="B2775" s="5" t="s">
        <v>604</v>
      </c>
      <c r="C2775" s="10">
        <f t="shared" si="133"/>
        <v>7.4543993080910462E-2</v>
      </c>
      <c r="D2775" s="10">
        <f t="shared" si="133"/>
        <v>2.7677637473974906E-2</v>
      </c>
      <c r="E2775" s="10">
        <f t="shared" si="133"/>
        <v>3.9963981466584184E-2</v>
      </c>
      <c r="F2775" s="10">
        <f t="shared" si="133"/>
        <v>9.6215183333221081E-4</v>
      </c>
      <c r="G2775" s="10">
        <f t="shared" si="133"/>
        <v>0.12823925051161103</v>
      </c>
      <c r="H2775" s="10">
        <f t="shared" si="133"/>
        <v>6.9216286283235715E-2</v>
      </c>
      <c r="I2775" s="41">
        <f t="shared" si="133"/>
        <v>7.6141057572550838E-2</v>
      </c>
      <c r="J2775" s="10">
        <f t="shared" si="133"/>
        <v>5.9812614279714568E-4</v>
      </c>
    </row>
    <row r="2776" spans="1:10" x14ac:dyDescent="0.2">
      <c r="A2776" s="5">
        <v>332312</v>
      </c>
      <c r="B2776" s="5" t="s">
        <v>605</v>
      </c>
      <c r="C2776" s="10">
        <f t="shared" si="133"/>
        <v>0.27867264232180378</v>
      </c>
      <c r="D2776" s="10">
        <f t="shared" si="133"/>
        <v>0.25110884501528069</v>
      </c>
      <c r="E2776" s="10">
        <f t="shared" si="133"/>
        <v>0.17060321171890419</v>
      </c>
      <c r="F2776" s="10">
        <f t="shared" si="133"/>
        <v>0.20734372008309143</v>
      </c>
      <c r="G2776" s="10">
        <f t="shared" si="133"/>
        <v>0.40145478788088756</v>
      </c>
      <c r="H2776" s="10">
        <f t="shared" si="133"/>
        <v>0.26125182120656765</v>
      </c>
      <c r="I2776" s="41">
        <f t="shared" si="133"/>
        <v>0.28389480935819272</v>
      </c>
      <c r="J2776" s="10">
        <f t="shared" si="133"/>
        <v>0.19055612754259391</v>
      </c>
    </row>
    <row r="2777" spans="1:10" x14ac:dyDescent="0.2">
      <c r="A2777" s="5">
        <v>332313</v>
      </c>
      <c r="B2777" s="5" t="s">
        <v>606</v>
      </c>
      <c r="C2777" s="10">
        <f t="shared" si="133"/>
        <v>0.10076453053607205</v>
      </c>
      <c r="D2777" s="10">
        <f t="shared" si="133"/>
        <v>1.7472475053403151E-2</v>
      </c>
      <c r="E2777" s="10">
        <f t="shared" si="133"/>
        <v>2.8606355923624004E-2</v>
      </c>
      <c r="F2777" s="10">
        <f t="shared" si="133"/>
        <v>9.1404424166560035E-3</v>
      </c>
      <c r="G2777" s="10">
        <f t="shared" si="133"/>
        <v>0.14548346977724294</v>
      </c>
      <c r="H2777" s="10">
        <f t="shared" si="133"/>
        <v>6.8729239636691031E-2</v>
      </c>
      <c r="I2777" s="41">
        <f t="shared" si="133"/>
        <v>0.11036761635098613</v>
      </c>
      <c r="J2777" s="10">
        <f t="shared" si="133"/>
        <v>4.1425245117955199E-3</v>
      </c>
    </row>
    <row r="2778" spans="1:10" x14ac:dyDescent="0.2">
      <c r="A2778" s="5">
        <v>33232</v>
      </c>
      <c r="B2778" s="5" t="s">
        <v>607</v>
      </c>
      <c r="C2778" s="10">
        <f t="shared" si="133"/>
        <v>0.5437953324850161</v>
      </c>
      <c r="D2778" s="10">
        <f t="shared" si="133"/>
        <v>0.52618435935160113</v>
      </c>
      <c r="E2778" s="10">
        <f t="shared" si="133"/>
        <v>0.49527739049955327</v>
      </c>
      <c r="F2778" s="10">
        <f t="shared" si="133"/>
        <v>0.2309164399997306</v>
      </c>
      <c r="G2778" s="10">
        <f t="shared" si="133"/>
        <v>0.59203852342978314</v>
      </c>
      <c r="H2778" s="10">
        <f t="shared" si="133"/>
        <v>0.52492496002738598</v>
      </c>
      <c r="I2778" s="41">
        <f t="shared" si="133"/>
        <v>0.54945202549395988</v>
      </c>
      <c r="J2778" s="10">
        <f t="shared" si="133"/>
        <v>0.5044320232440237</v>
      </c>
    </row>
    <row r="2779" spans="1:10" x14ac:dyDescent="0.2">
      <c r="A2779" s="5">
        <v>332321</v>
      </c>
      <c r="B2779" s="5" t="s">
        <v>608</v>
      </c>
      <c r="C2779" s="10">
        <f t="shared" si="133"/>
        <v>0.14933831687436713</v>
      </c>
      <c r="D2779" s="10">
        <f t="shared" si="133"/>
        <v>0.17085915870805737</v>
      </c>
      <c r="E2779" s="10">
        <f t="shared" si="133"/>
        <v>0.1013694616217474</v>
      </c>
      <c r="F2779" s="10">
        <f t="shared" si="133"/>
        <v>4.0891452916618963E-2</v>
      </c>
      <c r="G2779" s="10">
        <f t="shared" si="133"/>
        <v>0.1630007875380319</v>
      </c>
      <c r="H2779" s="10">
        <f t="shared" si="133"/>
        <v>0.12785670252721548</v>
      </c>
      <c r="I2779" s="41">
        <f t="shared" si="133"/>
        <v>0.1557777709959644</v>
      </c>
      <c r="J2779" s="10">
        <f t="shared" si="133"/>
        <v>4.4930458166397562E-2</v>
      </c>
    </row>
    <row r="2780" spans="1:10" x14ac:dyDescent="0.2">
      <c r="A2780" s="5">
        <v>332322</v>
      </c>
      <c r="B2780" s="5" t="s">
        <v>609</v>
      </c>
      <c r="C2780" s="10">
        <f t="shared" si="133"/>
        <v>0.30133078117534612</v>
      </c>
      <c r="D2780" s="10">
        <f t="shared" si="133"/>
        <v>0.25296432909174832</v>
      </c>
      <c r="E2780" s="10">
        <f t="shared" si="133"/>
        <v>0.33390888366137367</v>
      </c>
      <c r="F2780" s="10">
        <f t="shared" si="133"/>
        <v>0.13951201583317058</v>
      </c>
      <c r="G2780" s="10">
        <f t="shared" si="133"/>
        <v>0.33907128877286624</v>
      </c>
      <c r="H2780" s="10">
        <f t="shared" si="133"/>
        <v>0.32284234856676086</v>
      </c>
      <c r="I2780" s="41">
        <f t="shared" si="133"/>
        <v>0.29488234815434128</v>
      </c>
      <c r="J2780" s="10">
        <f t="shared" si="133"/>
        <v>0.42795464764164487</v>
      </c>
    </row>
    <row r="2781" spans="1:10" x14ac:dyDescent="0.2">
      <c r="A2781" s="5">
        <v>332323</v>
      </c>
      <c r="B2781" s="5" t="s">
        <v>610</v>
      </c>
      <c r="C2781" s="10">
        <f t="shared" si="133"/>
        <v>9.3126234435302824E-2</v>
      </c>
      <c r="D2781" s="10">
        <f t="shared" si="133"/>
        <v>0.10236087155179546</v>
      </c>
      <c r="E2781" s="10">
        <f t="shared" si="133"/>
        <v>5.9999045216432165E-2</v>
      </c>
      <c r="F2781" s="10">
        <f t="shared" si="133"/>
        <v>5.0512971249941072E-2</v>
      </c>
      <c r="G2781" s="10">
        <f t="shared" si="133"/>
        <v>8.9966447118885004E-2</v>
      </c>
      <c r="H2781" s="10">
        <f t="shared" si="133"/>
        <v>7.4225908933409593E-2</v>
      </c>
      <c r="I2781" s="41">
        <f t="shared" si="133"/>
        <v>9.879190634365427E-2</v>
      </c>
      <c r="J2781" s="10">
        <f t="shared" si="133"/>
        <v>3.1546917435981266E-2</v>
      </c>
    </row>
    <row r="2782" spans="1:10" x14ac:dyDescent="0.2">
      <c r="A2782" s="5">
        <v>3324</v>
      </c>
      <c r="B2782" s="5" t="s">
        <v>611</v>
      </c>
      <c r="C2782" s="10">
        <f t="shared" ref="C2782:J2791" si="134">C645/(C$2/1000)</f>
        <v>0.26306227583687036</v>
      </c>
      <c r="D2782" s="10">
        <f t="shared" si="134"/>
        <v>4.3758499470027364E-2</v>
      </c>
      <c r="E2782" s="10">
        <f t="shared" si="134"/>
        <v>0.12657914448579452</v>
      </c>
      <c r="F2782" s="10">
        <f t="shared" si="134"/>
        <v>0.12075005508319246</v>
      </c>
      <c r="G2782" s="10">
        <f t="shared" si="134"/>
        <v>0.31921312676787389</v>
      </c>
      <c r="H2782" s="10">
        <f t="shared" si="134"/>
        <v>0.18766603072290247</v>
      </c>
      <c r="I2782" s="41">
        <f t="shared" si="134"/>
        <v>0.28566349441877248</v>
      </c>
      <c r="J2782" s="10">
        <f t="shared" si="134"/>
        <v>4.3018523776338094E-2</v>
      </c>
    </row>
    <row r="2783" spans="1:10" x14ac:dyDescent="0.2">
      <c r="A2783" s="5">
        <v>33241</v>
      </c>
      <c r="B2783" s="5" t="s">
        <v>612</v>
      </c>
      <c r="C2783" s="10">
        <f t="shared" si="134"/>
        <v>7.3321223831165461E-2</v>
      </c>
      <c r="D2783" s="10">
        <f t="shared" si="134"/>
        <v>1.2679141189195208E-2</v>
      </c>
      <c r="E2783" s="10">
        <f t="shared" si="134"/>
        <v>1.9981990733292092E-2</v>
      </c>
      <c r="F2783" s="10">
        <f t="shared" si="134"/>
        <v>8.1782905833237916E-3</v>
      </c>
      <c r="G2783" s="10">
        <f t="shared" si="134"/>
        <v>0.10315320302789764</v>
      </c>
      <c r="H2783" s="10">
        <f t="shared" si="134"/>
        <v>4.8649002180577418E-2</v>
      </c>
      <c r="I2783" s="41">
        <f t="shared" si="134"/>
        <v>8.0717113024097883E-2</v>
      </c>
      <c r="J2783" s="10">
        <f t="shared" si="134"/>
        <v>0</v>
      </c>
    </row>
    <row r="2784" spans="1:10" x14ac:dyDescent="0.2">
      <c r="A2784" s="5">
        <v>332410</v>
      </c>
      <c r="B2784" s="5" t="s">
        <v>612</v>
      </c>
      <c r="C2784" s="10">
        <f t="shared" si="134"/>
        <v>7.3321223831165461E-2</v>
      </c>
      <c r="D2784" s="10">
        <f t="shared" si="134"/>
        <v>1.2679141189195208E-2</v>
      </c>
      <c r="E2784" s="10">
        <f t="shared" si="134"/>
        <v>1.9981990733292092E-2</v>
      </c>
      <c r="F2784" s="10">
        <f t="shared" si="134"/>
        <v>8.1782905833237916E-3</v>
      </c>
      <c r="G2784" s="10">
        <f t="shared" si="134"/>
        <v>0.10315320302789764</v>
      </c>
      <c r="H2784" s="10">
        <f t="shared" si="134"/>
        <v>4.8649002180577418E-2</v>
      </c>
      <c r="I2784" s="41">
        <f t="shared" si="134"/>
        <v>8.0717113024097883E-2</v>
      </c>
      <c r="J2784" s="10">
        <f t="shared" si="134"/>
        <v>0</v>
      </c>
    </row>
    <row r="2785" spans="1:10" x14ac:dyDescent="0.2">
      <c r="A2785" s="5">
        <v>33242</v>
      </c>
      <c r="B2785" s="5" t="s">
        <v>613</v>
      </c>
      <c r="C2785" s="10">
        <f t="shared" si="134"/>
        <v>9.2291798726815436E-2</v>
      </c>
      <c r="D2785" s="10">
        <f t="shared" si="134"/>
        <v>8.3496783441041611E-3</v>
      </c>
      <c r="E2785" s="10">
        <f t="shared" si="134"/>
        <v>3.3409463921931927E-2</v>
      </c>
      <c r="F2785" s="10">
        <f t="shared" si="134"/>
        <v>0.11257176449986867</v>
      </c>
      <c r="G2785" s="10">
        <f t="shared" si="134"/>
        <v>0.15714867692752332</v>
      </c>
      <c r="H2785" s="10">
        <f t="shared" si="134"/>
        <v>7.7579572985331552E-2</v>
      </c>
      <c r="I2785" s="41">
        <f t="shared" si="134"/>
        <v>9.6702021401790031E-2</v>
      </c>
      <c r="J2785" s="10">
        <f t="shared" si="134"/>
        <v>1.5932786583828924E-2</v>
      </c>
    </row>
    <row r="2786" spans="1:10" x14ac:dyDescent="0.2">
      <c r="A2786" s="5">
        <v>332420</v>
      </c>
      <c r="B2786" s="5" t="s">
        <v>613</v>
      </c>
      <c r="C2786" s="10">
        <f t="shared" si="134"/>
        <v>9.2291798726815436E-2</v>
      </c>
      <c r="D2786" s="10">
        <f t="shared" si="134"/>
        <v>8.3496783441041611E-3</v>
      </c>
      <c r="E2786" s="10">
        <f t="shared" si="134"/>
        <v>3.3409463921931927E-2</v>
      </c>
      <c r="F2786" s="10">
        <f t="shared" si="134"/>
        <v>0.11257176449986867</v>
      </c>
      <c r="G2786" s="10">
        <f t="shared" si="134"/>
        <v>0.15714867692752332</v>
      </c>
      <c r="H2786" s="10">
        <f t="shared" si="134"/>
        <v>7.7579572985331552E-2</v>
      </c>
      <c r="I2786" s="41">
        <f t="shared" si="134"/>
        <v>9.6702021401790031E-2</v>
      </c>
      <c r="J2786" s="10">
        <f t="shared" si="134"/>
        <v>1.5932786583828924E-2</v>
      </c>
    </row>
    <row r="2787" spans="1:10" x14ac:dyDescent="0.2">
      <c r="A2787" s="5">
        <v>33243</v>
      </c>
      <c r="B2787" s="5" t="s">
        <v>614</v>
      </c>
      <c r="C2787" s="10">
        <f t="shared" si="134"/>
        <v>9.7449253278889439E-2</v>
      </c>
      <c r="D2787" s="10">
        <f t="shared" si="134"/>
        <v>2.2729679936727993E-2</v>
      </c>
      <c r="E2787" s="10">
        <f t="shared" si="134"/>
        <v>7.3187689830570501E-2</v>
      </c>
      <c r="F2787" s="10">
        <f t="shared" si="134"/>
        <v>0</v>
      </c>
      <c r="G2787" s="10">
        <f t="shared" si="134"/>
        <v>5.891124681245289E-2</v>
      </c>
      <c r="H2787" s="10">
        <f t="shared" si="134"/>
        <v>6.1437455556993502E-2</v>
      </c>
      <c r="I2787" s="41">
        <f t="shared" si="134"/>
        <v>0.10824435999288454</v>
      </c>
      <c r="J2787" s="10">
        <f t="shared" si="134"/>
        <v>2.7085737192509167E-2</v>
      </c>
    </row>
    <row r="2788" spans="1:10" x14ac:dyDescent="0.2">
      <c r="A2788" s="5">
        <v>332431</v>
      </c>
      <c r="B2788" s="5" t="s">
        <v>615</v>
      </c>
      <c r="C2788" s="10">
        <f t="shared" si="134"/>
        <v>5.8359149704364566E-2</v>
      </c>
      <c r="D2788" s="10">
        <f t="shared" si="134"/>
        <v>1.870946443771488E-2</v>
      </c>
      <c r="E2788" s="10">
        <f t="shared" si="134"/>
        <v>5.1295070501266415E-2</v>
      </c>
      <c r="F2788" s="10">
        <f t="shared" si="134"/>
        <v>0</v>
      </c>
      <c r="G2788" s="10">
        <f t="shared" si="134"/>
        <v>3.2225622428533829E-2</v>
      </c>
      <c r="H2788" s="10">
        <f t="shared" si="134"/>
        <v>4.0076981201391006E-2</v>
      </c>
      <c r="I2788" s="41">
        <f t="shared" si="134"/>
        <v>6.383951926205654E-2</v>
      </c>
      <c r="J2788" s="10">
        <f t="shared" si="134"/>
        <v>1.1790262072033403E-2</v>
      </c>
    </row>
    <row r="2789" spans="1:10" x14ac:dyDescent="0.2">
      <c r="A2789" s="5">
        <v>332439</v>
      </c>
      <c r="B2789" s="5" t="s">
        <v>616</v>
      </c>
      <c r="C2789" s="10">
        <f t="shared" si="134"/>
        <v>3.909010357452488E-2</v>
      </c>
      <c r="D2789" s="10">
        <f t="shared" si="134"/>
        <v>4.0202154990131144E-3</v>
      </c>
      <c r="E2789" s="10">
        <f t="shared" si="134"/>
        <v>2.1892619329304086E-2</v>
      </c>
      <c r="F2789" s="10">
        <f t="shared" si="134"/>
        <v>0</v>
      </c>
      <c r="G2789" s="10">
        <f t="shared" si="134"/>
        <v>2.6685624383919058E-2</v>
      </c>
      <c r="H2789" s="10">
        <f t="shared" si="134"/>
        <v>2.13604743556025E-2</v>
      </c>
      <c r="I2789" s="41">
        <f t="shared" si="134"/>
        <v>4.440484073082801E-2</v>
      </c>
      <c r="J2789" s="10">
        <f t="shared" si="134"/>
        <v>1.5295475120475766E-2</v>
      </c>
    </row>
    <row r="2790" spans="1:10" x14ac:dyDescent="0.2">
      <c r="A2790" s="5">
        <v>3325</v>
      </c>
      <c r="B2790" s="5" t="s">
        <v>617</v>
      </c>
      <c r="C2790" s="10">
        <f t="shared" si="134"/>
        <v>8.6412236350088864E-2</v>
      </c>
      <c r="D2790" s="10">
        <f t="shared" si="134"/>
        <v>2.5358282378390416E-2</v>
      </c>
      <c r="E2790" s="10">
        <f t="shared" si="134"/>
        <v>5.9919435691598334E-2</v>
      </c>
      <c r="F2790" s="10">
        <f t="shared" si="134"/>
        <v>1.3951201583317058E-2</v>
      </c>
      <c r="G2790" s="10">
        <f t="shared" si="134"/>
        <v>2.8363229425598178E-2</v>
      </c>
      <c r="H2790" s="10">
        <f t="shared" si="134"/>
        <v>4.4223835506257157E-2</v>
      </c>
      <c r="I2790" s="41">
        <f t="shared" si="134"/>
        <v>9.9058877673553092E-2</v>
      </c>
      <c r="J2790" s="10">
        <f t="shared" si="134"/>
        <v>2.7630926677058677E-2</v>
      </c>
    </row>
    <row r="2791" spans="1:10" x14ac:dyDescent="0.2">
      <c r="A2791" s="5">
        <v>33251</v>
      </c>
      <c r="B2791" s="5" t="s">
        <v>617</v>
      </c>
      <c r="C2791" s="10">
        <f t="shared" si="134"/>
        <v>8.6412236350088864E-2</v>
      </c>
      <c r="D2791" s="10">
        <f t="shared" si="134"/>
        <v>2.5358282378390416E-2</v>
      </c>
      <c r="E2791" s="10">
        <f t="shared" si="134"/>
        <v>5.9919435691598334E-2</v>
      </c>
      <c r="F2791" s="10">
        <f t="shared" si="134"/>
        <v>1.3951201583317058E-2</v>
      </c>
      <c r="G2791" s="10">
        <f t="shared" si="134"/>
        <v>2.8363229425598178E-2</v>
      </c>
      <c r="H2791" s="10">
        <f t="shared" si="134"/>
        <v>4.4223835506257157E-2</v>
      </c>
      <c r="I2791" s="41">
        <f t="shared" si="134"/>
        <v>9.9058877673553092E-2</v>
      </c>
      <c r="J2791" s="10">
        <f t="shared" si="134"/>
        <v>2.7630926677058677E-2</v>
      </c>
    </row>
    <row r="2792" spans="1:10" x14ac:dyDescent="0.2">
      <c r="A2792" s="5">
        <v>332510</v>
      </c>
      <c r="B2792" s="5" t="s">
        <v>617</v>
      </c>
      <c r="C2792" s="10">
        <f t="shared" ref="C2792:J2801" si="135">C655/(C$2/1000)</f>
        <v>8.6412236350088864E-2</v>
      </c>
      <c r="D2792" s="10">
        <f t="shared" si="135"/>
        <v>2.5358282378390416E-2</v>
      </c>
      <c r="E2792" s="10">
        <f t="shared" si="135"/>
        <v>5.9919435691598334E-2</v>
      </c>
      <c r="F2792" s="10">
        <f t="shared" si="135"/>
        <v>1.3951201583317058E-2</v>
      </c>
      <c r="G2792" s="10">
        <f t="shared" si="135"/>
        <v>2.8363229425598178E-2</v>
      </c>
      <c r="H2792" s="10">
        <f t="shared" si="135"/>
        <v>4.4223835506257157E-2</v>
      </c>
      <c r="I2792" s="41">
        <f t="shared" si="135"/>
        <v>9.9058877673553092E-2</v>
      </c>
      <c r="J2792" s="10">
        <f t="shared" si="135"/>
        <v>2.7630926677058677E-2</v>
      </c>
    </row>
    <row r="2793" spans="1:10" x14ac:dyDescent="0.2">
      <c r="A2793" s="5">
        <v>3326</v>
      </c>
      <c r="B2793" s="5" t="s">
        <v>618</v>
      </c>
      <c r="C2793" s="10">
        <f t="shared" si="135"/>
        <v>0.12638491615474465</v>
      </c>
      <c r="D2793" s="10">
        <f t="shared" si="135"/>
        <v>5.690151167833947E-2</v>
      </c>
      <c r="E2793" s="10">
        <f t="shared" si="135"/>
        <v>5.8645683294257005E-2</v>
      </c>
      <c r="F2793" s="10">
        <f t="shared" si="135"/>
        <v>1.4913353416649268E-2</v>
      </c>
      <c r="G2793" s="10">
        <f t="shared" si="135"/>
        <v>0.10502587842326039</v>
      </c>
      <c r="H2793" s="10">
        <f t="shared" si="135"/>
        <v>7.3766693523810323E-2</v>
      </c>
      <c r="I2793" s="41">
        <f t="shared" si="135"/>
        <v>0.14215806174409465</v>
      </c>
      <c r="J2793" s="10">
        <f t="shared" si="135"/>
        <v>1.7526065242211813E-2</v>
      </c>
    </row>
    <row r="2794" spans="1:10" x14ac:dyDescent="0.2">
      <c r="A2794" s="5">
        <v>33261</v>
      </c>
      <c r="B2794" s="5" t="s">
        <v>618</v>
      </c>
      <c r="C2794" s="10">
        <f t="shared" si="135"/>
        <v>0.12638491615474465</v>
      </c>
      <c r="D2794" s="10">
        <f t="shared" si="135"/>
        <v>5.690151167833947E-2</v>
      </c>
      <c r="E2794" s="10">
        <f t="shared" si="135"/>
        <v>5.8645683294257005E-2</v>
      </c>
      <c r="F2794" s="10">
        <f t="shared" si="135"/>
        <v>1.4913353416649268E-2</v>
      </c>
      <c r="G2794" s="10">
        <f t="shared" si="135"/>
        <v>0.10502587842326039</v>
      </c>
      <c r="H2794" s="10">
        <f t="shared" si="135"/>
        <v>7.3766693523810323E-2</v>
      </c>
      <c r="I2794" s="41">
        <f t="shared" si="135"/>
        <v>0.14215806174409465</v>
      </c>
      <c r="J2794" s="10">
        <f t="shared" si="135"/>
        <v>1.7526065242211813E-2</v>
      </c>
    </row>
    <row r="2795" spans="1:10" x14ac:dyDescent="0.2">
      <c r="A2795" s="5">
        <v>332611</v>
      </c>
      <c r="B2795" s="5" t="s">
        <v>619</v>
      </c>
      <c r="C2795" s="10">
        <f t="shared" si="135"/>
        <v>1.1852196428630573E-2</v>
      </c>
      <c r="D2795" s="10">
        <f t="shared" si="135"/>
        <v>3.8655918259741487E-3</v>
      </c>
      <c r="E2795" s="10">
        <f t="shared" si="135"/>
        <v>7.5894413674920825E-3</v>
      </c>
      <c r="F2795" s="10">
        <f t="shared" si="135"/>
        <v>0</v>
      </c>
      <c r="G2795" s="10">
        <f t="shared" si="135"/>
        <v>8.4660533498690568E-3</v>
      </c>
      <c r="H2795" s="10">
        <f t="shared" si="135"/>
        <v>7.347446553588351E-3</v>
      </c>
      <c r="I2795" s="41">
        <f t="shared" si="135"/>
        <v>1.3202566548902832E-2</v>
      </c>
      <c r="J2795" s="10">
        <f t="shared" si="135"/>
        <v>2.1333668603940653E-3</v>
      </c>
    </row>
    <row r="2796" spans="1:10" x14ac:dyDescent="0.2">
      <c r="A2796" s="5">
        <v>332612</v>
      </c>
      <c r="B2796" s="5" t="s">
        <v>620</v>
      </c>
      <c r="C2796" s="10">
        <f t="shared" si="135"/>
        <v>3.5043090388361016E-2</v>
      </c>
      <c r="D2796" s="10">
        <f t="shared" si="135"/>
        <v>2.0101077495065572E-3</v>
      </c>
      <c r="E2796" s="10">
        <f t="shared" si="135"/>
        <v>1.5868831950210719E-2</v>
      </c>
      <c r="F2796" s="10">
        <f t="shared" si="135"/>
        <v>0</v>
      </c>
      <c r="G2796" s="10">
        <f t="shared" si="135"/>
        <v>2.7192807303496467E-2</v>
      </c>
      <c r="H2796" s="10">
        <f t="shared" si="135"/>
        <v>1.8201628962298416E-2</v>
      </c>
      <c r="I2796" s="41">
        <f t="shared" si="135"/>
        <v>4.0091585182150113E-2</v>
      </c>
      <c r="J2796" s="10">
        <f t="shared" si="135"/>
        <v>0</v>
      </c>
    </row>
    <row r="2797" spans="1:10" x14ac:dyDescent="0.2">
      <c r="A2797" s="5">
        <v>332618</v>
      </c>
      <c r="B2797" s="5" t="s">
        <v>621</v>
      </c>
      <c r="C2797" s="10">
        <f t="shared" si="135"/>
        <v>7.9489629337753054E-2</v>
      </c>
      <c r="D2797" s="10">
        <f t="shared" si="135"/>
        <v>5.102581210285876E-2</v>
      </c>
      <c r="E2797" s="10">
        <f t="shared" si="135"/>
        <v>3.5187409976554201E-2</v>
      </c>
      <c r="F2797" s="10">
        <f t="shared" si="135"/>
        <v>1.4913353416649268E-2</v>
      </c>
      <c r="G2797" s="10">
        <f t="shared" si="135"/>
        <v>6.9367017769894859E-2</v>
      </c>
      <c r="H2797" s="10">
        <f t="shared" si="135"/>
        <v>4.8217618007923554E-2</v>
      </c>
      <c r="I2797" s="41">
        <f t="shared" si="135"/>
        <v>8.8863910013041711E-2</v>
      </c>
      <c r="J2797" s="10">
        <f t="shared" si="135"/>
        <v>1.5614130852152344E-2</v>
      </c>
    </row>
    <row r="2798" spans="1:10" x14ac:dyDescent="0.2">
      <c r="A2798" s="5">
        <v>3327</v>
      </c>
      <c r="B2798" s="5" t="s">
        <v>622</v>
      </c>
      <c r="C2798" s="10">
        <f t="shared" si="135"/>
        <v>1.1421274572559026</v>
      </c>
      <c r="D2798" s="10">
        <f t="shared" si="135"/>
        <v>0.76909814969581658</v>
      </c>
      <c r="E2798" s="10">
        <f t="shared" si="135"/>
        <v>1.1769472151433875</v>
      </c>
      <c r="F2798" s="10">
        <f t="shared" si="135"/>
        <v>0.41661174383284727</v>
      </c>
      <c r="G2798" s="10">
        <f t="shared" si="135"/>
        <v>1.0177210492381763</v>
      </c>
      <c r="H2798" s="10">
        <f t="shared" si="135"/>
        <v>1.061455545861008</v>
      </c>
      <c r="I2798" s="41">
        <f t="shared" si="135"/>
        <v>1.1663101403603435</v>
      </c>
      <c r="J2798" s="10">
        <f t="shared" si="135"/>
        <v>1.1618187976928049</v>
      </c>
    </row>
    <row r="2799" spans="1:10" x14ac:dyDescent="0.2">
      <c r="A2799" s="5">
        <v>33271</v>
      </c>
      <c r="B2799" s="5" t="s">
        <v>623</v>
      </c>
      <c r="C2799" s="10">
        <f t="shared" si="135"/>
        <v>0.75307180817365471</v>
      </c>
      <c r="D2799" s="10">
        <f t="shared" si="135"/>
        <v>0.57040672984074536</v>
      </c>
      <c r="E2799" s="10">
        <f t="shared" si="135"/>
        <v>0.75902374627404212</v>
      </c>
      <c r="F2799" s="10">
        <f t="shared" si="135"/>
        <v>0.30933181441630581</v>
      </c>
      <c r="G2799" s="10">
        <f t="shared" si="135"/>
        <v>0.76553409599599376</v>
      </c>
      <c r="H2799" s="10">
        <f t="shared" si="135"/>
        <v>0.73136316006996771</v>
      </c>
      <c r="I2799" s="41">
        <f t="shared" si="135"/>
        <v>0.75957931925948352</v>
      </c>
      <c r="J2799" s="10">
        <f t="shared" si="135"/>
        <v>0.82468103357898503</v>
      </c>
    </row>
    <row r="2800" spans="1:10" x14ac:dyDescent="0.2">
      <c r="A2800" s="5">
        <v>332710</v>
      </c>
      <c r="B2800" s="5" t="s">
        <v>623</v>
      </c>
      <c r="C2800" s="10">
        <f t="shared" si="135"/>
        <v>0.75307180817365471</v>
      </c>
      <c r="D2800" s="10">
        <f t="shared" si="135"/>
        <v>0.57040672984074536</v>
      </c>
      <c r="E2800" s="10">
        <f t="shared" si="135"/>
        <v>0.75902374627404212</v>
      </c>
      <c r="F2800" s="10">
        <f t="shared" si="135"/>
        <v>0.30933181441630581</v>
      </c>
      <c r="G2800" s="10">
        <f t="shared" si="135"/>
        <v>0.76553409599599376</v>
      </c>
      <c r="H2800" s="10">
        <f t="shared" si="135"/>
        <v>0.73136316006996771</v>
      </c>
      <c r="I2800" s="41">
        <f t="shared" si="135"/>
        <v>0.75957931925948352</v>
      </c>
      <c r="J2800" s="10">
        <f t="shared" si="135"/>
        <v>0.82468103357898503</v>
      </c>
    </row>
    <row r="2801" spans="1:10" x14ac:dyDescent="0.2">
      <c r="A2801" s="5">
        <v>33272</v>
      </c>
      <c r="B2801" s="5" t="s">
        <v>624</v>
      </c>
      <c r="C2801" s="10">
        <f t="shared" si="135"/>
        <v>0.38905564908224782</v>
      </c>
      <c r="D2801" s="10">
        <f t="shared" si="135"/>
        <v>0.19869141985507124</v>
      </c>
      <c r="E2801" s="10">
        <f t="shared" si="135"/>
        <v>0.4179234688693455</v>
      </c>
      <c r="F2801" s="10">
        <f t="shared" si="135"/>
        <v>0.10727992941654151</v>
      </c>
      <c r="G2801" s="10">
        <f t="shared" si="135"/>
        <v>0.25218695324218243</v>
      </c>
      <c r="H2801" s="10">
        <f t="shared" si="135"/>
        <v>0.33009238579104028</v>
      </c>
      <c r="I2801" s="41">
        <f t="shared" si="135"/>
        <v>0.40673082110085995</v>
      </c>
      <c r="J2801" s="10">
        <f t="shared" si="135"/>
        <v>0.33713776411382002</v>
      </c>
    </row>
    <row r="2802" spans="1:10" x14ac:dyDescent="0.2">
      <c r="A2802" s="5">
        <v>332721</v>
      </c>
      <c r="B2802" s="5" t="s">
        <v>625</v>
      </c>
      <c r="C2802" s="10">
        <f t="shared" ref="C2802:J2811" si="136">C665/(C$2/1000)</f>
        <v>0.2791412100658005</v>
      </c>
      <c r="D2802" s="10">
        <f t="shared" si="136"/>
        <v>0.13792431635075764</v>
      </c>
      <c r="E2802" s="10">
        <f t="shared" si="136"/>
        <v>0.22656870767708881</v>
      </c>
      <c r="F2802" s="10">
        <f t="shared" si="136"/>
        <v>0.10535562574987709</v>
      </c>
      <c r="G2802" s="10">
        <f t="shared" si="136"/>
        <v>0.16936008106811787</v>
      </c>
      <c r="H2802" s="10">
        <f t="shared" si="136"/>
        <v>0.19467950243314588</v>
      </c>
      <c r="I2802" s="41">
        <f t="shared" si="136"/>
        <v>0.30445994461446158</v>
      </c>
      <c r="J2802" s="10">
        <f t="shared" si="136"/>
        <v>0.27149468338844485</v>
      </c>
    </row>
    <row r="2803" spans="1:10" x14ac:dyDescent="0.2">
      <c r="A2803" s="5">
        <v>332722</v>
      </c>
      <c r="B2803" s="5" t="s">
        <v>626</v>
      </c>
      <c r="C2803" s="10">
        <f t="shared" si="136"/>
        <v>0.10991443901644729</v>
      </c>
      <c r="D2803" s="10">
        <f t="shared" si="136"/>
        <v>6.0767103504313615E-2</v>
      </c>
      <c r="E2803" s="10">
        <f t="shared" si="136"/>
        <v>0.19135476119225667</v>
      </c>
      <c r="F2803" s="10">
        <f t="shared" si="136"/>
        <v>1.9243036666644216E-3</v>
      </c>
      <c r="G2803" s="10">
        <f t="shared" si="136"/>
        <v>8.2826872174064564E-2</v>
      </c>
      <c r="H2803" s="10">
        <f t="shared" si="136"/>
        <v>0.13541288335789439</v>
      </c>
      <c r="I2803" s="41">
        <f t="shared" si="136"/>
        <v>0.10227087648639833</v>
      </c>
      <c r="J2803" s="10">
        <f t="shared" si="136"/>
        <v>6.5643080725375155E-2</v>
      </c>
    </row>
    <row r="2804" spans="1:10" x14ac:dyDescent="0.2">
      <c r="A2804" s="5">
        <v>3328</v>
      </c>
      <c r="B2804" s="5" t="s">
        <v>627</v>
      </c>
      <c r="C2804" s="10">
        <f t="shared" si="136"/>
        <v>0.37830426591519872</v>
      </c>
      <c r="D2804" s="10">
        <f t="shared" si="136"/>
        <v>0.19961916189330503</v>
      </c>
      <c r="E2804" s="10">
        <f t="shared" si="136"/>
        <v>0.3965615797056003</v>
      </c>
      <c r="F2804" s="10">
        <f t="shared" si="136"/>
        <v>4.9550819416608854E-2</v>
      </c>
      <c r="G2804" s="10">
        <f t="shared" si="136"/>
        <v>0.36587395536899547</v>
      </c>
      <c r="H2804" s="10">
        <f t="shared" si="136"/>
        <v>0.35785404464408721</v>
      </c>
      <c r="I2804" s="41">
        <f t="shared" si="136"/>
        <v>0.38443454362727836</v>
      </c>
      <c r="J2804" s="10">
        <f t="shared" si="136"/>
        <v>0.14817491522960899</v>
      </c>
    </row>
    <row r="2805" spans="1:10" x14ac:dyDescent="0.2">
      <c r="A2805" s="5">
        <v>33281</v>
      </c>
      <c r="B2805" s="5" t="s">
        <v>627</v>
      </c>
      <c r="C2805" s="10">
        <f t="shared" si="136"/>
        <v>0.37830426591519872</v>
      </c>
      <c r="D2805" s="10">
        <f t="shared" si="136"/>
        <v>0.19961916189330503</v>
      </c>
      <c r="E2805" s="10">
        <f t="shared" si="136"/>
        <v>0.3965615797056003</v>
      </c>
      <c r="F2805" s="10">
        <f t="shared" si="136"/>
        <v>4.9550819416608854E-2</v>
      </c>
      <c r="G2805" s="10">
        <f t="shared" si="136"/>
        <v>0.36587395536899547</v>
      </c>
      <c r="H2805" s="10">
        <f t="shared" si="136"/>
        <v>0.35785404464408721</v>
      </c>
      <c r="I2805" s="41">
        <f t="shared" si="136"/>
        <v>0.38443454362727836</v>
      </c>
      <c r="J2805" s="10">
        <f t="shared" si="136"/>
        <v>0.14817491522960899</v>
      </c>
    </row>
    <row r="2806" spans="1:10" x14ac:dyDescent="0.2">
      <c r="A2806" s="5">
        <v>332811</v>
      </c>
      <c r="B2806" s="5" t="s">
        <v>628</v>
      </c>
      <c r="C2806" s="10">
        <f t="shared" si="136"/>
        <v>6.5301012925357782E-2</v>
      </c>
      <c r="D2806" s="10">
        <f t="shared" si="136"/>
        <v>3.3553337049455609E-2</v>
      </c>
      <c r="E2806" s="10">
        <f t="shared" si="136"/>
        <v>4.6518499011236433E-2</v>
      </c>
      <c r="F2806" s="10">
        <f t="shared" si="136"/>
        <v>1.4432277499983163E-3</v>
      </c>
      <c r="G2806" s="10">
        <f t="shared" si="136"/>
        <v>0.1162229167247001</v>
      </c>
      <c r="H2806" s="10">
        <f t="shared" si="136"/>
        <v>6.8910142676836206E-2</v>
      </c>
      <c r="I2806" s="41">
        <f t="shared" si="136"/>
        <v>6.4219119121756429E-2</v>
      </c>
      <c r="J2806" s="10">
        <f t="shared" si="136"/>
        <v>1.2092392543289041E-2</v>
      </c>
    </row>
    <row r="2807" spans="1:10" x14ac:dyDescent="0.2">
      <c r="A2807" s="5">
        <v>332812</v>
      </c>
      <c r="B2807" s="5" t="s">
        <v>629</v>
      </c>
      <c r="C2807" s="10">
        <f t="shared" si="136"/>
        <v>0.15195716125177372</v>
      </c>
      <c r="D2807" s="10">
        <f t="shared" si="136"/>
        <v>9.2310332804262665E-2</v>
      </c>
      <c r="E2807" s="10">
        <f t="shared" si="136"/>
        <v>0.13756525891286348</v>
      </c>
      <c r="F2807" s="10">
        <f t="shared" si="136"/>
        <v>4.8107591666610541E-4</v>
      </c>
      <c r="G2807" s="10">
        <f t="shared" si="136"/>
        <v>0.13139939024128566</v>
      </c>
      <c r="H2807" s="10">
        <f t="shared" si="136"/>
        <v>0.12732790902525268</v>
      </c>
      <c r="I2807" s="41">
        <f t="shared" si="136"/>
        <v>0.15934016967930184</v>
      </c>
      <c r="J2807" s="10">
        <f t="shared" si="136"/>
        <v>5.958862182352017E-2</v>
      </c>
    </row>
    <row r="2808" spans="1:10" x14ac:dyDescent="0.2">
      <c r="A2808" s="5">
        <v>332813</v>
      </c>
      <c r="B2808" s="5" t="s">
        <v>630</v>
      </c>
      <c r="C2808" s="10">
        <f t="shared" si="136"/>
        <v>0.16104609173806719</v>
      </c>
      <c r="D2808" s="10">
        <f t="shared" si="136"/>
        <v>7.3755492039586756E-2</v>
      </c>
      <c r="E2808" s="10">
        <f t="shared" si="136"/>
        <v>0.21247782178150038</v>
      </c>
      <c r="F2808" s="10">
        <f t="shared" si="136"/>
        <v>4.7626515749944434E-2</v>
      </c>
      <c r="G2808" s="10">
        <f t="shared" si="136"/>
        <v>0.11825164840300974</v>
      </c>
      <c r="H2808" s="10">
        <f t="shared" si="136"/>
        <v>0.16161599294199833</v>
      </c>
      <c r="I2808" s="41">
        <f t="shared" si="136"/>
        <v>0.16087525482622009</v>
      </c>
      <c r="J2808" s="10">
        <f t="shared" si="136"/>
        <v>7.6796031334055409E-2</v>
      </c>
    </row>
    <row r="2809" spans="1:10" x14ac:dyDescent="0.2">
      <c r="A2809" s="5">
        <v>3329</v>
      </c>
      <c r="B2809" s="5" t="s">
        <v>631</v>
      </c>
      <c r="C2809" s="10">
        <f t="shared" si="136"/>
        <v>0.80879927602817436</v>
      </c>
      <c r="D2809" s="10">
        <f t="shared" si="136"/>
        <v>0.78796223780657049</v>
      </c>
      <c r="E2809" s="10">
        <f t="shared" si="136"/>
        <v>0.47946163156589844</v>
      </c>
      <c r="F2809" s="10">
        <f t="shared" si="136"/>
        <v>3.8486073333288434E-2</v>
      </c>
      <c r="G2809" s="10">
        <f t="shared" si="136"/>
        <v>0.88312250519647917</v>
      </c>
      <c r="H2809" s="10">
        <f t="shared" si="136"/>
        <v>0.63844857552771506</v>
      </c>
      <c r="I2809" s="41">
        <f t="shared" si="136"/>
        <v>0.85986459647975944</v>
      </c>
      <c r="J2809" s="10">
        <f t="shared" si="136"/>
        <v>0.22082842205186887</v>
      </c>
    </row>
    <row r="2810" spans="1:10" x14ac:dyDescent="0.2">
      <c r="A2810" s="5">
        <v>33291</v>
      </c>
      <c r="B2810" s="5" t="s">
        <v>632</v>
      </c>
      <c r="C2810" s="10">
        <f t="shared" si="136"/>
        <v>0.29162244264390619</v>
      </c>
      <c r="D2810" s="10">
        <f t="shared" si="136"/>
        <v>0.36985982590920657</v>
      </c>
      <c r="E2810" s="10">
        <f t="shared" si="136"/>
        <v>0.22898352993038176</v>
      </c>
      <c r="F2810" s="10">
        <f t="shared" si="136"/>
        <v>3.8486073333288432E-3</v>
      </c>
      <c r="G2810" s="10">
        <f t="shared" si="136"/>
        <v>0.35194593211598513</v>
      </c>
      <c r="H2810" s="10">
        <f t="shared" si="136"/>
        <v>0.27900815037773946</v>
      </c>
      <c r="I2810" s="41">
        <f t="shared" si="136"/>
        <v>0.29540377653304989</v>
      </c>
      <c r="J2810" s="10">
        <f t="shared" si="136"/>
        <v>6.1819211945256219E-2</v>
      </c>
    </row>
    <row r="2811" spans="1:10" x14ac:dyDescent="0.2">
      <c r="A2811" s="5">
        <v>332911</v>
      </c>
      <c r="B2811" s="5" t="s">
        <v>633</v>
      </c>
      <c r="C2811" s="10">
        <f t="shared" si="136"/>
        <v>0.11027709761282836</v>
      </c>
      <c r="D2811" s="10">
        <f t="shared" si="136"/>
        <v>1.639010934213039E-2</v>
      </c>
      <c r="E2811" s="10">
        <f t="shared" si="136"/>
        <v>8.0140254999391924E-2</v>
      </c>
      <c r="F2811" s="10">
        <f t="shared" si="136"/>
        <v>0</v>
      </c>
      <c r="G2811" s="10">
        <f t="shared" si="136"/>
        <v>0.20474584322632633</v>
      </c>
      <c r="H2811" s="10">
        <f t="shared" si="136"/>
        <v>0.11652938909043344</v>
      </c>
      <c r="I2811" s="41">
        <f t="shared" si="136"/>
        <v>0.10840287422001196</v>
      </c>
      <c r="J2811" s="10">
        <f t="shared" si="136"/>
        <v>5.9269966091843596E-2</v>
      </c>
    </row>
    <row r="2812" spans="1:10" x14ac:dyDescent="0.2">
      <c r="A2812" s="5">
        <v>332912</v>
      </c>
      <c r="B2812" s="5" t="s">
        <v>634</v>
      </c>
      <c r="C2812" s="10">
        <f t="shared" ref="C2812:J2821" si="137">C675/(C$2/1000)</f>
        <v>0.1095453616838471</v>
      </c>
      <c r="D2812" s="10">
        <f t="shared" si="137"/>
        <v>0.34109982272395889</v>
      </c>
      <c r="E2812" s="10">
        <f t="shared" si="137"/>
        <v>0.10128985209691356</v>
      </c>
      <c r="F2812" s="10">
        <f t="shared" si="137"/>
        <v>2.8864554999966326E-3</v>
      </c>
      <c r="G2812" s="10">
        <f t="shared" si="137"/>
        <v>5.5048853809517233E-2</v>
      </c>
      <c r="H2812" s="10">
        <f t="shared" si="137"/>
        <v>0.10353220143692676</v>
      </c>
      <c r="I2812" s="41">
        <f t="shared" si="137"/>
        <v>0.11134790170295839</v>
      </c>
      <c r="J2812" s="10">
        <f t="shared" si="137"/>
        <v>2.5492458534126278E-3</v>
      </c>
    </row>
    <row r="2813" spans="1:10" x14ac:dyDescent="0.2">
      <c r="A2813" s="5">
        <v>332913</v>
      </c>
      <c r="B2813" s="5" t="s">
        <v>635</v>
      </c>
      <c r="C2813" s="10">
        <f t="shared" si="137"/>
        <v>2.4673622026350352E-2</v>
      </c>
      <c r="D2813" s="10">
        <f t="shared" si="137"/>
        <v>1.3916130573506935E-3</v>
      </c>
      <c r="E2813" s="10">
        <f t="shared" si="137"/>
        <v>2.5873095570995736E-2</v>
      </c>
      <c r="F2813" s="10">
        <f t="shared" si="137"/>
        <v>9.6215183333221081E-4</v>
      </c>
      <c r="G2813" s="10">
        <f t="shared" si="137"/>
        <v>1.0377742815968522E-2</v>
      </c>
      <c r="H2813" s="10">
        <f t="shared" si="137"/>
        <v>1.7422354327826923E-2</v>
      </c>
      <c r="I2813" s="41">
        <f t="shared" si="137"/>
        <v>2.6847304362950592E-2</v>
      </c>
      <c r="J2813" s="10">
        <f t="shared" si="137"/>
        <v>0</v>
      </c>
    </row>
    <row r="2814" spans="1:10" x14ac:dyDescent="0.2">
      <c r="A2814" s="5">
        <v>332919</v>
      </c>
      <c r="B2814" s="5" t="s">
        <v>636</v>
      </c>
      <c r="C2814" s="10">
        <f t="shared" si="137"/>
        <v>4.7126361320880404E-2</v>
      </c>
      <c r="D2814" s="10">
        <f t="shared" si="137"/>
        <v>1.0978280785766582E-2</v>
      </c>
      <c r="E2814" s="10">
        <f t="shared" si="137"/>
        <v>2.1680327263080529E-2</v>
      </c>
      <c r="F2814" s="10">
        <f t="shared" si="137"/>
        <v>0</v>
      </c>
      <c r="G2814" s="10">
        <f t="shared" si="137"/>
        <v>8.177349226417302E-2</v>
      </c>
      <c r="H2814" s="10">
        <f t="shared" si="137"/>
        <v>4.152420552255235E-2</v>
      </c>
      <c r="I2814" s="41">
        <f t="shared" si="137"/>
        <v>4.8805696247128952E-2</v>
      </c>
      <c r="J2814" s="10">
        <f t="shared" si="137"/>
        <v>0</v>
      </c>
    </row>
    <row r="2815" spans="1:10" x14ac:dyDescent="0.2">
      <c r="A2815" s="5">
        <v>33299</v>
      </c>
      <c r="B2815" s="5" t="s">
        <v>637</v>
      </c>
      <c r="C2815" s="10">
        <f t="shared" si="137"/>
        <v>0.51717683338426812</v>
      </c>
      <c r="D2815" s="10">
        <f t="shared" si="137"/>
        <v>0.41810241189736391</v>
      </c>
      <c r="E2815" s="10">
        <f t="shared" si="137"/>
        <v>0.25047810163551665</v>
      </c>
      <c r="F2815" s="10">
        <f t="shared" si="137"/>
        <v>3.4637465999959587E-2</v>
      </c>
      <c r="G2815" s="10">
        <f t="shared" si="137"/>
        <v>0.53117657308049415</v>
      </c>
      <c r="H2815" s="10">
        <f t="shared" si="137"/>
        <v>0.3594404251499756</v>
      </c>
      <c r="I2815" s="41">
        <f t="shared" si="137"/>
        <v>0.56446081994670949</v>
      </c>
      <c r="J2815" s="10">
        <f t="shared" si="137"/>
        <v>0.15900921010661265</v>
      </c>
    </row>
    <row r="2816" spans="1:10" x14ac:dyDescent="0.2">
      <c r="A2816" s="5">
        <v>332991</v>
      </c>
      <c r="B2816" s="5" t="s">
        <v>638</v>
      </c>
      <c r="C2816" s="10">
        <f t="shared" si="137"/>
        <v>7.1385974861096629E-2</v>
      </c>
      <c r="D2816" s="10">
        <f t="shared" si="137"/>
        <v>3.092473460779319E-4</v>
      </c>
      <c r="E2816" s="10">
        <f t="shared" si="137"/>
        <v>1.9026676435286095E-2</v>
      </c>
      <c r="F2816" s="10">
        <f t="shared" si="137"/>
        <v>0</v>
      </c>
      <c r="G2816" s="10">
        <f t="shared" si="137"/>
        <v>3.6283085785153105E-3</v>
      </c>
      <c r="H2816" s="10">
        <f t="shared" si="137"/>
        <v>1.1299482199836631E-2</v>
      </c>
      <c r="I2816" s="41">
        <f t="shared" si="137"/>
        <v>8.9397852672839367E-2</v>
      </c>
      <c r="J2816" s="10">
        <f t="shared" si="137"/>
        <v>5.9812614279714568E-4</v>
      </c>
    </row>
    <row r="2817" spans="1:10" x14ac:dyDescent="0.2">
      <c r="A2817" s="5">
        <v>332992</v>
      </c>
      <c r="B2817" s="5" t="s">
        <v>639</v>
      </c>
      <c r="C2817" s="10">
        <f t="shared" si="137"/>
        <v>2.5854669490670969E-2</v>
      </c>
      <c r="D2817" s="10">
        <f t="shared" si="137"/>
        <v>3.4017208068572507E-3</v>
      </c>
      <c r="E2817" s="10">
        <f t="shared" si="137"/>
        <v>1.7248730380663823E-3</v>
      </c>
      <c r="F2817" s="10">
        <f t="shared" si="137"/>
        <v>4.8107591666610541E-4</v>
      </c>
      <c r="G2817" s="10">
        <f t="shared" si="137"/>
        <v>5.4619699031413277E-4</v>
      </c>
      <c r="H2817" s="10">
        <f t="shared" si="137"/>
        <v>1.4193930842159315E-3</v>
      </c>
      <c r="I2817" s="41">
        <f t="shared" si="137"/>
        <v>3.317953059398835E-2</v>
      </c>
      <c r="J2817" s="10">
        <f t="shared" si="137"/>
        <v>0</v>
      </c>
    </row>
    <row r="2818" spans="1:10" x14ac:dyDescent="0.2">
      <c r="A2818" s="5">
        <v>332993</v>
      </c>
      <c r="B2818" s="5" t="s">
        <v>640</v>
      </c>
      <c r="C2818" s="10">
        <f t="shared" si="137"/>
        <v>3.3913392813793464E-2</v>
      </c>
      <c r="D2818" s="10">
        <f t="shared" si="137"/>
        <v>2.365742197496179E-2</v>
      </c>
      <c r="E2818" s="10">
        <f t="shared" si="137"/>
        <v>9.4469969469481874E-3</v>
      </c>
      <c r="F2818" s="10">
        <f t="shared" si="137"/>
        <v>4.8107591666610541E-4</v>
      </c>
      <c r="G2818" s="10">
        <f t="shared" si="137"/>
        <v>2.3993653503085115E-2</v>
      </c>
      <c r="H2818" s="10">
        <f t="shared" si="137"/>
        <v>1.5655070781793363E-2</v>
      </c>
      <c r="I2818" s="41">
        <f t="shared" si="137"/>
        <v>3.9386614014136033E-2</v>
      </c>
      <c r="J2818" s="10">
        <f t="shared" si="137"/>
        <v>0</v>
      </c>
    </row>
    <row r="2819" spans="1:10" x14ac:dyDescent="0.2">
      <c r="A2819" s="5">
        <v>332994</v>
      </c>
      <c r="B2819" s="5" t="s">
        <v>641</v>
      </c>
      <c r="C2819" s="10">
        <f t="shared" si="137"/>
        <v>4.3865643321560434E-2</v>
      </c>
      <c r="D2819" s="10">
        <f t="shared" si="137"/>
        <v>0.1212249596625493</v>
      </c>
      <c r="E2819" s="10">
        <f t="shared" si="137"/>
        <v>2.9720889271297665E-3</v>
      </c>
      <c r="F2819" s="10">
        <f t="shared" si="137"/>
        <v>4.8107591666610541E-4</v>
      </c>
      <c r="G2819" s="10">
        <f t="shared" si="137"/>
        <v>1.989717607572912E-2</v>
      </c>
      <c r="H2819" s="10">
        <f t="shared" si="137"/>
        <v>1.9579275191096233E-2</v>
      </c>
      <c r="I2819" s="41">
        <f t="shared" si="137"/>
        <v>5.1145866810773342E-2</v>
      </c>
      <c r="J2819" s="10">
        <f t="shared" si="137"/>
        <v>0</v>
      </c>
    </row>
    <row r="2820" spans="1:10" x14ac:dyDescent="0.2">
      <c r="A2820" s="5">
        <v>332995</v>
      </c>
      <c r="B2820" s="5" t="s">
        <v>642</v>
      </c>
      <c r="C2820" s="10">
        <f t="shared" si="137"/>
        <v>1.2259786178545569E-2</v>
      </c>
      <c r="D2820" s="10">
        <f t="shared" si="137"/>
        <v>6.3859576965092937E-2</v>
      </c>
      <c r="E2820" s="10">
        <f t="shared" si="137"/>
        <v>5.7053492797580338E-3</v>
      </c>
      <c r="F2820" s="10">
        <f t="shared" si="137"/>
        <v>0</v>
      </c>
      <c r="G2820" s="10">
        <f t="shared" si="137"/>
        <v>3.2381678711480726E-3</v>
      </c>
      <c r="H2820" s="10">
        <f t="shared" si="137"/>
        <v>9.8940047340934055E-3</v>
      </c>
      <c r="I2820" s="41">
        <f t="shared" si="137"/>
        <v>1.296896663524136E-2</v>
      </c>
      <c r="J2820" s="10">
        <f t="shared" si="137"/>
        <v>1.7844720973888395E-2</v>
      </c>
    </row>
    <row r="2821" spans="1:10" x14ac:dyDescent="0.2">
      <c r="A2821" s="5">
        <v>332996</v>
      </c>
      <c r="B2821" s="5" t="s">
        <v>643</v>
      </c>
      <c r="C2821" s="10">
        <f t="shared" si="137"/>
        <v>8.6033530913159975E-2</v>
      </c>
      <c r="D2821" s="10">
        <f t="shared" si="137"/>
        <v>1.1132904458805548E-2</v>
      </c>
      <c r="E2821" s="10">
        <f t="shared" si="137"/>
        <v>3.6912283014620587E-2</v>
      </c>
      <c r="F2821" s="10">
        <f t="shared" si="137"/>
        <v>4.8107591666610541E-4</v>
      </c>
      <c r="G2821" s="10">
        <f t="shared" si="137"/>
        <v>0.25199188288849883</v>
      </c>
      <c r="H2821" s="10">
        <f t="shared" si="137"/>
        <v>0.11025344515924339</v>
      </c>
      <c r="I2821" s="41">
        <f t="shared" si="137"/>
        <v>7.8773228028272066E-2</v>
      </c>
      <c r="J2821" s="10">
        <f t="shared" si="137"/>
        <v>1.5932786583828924E-2</v>
      </c>
    </row>
    <row r="2822" spans="1:10" x14ac:dyDescent="0.2">
      <c r="A2822" s="5">
        <v>332997</v>
      </c>
      <c r="B2822" s="5" t="s">
        <v>644</v>
      </c>
      <c r="C2822" s="10">
        <f t="shared" ref="C2822:J2831" si="138">C685/(C$2/1000)</f>
        <v>1.348255542829056E-2</v>
      </c>
      <c r="D2822" s="10">
        <f t="shared" si="138"/>
        <v>3.092473460779319E-4</v>
      </c>
      <c r="E2822" s="10">
        <f t="shared" si="138"/>
        <v>3.5028190926886535E-3</v>
      </c>
      <c r="F2822" s="10">
        <f t="shared" si="138"/>
        <v>4.8107591666610541E-4</v>
      </c>
      <c r="G2822" s="10">
        <f t="shared" si="138"/>
        <v>1.4435206172587795E-3</v>
      </c>
      <c r="H2822" s="10">
        <f t="shared" si="138"/>
        <v>2.3934863773052962E-3</v>
      </c>
      <c r="I2822" s="41">
        <f t="shared" si="138"/>
        <v>1.6806679502536968E-2</v>
      </c>
      <c r="J2822" s="10">
        <f t="shared" si="138"/>
        <v>2.7314930031912105E-3</v>
      </c>
    </row>
    <row r="2823" spans="1:10" x14ac:dyDescent="0.2">
      <c r="A2823" s="5">
        <v>332998</v>
      </c>
      <c r="B2823" s="5" t="s">
        <v>645</v>
      </c>
      <c r="C2823" s="10">
        <f t="shared" si="138"/>
        <v>9.9843441888626348E-3</v>
      </c>
      <c r="D2823" s="10">
        <f t="shared" si="138"/>
        <v>2.783226114701387E-3</v>
      </c>
      <c r="E2823" s="10">
        <f t="shared" si="138"/>
        <v>1.7593704988277101E-2</v>
      </c>
      <c r="F2823" s="10">
        <f t="shared" si="138"/>
        <v>0</v>
      </c>
      <c r="G2823" s="10">
        <f t="shared" si="138"/>
        <v>1.8336613246260171E-3</v>
      </c>
      <c r="H2823" s="10">
        <f t="shared" si="138"/>
        <v>1.0130570248129394E-2</v>
      </c>
      <c r="I2823" s="41">
        <f t="shared" si="138"/>
        <v>9.940510611701564E-3</v>
      </c>
      <c r="J2823" s="10">
        <f t="shared" si="138"/>
        <v>0</v>
      </c>
    </row>
    <row r="2824" spans="1:10" x14ac:dyDescent="0.2">
      <c r="A2824" s="5">
        <v>332999</v>
      </c>
      <c r="B2824" s="5" t="s">
        <v>646</v>
      </c>
      <c r="C2824" s="10">
        <f t="shared" si="138"/>
        <v>0.22039693618828793</v>
      </c>
      <c r="D2824" s="10">
        <f t="shared" si="138"/>
        <v>0.19126948354920087</v>
      </c>
      <c r="E2824" s="10">
        <f t="shared" si="138"/>
        <v>0.15359330991274187</v>
      </c>
      <c r="F2824" s="10">
        <f t="shared" si="138"/>
        <v>3.2232086416629065E-2</v>
      </c>
      <c r="G2824" s="10">
        <f t="shared" si="138"/>
        <v>0.22464301930205546</v>
      </c>
      <c r="H2824" s="10">
        <f t="shared" si="138"/>
        <v>0.17881569737426195</v>
      </c>
      <c r="I2824" s="41">
        <f t="shared" si="138"/>
        <v>0.23286157107722047</v>
      </c>
      <c r="J2824" s="10">
        <f t="shared" si="138"/>
        <v>0.12172648950045296</v>
      </c>
    </row>
    <row r="2825" spans="1:10" x14ac:dyDescent="0.2">
      <c r="A2825" s="5">
        <v>333</v>
      </c>
      <c r="B2825" s="5" t="s">
        <v>647</v>
      </c>
      <c r="C2825" s="10">
        <f t="shared" si="138"/>
        <v>3.1029871848390891</v>
      </c>
      <c r="D2825" s="10">
        <f t="shared" si="138"/>
        <v>1.0078371008679801</v>
      </c>
      <c r="E2825" s="10">
        <f t="shared" si="138"/>
        <v>1.6831576470534539</v>
      </c>
      <c r="F2825" s="10">
        <f t="shared" si="138"/>
        <v>0.83370456358236067</v>
      </c>
      <c r="G2825" s="10">
        <f t="shared" si="138"/>
        <v>2.923441362514922</v>
      </c>
      <c r="H2825" s="10">
        <f t="shared" si="138"/>
        <v>2.0401966555202562</v>
      </c>
      <c r="I2825" s="41">
        <f t="shared" si="138"/>
        <v>3.421575478242846</v>
      </c>
      <c r="J2825" s="10">
        <f t="shared" si="138"/>
        <v>2.5371369356089177</v>
      </c>
    </row>
    <row r="2826" spans="1:10" x14ac:dyDescent="0.2">
      <c r="A2826" s="5">
        <v>3331</v>
      </c>
      <c r="B2826" s="5" t="s">
        <v>648</v>
      </c>
      <c r="C2826" s="10">
        <f t="shared" si="138"/>
        <v>0.58075441563478847</v>
      </c>
      <c r="D2826" s="10">
        <f t="shared" si="138"/>
        <v>0.23982131688343619</v>
      </c>
      <c r="E2826" s="10">
        <f t="shared" si="138"/>
        <v>0.11055109348591614</v>
      </c>
      <c r="F2826" s="10">
        <f t="shared" si="138"/>
        <v>0.29249415733299211</v>
      </c>
      <c r="G2826" s="10">
        <f t="shared" si="138"/>
        <v>1.247123785170112</v>
      </c>
      <c r="H2826" s="10">
        <f t="shared" si="138"/>
        <v>0.53284294693835521</v>
      </c>
      <c r="I2826" s="41">
        <f t="shared" si="138"/>
        <v>0.59511663718774799</v>
      </c>
      <c r="J2826" s="10">
        <f t="shared" si="138"/>
        <v>4.6523736824780455E-2</v>
      </c>
    </row>
    <row r="2827" spans="1:10" x14ac:dyDescent="0.2">
      <c r="A2827" s="5">
        <v>33311</v>
      </c>
      <c r="B2827" s="5" t="s">
        <v>649</v>
      </c>
      <c r="C2827" s="10">
        <f t="shared" si="138"/>
        <v>0.23120929734941884</v>
      </c>
      <c r="D2827" s="10">
        <f t="shared" si="138"/>
        <v>0.10993743153070479</v>
      </c>
      <c r="E2827" s="10">
        <f t="shared" si="138"/>
        <v>5.2621895915163634E-2</v>
      </c>
      <c r="F2827" s="10">
        <f t="shared" si="138"/>
        <v>2.5497023583303587E-2</v>
      </c>
      <c r="G2827" s="10">
        <f t="shared" si="138"/>
        <v>6.1759273976233722E-2</v>
      </c>
      <c r="H2827" s="10">
        <f t="shared" si="138"/>
        <v>6.025462798681356E-2</v>
      </c>
      <c r="I2827" s="41">
        <f t="shared" si="138"/>
        <v>0.28245566703295688</v>
      </c>
      <c r="J2827" s="10">
        <f t="shared" si="138"/>
        <v>4.2062556581308357E-2</v>
      </c>
    </row>
    <row r="2828" spans="1:10" x14ac:dyDescent="0.2">
      <c r="A2828" s="5">
        <v>333111</v>
      </c>
      <c r="B2828" s="5" t="s">
        <v>650</v>
      </c>
      <c r="C2828" s="10">
        <f t="shared" si="138"/>
        <v>0.17507103037687455</v>
      </c>
      <c r="D2828" s="10">
        <f t="shared" si="138"/>
        <v>5.0871188429819796E-2</v>
      </c>
      <c r="E2828" s="10">
        <f t="shared" si="138"/>
        <v>4.7367667276130655E-2</v>
      </c>
      <c r="F2828" s="10">
        <f t="shared" si="138"/>
        <v>2.0205188499976427E-2</v>
      </c>
      <c r="G2828" s="10">
        <f t="shared" si="138"/>
        <v>5.7740824690351175E-2</v>
      </c>
      <c r="H2828" s="10">
        <f t="shared" si="138"/>
        <v>5.0597188766756146E-2</v>
      </c>
      <c r="I2828" s="41">
        <f t="shared" si="138"/>
        <v>0.21238403578857465</v>
      </c>
      <c r="J2828" s="10">
        <f t="shared" si="138"/>
        <v>4.2062556581308357E-2</v>
      </c>
    </row>
    <row r="2829" spans="1:10" x14ac:dyDescent="0.2">
      <c r="A2829" s="5">
        <v>333112</v>
      </c>
      <c r="B2829" s="5" t="s">
        <v>651</v>
      </c>
      <c r="C2829" s="10">
        <f t="shared" si="138"/>
        <v>5.6138266972544267E-2</v>
      </c>
      <c r="D2829" s="10">
        <f t="shared" si="138"/>
        <v>5.9066243100884992E-2</v>
      </c>
      <c r="E2829" s="10">
        <f t="shared" si="138"/>
        <v>5.2542286390329807E-3</v>
      </c>
      <c r="F2829" s="10">
        <f t="shared" si="138"/>
        <v>5.2918350833271594E-3</v>
      </c>
      <c r="G2829" s="10">
        <f t="shared" si="138"/>
        <v>4.018449285882548E-3</v>
      </c>
      <c r="H2829" s="10">
        <f t="shared" si="138"/>
        <v>9.657439220057417E-3</v>
      </c>
      <c r="I2829" s="41">
        <f t="shared" si="138"/>
        <v>7.0071631244382232E-2</v>
      </c>
      <c r="J2829" s="10">
        <f t="shared" si="138"/>
        <v>0</v>
      </c>
    </row>
    <row r="2830" spans="1:10" x14ac:dyDescent="0.2">
      <c r="A2830" s="5">
        <v>33312</v>
      </c>
      <c r="B2830" s="5" t="s">
        <v>652</v>
      </c>
      <c r="C2830" s="10">
        <f t="shared" si="138"/>
        <v>0.17296568489699868</v>
      </c>
      <c r="D2830" s="10">
        <f t="shared" si="138"/>
        <v>4.7624091296001515E-2</v>
      </c>
      <c r="E2830" s="10">
        <f t="shared" si="138"/>
        <v>2.027389232434948E-2</v>
      </c>
      <c r="F2830" s="10">
        <f t="shared" si="138"/>
        <v>8.8036892749897289E-2</v>
      </c>
      <c r="G2830" s="10">
        <f t="shared" si="138"/>
        <v>5.3488290980048286E-2</v>
      </c>
      <c r="H2830" s="10">
        <f t="shared" si="138"/>
        <v>3.6542414109323886E-2</v>
      </c>
      <c r="I2830" s="41">
        <f t="shared" si="138"/>
        <v>0.21386072095707753</v>
      </c>
      <c r="J2830" s="10">
        <f t="shared" si="138"/>
        <v>4.1425245117955199E-3</v>
      </c>
    </row>
    <row r="2831" spans="1:10" x14ac:dyDescent="0.2">
      <c r="A2831" s="5">
        <v>333120</v>
      </c>
      <c r="B2831" s="5" t="s">
        <v>652</v>
      </c>
      <c r="C2831" s="10">
        <f t="shared" si="138"/>
        <v>0.17296568489699868</v>
      </c>
      <c r="D2831" s="10">
        <f t="shared" si="138"/>
        <v>4.7624091296001515E-2</v>
      </c>
      <c r="E2831" s="10">
        <f t="shared" si="138"/>
        <v>2.027389232434948E-2</v>
      </c>
      <c r="F2831" s="10">
        <f t="shared" si="138"/>
        <v>8.8036892749897289E-2</v>
      </c>
      <c r="G2831" s="10">
        <f t="shared" si="138"/>
        <v>5.3488290980048286E-2</v>
      </c>
      <c r="H2831" s="10">
        <f t="shared" si="138"/>
        <v>3.6542414109323886E-2</v>
      </c>
      <c r="I2831" s="41">
        <f t="shared" si="138"/>
        <v>0.21386072095707753</v>
      </c>
      <c r="J2831" s="10">
        <f t="shared" si="138"/>
        <v>4.1425245117955199E-3</v>
      </c>
    </row>
    <row r="2832" spans="1:10" x14ac:dyDescent="0.2">
      <c r="A2832" s="5">
        <v>33313</v>
      </c>
      <c r="B2832" s="5" t="s">
        <v>653</v>
      </c>
      <c r="C2832" s="10">
        <f t="shared" ref="C2832:J2841" si="139">C695/(C$2/1000)</f>
        <v>0.17657943338837101</v>
      </c>
      <c r="D2832" s="10">
        <f t="shared" si="139"/>
        <v>8.2259794056729882E-2</v>
      </c>
      <c r="E2832" s="10">
        <f t="shared" si="139"/>
        <v>3.7655305246403023E-2</v>
      </c>
      <c r="F2832" s="10">
        <f t="shared" si="139"/>
        <v>0.17896024099979121</v>
      </c>
      <c r="G2832" s="10">
        <f t="shared" si="139"/>
        <v>1.1318762202138299</v>
      </c>
      <c r="H2832" s="10">
        <f t="shared" si="139"/>
        <v>0.43604590484221778</v>
      </c>
      <c r="I2832" s="41">
        <f t="shared" si="139"/>
        <v>9.8800249197713602E-2</v>
      </c>
      <c r="J2832" s="10">
        <f t="shared" si="139"/>
        <v>3.1865573167657847E-4</v>
      </c>
    </row>
    <row r="2833" spans="1:10" x14ac:dyDescent="0.2">
      <c r="A2833" s="5">
        <v>333131</v>
      </c>
      <c r="B2833" s="5" t="s">
        <v>654</v>
      </c>
      <c r="C2833" s="10">
        <f t="shared" si="139"/>
        <v>4.1073493066237227E-2</v>
      </c>
      <c r="D2833" s="10">
        <f t="shared" si="139"/>
        <v>8.2259794056729882E-2</v>
      </c>
      <c r="E2833" s="10">
        <f t="shared" si="139"/>
        <v>3.6620381423563197E-3</v>
      </c>
      <c r="F2833" s="10">
        <f t="shared" si="139"/>
        <v>2.4053795833305271E-2</v>
      </c>
      <c r="G2833" s="10">
        <f t="shared" si="139"/>
        <v>9.4023910475504284E-3</v>
      </c>
      <c r="H2833" s="10">
        <f t="shared" si="139"/>
        <v>1.3372909352269707E-2</v>
      </c>
      <c r="I2833" s="41">
        <f t="shared" si="139"/>
        <v>4.9377181750193622E-2</v>
      </c>
      <c r="J2833" s="10">
        <f t="shared" si="139"/>
        <v>0</v>
      </c>
    </row>
    <row r="2834" spans="1:10" x14ac:dyDescent="0.2">
      <c r="A2834" s="5">
        <v>333132</v>
      </c>
      <c r="B2834" s="5" t="s">
        <v>655</v>
      </c>
      <c r="C2834" s="10">
        <f t="shared" si="139"/>
        <v>0.13550594032213378</v>
      </c>
      <c r="D2834" s="10">
        <f t="shared" si="139"/>
        <v>0</v>
      </c>
      <c r="E2834" s="10">
        <f t="shared" si="139"/>
        <v>3.3993267104046702E-2</v>
      </c>
      <c r="F2834" s="10">
        <f t="shared" si="139"/>
        <v>0.15490644516648594</v>
      </c>
      <c r="G2834" s="10">
        <f t="shared" si="139"/>
        <v>1.1224738291662795</v>
      </c>
      <c r="H2834" s="10">
        <f t="shared" si="139"/>
        <v>0.42267299548994808</v>
      </c>
      <c r="I2834" s="41">
        <f t="shared" si="139"/>
        <v>4.942306744751998E-2</v>
      </c>
      <c r="J2834" s="10">
        <f t="shared" si="139"/>
        <v>3.1865573167657847E-4</v>
      </c>
    </row>
    <row r="2835" spans="1:10" x14ac:dyDescent="0.2">
      <c r="A2835" s="5">
        <v>3332</v>
      </c>
      <c r="B2835" s="5" t="s">
        <v>656</v>
      </c>
      <c r="C2835" s="10">
        <f t="shared" si="139"/>
        <v>0.32698646984322394</v>
      </c>
      <c r="D2835" s="10">
        <f t="shared" si="139"/>
        <v>0.11813248620176998</v>
      </c>
      <c r="E2835" s="10">
        <f t="shared" si="139"/>
        <v>0.26626732406089354</v>
      </c>
      <c r="F2835" s="10">
        <f t="shared" si="139"/>
        <v>5.2918350833271594E-2</v>
      </c>
      <c r="G2835" s="10">
        <f t="shared" si="139"/>
        <v>0.15067234118522718</v>
      </c>
      <c r="H2835" s="10">
        <f t="shared" si="139"/>
        <v>0.20553368484185597</v>
      </c>
      <c r="I2835" s="41">
        <f t="shared" si="139"/>
        <v>0.36339386568962723</v>
      </c>
      <c r="J2835" s="10">
        <f t="shared" si="139"/>
        <v>0.14403239071781346</v>
      </c>
    </row>
    <row r="2836" spans="1:10" x14ac:dyDescent="0.2">
      <c r="A2836" s="5">
        <v>33321</v>
      </c>
      <c r="B2836" s="5" t="s">
        <v>657</v>
      </c>
      <c r="C2836" s="10">
        <f t="shared" si="139"/>
        <v>9.6826635865633458E-3</v>
      </c>
      <c r="D2836" s="10">
        <f t="shared" si="139"/>
        <v>2.9378497877403532E-3</v>
      </c>
      <c r="E2836" s="10">
        <f t="shared" si="139"/>
        <v>3.6355016340783751E-3</v>
      </c>
      <c r="F2836" s="10">
        <f t="shared" si="139"/>
        <v>0</v>
      </c>
      <c r="G2836" s="10">
        <f t="shared" si="139"/>
        <v>3.5892945077785868E-3</v>
      </c>
      <c r="H2836" s="10">
        <f t="shared" si="139"/>
        <v>3.4510733812308922E-3</v>
      </c>
      <c r="I2836" s="41">
        <f t="shared" si="139"/>
        <v>1.1550681445153851E-2</v>
      </c>
      <c r="J2836" s="10">
        <f t="shared" si="139"/>
        <v>0</v>
      </c>
    </row>
    <row r="2837" spans="1:10" x14ac:dyDescent="0.2">
      <c r="A2837" s="5">
        <v>333210</v>
      </c>
      <c r="B2837" s="5" t="s">
        <v>657</v>
      </c>
      <c r="C2837" s="10">
        <f t="shared" si="139"/>
        <v>9.6826635865633458E-3</v>
      </c>
      <c r="D2837" s="10">
        <f t="shared" si="139"/>
        <v>2.9378497877403532E-3</v>
      </c>
      <c r="E2837" s="10">
        <f t="shared" si="139"/>
        <v>3.6355016340783751E-3</v>
      </c>
      <c r="F2837" s="10">
        <f t="shared" si="139"/>
        <v>0</v>
      </c>
      <c r="G2837" s="10">
        <f t="shared" si="139"/>
        <v>3.5892945077785868E-3</v>
      </c>
      <c r="H2837" s="10">
        <f t="shared" si="139"/>
        <v>3.4510733812308922E-3</v>
      </c>
      <c r="I2837" s="41">
        <f t="shared" si="139"/>
        <v>1.1550681445153851E-2</v>
      </c>
      <c r="J2837" s="10">
        <f t="shared" si="139"/>
        <v>0</v>
      </c>
    </row>
    <row r="2838" spans="1:10" x14ac:dyDescent="0.2">
      <c r="A2838" s="5">
        <v>33322</v>
      </c>
      <c r="B2838" s="5" t="s">
        <v>658</v>
      </c>
      <c r="C2838" s="10">
        <f t="shared" si="139"/>
        <v>4.0556784800596955E-2</v>
      </c>
      <c r="D2838" s="10">
        <f t="shared" si="139"/>
        <v>2.0101077495065572E-3</v>
      </c>
      <c r="E2838" s="10">
        <f t="shared" si="139"/>
        <v>1.0826895377401292E-2</v>
      </c>
      <c r="F2838" s="10">
        <f t="shared" si="139"/>
        <v>0</v>
      </c>
      <c r="G2838" s="10">
        <f t="shared" si="139"/>
        <v>1.603478307279347E-2</v>
      </c>
      <c r="H2838" s="10">
        <f t="shared" si="139"/>
        <v>1.1577794569290735E-2</v>
      </c>
      <c r="I2838" s="41">
        <f t="shared" si="139"/>
        <v>4.9243696085244211E-2</v>
      </c>
      <c r="J2838" s="10">
        <f t="shared" si="139"/>
        <v>4.1425245117955199E-3</v>
      </c>
    </row>
    <row r="2839" spans="1:10" x14ac:dyDescent="0.2">
      <c r="A2839" s="5">
        <v>333220</v>
      </c>
      <c r="B2839" s="5" t="s">
        <v>658</v>
      </c>
      <c r="C2839" s="10">
        <f t="shared" si="139"/>
        <v>4.0556784800596955E-2</v>
      </c>
      <c r="D2839" s="10">
        <f t="shared" si="139"/>
        <v>2.0101077495065572E-3</v>
      </c>
      <c r="E2839" s="10">
        <f t="shared" si="139"/>
        <v>1.0826895377401292E-2</v>
      </c>
      <c r="F2839" s="10">
        <f t="shared" si="139"/>
        <v>0</v>
      </c>
      <c r="G2839" s="10">
        <f t="shared" si="139"/>
        <v>1.603478307279347E-2</v>
      </c>
      <c r="H2839" s="10">
        <f t="shared" si="139"/>
        <v>1.1577794569290735E-2</v>
      </c>
      <c r="I2839" s="41">
        <f t="shared" si="139"/>
        <v>4.9243696085244211E-2</v>
      </c>
      <c r="J2839" s="10">
        <f t="shared" si="139"/>
        <v>4.1425245117955199E-3</v>
      </c>
    </row>
    <row r="2840" spans="1:10" x14ac:dyDescent="0.2">
      <c r="A2840" s="5">
        <v>33329</v>
      </c>
      <c r="B2840" s="5" t="s">
        <v>659</v>
      </c>
      <c r="C2840" s="10">
        <f t="shared" si="139"/>
        <v>0.27674702145606361</v>
      </c>
      <c r="D2840" s="10">
        <f t="shared" si="139"/>
        <v>0.11318452866452307</v>
      </c>
      <c r="E2840" s="10">
        <f t="shared" si="139"/>
        <v>0.25180492704941387</v>
      </c>
      <c r="F2840" s="10">
        <f t="shared" si="139"/>
        <v>5.2918350833271594E-2</v>
      </c>
      <c r="G2840" s="10">
        <f t="shared" si="139"/>
        <v>0.13104826360465513</v>
      </c>
      <c r="H2840" s="10">
        <f t="shared" si="139"/>
        <v>0.19050481689133433</v>
      </c>
      <c r="I2840" s="41">
        <f t="shared" si="139"/>
        <v>0.30259948815922916</v>
      </c>
      <c r="J2840" s="10">
        <f t="shared" si="139"/>
        <v>0.13988986620601795</v>
      </c>
    </row>
    <row r="2841" spans="1:10" x14ac:dyDescent="0.2">
      <c r="A2841" s="5">
        <v>333291</v>
      </c>
      <c r="B2841" s="5" t="s">
        <v>660</v>
      </c>
      <c r="C2841" s="10">
        <f t="shared" si="139"/>
        <v>2.6570358579104392E-2</v>
      </c>
      <c r="D2841" s="10">
        <f t="shared" si="139"/>
        <v>3.092473460779319E-4</v>
      </c>
      <c r="E2841" s="10">
        <f t="shared" si="139"/>
        <v>4.0600857665254852E-3</v>
      </c>
      <c r="F2841" s="10">
        <f t="shared" si="139"/>
        <v>0</v>
      </c>
      <c r="G2841" s="10">
        <f t="shared" si="139"/>
        <v>2.9650693759910064E-3</v>
      </c>
      <c r="H2841" s="10">
        <f t="shared" si="139"/>
        <v>3.2145078671949037E-3</v>
      </c>
      <c r="I2841" s="41">
        <f t="shared" si="139"/>
        <v>3.3571644734777251E-2</v>
      </c>
      <c r="J2841" s="10">
        <f t="shared" si="139"/>
        <v>0</v>
      </c>
    </row>
    <row r="2842" spans="1:10" x14ac:dyDescent="0.2">
      <c r="A2842" s="5">
        <v>333292</v>
      </c>
      <c r="B2842" s="5" t="s">
        <v>661</v>
      </c>
      <c r="C2842" s="10">
        <f t="shared" ref="C2842:J2851" si="140">C705/(C$2/1000)</f>
        <v>1.6014746866738847E-2</v>
      </c>
      <c r="D2842" s="10">
        <f t="shared" si="140"/>
        <v>0</v>
      </c>
      <c r="E2842" s="10">
        <f t="shared" si="140"/>
        <v>4.617352440362316E-3</v>
      </c>
      <c r="F2842" s="10">
        <f t="shared" si="140"/>
        <v>0</v>
      </c>
      <c r="G2842" s="10">
        <f t="shared" si="140"/>
        <v>1.4825346879955032E-3</v>
      </c>
      <c r="H2842" s="10">
        <f t="shared" si="140"/>
        <v>2.9501111162135046E-3</v>
      </c>
      <c r="I2842" s="41">
        <f t="shared" si="140"/>
        <v>1.9931078347759156E-2</v>
      </c>
      <c r="J2842" s="10">
        <f t="shared" si="140"/>
        <v>4.9813823080775187E-3</v>
      </c>
    </row>
    <row r="2843" spans="1:10" x14ac:dyDescent="0.2">
      <c r="A2843" s="5">
        <v>333293</v>
      </c>
      <c r="B2843" s="5" t="s">
        <v>662</v>
      </c>
      <c r="C2843" s="10">
        <f t="shared" si="140"/>
        <v>2.957432712965901E-2</v>
      </c>
      <c r="D2843" s="10">
        <f t="shared" si="140"/>
        <v>2.9069250531325599E-2</v>
      </c>
      <c r="E2843" s="10">
        <f t="shared" si="140"/>
        <v>2.2449886003140917E-2</v>
      </c>
      <c r="F2843" s="10">
        <f t="shared" si="140"/>
        <v>1.6837657083313688E-2</v>
      </c>
      <c r="G2843" s="10">
        <f t="shared" si="140"/>
        <v>1.0962953877019378E-2</v>
      </c>
      <c r="H2843" s="10">
        <f t="shared" si="140"/>
        <v>1.8786084938152033E-2</v>
      </c>
      <c r="I2843" s="41">
        <f t="shared" si="140"/>
        <v>3.2808273588347793E-2</v>
      </c>
      <c r="J2843" s="10">
        <f t="shared" si="140"/>
        <v>4.6807181621533335E-2</v>
      </c>
    </row>
    <row r="2844" spans="1:10" x14ac:dyDescent="0.2">
      <c r="A2844" s="5">
        <v>333294</v>
      </c>
      <c r="B2844" s="5" t="s">
        <v>663</v>
      </c>
      <c r="C2844" s="10">
        <f t="shared" si="140"/>
        <v>4.9498084353850343E-2</v>
      </c>
      <c r="D2844" s="10">
        <f t="shared" si="140"/>
        <v>4.7933338642079442E-3</v>
      </c>
      <c r="E2844" s="10">
        <f t="shared" si="140"/>
        <v>4.2882997377158061E-2</v>
      </c>
      <c r="F2844" s="10">
        <f t="shared" si="140"/>
        <v>9.6215183333221081E-4</v>
      </c>
      <c r="G2844" s="10">
        <f t="shared" si="140"/>
        <v>1.3381826262696253E-2</v>
      </c>
      <c r="H2844" s="10">
        <f t="shared" si="140"/>
        <v>2.7719911997628778E-2</v>
      </c>
      <c r="I2844" s="41">
        <f t="shared" si="140"/>
        <v>5.6026436435486236E-2</v>
      </c>
      <c r="J2844" s="10">
        <f t="shared" si="140"/>
        <v>1.0557151825692121E-2</v>
      </c>
    </row>
    <row r="2845" spans="1:10" x14ac:dyDescent="0.2">
      <c r="A2845" s="5">
        <v>333295</v>
      </c>
      <c r="B2845" s="5" t="s">
        <v>664</v>
      </c>
      <c r="C2845" s="10">
        <f t="shared" si="140"/>
        <v>5.0521872780802189E-2</v>
      </c>
      <c r="D2845" s="10">
        <f t="shared" si="140"/>
        <v>2.8760003185247667E-2</v>
      </c>
      <c r="E2845" s="10">
        <f t="shared" si="140"/>
        <v>0.13008196357848317</v>
      </c>
      <c r="F2845" s="10">
        <f t="shared" si="140"/>
        <v>3.3194238249961275E-2</v>
      </c>
      <c r="G2845" s="10">
        <f t="shared" si="140"/>
        <v>5.2278854787209846E-2</v>
      </c>
      <c r="H2845" s="10">
        <f t="shared" si="140"/>
        <v>9.0409773217165756E-2</v>
      </c>
      <c r="I2845" s="41">
        <f t="shared" si="140"/>
        <v>3.8564842889291212E-2</v>
      </c>
      <c r="J2845" s="10">
        <f t="shared" si="140"/>
        <v>2.230590121736049E-2</v>
      </c>
    </row>
    <row r="2846" spans="1:10" x14ac:dyDescent="0.2">
      <c r="A2846" s="5">
        <v>333298</v>
      </c>
      <c r="B2846" s="5" t="s">
        <v>665</v>
      </c>
      <c r="C2846" s="10">
        <f t="shared" si="140"/>
        <v>0.10456763174590883</v>
      </c>
      <c r="D2846" s="10">
        <f t="shared" si="140"/>
        <v>5.0252693737663931E-2</v>
      </c>
      <c r="E2846" s="10">
        <f t="shared" si="140"/>
        <v>4.7712641883743932E-2</v>
      </c>
      <c r="F2846" s="10">
        <f t="shared" si="140"/>
        <v>1.9243036666644216E-3</v>
      </c>
      <c r="G2846" s="10">
        <f t="shared" si="140"/>
        <v>4.9977024613743148E-2</v>
      </c>
      <c r="H2846" s="10">
        <f t="shared" si="140"/>
        <v>4.7424427754979355E-2</v>
      </c>
      <c r="I2846" s="41">
        <f t="shared" si="140"/>
        <v>0.12169721216356752</v>
      </c>
      <c r="J2846" s="10">
        <f t="shared" si="140"/>
        <v>5.5434558997270796E-2</v>
      </c>
    </row>
    <row r="2847" spans="1:10" x14ac:dyDescent="0.2">
      <c r="A2847" s="5">
        <v>3333</v>
      </c>
      <c r="B2847" s="5" t="s">
        <v>666</v>
      </c>
      <c r="C2847" s="10">
        <f t="shared" si="140"/>
        <v>0.23669731681677825</v>
      </c>
      <c r="D2847" s="10">
        <f t="shared" si="140"/>
        <v>0.1230804437390169</v>
      </c>
      <c r="E2847" s="10">
        <f t="shared" si="140"/>
        <v>0.27881909247636122</v>
      </c>
      <c r="F2847" s="10">
        <f t="shared" si="140"/>
        <v>0.16404688758314195</v>
      </c>
      <c r="G2847" s="10">
        <f t="shared" si="140"/>
        <v>0.10475277992810332</v>
      </c>
      <c r="H2847" s="10">
        <f t="shared" si="140"/>
        <v>0.19939689709539296</v>
      </c>
      <c r="I2847" s="41">
        <f t="shared" si="140"/>
        <v>0.24787870838402937</v>
      </c>
      <c r="J2847" s="10">
        <f t="shared" si="140"/>
        <v>0.34606012460076419</v>
      </c>
    </row>
    <row r="2848" spans="1:10" x14ac:dyDescent="0.2">
      <c r="A2848" s="5">
        <v>33331</v>
      </c>
      <c r="B2848" s="5" t="s">
        <v>666</v>
      </c>
      <c r="C2848" s="10">
        <f t="shared" si="140"/>
        <v>0.23669731681677825</v>
      </c>
      <c r="D2848" s="10">
        <f t="shared" si="140"/>
        <v>0.1230804437390169</v>
      </c>
      <c r="E2848" s="10">
        <f t="shared" si="140"/>
        <v>0.27881909247636122</v>
      </c>
      <c r="F2848" s="10">
        <f t="shared" si="140"/>
        <v>0.16404688758314195</v>
      </c>
      <c r="G2848" s="10">
        <f t="shared" si="140"/>
        <v>0.10475277992810332</v>
      </c>
      <c r="H2848" s="10">
        <f t="shared" si="140"/>
        <v>0.19939689709539296</v>
      </c>
      <c r="I2848" s="41">
        <f t="shared" si="140"/>
        <v>0.24787870838402937</v>
      </c>
      <c r="J2848" s="10">
        <f t="shared" si="140"/>
        <v>0.34606012460076419</v>
      </c>
    </row>
    <row r="2849" spans="1:10" x14ac:dyDescent="0.2">
      <c r="A2849" s="5">
        <v>333311</v>
      </c>
      <c r="B2849" s="5" t="s">
        <v>667</v>
      </c>
      <c r="C2849" s="10">
        <f t="shared" si="140"/>
        <v>8.9862307067873279E-3</v>
      </c>
      <c r="D2849" s="10">
        <f t="shared" si="140"/>
        <v>8.5043020171431272E-3</v>
      </c>
      <c r="E2849" s="10">
        <f t="shared" si="140"/>
        <v>1.8575555794561041E-3</v>
      </c>
      <c r="F2849" s="10">
        <f t="shared" si="140"/>
        <v>7.6972146666576865E-3</v>
      </c>
      <c r="G2849" s="10">
        <f t="shared" si="140"/>
        <v>1.2757601130908671E-2</v>
      </c>
      <c r="H2849" s="10">
        <f t="shared" si="140"/>
        <v>6.5125094452260389E-3</v>
      </c>
      <c r="I2849" s="41">
        <f t="shared" si="140"/>
        <v>9.7277678331884367E-3</v>
      </c>
      <c r="J2849" s="10">
        <f t="shared" si="140"/>
        <v>2.0075311095624444E-2</v>
      </c>
    </row>
    <row r="2850" spans="1:10" x14ac:dyDescent="0.2">
      <c r="A2850" s="5">
        <v>333312</v>
      </c>
      <c r="B2850" s="5" t="s">
        <v>668</v>
      </c>
      <c r="C2850" s="10">
        <f t="shared" si="140"/>
        <v>1.0436865092311568E-2</v>
      </c>
      <c r="D2850" s="10">
        <f t="shared" si="140"/>
        <v>0</v>
      </c>
      <c r="E2850" s="10">
        <f t="shared" si="140"/>
        <v>1.0349238228398294E-3</v>
      </c>
      <c r="F2850" s="10">
        <f t="shared" si="140"/>
        <v>9.6215183333221081E-4</v>
      </c>
      <c r="G2850" s="10">
        <f t="shared" si="140"/>
        <v>2.7309849515706638E-4</v>
      </c>
      <c r="H2850" s="10">
        <f t="shared" si="140"/>
        <v>6.6794968668985009E-4</v>
      </c>
      <c r="I2850" s="41">
        <f t="shared" si="140"/>
        <v>1.3365252203059928E-2</v>
      </c>
      <c r="J2850" s="10">
        <f t="shared" si="140"/>
        <v>5.9812614279714568E-4</v>
      </c>
    </row>
    <row r="2851" spans="1:10" x14ac:dyDescent="0.2">
      <c r="A2851" s="5">
        <v>333313</v>
      </c>
      <c r="B2851" s="5" t="s">
        <v>669</v>
      </c>
      <c r="C2851" s="10">
        <f t="shared" si="140"/>
        <v>1.3671908146755007E-2</v>
      </c>
      <c r="D2851" s="10">
        <f t="shared" si="140"/>
        <v>4.6387101911689782E-4</v>
      </c>
      <c r="E2851" s="10">
        <f t="shared" si="140"/>
        <v>3.1843809933533216E-4</v>
      </c>
      <c r="F2851" s="10">
        <f t="shared" si="140"/>
        <v>0</v>
      </c>
      <c r="G2851" s="10">
        <f t="shared" si="140"/>
        <v>8.6611237035526759E-3</v>
      </c>
      <c r="H2851" s="10">
        <f t="shared" si="140"/>
        <v>3.2980015780311347E-3</v>
      </c>
      <c r="I2851" s="41">
        <f t="shared" si="140"/>
        <v>1.6781650940358956E-2</v>
      </c>
      <c r="J2851" s="10">
        <f t="shared" si="140"/>
        <v>5.9812614279714568E-4</v>
      </c>
    </row>
    <row r="2852" spans="1:10" x14ac:dyDescent="0.2">
      <c r="A2852" s="5">
        <v>333314</v>
      </c>
      <c r="B2852" s="5" t="s">
        <v>670</v>
      </c>
      <c r="C2852" s="10">
        <f t="shared" ref="C2852:J2861" si="141">C715/(C$2/1000)</f>
        <v>5.8766739454279564E-2</v>
      </c>
      <c r="D2852" s="10">
        <f t="shared" si="141"/>
        <v>3.0460863588676293E-2</v>
      </c>
      <c r="E2852" s="10">
        <f t="shared" si="141"/>
        <v>0.1271098746513534</v>
      </c>
      <c r="F2852" s="10">
        <f t="shared" si="141"/>
        <v>0.1063177775832093</v>
      </c>
      <c r="G2852" s="10">
        <f t="shared" si="141"/>
        <v>1.9038866519521198E-2</v>
      </c>
      <c r="H2852" s="10">
        <f t="shared" si="141"/>
        <v>7.9263362820528885E-2</v>
      </c>
      <c r="I2852" s="41">
        <f t="shared" si="141"/>
        <v>5.2622551979276212E-2</v>
      </c>
      <c r="J2852" s="10">
        <f t="shared" si="141"/>
        <v>7.9345277187468033E-2</v>
      </c>
    </row>
    <row r="2853" spans="1:10" x14ac:dyDescent="0.2">
      <c r="A2853" s="5">
        <v>333315</v>
      </c>
      <c r="B2853" s="5" t="s">
        <v>671</v>
      </c>
      <c r="C2853" s="10">
        <f t="shared" si="141"/>
        <v>1.4130847786423074E-2</v>
      </c>
      <c r="D2853" s="10">
        <f t="shared" si="141"/>
        <v>4.7933338642079442E-3</v>
      </c>
      <c r="E2853" s="10">
        <f t="shared" si="141"/>
        <v>3.5532384584167478E-2</v>
      </c>
      <c r="F2853" s="10">
        <f t="shared" si="141"/>
        <v>0</v>
      </c>
      <c r="G2853" s="10">
        <f t="shared" si="141"/>
        <v>9.7535176841809419E-4</v>
      </c>
      <c r="H2853" s="10">
        <f t="shared" si="141"/>
        <v>1.9412287769423768E-2</v>
      </c>
      <c r="I2853" s="41">
        <f t="shared" si="141"/>
        <v>1.2547652505244776E-2</v>
      </c>
      <c r="J2853" s="10">
        <f t="shared" si="141"/>
        <v>4.3832561652803722E-3</v>
      </c>
    </row>
    <row r="2854" spans="1:10" x14ac:dyDescent="0.2">
      <c r="A2854" s="5">
        <v>333319</v>
      </c>
      <c r="B2854" s="5" t="s">
        <v>672</v>
      </c>
      <c r="C2854" s="10">
        <f t="shared" si="141"/>
        <v>0.1307047256302217</v>
      </c>
      <c r="D2854" s="10">
        <f t="shared" si="141"/>
        <v>7.8858073249872637E-2</v>
      </c>
      <c r="E2854" s="10">
        <f t="shared" si="141"/>
        <v>0.11296591573920908</v>
      </c>
      <c r="F2854" s="10">
        <f t="shared" si="141"/>
        <v>4.9069743499942753E-2</v>
      </c>
      <c r="G2854" s="10">
        <f t="shared" si="141"/>
        <v>6.3046738310545608E-2</v>
      </c>
      <c r="H2854" s="10">
        <f t="shared" si="141"/>
        <v>9.0242785795493288E-2</v>
      </c>
      <c r="I2854" s="41">
        <f t="shared" si="141"/>
        <v>0.14283383292290106</v>
      </c>
      <c r="J2854" s="10">
        <f t="shared" si="141"/>
        <v>0.24154104461084647</v>
      </c>
    </row>
    <row r="2855" spans="1:10" x14ac:dyDescent="0.2">
      <c r="A2855" s="5">
        <v>3334</v>
      </c>
      <c r="B2855" s="5" t="s">
        <v>673</v>
      </c>
      <c r="C2855" s="10">
        <f t="shared" si="141"/>
        <v>0.39594295304537841</v>
      </c>
      <c r="D2855" s="10">
        <f t="shared" si="141"/>
        <v>0.14008904777330314</v>
      </c>
      <c r="E2855" s="10">
        <f t="shared" si="141"/>
        <v>0.17492866256820913</v>
      </c>
      <c r="F2855" s="10">
        <f t="shared" si="141"/>
        <v>1.5394429333315373E-2</v>
      </c>
      <c r="G2855" s="10">
        <f t="shared" si="141"/>
        <v>0.43223688969216262</v>
      </c>
      <c r="H2855" s="10">
        <f t="shared" si="141"/>
        <v>0.25895574415857125</v>
      </c>
      <c r="I2855" s="41">
        <f t="shared" si="141"/>
        <v>0.43700703848219857</v>
      </c>
      <c r="J2855" s="10">
        <f t="shared" si="141"/>
        <v>4.8117015483163349E-2</v>
      </c>
    </row>
    <row r="2856" spans="1:10" x14ac:dyDescent="0.2">
      <c r="A2856" s="5">
        <v>33341</v>
      </c>
      <c r="B2856" s="5" t="s">
        <v>674</v>
      </c>
      <c r="C2856" s="10">
        <f t="shared" si="141"/>
        <v>0.39594295304537841</v>
      </c>
      <c r="D2856" s="10">
        <f t="shared" si="141"/>
        <v>0.14008904777330314</v>
      </c>
      <c r="E2856" s="10">
        <f t="shared" si="141"/>
        <v>0.17492866256820913</v>
      </c>
      <c r="F2856" s="10">
        <f t="shared" si="141"/>
        <v>1.5394429333315373E-2</v>
      </c>
      <c r="G2856" s="10">
        <f t="shared" si="141"/>
        <v>0.43223688969216262</v>
      </c>
      <c r="H2856" s="10">
        <f t="shared" si="141"/>
        <v>0.25895574415857125</v>
      </c>
      <c r="I2856" s="41">
        <f t="shared" si="141"/>
        <v>0.43700703848219857</v>
      </c>
      <c r="J2856" s="10">
        <f t="shared" si="141"/>
        <v>4.8117015483163349E-2</v>
      </c>
    </row>
    <row r="2857" spans="1:10" x14ac:dyDescent="0.2">
      <c r="A2857" s="5">
        <v>333411</v>
      </c>
      <c r="B2857" s="5" t="s">
        <v>675</v>
      </c>
      <c r="C2857" s="10">
        <f t="shared" si="141"/>
        <v>4.8557739497747242E-2</v>
      </c>
      <c r="D2857" s="10">
        <f t="shared" si="141"/>
        <v>3.0924734607793189E-3</v>
      </c>
      <c r="E2857" s="10">
        <f t="shared" si="141"/>
        <v>2.2131447903805584E-2</v>
      </c>
      <c r="F2857" s="10">
        <f t="shared" si="141"/>
        <v>0</v>
      </c>
      <c r="G2857" s="10">
        <f t="shared" si="141"/>
        <v>4.275942152744925E-2</v>
      </c>
      <c r="H2857" s="10">
        <f t="shared" si="141"/>
        <v>2.713545602177516E-2</v>
      </c>
      <c r="I2857" s="41">
        <f t="shared" si="141"/>
        <v>5.497940825103928E-2</v>
      </c>
      <c r="J2857" s="10">
        <f t="shared" si="141"/>
        <v>8.6037047552676178E-3</v>
      </c>
    </row>
    <row r="2858" spans="1:10" x14ac:dyDescent="0.2">
      <c r="A2858" s="5">
        <v>333412</v>
      </c>
      <c r="B2858" s="5" t="s">
        <v>676</v>
      </c>
      <c r="C2858" s="10">
        <f t="shared" si="141"/>
        <v>2.4009282827670002E-2</v>
      </c>
      <c r="D2858" s="10">
        <f t="shared" si="141"/>
        <v>7.7311836519482972E-4</v>
      </c>
      <c r="E2858" s="10">
        <f t="shared" si="141"/>
        <v>9.7654350462835181E-3</v>
      </c>
      <c r="F2858" s="10">
        <f t="shared" si="141"/>
        <v>0</v>
      </c>
      <c r="G2858" s="10">
        <f t="shared" si="141"/>
        <v>9.4414051182871526E-3</v>
      </c>
      <c r="H2858" s="10">
        <f t="shared" si="141"/>
        <v>8.5581053607137053E-3</v>
      </c>
      <c r="I2858" s="41">
        <f t="shared" si="141"/>
        <v>2.8641017985708322E-2</v>
      </c>
      <c r="J2858" s="10">
        <f t="shared" si="141"/>
        <v>1.9119343900594707E-2</v>
      </c>
    </row>
    <row r="2859" spans="1:10" x14ac:dyDescent="0.2">
      <c r="A2859" s="5">
        <v>333414</v>
      </c>
      <c r="B2859" s="5" t="s">
        <v>677</v>
      </c>
      <c r="C2859" s="10">
        <f t="shared" si="141"/>
        <v>5.5432205988439551E-2</v>
      </c>
      <c r="D2859" s="10">
        <f t="shared" si="141"/>
        <v>6.3395705945976039E-3</v>
      </c>
      <c r="E2859" s="10">
        <f t="shared" si="141"/>
        <v>7.7353921630207767E-2</v>
      </c>
      <c r="F2859" s="10">
        <f t="shared" si="141"/>
        <v>0</v>
      </c>
      <c r="G2859" s="10">
        <f t="shared" si="141"/>
        <v>2.7543933940126979E-2</v>
      </c>
      <c r="H2859" s="10">
        <f t="shared" si="141"/>
        <v>5.0958994847046482E-2</v>
      </c>
      <c r="I2859" s="41">
        <f t="shared" si="141"/>
        <v>5.677312187379701E-2</v>
      </c>
      <c r="J2859" s="10">
        <f t="shared" si="141"/>
        <v>6.6917703652081472E-3</v>
      </c>
    </row>
    <row r="2860" spans="1:10" x14ac:dyDescent="0.2">
      <c r="A2860" s="5">
        <v>333415</v>
      </c>
      <c r="B2860" s="5" t="s">
        <v>678</v>
      </c>
      <c r="C2860" s="10">
        <f t="shared" si="141"/>
        <v>0.26794372473152162</v>
      </c>
      <c r="D2860" s="10">
        <f t="shared" si="141"/>
        <v>0.1298838853527314</v>
      </c>
      <c r="E2860" s="10">
        <f t="shared" si="141"/>
        <v>6.5677857987912258E-2</v>
      </c>
      <c r="F2860" s="10">
        <f t="shared" si="141"/>
        <v>1.5394429333315373E-2</v>
      </c>
      <c r="G2860" s="10">
        <f t="shared" si="141"/>
        <v>0.35249212910629923</v>
      </c>
      <c r="H2860" s="10">
        <f t="shared" si="141"/>
        <v>0.17230318792903593</v>
      </c>
      <c r="I2860" s="41">
        <f t="shared" si="141"/>
        <v>0.29661349037165397</v>
      </c>
      <c r="J2860" s="10">
        <f t="shared" si="141"/>
        <v>1.4658163657122608E-2</v>
      </c>
    </row>
    <row r="2861" spans="1:10" x14ac:dyDescent="0.2">
      <c r="A2861" s="5">
        <v>3335</v>
      </c>
      <c r="B2861" s="5" t="s">
        <v>679</v>
      </c>
      <c r="C2861" s="10">
        <f t="shared" si="141"/>
        <v>0.44064624144353581</v>
      </c>
      <c r="D2861" s="10">
        <f t="shared" si="141"/>
        <v>0.22234884183003303</v>
      </c>
      <c r="E2861" s="10">
        <f t="shared" si="141"/>
        <v>0.23092069503467169</v>
      </c>
      <c r="F2861" s="10">
        <f t="shared" si="141"/>
        <v>2.9345630916632431E-2</v>
      </c>
      <c r="G2861" s="10">
        <f t="shared" si="141"/>
        <v>0.10186573869358576</v>
      </c>
      <c r="H2861" s="10">
        <f t="shared" si="141"/>
        <v>0.17828690387229915</v>
      </c>
      <c r="I2861" s="41">
        <f t="shared" si="141"/>
        <v>0.51929260806945199</v>
      </c>
      <c r="J2861" s="10">
        <f t="shared" si="141"/>
        <v>0.26767081460832592</v>
      </c>
    </row>
    <row r="2862" spans="1:10" x14ac:dyDescent="0.2">
      <c r="A2862" s="5">
        <v>33351</v>
      </c>
      <c r="B2862" s="5" t="s">
        <v>679</v>
      </c>
      <c r="C2862" s="10">
        <f t="shared" ref="C2862:J2871" si="142">C725/(C$2/1000)</f>
        <v>0.44064624144353581</v>
      </c>
      <c r="D2862" s="10">
        <f t="shared" si="142"/>
        <v>0.22234884183003303</v>
      </c>
      <c r="E2862" s="10">
        <f t="shared" si="142"/>
        <v>0.23092069503467169</v>
      </c>
      <c r="F2862" s="10">
        <f t="shared" si="142"/>
        <v>2.9345630916632431E-2</v>
      </c>
      <c r="G2862" s="10">
        <f t="shared" si="142"/>
        <v>0.10186573869358576</v>
      </c>
      <c r="H2862" s="10">
        <f t="shared" si="142"/>
        <v>0.17828690387229915</v>
      </c>
      <c r="I2862" s="41">
        <f t="shared" si="142"/>
        <v>0.51929260806945199</v>
      </c>
      <c r="J2862" s="10">
        <f t="shared" si="142"/>
        <v>0.26767081460832592</v>
      </c>
    </row>
    <row r="2863" spans="1:10" x14ac:dyDescent="0.2">
      <c r="A2863" s="5">
        <v>333511</v>
      </c>
      <c r="B2863" s="5" t="s">
        <v>680</v>
      </c>
      <c r="C2863" s="10">
        <f t="shared" si="142"/>
        <v>0.10103090808916611</v>
      </c>
      <c r="D2863" s="10">
        <f t="shared" si="142"/>
        <v>9.0609472400834043E-2</v>
      </c>
      <c r="E2863" s="10">
        <f t="shared" si="142"/>
        <v>6.599629608724758E-2</v>
      </c>
      <c r="F2863" s="10">
        <f t="shared" si="142"/>
        <v>3.3675314166627377E-3</v>
      </c>
      <c r="G2863" s="10">
        <f t="shared" si="142"/>
        <v>1.7634359972999142E-2</v>
      </c>
      <c r="H2863" s="10">
        <f t="shared" si="142"/>
        <v>4.9149964445594801E-2</v>
      </c>
      <c r="I2863" s="41">
        <f t="shared" si="142"/>
        <v>0.11658304262519316</v>
      </c>
      <c r="J2863" s="10">
        <f t="shared" si="142"/>
        <v>8.5718391820999607E-2</v>
      </c>
    </row>
    <row r="2864" spans="1:10" x14ac:dyDescent="0.2">
      <c r="A2864" s="5">
        <v>333512</v>
      </c>
      <c r="B2864" s="5" t="s">
        <v>681</v>
      </c>
      <c r="C2864" s="10">
        <f t="shared" si="142"/>
        <v>5.385961561475177E-2</v>
      </c>
      <c r="D2864" s="10">
        <f t="shared" si="142"/>
        <v>2.4585164013195587E-2</v>
      </c>
      <c r="E2864" s="10">
        <f t="shared" si="142"/>
        <v>5.0631657794317809E-2</v>
      </c>
      <c r="F2864" s="10">
        <f t="shared" si="142"/>
        <v>0</v>
      </c>
      <c r="G2864" s="10">
        <f t="shared" si="142"/>
        <v>2.516407562518683E-2</v>
      </c>
      <c r="H2864" s="10">
        <f t="shared" si="142"/>
        <v>3.7739157297976535E-2</v>
      </c>
      <c r="I2864" s="41">
        <f t="shared" si="142"/>
        <v>5.8691978307444818E-2</v>
      </c>
      <c r="J2864" s="10">
        <f t="shared" si="142"/>
        <v>2.9953638777598376E-2</v>
      </c>
    </row>
    <row r="2865" spans="1:10" x14ac:dyDescent="0.2">
      <c r="A2865" s="5">
        <v>333513</v>
      </c>
      <c r="B2865" s="5" t="s">
        <v>682</v>
      </c>
      <c r="C2865" s="10">
        <f t="shared" si="142"/>
        <v>2.4192216809915314E-2</v>
      </c>
      <c r="D2865" s="10">
        <f t="shared" si="142"/>
        <v>7.4219363058703651E-3</v>
      </c>
      <c r="E2865" s="10">
        <f t="shared" si="142"/>
        <v>1.3692838271419282E-2</v>
      </c>
      <c r="F2865" s="10">
        <f t="shared" si="142"/>
        <v>0</v>
      </c>
      <c r="G2865" s="10">
        <f t="shared" si="142"/>
        <v>2.1457738905198073E-3</v>
      </c>
      <c r="H2865" s="10">
        <f t="shared" si="142"/>
        <v>8.6137678346045257E-3</v>
      </c>
      <c r="I2865" s="41">
        <f t="shared" si="142"/>
        <v>2.8862103618280788E-2</v>
      </c>
      <c r="J2865" s="10">
        <f t="shared" si="142"/>
        <v>5.7995343165137277E-2</v>
      </c>
    </row>
    <row r="2866" spans="1:10" x14ac:dyDescent="0.2">
      <c r="A2866" s="5">
        <v>333514</v>
      </c>
      <c r="B2866" s="5" t="s">
        <v>683</v>
      </c>
      <c r="C2866" s="10">
        <f t="shared" si="142"/>
        <v>0.14454673028678375</v>
      </c>
      <c r="D2866" s="10">
        <f t="shared" si="142"/>
        <v>5.7674630043534299E-2</v>
      </c>
      <c r="E2866" s="10">
        <f t="shared" si="142"/>
        <v>5.2807651473109243E-2</v>
      </c>
      <c r="F2866" s="10">
        <f t="shared" si="142"/>
        <v>1.8280884833312007E-2</v>
      </c>
      <c r="G2866" s="10">
        <f t="shared" si="142"/>
        <v>2.6685624383919058E-2</v>
      </c>
      <c r="H2866" s="10">
        <f t="shared" si="142"/>
        <v>4.2929682988295574E-2</v>
      </c>
      <c r="I2866" s="41">
        <f t="shared" si="142"/>
        <v>0.17500804960273914</v>
      </c>
      <c r="J2866" s="10">
        <f t="shared" si="142"/>
        <v>5.3852818653341759E-2</v>
      </c>
    </row>
    <row r="2867" spans="1:10" x14ac:dyDescent="0.2">
      <c r="A2867" s="5">
        <v>333515</v>
      </c>
      <c r="B2867" s="5" t="s">
        <v>684</v>
      </c>
      <c r="C2867" s="10">
        <f t="shared" si="142"/>
        <v>8.4483406116239154E-2</v>
      </c>
      <c r="D2867" s="10">
        <f t="shared" si="142"/>
        <v>1.2369893843117276E-2</v>
      </c>
      <c r="E2867" s="10">
        <f t="shared" si="142"/>
        <v>4.2352267211599175E-2</v>
      </c>
      <c r="F2867" s="10">
        <f t="shared" si="142"/>
        <v>9.6215183333221081E-4</v>
      </c>
      <c r="G2867" s="10">
        <f t="shared" si="142"/>
        <v>2.7934074647494218E-2</v>
      </c>
      <c r="H2867" s="10">
        <f t="shared" si="142"/>
        <v>3.3313990623656274E-2</v>
      </c>
      <c r="I2867" s="41">
        <f t="shared" si="142"/>
        <v>9.9822248819982543E-2</v>
      </c>
      <c r="J2867" s="10">
        <f t="shared" si="142"/>
        <v>3.1865573167657847E-2</v>
      </c>
    </row>
    <row r="2868" spans="1:10" x14ac:dyDescent="0.2">
      <c r="A2868" s="5">
        <v>333516</v>
      </c>
      <c r="B2868" s="5" t="s">
        <v>685</v>
      </c>
      <c r="C2868" s="10">
        <f t="shared" si="142"/>
        <v>8.9798119705681943E-3</v>
      </c>
      <c r="D2868" s="10">
        <f t="shared" si="142"/>
        <v>0</v>
      </c>
      <c r="E2868" s="10">
        <f t="shared" si="142"/>
        <v>5.3073016555888689E-4</v>
      </c>
      <c r="F2868" s="10">
        <f t="shared" si="142"/>
        <v>0</v>
      </c>
      <c r="G2868" s="10">
        <f t="shared" si="142"/>
        <v>1.5605628294689506E-4</v>
      </c>
      <c r="H2868" s="10">
        <f t="shared" si="142"/>
        <v>3.3397484334492505E-4</v>
      </c>
      <c r="I2868" s="41">
        <f t="shared" si="142"/>
        <v>1.1571538580302198E-2</v>
      </c>
      <c r="J2868" s="10">
        <f t="shared" si="142"/>
        <v>0</v>
      </c>
    </row>
    <row r="2869" spans="1:10" x14ac:dyDescent="0.2">
      <c r="A2869" s="5">
        <v>333518</v>
      </c>
      <c r="B2869" s="5" t="s">
        <v>686</v>
      </c>
      <c r="C2869" s="10">
        <f t="shared" si="142"/>
        <v>2.3553552556111503E-2</v>
      </c>
      <c r="D2869" s="10">
        <f t="shared" si="142"/>
        <v>2.9687745223481461E-2</v>
      </c>
      <c r="E2869" s="10">
        <f t="shared" si="142"/>
        <v>4.9092540314197037E-3</v>
      </c>
      <c r="F2869" s="10">
        <f t="shared" si="142"/>
        <v>6.7350628333254755E-3</v>
      </c>
      <c r="G2869" s="10">
        <f t="shared" si="142"/>
        <v>2.1457738905198073E-3</v>
      </c>
      <c r="H2869" s="10">
        <f t="shared" si="142"/>
        <v>6.206365838826524E-3</v>
      </c>
      <c r="I2869" s="41">
        <f t="shared" si="142"/>
        <v>2.8753646515509389E-2</v>
      </c>
      <c r="J2869" s="10">
        <f t="shared" si="142"/>
        <v>8.2850490235910398E-3</v>
      </c>
    </row>
    <row r="2870" spans="1:10" x14ac:dyDescent="0.2">
      <c r="A2870" s="5">
        <v>3336</v>
      </c>
      <c r="B2870" s="5" t="s">
        <v>687</v>
      </c>
      <c r="C2870" s="10">
        <f t="shared" si="142"/>
        <v>0.30582389652873976</v>
      </c>
      <c r="D2870" s="10">
        <f t="shared" si="142"/>
        <v>3.6181939491118031E-2</v>
      </c>
      <c r="E2870" s="10">
        <f t="shared" si="142"/>
        <v>0.20167746291237701</v>
      </c>
      <c r="F2870" s="10">
        <f t="shared" si="142"/>
        <v>0.14239847133316721</v>
      </c>
      <c r="G2870" s="10">
        <f t="shared" si="142"/>
        <v>0.18211768219902655</v>
      </c>
      <c r="H2870" s="10">
        <f t="shared" si="142"/>
        <v>0.17809208521368128</v>
      </c>
      <c r="I2870" s="41">
        <f t="shared" si="142"/>
        <v>0.34411352995849648</v>
      </c>
      <c r="J2870" s="10">
        <f t="shared" si="142"/>
        <v>1.1806194858617232</v>
      </c>
    </row>
    <row r="2871" spans="1:10" x14ac:dyDescent="0.2">
      <c r="A2871" s="5">
        <v>33361</v>
      </c>
      <c r="B2871" s="5" t="s">
        <v>687</v>
      </c>
      <c r="C2871" s="10">
        <f t="shared" si="142"/>
        <v>0.30582389652873976</v>
      </c>
      <c r="D2871" s="10">
        <f t="shared" si="142"/>
        <v>3.6181939491118031E-2</v>
      </c>
      <c r="E2871" s="10">
        <f t="shared" si="142"/>
        <v>0.20167746291237701</v>
      </c>
      <c r="F2871" s="10">
        <f t="shared" si="142"/>
        <v>0.14239847133316721</v>
      </c>
      <c r="G2871" s="10">
        <f t="shared" si="142"/>
        <v>0.18211768219902655</v>
      </c>
      <c r="H2871" s="10">
        <f t="shared" si="142"/>
        <v>0.17809208521368128</v>
      </c>
      <c r="I2871" s="41">
        <f t="shared" si="142"/>
        <v>0.34411352995849648</v>
      </c>
      <c r="J2871" s="10">
        <f t="shared" si="142"/>
        <v>1.1806194858617232</v>
      </c>
    </row>
    <row r="2872" spans="1:10" x14ac:dyDescent="0.2">
      <c r="A2872" s="5">
        <v>333611</v>
      </c>
      <c r="B2872" s="5" t="s">
        <v>688</v>
      </c>
      <c r="C2872" s="10">
        <f t="shared" ref="C2872:J2881" si="143">C735/(C$2/1000)</f>
        <v>9.6804170288866495E-2</v>
      </c>
      <c r="D2872" s="10">
        <f t="shared" si="143"/>
        <v>6.49419426763657E-3</v>
      </c>
      <c r="E2872" s="10">
        <f t="shared" si="143"/>
        <v>0.14266026850222879</v>
      </c>
      <c r="F2872" s="10">
        <f t="shared" si="143"/>
        <v>0.13662556033317394</v>
      </c>
      <c r="G2872" s="10">
        <f t="shared" si="143"/>
        <v>9.7340106488125799E-2</v>
      </c>
      <c r="H2872" s="10">
        <f t="shared" si="143"/>
        <v>0.11406632462076462</v>
      </c>
      <c r="I2872" s="41">
        <f t="shared" si="143"/>
        <v>9.1629566133712356E-2</v>
      </c>
      <c r="J2872" s="10">
        <f t="shared" si="143"/>
        <v>1.1627747648878348</v>
      </c>
    </row>
    <row r="2873" spans="1:10" x14ac:dyDescent="0.2">
      <c r="A2873" s="5">
        <v>333612</v>
      </c>
      <c r="B2873" s="5" t="s">
        <v>689</v>
      </c>
      <c r="C2873" s="10">
        <f t="shared" si="143"/>
        <v>4.1025352544593718E-2</v>
      </c>
      <c r="D2873" s="10">
        <f t="shared" si="143"/>
        <v>1.7936346072520051E-2</v>
      </c>
      <c r="E2873" s="10">
        <f t="shared" si="143"/>
        <v>5.0419365728094252E-3</v>
      </c>
      <c r="F2873" s="10">
        <f t="shared" si="143"/>
        <v>0</v>
      </c>
      <c r="G2873" s="10">
        <f t="shared" si="143"/>
        <v>2.734886358644336E-2</v>
      </c>
      <c r="H2873" s="10">
        <f t="shared" si="143"/>
        <v>1.4013027802014147E-2</v>
      </c>
      <c r="I2873" s="41">
        <f t="shared" si="143"/>
        <v>4.9122724701383805E-2</v>
      </c>
      <c r="J2873" s="10">
        <f t="shared" si="143"/>
        <v>0</v>
      </c>
    </row>
    <row r="2874" spans="1:10" x14ac:dyDescent="0.2">
      <c r="A2874" s="5">
        <v>333613</v>
      </c>
      <c r="B2874" s="5" t="s">
        <v>690</v>
      </c>
      <c r="C2874" s="10">
        <f t="shared" si="143"/>
        <v>4.6105782262038132E-2</v>
      </c>
      <c r="D2874" s="10">
        <f t="shared" si="143"/>
        <v>4.7933338642079442E-3</v>
      </c>
      <c r="E2874" s="10">
        <f t="shared" si="143"/>
        <v>2.778372416700773E-2</v>
      </c>
      <c r="F2874" s="10">
        <f t="shared" si="143"/>
        <v>0</v>
      </c>
      <c r="G2874" s="10">
        <f t="shared" si="143"/>
        <v>5.0679277887004173E-2</v>
      </c>
      <c r="H2874" s="10">
        <f t="shared" si="143"/>
        <v>3.3077425109620286E-2</v>
      </c>
      <c r="I2874" s="41">
        <f t="shared" si="143"/>
        <v>5.0011238658703334E-2</v>
      </c>
      <c r="J2874" s="10">
        <f t="shared" si="143"/>
        <v>1.7844720973888395E-2</v>
      </c>
    </row>
    <row r="2875" spans="1:10" x14ac:dyDescent="0.2">
      <c r="A2875" s="5">
        <v>333618</v>
      </c>
      <c r="B2875" s="5" t="s">
        <v>691</v>
      </c>
      <c r="C2875" s="10">
        <f t="shared" si="143"/>
        <v>0.12188859143324141</v>
      </c>
      <c r="D2875" s="10">
        <f t="shared" si="143"/>
        <v>6.9580652867534676E-3</v>
      </c>
      <c r="E2875" s="10">
        <f t="shared" si="143"/>
        <v>2.6191533670331068E-2</v>
      </c>
      <c r="F2875" s="10">
        <f t="shared" si="143"/>
        <v>5.7729109999932653E-3</v>
      </c>
      <c r="G2875" s="10">
        <f t="shared" si="143"/>
        <v>6.7494342374532119E-3</v>
      </c>
      <c r="H2875" s="10">
        <f t="shared" si="143"/>
        <v>1.6935307681282243E-2</v>
      </c>
      <c r="I2875" s="41">
        <f t="shared" si="143"/>
        <v>0.15335000046469696</v>
      </c>
      <c r="J2875" s="10">
        <f t="shared" si="143"/>
        <v>2.5173802802449699E-2</v>
      </c>
    </row>
    <row r="2876" spans="1:10" x14ac:dyDescent="0.2">
      <c r="A2876" s="5">
        <v>3339</v>
      </c>
      <c r="B2876" s="5" t="s">
        <v>692</v>
      </c>
      <c r="C2876" s="10">
        <f t="shared" si="143"/>
        <v>0.81613589152664434</v>
      </c>
      <c r="D2876" s="10">
        <f t="shared" si="143"/>
        <v>0.12818302494930278</v>
      </c>
      <c r="E2876" s="10">
        <f t="shared" si="143"/>
        <v>0.41999331651502514</v>
      </c>
      <c r="F2876" s="10">
        <f t="shared" si="143"/>
        <v>0.13710663624984004</v>
      </c>
      <c r="G2876" s="10">
        <f t="shared" si="143"/>
        <v>0.70467214564670466</v>
      </c>
      <c r="H2876" s="10">
        <f t="shared" si="143"/>
        <v>0.48708839340010052</v>
      </c>
      <c r="I2876" s="41">
        <f t="shared" si="143"/>
        <v>0.91477309047129429</v>
      </c>
      <c r="J2876" s="10">
        <f t="shared" si="143"/>
        <v>0.4789395647098974</v>
      </c>
    </row>
    <row r="2877" spans="1:10" x14ac:dyDescent="0.2">
      <c r="A2877" s="5">
        <v>33391</v>
      </c>
      <c r="B2877" s="5" t="s">
        <v>693</v>
      </c>
      <c r="C2877" s="10">
        <f t="shared" si="143"/>
        <v>0.17522508004613377</v>
      </c>
      <c r="D2877" s="10">
        <f t="shared" si="143"/>
        <v>8.9681730362600257E-3</v>
      </c>
      <c r="E2877" s="10">
        <f t="shared" si="143"/>
        <v>8.0989423264286139E-2</v>
      </c>
      <c r="F2877" s="10">
        <f t="shared" si="143"/>
        <v>8.5150437249900665E-2</v>
      </c>
      <c r="G2877" s="10">
        <f t="shared" si="143"/>
        <v>0.29436116370858084</v>
      </c>
      <c r="H2877" s="10">
        <f t="shared" si="143"/>
        <v>0.15073397929634283</v>
      </c>
      <c r="I2877" s="41">
        <f t="shared" si="143"/>
        <v>0.18256667538049964</v>
      </c>
      <c r="J2877" s="10">
        <f t="shared" si="143"/>
        <v>6.8192326578787793E-2</v>
      </c>
    </row>
    <row r="2878" spans="1:10" x14ac:dyDescent="0.2">
      <c r="A2878" s="5">
        <v>333911</v>
      </c>
      <c r="B2878" s="5" t="s">
        <v>694</v>
      </c>
      <c r="C2878" s="10">
        <f t="shared" si="143"/>
        <v>0.10125877322494536</v>
      </c>
      <c r="D2878" s="10">
        <f t="shared" si="143"/>
        <v>6.9580652867534676E-3</v>
      </c>
      <c r="E2878" s="10">
        <f t="shared" si="143"/>
        <v>5.700041978102445E-2</v>
      </c>
      <c r="F2878" s="10">
        <f t="shared" si="143"/>
        <v>4.4740060249947804E-2</v>
      </c>
      <c r="G2878" s="10">
        <f t="shared" si="143"/>
        <v>0.17259824893926595</v>
      </c>
      <c r="H2878" s="10">
        <f t="shared" si="143"/>
        <v>9.3373799951851966E-2</v>
      </c>
      <c r="I2878" s="41">
        <f t="shared" si="143"/>
        <v>0.10362241884401113</v>
      </c>
      <c r="J2878" s="10">
        <f t="shared" si="143"/>
        <v>6.3093834871962531E-2</v>
      </c>
    </row>
    <row r="2879" spans="1:10" x14ac:dyDescent="0.2">
      <c r="A2879" s="5">
        <v>333912</v>
      </c>
      <c r="B2879" s="5" t="s">
        <v>695</v>
      </c>
      <c r="C2879" s="10">
        <f t="shared" si="143"/>
        <v>6.2027457453599534E-2</v>
      </c>
      <c r="D2879" s="10">
        <f t="shared" si="143"/>
        <v>2.0101077495065572E-3</v>
      </c>
      <c r="E2879" s="10">
        <f t="shared" si="143"/>
        <v>2.3405200301146914E-2</v>
      </c>
      <c r="F2879" s="10">
        <f t="shared" si="143"/>
        <v>4.0410376999952854E-2</v>
      </c>
      <c r="G2879" s="10">
        <f t="shared" si="143"/>
        <v>9.7574190912546141E-2</v>
      </c>
      <c r="H2879" s="10">
        <f t="shared" si="143"/>
        <v>4.8426352285014136E-2</v>
      </c>
      <c r="I2879" s="41">
        <f t="shared" si="143"/>
        <v>6.6104604139166884E-2</v>
      </c>
      <c r="J2879" s="10">
        <f t="shared" si="143"/>
        <v>5.0984917068252556E-3</v>
      </c>
    </row>
    <row r="2880" spans="1:10" x14ac:dyDescent="0.2">
      <c r="A2880" s="5">
        <v>333913</v>
      </c>
      <c r="B2880" s="5" t="s">
        <v>696</v>
      </c>
      <c r="C2880" s="10">
        <f t="shared" si="143"/>
        <v>1.1938849367588879E-2</v>
      </c>
      <c r="D2880" s="10">
        <f t="shared" si="143"/>
        <v>0</v>
      </c>
      <c r="E2880" s="10">
        <f t="shared" si="143"/>
        <v>5.8380318211477555E-4</v>
      </c>
      <c r="F2880" s="10">
        <f t="shared" si="143"/>
        <v>0</v>
      </c>
      <c r="G2880" s="10">
        <f t="shared" si="143"/>
        <v>2.4188723856768735E-2</v>
      </c>
      <c r="H2880" s="10">
        <f t="shared" si="143"/>
        <v>8.9338270594767448E-3</v>
      </c>
      <c r="I2880" s="41">
        <f t="shared" si="143"/>
        <v>1.2839652397321617E-2</v>
      </c>
      <c r="J2880" s="10">
        <f t="shared" si="143"/>
        <v>0</v>
      </c>
    </row>
    <row r="2881" spans="1:10" x14ac:dyDescent="0.2">
      <c r="A2881" s="5">
        <v>33392</v>
      </c>
      <c r="B2881" s="5" t="s">
        <v>697</v>
      </c>
      <c r="C2881" s="10">
        <f t="shared" si="143"/>
        <v>0.2302529056527679</v>
      </c>
      <c r="D2881" s="10">
        <f t="shared" si="143"/>
        <v>8.0404309980262288E-3</v>
      </c>
      <c r="E2881" s="10">
        <f t="shared" si="143"/>
        <v>6.4483715115404752E-2</v>
      </c>
      <c r="F2881" s="10">
        <f t="shared" si="143"/>
        <v>3.9448225166620644E-2</v>
      </c>
      <c r="G2881" s="10">
        <f t="shared" si="143"/>
        <v>0.1907397918318425</v>
      </c>
      <c r="H2881" s="10">
        <f t="shared" si="143"/>
        <v>0.10371310447707194</v>
      </c>
      <c r="I2881" s="41">
        <f t="shared" si="143"/>
        <v>0.26818521516445876</v>
      </c>
      <c r="J2881" s="10">
        <f t="shared" si="143"/>
        <v>7.3609474017289622E-2</v>
      </c>
    </row>
    <row r="2882" spans="1:10" x14ac:dyDescent="0.2">
      <c r="A2882" s="5">
        <v>333921</v>
      </c>
      <c r="B2882" s="5" t="s">
        <v>698</v>
      </c>
      <c r="C2882" s="10">
        <f t="shared" ref="C2882:J2891" si="144">C745/(C$2/1000)</f>
        <v>2.0735727355911761E-2</v>
      </c>
      <c r="D2882" s="10">
        <f t="shared" si="144"/>
        <v>0</v>
      </c>
      <c r="E2882" s="10">
        <f t="shared" si="144"/>
        <v>1.2419085874077954E-2</v>
      </c>
      <c r="F2882" s="10">
        <f t="shared" si="144"/>
        <v>0</v>
      </c>
      <c r="G2882" s="10">
        <f t="shared" si="144"/>
        <v>1.4006051394483833E-2</v>
      </c>
      <c r="H2882" s="10">
        <f t="shared" si="144"/>
        <v>1.1508216476927209E-2</v>
      </c>
      <c r="I2882" s="41">
        <f t="shared" si="144"/>
        <v>2.3501819885155942E-2</v>
      </c>
      <c r="J2882" s="10">
        <f t="shared" si="144"/>
        <v>0</v>
      </c>
    </row>
    <row r="2883" spans="1:10" x14ac:dyDescent="0.2">
      <c r="A2883" s="5">
        <v>333922</v>
      </c>
      <c r="B2883" s="5" t="s">
        <v>699</v>
      </c>
      <c r="C2883" s="10">
        <f t="shared" si="144"/>
        <v>8.9178711660535537E-2</v>
      </c>
      <c r="D2883" s="10">
        <f t="shared" si="144"/>
        <v>5.5664522294027741E-3</v>
      </c>
      <c r="E2883" s="10">
        <f t="shared" si="144"/>
        <v>2.9561670221630001E-2</v>
      </c>
      <c r="F2883" s="10">
        <f t="shared" si="144"/>
        <v>0</v>
      </c>
      <c r="G2883" s="10">
        <f t="shared" si="144"/>
        <v>5.719462770003704E-2</v>
      </c>
      <c r="H2883" s="10">
        <f t="shared" si="144"/>
        <v>3.6403257924596831E-2</v>
      </c>
      <c r="I2883" s="41">
        <f t="shared" si="144"/>
        <v>0.10499898976380195</v>
      </c>
      <c r="J2883" s="10">
        <f t="shared" si="144"/>
        <v>6.2456523408609375E-2</v>
      </c>
    </row>
    <row r="2884" spans="1:10" x14ac:dyDescent="0.2">
      <c r="A2884" s="5">
        <v>333923</v>
      </c>
      <c r="B2884" s="5" t="s">
        <v>700</v>
      </c>
      <c r="C2884" s="10">
        <f t="shared" si="144"/>
        <v>5.0884531377183247E-2</v>
      </c>
      <c r="D2884" s="10">
        <f t="shared" si="144"/>
        <v>3.092473460779319E-4</v>
      </c>
      <c r="E2884" s="10">
        <f t="shared" si="144"/>
        <v>2.7863333691841561E-3</v>
      </c>
      <c r="F2884" s="10">
        <f t="shared" si="144"/>
        <v>0</v>
      </c>
      <c r="G2884" s="10">
        <f t="shared" si="144"/>
        <v>2.9572665618436616E-2</v>
      </c>
      <c r="H2884" s="10">
        <f t="shared" si="144"/>
        <v>1.2037009978890007E-2</v>
      </c>
      <c r="I2884" s="41">
        <f t="shared" si="144"/>
        <v>6.2529691174740429E-2</v>
      </c>
      <c r="J2884" s="10">
        <f t="shared" si="144"/>
        <v>1.1152950608680245E-2</v>
      </c>
    </row>
    <row r="2885" spans="1:10" x14ac:dyDescent="0.2">
      <c r="A2885" s="5">
        <v>333924</v>
      </c>
      <c r="B2885" s="5" t="s">
        <v>701</v>
      </c>
      <c r="C2885" s="10">
        <f t="shared" si="144"/>
        <v>6.9453935259137345E-2</v>
      </c>
      <c r="D2885" s="10">
        <f t="shared" si="144"/>
        <v>2.1647314225455233E-3</v>
      </c>
      <c r="E2885" s="10">
        <f t="shared" si="144"/>
        <v>1.9716625650512649E-2</v>
      </c>
      <c r="F2885" s="10">
        <f t="shared" si="144"/>
        <v>3.9448225166620644E-2</v>
      </c>
      <c r="G2885" s="10">
        <f t="shared" si="144"/>
        <v>8.9966447118885004E-2</v>
      </c>
      <c r="H2885" s="10">
        <f t="shared" si="144"/>
        <v>4.3764620096657887E-2</v>
      </c>
      <c r="I2885" s="41">
        <f t="shared" si="144"/>
        <v>7.7154714340760433E-2</v>
      </c>
      <c r="J2885" s="10">
        <f t="shared" si="144"/>
        <v>0</v>
      </c>
    </row>
    <row r="2886" spans="1:10" x14ac:dyDescent="0.2">
      <c r="A2886" s="5">
        <v>33399</v>
      </c>
      <c r="B2886" s="5" t="s">
        <v>702</v>
      </c>
      <c r="C2886" s="10">
        <f t="shared" si="144"/>
        <v>0.41065790582774264</v>
      </c>
      <c r="D2886" s="10">
        <f t="shared" si="144"/>
        <v>0.11117442091501652</v>
      </c>
      <c r="E2886" s="10">
        <f t="shared" si="144"/>
        <v>0.27452017813533425</v>
      </c>
      <c r="F2886" s="10">
        <f t="shared" si="144"/>
        <v>1.2507973833318741E-2</v>
      </c>
      <c r="G2886" s="10">
        <f t="shared" si="144"/>
        <v>0.21957119010628137</v>
      </c>
      <c r="H2886" s="10">
        <f t="shared" si="144"/>
        <v>0.23264130962668572</v>
      </c>
      <c r="I2886" s="41">
        <f t="shared" si="144"/>
        <v>0.46402119992633589</v>
      </c>
      <c r="J2886" s="10">
        <f t="shared" si="144"/>
        <v>0.33713776411382002</v>
      </c>
    </row>
    <row r="2887" spans="1:10" x14ac:dyDescent="0.2">
      <c r="A2887" s="5">
        <v>333991</v>
      </c>
      <c r="B2887" s="5" t="s">
        <v>703</v>
      </c>
      <c r="C2887" s="10">
        <f t="shared" si="144"/>
        <v>2.3322478052222685E-2</v>
      </c>
      <c r="D2887" s="10">
        <f t="shared" si="144"/>
        <v>3.092473460779319E-4</v>
      </c>
      <c r="E2887" s="10">
        <f t="shared" si="144"/>
        <v>2.6005778112385457E-3</v>
      </c>
      <c r="F2887" s="10">
        <f t="shared" si="144"/>
        <v>0</v>
      </c>
      <c r="G2887" s="10">
        <f t="shared" si="144"/>
        <v>3.8233789321989293E-3</v>
      </c>
      <c r="H2887" s="10">
        <f t="shared" si="144"/>
        <v>2.7552924575956319E-3</v>
      </c>
      <c r="I2887" s="41">
        <f t="shared" si="144"/>
        <v>2.9487817672731158E-2</v>
      </c>
      <c r="J2887" s="10">
        <f t="shared" si="144"/>
        <v>5.9812614279714568E-4</v>
      </c>
    </row>
    <row r="2888" spans="1:10" x14ac:dyDescent="0.2">
      <c r="A2888" s="5">
        <v>333992</v>
      </c>
      <c r="B2888" s="5" t="s">
        <v>704</v>
      </c>
      <c r="C2888" s="10">
        <f t="shared" si="144"/>
        <v>4.6102572893928565E-2</v>
      </c>
      <c r="D2888" s="10">
        <f t="shared" si="144"/>
        <v>4.6387101911689782E-4</v>
      </c>
      <c r="E2888" s="10">
        <f t="shared" si="144"/>
        <v>2.5023927306101517E-2</v>
      </c>
      <c r="F2888" s="10">
        <f t="shared" si="144"/>
        <v>0</v>
      </c>
      <c r="G2888" s="10">
        <f t="shared" si="144"/>
        <v>2.7075765091286296E-2</v>
      </c>
      <c r="H2888" s="10">
        <f t="shared" si="144"/>
        <v>2.2821614295236544E-2</v>
      </c>
      <c r="I2888" s="41">
        <f t="shared" si="144"/>
        <v>5.3081408952539821E-2</v>
      </c>
      <c r="J2888" s="10">
        <f t="shared" si="144"/>
        <v>2.07126225589776E-2</v>
      </c>
    </row>
    <row r="2889" spans="1:10" x14ac:dyDescent="0.2">
      <c r="A2889" s="5">
        <v>333993</v>
      </c>
      <c r="B2889" s="5" t="s">
        <v>705</v>
      </c>
      <c r="C2889" s="10">
        <f t="shared" si="144"/>
        <v>6.0955528505004186E-2</v>
      </c>
      <c r="D2889" s="10">
        <f t="shared" si="144"/>
        <v>2.1647314225455233E-3</v>
      </c>
      <c r="E2889" s="10">
        <f t="shared" si="144"/>
        <v>5.185233717510325E-2</v>
      </c>
      <c r="F2889" s="10">
        <f t="shared" si="144"/>
        <v>9.6215183333221081E-4</v>
      </c>
      <c r="G2889" s="10">
        <f t="shared" si="144"/>
        <v>1.6815064487527943E-2</v>
      </c>
      <c r="H2889" s="10">
        <f t="shared" si="144"/>
        <v>3.3411399952965208E-2</v>
      </c>
      <c r="I2889" s="41">
        <f t="shared" si="144"/>
        <v>6.9212317276270391E-2</v>
      </c>
      <c r="J2889" s="10">
        <f t="shared" si="144"/>
        <v>1.1790262072033403E-2</v>
      </c>
    </row>
    <row r="2890" spans="1:10" x14ac:dyDescent="0.2">
      <c r="A2890" s="5">
        <v>333994</v>
      </c>
      <c r="B2890" s="5" t="s">
        <v>706</v>
      </c>
      <c r="C2890" s="10">
        <f t="shared" si="144"/>
        <v>3.1955678266957652E-2</v>
      </c>
      <c r="D2890" s="10">
        <f t="shared" si="144"/>
        <v>1.2369893843117276E-3</v>
      </c>
      <c r="E2890" s="10">
        <f t="shared" si="144"/>
        <v>1.6930292281328491E-2</v>
      </c>
      <c r="F2890" s="10">
        <f t="shared" si="144"/>
        <v>0</v>
      </c>
      <c r="G2890" s="10">
        <f t="shared" si="144"/>
        <v>6.7884483081899353E-3</v>
      </c>
      <c r="H2890" s="10">
        <f t="shared" si="144"/>
        <v>1.1410807147618272E-2</v>
      </c>
      <c r="I2890" s="41">
        <f t="shared" si="144"/>
        <v>3.8114328770086942E-2</v>
      </c>
      <c r="J2890" s="10">
        <f t="shared" si="144"/>
        <v>2.7314930031912105E-3</v>
      </c>
    </row>
    <row r="2891" spans="1:10" x14ac:dyDescent="0.2">
      <c r="A2891" s="5">
        <v>333995</v>
      </c>
      <c r="B2891" s="5" t="s">
        <v>707</v>
      </c>
      <c r="C2891" s="10">
        <f t="shared" si="144"/>
        <v>6.2248903853159648E-2</v>
      </c>
      <c r="D2891" s="10">
        <f t="shared" si="144"/>
        <v>4.1748391720520805E-3</v>
      </c>
      <c r="E2891" s="10">
        <f t="shared" si="144"/>
        <v>5.2674968931719524E-2</v>
      </c>
      <c r="F2891" s="10">
        <f t="shared" si="144"/>
        <v>9.6215183333221081E-4</v>
      </c>
      <c r="G2891" s="10">
        <f t="shared" si="144"/>
        <v>3.7960690826832226E-2</v>
      </c>
      <c r="H2891" s="10">
        <f t="shared" si="144"/>
        <v>4.1565952377970464E-2</v>
      </c>
      <c r="I2891" s="41">
        <f t="shared" si="144"/>
        <v>6.844894612984094E-2</v>
      </c>
      <c r="J2891" s="10">
        <f t="shared" si="144"/>
        <v>5.9812614279714568E-4</v>
      </c>
    </row>
    <row r="2892" spans="1:10" x14ac:dyDescent="0.2">
      <c r="A2892" s="5">
        <v>333996</v>
      </c>
      <c r="B2892" s="5" t="s">
        <v>708</v>
      </c>
      <c r="C2892" s="10">
        <f t="shared" ref="C2892:J2901" si="145">C755/(C$2/1000)</f>
        <v>3.4552057067597279E-2</v>
      </c>
      <c r="D2892" s="10">
        <f t="shared" si="145"/>
        <v>3.092473460779319E-4</v>
      </c>
      <c r="E2892" s="10">
        <f t="shared" si="145"/>
        <v>1.1012650935346903E-2</v>
      </c>
      <c r="F2892" s="10">
        <f t="shared" si="145"/>
        <v>0</v>
      </c>
      <c r="G2892" s="10">
        <f t="shared" si="145"/>
        <v>1.2679572989435225E-2</v>
      </c>
      <c r="H2892" s="10">
        <f t="shared" si="145"/>
        <v>1.0325388906747267E-2</v>
      </c>
      <c r="I2892" s="41">
        <f t="shared" si="145"/>
        <v>4.1814384545403468E-2</v>
      </c>
      <c r="J2892" s="10">
        <f t="shared" si="145"/>
        <v>0</v>
      </c>
    </row>
    <row r="2893" spans="1:10" x14ac:dyDescent="0.2">
      <c r="A2893" s="5">
        <v>333997</v>
      </c>
      <c r="B2893" s="5" t="s">
        <v>709</v>
      </c>
      <c r="C2893" s="10">
        <f t="shared" si="145"/>
        <v>1.1868243269178408E-2</v>
      </c>
      <c r="D2893" s="10">
        <f t="shared" si="145"/>
        <v>9.2774203823379564E-4</v>
      </c>
      <c r="E2893" s="10">
        <f t="shared" si="145"/>
        <v>1.5391174801207719E-3</v>
      </c>
      <c r="F2893" s="10">
        <f t="shared" si="145"/>
        <v>0</v>
      </c>
      <c r="G2893" s="10">
        <f t="shared" si="145"/>
        <v>3.5112663663051393E-3</v>
      </c>
      <c r="H2893" s="10">
        <f t="shared" si="145"/>
        <v>2.1430052447966026E-3</v>
      </c>
      <c r="I2893" s="41">
        <f t="shared" si="145"/>
        <v>1.4783537393147436E-2</v>
      </c>
      <c r="J2893" s="10">
        <f t="shared" si="145"/>
        <v>5.9812614279714568E-4</v>
      </c>
    </row>
    <row r="2894" spans="1:10" x14ac:dyDescent="0.2">
      <c r="A2894" s="5">
        <v>333999</v>
      </c>
      <c r="B2894" s="5" t="s">
        <v>710</v>
      </c>
      <c r="C2894" s="10">
        <f t="shared" si="145"/>
        <v>0.13965244391969422</v>
      </c>
      <c r="D2894" s="10">
        <f t="shared" si="145"/>
        <v>0.10174237685963959</v>
      </c>
      <c r="E2894" s="10">
        <f t="shared" si="145"/>
        <v>0.11288630621437525</v>
      </c>
      <c r="F2894" s="10">
        <f t="shared" si="145"/>
        <v>1.0583670166654319E-2</v>
      </c>
      <c r="G2894" s="10">
        <f t="shared" si="145"/>
        <v>0.11095601717524239</v>
      </c>
      <c r="H2894" s="10">
        <f t="shared" si="145"/>
        <v>0.10823568048070113</v>
      </c>
      <c r="I2894" s="41">
        <f t="shared" si="145"/>
        <v>0.14907011633225642</v>
      </c>
      <c r="J2894" s="10">
        <f t="shared" si="145"/>
        <v>0.3001736992393369</v>
      </c>
    </row>
    <row r="2895" spans="1:10" x14ac:dyDescent="0.2">
      <c r="A2895" s="5">
        <v>334</v>
      </c>
      <c r="B2895" s="5" t="s">
        <v>711</v>
      </c>
      <c r="C2895" s="10">
        <f t="shared" si="145"/>
        <v>2.8161210257335609</v>
      </c>
      <c r="D2895" s="10">
        <f t="shared" si="145"/>
        <v>3.7473047160993396</v>
      </c>
      <c r="E2895" s="10">
        <f t="shared" si="145"/>
        <v>4.6999075176150011</v>
      </c>
      <c r="F2895" s="10">
        <f t="shared" si="145"/>
        <v>2.5525888138303552</v>
      </c>
      <c r="G2895" s="10">
        <f t="shared" si="145"/>
        <v>2.7509601557878662</v>
      </c>
      <c r="H2895" s="10">
        <f t="shared" si="145"/>
        <v>3.856908478368867</v>
      </c>
      <c r="I2895" s="41">
        <f t="shared" si="145"/>
        <v>2.5041285030455338</v>
      </c>
      <c r="J2895" s="10">
        <f t="shared" si="145"/>
        <v>5.8664520201658092</v>
      </c>
    </row>
    <row r="2896" spans="1:10" x14ac:dyDescent="0.2">
      <c r="A2896" s="5">
        <v>3341</v>
      </c>
      <c r="B2896" s="5" t="s">
        <v>712</v>
      </c>
      <c r="C2896" s="10">
        <f t="shared" si="145"/>
        <v>0.21649434456705458</v>
      </c>
      <c r="D2896" s="10">
        <f t="shared" si="145"/>
        <v>6.2622587580781208E-2</v>
      </c>
      <c r="E2896" s="10">
        <f t="shared" si="145"/>
        <v>0.33433346779382078</v>
      </c>
      <c r="F2896" s="10">
        <f t="shared" si="145"/>
        <v>9.6215183333221081E-4</v>
      </c>
      <c r="G2896" s="10">
        <f t="shared" si="145"/>
        <v>0.32206115393165469</v>
      </c>
      <c r="H2896" s="10">
        <f t="shared" si="145"/>
        <v>0.29585996434818551</v>
      </c>
      <c r="I2896" s="41">
        <f t="shared" si="145"/>
        <v>0.19270324306259565</v>
      </c>
      <c r="J2896" s="10">
        <f t="shared" si="145"/>
        <v>1.0840667991637198</v>
      </c>
    </row>
    <row r="2897" spans="1:10" x14ac:dyDescent="0.2">
      <c r="A2897" s="5">
        <v>33411</v>
      </c>
      <c r="B2897" s="5" t="s">
        <v>712</v>
      </c>
      <c r="C2897" s="10">
        <f t="shared" si="145"/>
        <v>0.21649434456705458</v>
      </c>
      <c r="D2897" s="10">
        <f t="shared" si="145"/>
        <v>6.2622587580781208E-2</v>
      </c>
      <c r="E2897" s="10">
        <f t="shared" si="145"/>
        <v>0.33433346779382078</v>
      </c>
      <c r="F2897" s="10">
        <f t="shared" si="145"/>
        <v>9.6215183333221081E-4</v>
      </c>
      <c r="G2897" s="10">
        <f t="shared" si="145"/>
        <v>0.32206115393165469</v>
      </c>
      <c r="H2897" s="10">
        <f t="shared" si="145"/>
        <v>0.29585996434818551</v>
      </c>
      <c r="I2897" s="41">
        <f t="shared" si="145"/>
        <v>0.19270324306259565</v>
      </c>
      <c r="J2897" s="10">
        <f t="shared" si="145"/>
        <v>1.0840667991637198</v>
      </c>
    </row>
    <row r="2898" spans="1:10" x14ac:dyDescent="0.2">
      <c r="A2898" s="5">
        <v>334111</v>
      </c>
      <c r="B2898" s="5" t="s">
        <v>713</v>
      </c>
      <c r="C2898" s="10">
        <f t="shared" si="145"/>
        <v>6.9405794737493851E-2</v>
      </c>
      <c r="D2898" s="10">
        <f t="shared" si="145"/>
        <v>2.9378497877403532E-3</v>
      </c>
      <c r="E2898" s="10">
        <f t="shared" si="145"/>
        <v>4.3626019608940504E-2</v>
      </c>
      <c r="F2898" s="10">
        <f t="shared" si="145"/>
        <v>0</v>
      </c>
      <c r="G2898" s="10">
        <f t="shared" si="145"/>
        <v>0.26787060967834536</v>
      </c>
      <c r="H2898" s="10">
        <f t="shared" si="145"/>
        <v>0.11868630995370275</v>
      </c>
      <c r="I2898" s="41">
        <f t="shared" si="145"/>
        <v>5.4633179807576739E-2</v>
      </c>
      <c r="J2898" s="10">
        <f t="shared" si="145"/>
        <v>0.14020852193769451</v>
      </c>
    </row>
    <row r="2899" spans="1:10" x14ac:dyDescent="0.2">
      <c r="A2899" s="5">
        <v>334112</v>
      </c>
      <c r="B2899" s="5" t="s">
        <v>714</v>
      </c>
      <c r="C2899" s="10">
        <f t="shared" si="145"/>
        <v>5.1115605881072064E-2</v>
      </c>
      <c r="D2899" s="10">
        <f t="shared" si="145"/>
        <v>1.2060646497039343E-2</v>
      </c>
      <c r="E2899" s="10">
        <f t="shared" si="145"/>
        <v>0.13371746521256156</v>
      </c>
      <c r="F2899" s="10">
        <f t="shared" si="145"/>
        <v>0</v>
      </c>
      <c r="G2899" s="10">
        <f t="shared" si="145"/>
        <v>6.3983076008226978E-3</v>
      </c>
      <c r="H2899" s="10">
        <f t="shared" si="145"/>
        <v>7.3488381154356214E-2</v>
      </c>
      <c r="I2899" s="41">
        <f t="shared" si="145"/>
        <v>4.4409012157857676E-2</v>
      </c>
      <c r="J2899" s="10">
        <f t="shared" si="145"/>
        <v>6.7236359383758049E-2</v>
      </c>
    </row>
    <row r="2900" spans="1:10" x14ac:dyDescent="0.2">
      <c r="A2900" s="5">
        <v>334113</v>
      </c>
      <c r="B2900" s="5" t="s">
        <v>715</v>
      </c>
      <c r="C2900" s="10">
        <f t="shared" si="145"/>
        <v>3.1034589619511953E-3</v>
      </c>
      <c r="D2900" s="10">
        <f t="shared" si="145"/>
        <v>2.4739787686234552E-3</v>
      </c>
      <c r="E2900" s="10">
        <f t="shared" si="145"/>
        <v>2.8128698774621008E-3</v>
      </c>
      <c r="F2900" s="10">
        <f t="shared" si="145"/>
        <v>0</v>
      </c>
      <c r="G2900" s="10">
        <f t="shared" si="145"/>
        <v>1.5605628294689506E-4</v>
      </c>
      <c r="H2900" s="10">
        <f t="shared" si="145"/>
        <v>1.7533679275608565E-3</v>
      </c>
      <c r="I2900" s="41">
        <f t="shared" si="145"/>
        <v>3.5081701319517478E-3</v>
      </c>
      <c r="J2900" s="10">
        <f t="shared" si="145"/>
        <v>3.0272294509274954E-2</v>
      </c>
    </row>
    <row r="2901" spans="1:10" x14ac:dyDescent="0.2">
      <c r="A2901" s="5">
        <v>334119</v>
      </c>
      <c r="B2901" s="5" t="s">
        <v>716</v>
      </c>
      <c r="C2901" s="10">
        <f t="shared" si="145"/>
        <v>9.2869484986537479E-2</v>
      </c>
      <c r="D2901" s="10">
        <f t="shared" si="145"/>
        <v>4.5150112527378057E-2</v>
      </c>
      <c r="E2901" s="10">
        <f t="shared" si="145"/>
        <v>0.15417711309485665</v>
      </c>
      <c r="F2901" s="10">
        <f t="shared" si="145"/>
        <v>9.6215183333221081E-4</v>
      </c>
      <c r="G2901" s="10">
        <f t="shared" si="145"/>
        <v>4.7636180369539718E-2</v>
      </c>
      <c r="H2901" s="10">
        <f t="shared" si="145"/>
        <v>0.10193190531256567</v>
      </c>
      <c r="I2901" s="41">
        <f t="shared" si="145"/>
        <v>9.0152880965209473E-2</v>
      </c>
      <c r="J2901" s="10">
        <f t="shared" si="145"/>
        <v>0.84634962333299235</v>
      </c>
    </row>
    <row r="2902" spans="1:10" x14ac:dyDescent="0.2">
      <c r="A2902" s="5">
        <v>3342</v>
      </c>
      <c r="B2902" s="5" t="s">
        <v>717</v>
      </c>
      <c r="C2902" s="10">
        <f t="shared" ref="C2902:J2911" si="146">C765/(C$2/1000)</f>
        <v>0.37134314648554806</v>
      </c>
      <c r="D2902" s="10">
        <f t="shared" si="146"/>
        <v>0.26564347028094348</v>
      </c>
      <c r="E2902" s="10">
        <f t="shared" si="146"/>
        <v>0.97959520308031545</v>
      </c>
      <c r="F2902" s="10">
        <f t="shared" si="146"/>
        <v>0</v>
      </c>
      <c r="G2902" s="10">
        <f t="shared" si="146"/>
        <v>0.4087114050379182</v>
      </c>
      <c r="H2902" s="10">
        <f t="shared" si="146"/>
        <v>0.6833821075760802</v>
      </c>
      <c r="I2902" s="41">
        <f t="shared" si="146"/>
        <v>0.27780452589487581</v>
      </c>
      <c r="J2902" s="10">
        <f t="shared" si="146"/>
        <v>1.1015928644059316</v>
      </c>
    </row>
    <row r="2903" spans="1:10" x14ac:dyDescent="0.2">
      <c r="A2903" s="5">
        <v>33421</v>
      </c>
      <c r="B2903" s="5" t="s">
        <v>718</v>
      </c>
      <c r="C2903" s="10">
        <f t="shared" si="146"/>
        <v>6.4550020787719126E-2</v>
      </c>
      <c r="D2903" s="10">
        <f t="shared" si="146"/>
        <v>3.092473460779319E-4</v>
      </c>
      <c r="E2903" s="10">
        <f t="shared" si="146"/>
        <v>5.4930572135344795E-2</v>
      </c>
      <c r="F2903" s="10">
        <f t="shared" si="146"/>
        <v>0</v>
      </c>
      <c r="G2903" s="10">
        <f t="shared" si="146"/>
        <v>0.18637021590932945</v>
      </c>
      <c r="H2903" s="10">
        <f t="shared" si="146"/>
        <v>9.5308070919557994E-2</v>
      </c>
      <c r="I2903" s="41">
        <f t="shared" si="146"/>
        <v>5.5329808121531487E-2</v>
      </c>
      <c r="J2903" s="10">
        <f t="shared" si="146"/>
        <v>3.5052130484423627E-2</v>
      </c>
    </row>
    <row r="2904" spans="1:10" x14ac:dyDescent="0.2">
      <c r="A2904" s="5">
        <v>334210</v>
      </c>
      <c r="B2904" s="5" t="s">
        <v>718</v>
      </c>
      <c r="C2904" s="10">
        <f t="shared" si="146"/>
        <v>6.4550020787719126E-2</v>
      </c>
      <c r="D2904" s="10">
        <f t="shared" si="146"/>
        <v>3.092473460779319E-4</v>
      </c>
      <c r="E2904" s="10">
        <f t="shared" si="146"/>
        <v>5.4930572135344795E-2</v>
      </c>
      <c r="F2904" s="10">
        <f t="shared" si="146"/>
        <v>9.1404424166560035E-3</v>
      </c>
      <c r="G2904" s="10">
        <f t="shared" si="146"/>
        <v>0.18637021590932945</v>
      </c>
      <c r="H2904" s="10">
        <f t="shared" si="146"/>
        <v>9.5572467670539382E-2</v>
      </c>
      <c r="I2904" s="41">
        <f t="shared" si="146"/>
        <v>5.5250551007967774E-2</v>
      </c>
      <c r="J2904" s="10">
        <f t="shared" si="146"/>
        <v>3.5052130484423627E-2</v>
      </c>
    </row>
    <row r="2905" spans="1:10" x14ac:dyDescent="0.2">
      <c r="A2905" s="5">
        <v>33422</v>
      </c>
      <c r="B2905" s="5" t="s">
        <v>719</v>
      </c>
      <c r="C2905" s="10">
        <f t="shared" si="146"/>
        <v>0.25201884017185061</v>
      </c>
      <c r="D2905" s="10">
        <f t="shared" si="146"/>
        <v>0.1744155031879536</v>
      </c>
      <c r="E2905" s="10">
        <f t="shared" si="146"/>
        <v>0.89680129725312918</v>
      </c>
      <c r="F2905" s="10">
        <f t="shared" si="146"/>
        <v>8.1782905833237916E-3</v>
      </c>
      <c r="G2905" s="10">
        <f t="shared" si="146"/>
        <v>0.19908880296950138</v>
      </c>
      <c r="H2905" s="10">
        <f t="shared" si="146"/>
        <v>0.5572231105025347</v>
      </c>
      <c r="I2905" s="41">
        <f t="shared" si="146"/>
        <v>0.16052902638275757</v>
      </c>
      <c r="J2905" s="10">
        <f t="shared" si="146"/>
        <v>1.0021722761228393</v>
      </c>
    </row>
    <row r="2906" spans="1:10" x14ac:dyDescent="0.2">
      <c r="A2906" s="5">
        <v>334220</v>
      </c>
      <c r="B2906" s="5" t="s">
        <v>720</v>
      </c>
      <c r="C2906" s="10">
        <f t="shared" si="146"/>
        <v>0.25201884017185061</v>
      </c>
      <c r="D2906" s="10">
        <f t="shared" si="146"/>
        <v>0.1744155031879536</v>
      </c>
      <c r="E2906" s="10">
        <f t="shared" si="146"/>
        <v>0.89680129725312918</v>
      </c>
      <c r="F2906" s="10">
        <f t="shared" si="146"/>
        <v>8.1782905833237916E-3</v>
      </c>
      <c r="G2906" s="10">
        <f t="shared" si="146"/>
        <v>0.19908880296950138</v>
      </c>
      <c r="H2906" s="10">
        <f t="shared" si="146"/>
        <v>0.5572231105025347</v>
      </c>
      <c r="I2906" s="41">
        <f t="shared" si="146"/>
        <v>0.16052902638275757</v>
      </c>
      <c r="J2906" s="10">
        <f t="shared" si="146"/>
        <v>1.0021722761228393</v>
      </c>
    </row>
    <row r="2907" spans="1:10" x14ac:dyDescent="0.2">
      <c r="A2907" s="5">
        <v>33429</v>
      </c>
      <c r="B2907" s="5" t="s">
        <v>721</v>
      </c>
      <c r="C2907" s="10">
        <f t="shared" si="146"/>
        <v>5.4774285525978336E-2</v>
      </c>
      <c r="D2907" s="10">
        <f t="shared" si="146"/>
        <v>9.0918719746911972E-2</v>
      </c>
      <c r="E2907" s="10">
        <f t="shared" si="146"/>
        <v>2.7863333691841564E-2</v>
      </c>
      <c r="F2907" s="10">
        <f t="shared" si="146"/>
        <v>4.8107591666610541E-4</v>
      </c>
      <c r="G2907" s="10">
        <f t="shared" si="146"/>
        <v>2.3252386159087365E-2</v>
      </c>
      <c r="H2907" s="10">
        <f t="shared" si="146"/>
        <v>3.1101407286496147E-2</v>
      </c>
      <c r="I2907" s="41">
        <f t="shared" si="146"/>
        <v>6.18706057040527E-2</v>
      </c>
      <c r="J2907" s="10">
        <f t="shared" si="146"/>
        <v>6.4368457798668843E-2</v>
      </c>
    </row>
    <row r="2908" spans="1:10" x14ac:dyDescent="0.2">
      <c r="A2908" s="5">
        <v>334290</v>
      </c>
      <c r="B2908" s="5" t="s">
        <v>721</v>
      </c>
      <c r="C2908" s="10">
        <f t="shared" si="146"/>
        <v>5.4774285525978336E-2</v>
      </c>
      <c r="D2908" s="10">
        <f t="shared" si="146"/>
        <v>9.0918719746911972E-2</v>
      </c>
      <c r="E2908" s="10">
        <f t="shared" si="146"/>
        <v>2.7863333691841564E-2</v>
      </c>
      <c r="F2908" s="10">
        <f t="shared" si="146"/>
        <v>4.8107591666610541E-4</v>
      </c>
      <c r="G2908" s="10">
        <f t="shared" si="146"/>
        <v>2.3252386159087365E-2</v>
      </c>
      <c r="H2908" s="10">
        <f t="shared" si="146"/>
        <v>3.1101407286496147E-2</v>
      </c>
      <c r="I2908" s="41">
        <f t="shared" si="146"/>
        <v>6.18706057040527E-2</v>
      </c>
      <c r="J2908" s="10">
        <f t="shared" si="146"/>
        <v>6.4368457798668843E-2</v>
      </c>
    </row>
    <row r="2909" spans="1:10" x14ac:dyDescent="0.2">
      <c r="A2909" s="5">
        <v>3343</v>
      </c>
      <c r="B2909" s="5" t="s">
        <v>722</v>
      </c>
      <c r="C2909" s="10">
        <f t="shared" si="146"/>
        <v>2.7321350716743045E-2</v>
      </c>
      <c r="D2909" s="10">
        <f t="shared" si="146"/>
        <v>1.0823657112727616E-2</v>
      </c>
      <c r="E2909" s="10">
        <f t="shared" si="146"/>
        <v>6.8092680241205183E-2</v>
      </c>
      <c r="F2909" s="10">
        <f t="shared" si="146"/>
        <v>0.16116043208314532</v>
      </c>
      <c r="G2909" s="10">
        <f t="shared" si="146"/>
        <v>6.9835186618735544E-3</v>
      </c>
      <c r="H2909" s="10">
        <f t="shared" si="146"/>
        <v>4.3834198189021414E-2</v>
      </c>
      <c r="I2909" s="41">
        <f t="shared" si="146"/>
        <v>2.2371363160115603E-2</v>
      </c>
      <c r="J2909" s="10">
        <f t="shared" si="146"/>
        <v>6.6917703652081481E-2</v>
      </c>
    </row>
    <row r="2910" spans="1:10" x14ac:dyDescent="0.2">
      <c r="A2910" s="5">
        <v>33431</v>
      </c>
      <c r="B2910" s="5" t="s">
        <v>722</v>
      </c>
      <c r="C2910" s="10">
        <f t="shared" si="146"/>
        <v>2.7321350716743045E-2</v>
      </c>
      <c r="D2910" s="10">
        <f t="shared" si="146"/>
        <v>1.0823657112727616E-2</v>
      </c>
      <c r="E2910" s="10">
        <f t="shared" si="146"/>
        <v>6.8092680241205183E-2</v>
      </c>
      <c r="F2910" s="10">
        <f t="shared" si="146"/>
        <v>0.16116043208314532</v>
      </c>
      <c r="G2910" s="10">
        <f t="shared" si="146"/>
        <v>6.9835186618735544E-3</v>
      </c>
      <c r="H2910" s="10">
        <f t="shared" si="146"/>
        <v>4.3834198189021414E-2</v>
      </c>
      <c r="I2910" s="41">
        <f t="shared" si="146"/>
        <v>2.2371363160115603E-2</v>
      </c>
      <c r="J2910" s="10">
        <f t="shared" si="146"/>
        <v>6.6917703652081481E-2</v>
      </c>
    </row>
    <row r="2911" spans="1:10" x14ac:dyDescent="0.2">
      <c r="A2911" s="5">
        <v>334310</v>
      </c>
      <c r="B2911" s="5" t="s">
        <v>722</v>
      </c>
      <c r="C2911" s="10">
        <f t="shared" si="146"/>
        <v>2.7321350716743045E-2</v>
      </c>
      <c r="D2911" s="10">
        <f t="shared" si="146"/>
        <v>1.0823657112727616E-2</v>
      </c>
      <c r="E2911" s="10">
        <f t="shared" si="146"/>
        <v>6.8092680241205183E-2</v>
      </c>
      <c r="F2911" s="10">
        <f t="shared" si="146"/>
        <v>0.16116043208314532</v>
      </c>
      <c r="G2911" s="10">
        <f t="shared" si="146"/>
        <v>6.9835186618735544E-3</v>
      </c>
      <c r="H2911" s="10">
        <f t="shared" si="146"/>
        <v>4.3834198189021414E-2</v>
      </c>
      <c r="I2911" s="41">
        <f t="shared" si="146"/>
        <v>2.2371363160115603E-2</v>
      </c>
      <c r="J2911" s="10">
        <f t="shared" si="146"/>
        <v>6.6917703652081481E-2</v>
      </c>
    </row>
    <row r="2912" spans="1:10" x14ac:dyDescent="0.2">
      <c r="A2912" s="5">
        <v>3344</v>
      </c>
      <c r="B2912" s="5" t="s">
        <v>723</v>
      </c>
      <c r="C2912" s="10">
        <f t="shared" ref="C2912:J2921" si="147">C775/(C$2/1000)</f>
        <v>0.91117169998713943</v>
      </c>
      <c r="D2912" s="10">
        <f t="shared" si="147"/>
        <v>1.5556687744450364</v>
      </c>
      <c r="E2912" s="10">
        <f t="shared" si="147"/>
        <v>1.7036172949357491</v>
      </c>
      <c r="F2912" s="10">
        <f t="shared" si="147"/>
        <v>1.6467228627480788</v>
      </c>
      <c r="G2912" s="10">
        <f t="shared" si="147"/>
        <v>0.85241843152667762</v>
      </c>
      <c r="H2912" s="10">
        <f t="shared" si="147"/>
        <v>1.385049337825295</v>
      </c>
      <c r="I2912" s="41">
        <f t="shared" si="147"/>
        <v>0.76911937287633692</v>
      </c>
      <c r="J2912" s="10">
        <f t="shared" si="147"/>
        <v>1.49290210290477</v>
      </c>
    </row>
    <row r="2913" spans="1:10" x14ac:dyDescent="0.2">
      <c r="A2913" s="5">
        <v>33441</v>
      </c>
      <c r="B2913" s="5" t="s">
        <v>723</v>
      </c>
      <c r="C2913" s="10">
        <f t="shared" si="147"/>
        <v>0.91117169998713943</v>
      </c>
      <c r="D2913" s="10">
        <f t="shared" si="147"/>
        <v>1.5556687744450364</v>
      </c>
      <c r="E2913" s="10">
        <f t="shared" si="147"/>
        <v>1.7036172949357491</v>
      </c>
      <c r="F2913" s="10">
        <f t="shared" si="147"/>
        <v>1.6467228627480788</v>
      </c>
      <c r="G2913" s="10">
        <f t="shared" si="147"/>
        <v>0.85241843152667762</v>
      </c>
      <c r="H2913" s="10">
        <f t="shared" si="147"/>
        <v>1.385049337825295</v>
      </c>
      <c r="I2913" s="41">
        <f t="shared" si="147"/>
        <v>0.76911937287633692</v>
      </c>
      <c r="J2913" s="10">
        <f t="shared" si="147"/>
        <v>1.49290210290477</v>
      </c>
    </row>
    <row r="2914" spans="1:10" x14ac:dyDescent="0.2">
      <c r="A2914" s="5">
        <v>334411</v>
      </c>
      <c r="B2914" s="5" t="s">
        <v>724</v>
      </c>
      <c r="C2914" s="10">
        <f t="shared" si="147"/>
        <v>1.5995490658081445E-2</v>
      </c>
      <c r="D2914" s="10">
        <f t="shared" si="147"/>
        <v>0.1022062478787565</v>
      </c>
      <c r="E2914" s="10">
        <f t="shared" si="147"/>
        <v>5.800880709558634E-2</v>
      </c>
      <c r="F2914" s="10">
        <f t="shared" si="147"/>
        <v>0</v>
      </c>
      <c r="G2914" s="10">
        <f t="shared" si="147"/>
        <v>2.8480271637808352E-3</v>
      </c>
      <c r="H2914" s="10">
        <f t="shared" si="147"/>
        <v>4.0633605940299217E-2</v>
      </c>
      <c r="I2914" s="41">
        <f t="shared" si="147"/>
        <v>8.6098253892371076E-3</v>
      </c>
      <c r="J2914" s="10">
        <f t="shared" si="147"/>
        <v>3.1865573167657846E-3</v>
      </c>
    </row>
    <row r="2915" spans="1:10" x14ac:dyDescent="0.2">
      <c r="A2915" s="5">
        <v>334412</v>
      </c>
      <c r="B2915" s="5" t="s">
        <v>725</v>
      </c>
      <c r="C2915" s="10">
        <f t="shared" si="147"/>
        <v>8.762216812739558E-2</v>
      </c>
      <c r="D2915" s="10">
        <f t="shared" si="147"/>
        <v>8.0404309980262295E-2</v>
      </c>
      <c r="E2915" s="10">
        <f t="shared" si="147"/>
        <v>0.22919582199660532</v>
      </c>
      <c r="F2915" s="10">
        <f t="shared" si="147"/>
        <v>5.8210185916598753E-2</v>
      </c>
      <c r="G2915" s="10">
        <f t="shared" si="147"/>
        <v>2.8207173142651285E-2</v>
      </c>
      <c r="H2915" s="10">
        <f t="shared" si="147"/>
        <v>0.13917010034552482</v>
      </c>
      <c r="I2915" s="41">
        <f t="shared" si="147"/>
        <v>7.2169859040305817E-2</v>
      </c>
      <c r="J2915" s="10">
        <f t="shared" si="147"/>
        <v>0.26544022448658983</v>
      </c>
    </row>
    <row r="2916" spans="1:10" x14ac:dyDescent="0.2">
      <c r="A2916" s="5">
        <v>334413</v>
      </c>
      <c r="B2916" s="5" t="s">
        <v>726</v>
      </c>
      <c r="C2916" s="10">
        <f t="shared" si="147"/>
        <v>0.3157568908278493</v>
      </c>
      <c r="D2916" s="10">
        <f t="shared" si="147"/>
        <v>0.9314530063867309</v>
      </c>
      <c r="E2916" s="10">
        <f t="shared" si="147"/>
        <v>0.60651843320069598</v>
      </c>
      <c r="F2916" s="10">
        <f t="shared" si="147"/>
        <v>1.4398602185816536</v>
      </c>
      <c r="G2916" s="10">
        <f t="shared" si="147"/>
        <v>0.39681211346321743</v>
      </c>
      <c r="H2916" s="10">
        <f t="shared" si="147"/>
        <v>0.5850682630664179</v>
      </c>
      <c r="I2916" s="41">
        <f t="shared" si="147"/>
        <v>0.23502654170561874</v>
      </c>
      <c r="J2916" s="10">
        <f t="shared" si="147"/>
        <v>0.18227107851900287</v>
      </c>
    </row>
    <row r="2917" spans="1:10" x14ac:dyDescent="0.2">
      <c r="A2917" s="5">
        <v>334414</v>
      </c>
      <c r="B2917" s="5" t="s">
        <v>727</v>
      </c>
      <c r="C2917" s="10">
        <f t="shared" si="147"/>
        <v>1.5912047087232706E-2</v>
      </c>
      <c r="D2917" s="10">
        <f t="shared" si="147"/>
        <v>2.0101077495065572E-3</v>
      </c>
      <c r="E2917" s="10">
        <f t="shared" si="147"/>
        <v>2.2449886003140917E-2</v>
      </c>
      <c r="F2917" s="10">
        <f t="shared" si="147"/>
        <v>0</v>
      </c>
      <c r="G2917" s="10">
        <f t="shared" si="147"/>
        <v>0</v>
      </c>
      <c r="H2917" s="10">
        <f t="shared" si="147"/>
        <v>1.1953516268053776E-2</v>
      </c>
      <c r="I2917" s="41">
        <f t="shared" si="147"/>
        <v>1.7098679394613809E-2</v>
      </c>
      <c r="J2917" s="10">
        <f t="shared" si="147"/>
        <v>0.11280412901350877</v>
      </c>
    </row>
    <row r="2918" spans="1:10" x14ac:dyDescent="0.2">
      <c r="A2918" s="5">
        <v>334415</v>
      </c>
      <c r="B2918" s="5" t="s">
        <v>728</v>
      </c>
      <c r="C2918" s="10">
        <f t="shared" si="147"/>
        <v>1.2670585296570133E-2</v>
      </c>
      <c r="D2918" s="10">
        <f t="shared" si="147"/>
        <v>0</v>
      </c>
      <c r="E2918" s="10">
        <f t="shared" si="147"/>
        <v>1.4913517652204722E-2</v>
      </c>
      <c r="F2918" s="10">
        <f t="shared" si="147"/>
        <v>9.6215183333221081E-4</v>
      </c>
      <c r="G2918" s="10">
        <f t="shared" si="147"/>
        <v>1.583971271910985E-2</v>
      </c>
      <c r="H2918" s="10">
        <f t="shared" si="147"/>
        <v>1.3498149918524055E-2</v>
      </c>
      <c r="I2918" s="41">
        <f t="shared" si="147"/>
        <v>1.2422509694354702E-2</v>
      </c>
      <c r="J2918" s="10">
        <f t="shared" si="147"/>
        <v>5.0984917068252556E-3</v>
      </c>
    </row>
    <row r="2919" spans="1:10" x14ac:dyDescent="0.2">
      <c r="A2919" s="5">
        <v>334416</v>
      </c>
      <c r="B2919" s="5" t="s">
        <v>729</v>
      </c>
      <c r="C2919" s="10">
        <f t="shared" si="147"/>
        <v>3.2838254497088555E-2</v>
      </c>
      <c r="D2919" s="10">
        <f t="shared" si="147"/>
        <v>3.5718068472001131E-2</v>
      </c>
      <c r="E2919" s="10">
        <f t="shared" si="147"/>
        <v>4.1635781488094679E-2</v>
      </c>
      <c r="F2919" s="10">
        <f t="shared" si="147"/>
        <v>0</v>
      </c>
      <c r="G2919" s="10">
        <f t="shared" si="147"/>
        <v>9.94858803786456E-3</v>
      </c>
      <c r="H2919" s="10">
        <f t="shared" si="147"/>
        <v>2.8596595961409208E-2</v>
      </c>
      <c r="I2919" s="41">
        <f t="shared" si="147"/>
        <v>3.4109758821604566E-2</v>
      </c>
      <c r="J2919" s="10">
        <f t="shared" si="147"/>
        <v>7.0104260968847261E-3</v>
      </c>
    </row>
    <row r="2920" spans="1:10" x14ac:dyDescent="0.2">
      <c r="A2920" s="5">
        <v>334417</v>
      </c>
      <c r="B2920" s="5" t="s">
        <v>730</v>
      </c>
      <c r="C2920" s="10">
        <f t="shared" si="147"/>
        <v>6.5336315974563006E-2</v>
      </c>
      <c r="D2920" s="10">
        <f t="shared" si="147"/>
        <v>7.514710509693745E-2</v>
      </c>
      <c r="E2920" s="10">
        <f t="shared" si="147"/>
        <v>0.16662273547721254</v>
      </c>
      <c r="F2920" s="10">
        <f t="shared" si="147"/>
        <v>0</v>
      </c>
      <c r="G2920" s="10">
        <f t="shared" si="147"/>
        <v>2.7075765091286296E-2</v>
      </c>
      <c r="H2920" s="10">
        <f t="shared" si="147"/>
        <v>0.10379659818790817</v>
      </c>
      <c r="I2920" s="41">
        <f t="shared" si="147"/>
        <v>5.3807237255702252E-2</v>
      </c>
      <c r="J2920" s="10">
        <f t="shared" si="147"/>
        <v>0.19629193071277232</v>
      </c>
    </row>
    <row r="2921" spans="1:10" x14ac:dyDescent="0.2">
      <c r="A2921" s="5">
        <v>334418</v>
      </c>
      <c r="B2921" s="5" t="s">
        <v>731</v>
      </c>
      <c r="C2921" s="10">
        <f t="shared" si="147"/>
        <v>0.21288380544379182</v>
      </c>
      <c r="D2921" s="10">
        <f t="shared" si="147"/>
        <v>0.2443054034015662</v>
      </c>
      <c r="E2921" s="10">
        <f t="shared" si="147"/>
        <v>0.31323694371285504</v>
      </c>
      <c r="F2921" s="10">
        <f t="shared" si="147"/>
        <v>4.8588667583276644E-2</v>
      </c>
      <c r="G2921" s="10">
        <f t="shared" si="147"/>
        <v>0.30134468237045436</v>
      </c>
      <c r="H2921" s="10">
        <f t="shared" si="147"/>
        <v>0.29513635218760481</v>
      </c>
      <c r="I2921" s="41">
        <f t="shared" si="147"/>
        <v>0.18822730185976067</v>
      </c>
      <c r="J2921" s="10">
        <f t="shared" si="147"/>
        <v>0.35115861630758943</v>
      </c>
    </row>
    <row r="2922" spans="1:10" x14ac:dyDescent="0.2">
      <c r="A2922" s="5">
        <v>334419</v>
      </c>
      <c r="B2922" s="5" t="s">
        <v>732</v>
      </c>
      <c r="C2922" s="10">
        <f t="shared" ref="C2922:J2931" si="148">C785/(C$2/1000)</f>
        <v>0.15215614207456687</v>
      </c>
      <c r="D2922" s="10">
        <f t="shared" si="148"/>
        <v>8.4579149152314376E-2</v>
      </c>
      <c r="E2922" s="10">
        <f t="shared" si="148"/>
        <v>0.25103536830935352</v>
      </c>
      <c r="F2922" s="10">
        <f t="shared" si="148"/>
        <v>9.9101638833217709E-2</v>
      </c>
      <c r="G2922" s="10">
        <f t="shared" si="148"/>
        <v>7.0342369538312952E-2</v>
      </c>
      <c r="H2922" s="10">
        <f t="shared" si="148"/>
        <v>0.16721007156802581</v>
      </c>
      <c r="I2922" s="41">
        <f t="shared" si="148"/>
        <v>0.14764348828810958</v>
      </c>
      <c r="J2922" s="10">
        <f t="shared" si="148"/>
        <v>0.36932199301315444</v>
      </c>
    </row>
    <row r="2923" spans="1:10" x14ac:dyDescent="0.2">
      <c r="A2923" s="5">
        <v>3345</v>
      </c>
      <c r="B2923" s="5" t="s">
        <v>733</v>
      </c>
      <c r="C2923" s="10">
        <f t="shared" si="148"/>
        <v>1.2436237237209558</v>
      </c>
      <c r="D2923" s="10">
        <f t="shared" si="148"/>
        <v>1.844041924662708</v>
      </c>
      <c r="E2923" s="10">
        <f t="shared" si="148"/>
        <v>1.5609835629417981</v>
      </c>
      <c r="F2923" s="10">
        <f t="shared" si="148"/>
        <v>0.73364077291581076</v>
      </c>
      <c r="G2923" s="10">
        <f t="shared" si="148"/>
        <v>1.1467405811645217</v>
      </c>
      <c r="H2923" s="10">
        <f t="shared" si="148"/>
        <v>1.4147730988829934</v>
      </c>
      <c r="I2923" s="41">
        <f t="shared" si="148"/>
        <v>1.1923189878903306</v>
      </c>
      <c r="J2923" s="10">
        <f t="shared" si="148"/>
        <v>2.0913375669933845</v>
      </c>
    </row>
    <row r="2924" spans="1:10" x14ac:dyDescent="0.2">
      <c r="A2924" s="5">
        <v>33451</v>
      </c>
      <c r="B2924" s="5" t="s">
        <v>734</v>
      </c>
      <c r="C2924" s="10">
        <f t="shared" si="148"/>
        <v>1.2436237237209558</v>
      </c>
      <c r="D2924" s="10">
        <f t="shared" si="148"/>
        <v>1.844041924662708</v>
      </c>
      <c r="E2924" s="10">
        <f t="shared" si="148"/>
        <v>1.5609835629417981</v>
      </c>
      <c r="F2924" s="10">
        <f t="shared" si="148"/>
        <v>0.73364077291581076</v>
      </c>
      <c r="G2924" s="10">
        <f t="shared" si="148"/>
        <v>1.1467405811645217</v>
      </c>
      <c r="H2924" s="10">
        <f t="shared" si="148"/>
        <v>1.4147730988829934</v>
      </c>
      <c r="I2924" s="41">
        <f t="shared" si="148"/>
        <v>1.1923189878903306</v>
      </c>
      <c r="J2924" s="10">
        <f t="shared" si="148"/>
        <v>2.0913375669933845</v>
      </c>
    </row>
    <row r="2925" spans="1:10" x14ac:dyDescent="0.2">
      <c r="A2925" s="5">
        <v>334510</v>
      </c>
      <c r="B2925" s="5" t="s">
        <v>735</v>
      </c>
      <c r="C2925" s="10">
        <f t="shared" si="148"/>
        <v>0.21554116223851322</v>
      </c>
      <c r="D2925" s="10">
        <f t="shared" si="148"/>
        <v>0.15910775955709597</v>
      </c>
      <c r="E2925" s="10">
        <f t="shared" si="148"/>
        <v>0.28662082591007687</v>
      </c>
      <c r="F2925" s="10">
        <f t="shared" si="148"/>
        <v>0</v>
      </c>
      <c r="G2925" s="10">
        <f t="shared" si="148"/>
        <v>0.10334827338158126</v>
      </c>
      <c r="H2925" s="10">
        <f t="shared" si="148"/>
        <v>0.20148423986629874</v>
      </c>
      <c r="I2925" s="41">
        <f t="shared" si="148"/>
        <v>0.21975494735000003</v>
      </c>
      <c r="J2925" s="10">
        <f t="shared" si="148"/>
        <v>0.32534750204178658</v>
      </c>
    </row>
    <row r="2926" spans="1:10" x14ac:dyDescent="0.2">
      <c r="A2926" s="5">
        <v>334511</v>
      </c>
      <c r="B2926" s="5" t="s">
        <v>736</v>
      </c>
      <c r="C2926" s="10">
        <f t="shared" si="148"/>
        <v>0.46083958558893073</v>
      </c>
      <c r="D2926" s="10">
        <f t="shared" si="148"/>
        <v>1.243792825925442</v>
      </c>
      <c r="E2926" s="10">
        <f t="shared" si="148"/>
        <v>0.48001889823973526</v>
      </c>
      <c r="F2926" s="10">
        <f t="shared" si="148"/>
        <v>0.6042313513326284</v>
      </c>
      <c r="G2926" s="10">
        <f t="shared" si="148"/>
        <v>0.57775937354014228</v>
      </c>
      <c r="H2926" s="10">
        <f t="shared" si="148"/>
        <v>0.58721126831121451</v>
      </c>
      <c r="I2926" s="41">
        <f t="shared" si="148"/>
        <v>0.4229576722462729</v>
      </c>
      <c r="J2926" s="10">
        <f t="shared" si="148"/>
        <v>0.85559063955161319</v>
      </c>
    </row>
    <row r="2927" spans="1:10" x14ac:dyDescent="0.2">
      <c r="A2927" s="5">
        <v>334512</v>
      </c>
      <c r="B2927" s="5" t="s">
        <v>737</v>
      </c>
      <c r="C2927" s="10">
        <f t="shared" si="148"/>
        <v>3.9343643655180664E-2</v>
      </c>
      <c r="D2927" s="10">
        <f t="shared" si="148"/>
        <v>2.6131400743585245E-2</v>
      </c>
      <c r="E2927" s="10">
        <f t="shared" si="148"/>
        <v>1.7540631971721211E-2</v>
      </c>
      <c r="F2927" s="10">
        <f t="shared" si="148"/>
        <v>2.8864554999966326E-3</v>
      </c>
      <c r="G2927" s="10">
        <f t="shared" si="148"/>
        <v>2.4773934917819592E-2</v>
      </c>
      <c r="H2927" s="10">
        <f t="shared" si="148"/>
        <v>2.0469874773349366E-2</v>
      </c>
      <c r="I2927" s="41">
        <f t="shared" si="148"/>
        <v>4.5001354796070696E-2</v>
      </c>
      <c r="J2927" s="10">
        <f t="shared" si="148"/>
        <v>7.9663932919144618E-3</v>
      </c>
    </row>
    <row r="2928" spans="1:10" x14ac:dyDescent="0.2">
      <c r="A2928" s="5">
        <v>334513</v>
      </c>
      <c r="B2928" s="5" t="s">
        <v>738</v>
      </c>
      <c r="C2928" s="10">
        <f t="shared" si="148"/>
        <v>0.11036695991989623</v>
      </c>
      <c r="D2928" s="10">
        <f t="shared" si="148"/>
        <v>4.2212262739637706E-2</v>
      </c>
      <c r="E2928" s="10">
        <f t="shared" si="148"/>
        <v>7.6849727972926829E-2</v>
      </c>
      <c r="F2928" s="10">
        <f t="shared" si="148"/>
        <v>1.5394429333315373E-2</v>
      </c>
      <c r="G2928" s="10">
        <f t="shared" si="148"/>
        <v>0.12901953192634549</v>
      </c>
      <c r="H2928" s="10">
        <f t="shared" si="148"/>
        <v>9.0562845020365518E-2</v>
      </c>
      <c r="I2928" s="41">
        <f t="shared" si="148"/>
        <v>0.11630355701420532</v>
      </c>
      <c r="J2928" s="10">
        <f t="shared" si="148"/>
        <v>0.14817491522960899</v>
      </c>
    </row>
    <row r="2929" spans="1:10" x14ac:dyDescent="0.2">
      <c r="A2929" s="5">
        <v>334514</v>
      </c>
      <c r="B2929" s="5" t="s">
        <v>739</v>
      </c>
      <c r="C2929" s="10">
        <f t="shared" si="148"/>
        <v>4.6031966795518089E-2</v>
      </c>
      <c r="D2929" s="10">
        <f t="shared" si="148"/>
        <v>0</v>
      </c>
      <c r="E2929" s="10">
        <f t="shared" si="148"/>
        <v>2.0565793915406867E-2</v>
      </c>
      <c r="F2929" s="10">
        <f t="shared" si="148"/>
        <v>4.3296832499949483E-3</v>
      </c>
      <c r="G2929" s="10">
        <f t="shared" si="148"/>
        <v>8.3099970669221618E-3</v>
      </c>
      <c r="H2929" s="10">
        <f t="shared" si="148"/>
        <v>1.3873871617287096E-2</v>
      </c>
      <c r="I2929" s="41">
        <f t="shared" si="148"/>
        <v>5.5671865137964356E-2</v>
      </c>
      <c r="J2929" s="10">
        <f t="shared" si="148"/>
        <v>3.664540914280652E-2</v>
      </c>
    </row>
    <row r="2930" spans="1:10" x14ac:dyDescent="0.2">
      <c r="A2930" s="5">
        <v>334515</v>
      </c>
      <c r="B2930" s="5" t="s">
        <v>740</v>
      </c>
      <c r="C2930" s="10">
        <f t="shared" si="148"/>
        <v>0.10570374805669552</v>
      </c>
      <c r="D2930" s="10">
        <f t="shared" si="148"/>
        <v>7.9785815288106424E-2</v>
      </c>
      <c r="E2930" s="10">
        <f t="shared" si="148"/>
        <v>0.25581193979938349</v>
      </c>
      <c r="F2930" s="10">
        <f t="shared" si="148"/>
        <v>2.5978099499969692E-2</v>
      </c>
      <c r="G2930" s="10">
        <f t="shared" si="148"/>
        <v>5.3371248767838116E-2</v>
      </c>
      <c r="H2930" s="10">
        <f t="shared" si="148"/>
        <v>0.16111503067698094</v>
      </c>
      <c r="I2930" s="41">
        <f t="shared" si="148"/>
        <v>8.9093338499673519E-2</v>
      </c>
      <c r="J2930" s="10">
        <f t="shared" si="148"/>
        <v>0.25683651973132221</v>
      </c>
    </row>
    <row r="2931" spans="1:10" x14ac:dyDescent="0.2">
      <c r="A2931" s="5">
        <v>334516</v>
      </c>
      <c r="B2931" s="5" t="s">
        <v>741</v>
      </c>
      <c r="C2931" s="10">
        <f t="shared" si="148"/>
        <v>0.11909644117791821</v>
      </c>
      <c r="D2931" s="10">
        <f t="shared" si="148"/>
        <v>0.23672884342265688</v>
      </c>
      <c r="E2931" s="10">
        <f t="shared" si="148"/>
        <v>0.24747947620010896</v>
      </c>
      <c r="F2931" s="10">
        <f t="shared" si="148"/>
        <v>1.4913353416649268E-2</v>
      </c>
      <c r="G2931" s="10">
        <f t="shared" si="148"/>
        <v>0.1037384140889485</v>
      </c>
      <c r="H2931" s="10">
        <f t="shared" si="148"/>
        <v>0.18851488344973749</v>
      </c>
      <c r="I2931" s="41">
        <f t="shared" si="148"/>
        <v>9.8287163673064309E-2</v>
      </c>
      <c r="J2931" s="10">
        <f t="shared" si="148"/>
        <v>0.31801842021322529</v>
      </c>
    </row>
    <row r="2932" spans="1:10" x14ac:dyDescent="0.2">
      <c r="A2932" s="5">
        <v>334517</v>
      </c>
      <c r="B2932" s="5" t="s">
        <v>742</v>
      </c>
      <c r="C2932" s="10">
        <f t="shared" ref="C2932:J2941" si="149">C795/(C$2/1000)</f>
        <v>4.5297021498427271E-2</v>
      </c>
      <c r="D2932" s="10">
        <f t="shared" si="149"/>
        <v>0</v>
      </c>
      <c r="E2932" s="10">
        <f t="shared" si="149"/>
        <v>7.1940473941507113E-2</v>
      </c>
      <c r="F2932" s="10">
        <f t="shared" si="149"/>
        <v>4.3296832499949483E-3</v>
      </c>
      <c r="G2932" s="10">
        <f t="shared" si="149"/>
        <v>4.4085899932497855E-3</v>
      </c>
      <c r="H2932" s="10">
        <f t="shared" si="149"/>
        <v>3.9422947133173861E-2</v>
      </c>
      <c r="I2932" s="41">
        <f t="shared" si="149"/>
        <v>4.7057868321697581E-2</v>
      </c>
      <c r="J2932" s="10">
        <f t="shared" si="149"/>
        <v>3.505213048442363E-3</v>
      </c>
    </row>
    <row r="2933" spans="1:10" x14ac:dyDescent="0.2">
      <c r="A2933" s="5">
        <v>334518</v>
      </c>
      <c r="B2933" s="5" t="s">
        <v>743</v>
      </c>
      <c r="C2933" s="10">
        <f t="shared" si="149"/>
        <v>5.1349889753070452E-3</v>
      </c>
      <c r="D2933" s="10">
        <f t="shared" si="149"/>
        <v>3.092473460779319E-4</v>
      </c>
      <c r="E2933" s="10">
        <f t="shared" si="149"/>
        <v>7.5098318426582494E-3</v>
      </c>
      <c r="F2933" s="10">
        <f t="shared" si="149"/>
        <v>9.1404424166560035E-3</v>
      </c>
      <c r="G2933" s="10">
        <f t="shared" si="149"/>
        <v>1.5605628294689506E-4</v>
      </c>
      <c r="H2933" s="10">
        <f t="shared" si="149"/>
        <v>4.2860104895932052E-3</v>
      </c>
      <c r="I2933" s="41">
        <f t="shared" si="149"/>
        <v>5.3894837223325302E-3</v>
      </c>
      <c r="J2933" s="10">
        <f t="shared" si="149"/>
        <v>6.6917703652081472E-3</v>
      </c>
    </row>
    <row r="2934" spans="1:10" x14ac:dyDescent="0.2">
      <c r="A2934" s="5">
        <v>334519</v>
      </c>
      <c r="B2934" s="5" t="s">
        <v>744</v>
      </c>
      <c r="C2934" s="10">
        <f t="shared" si="149"/>
        <v>9.6268205814568825E-2</v>
      </c>
      <c r="D2934" s="10">
        <f t="shared" si="149"/>
        <v>5.5973769640105676E-2</v>
      </c>
      <c r="E2934" s="10">
        <f t="shared" si="149"/>
        <v>9.6645963148273298E-2</v>
      </c>
      <c r="F2934" s="10">
        <f t="shared" si="149"/>
        <v>5.2437274916605492E-2</v>
      </c>
      <c r="G2934" s="10">
        <f t="shared" si="149"/>
        <v>0.14185516119872763</v>
      </c>
      <c r="H2934" s="10">
        <f t="shared" si="149"/>
        <v>0.10783212754499268</v>
      </c>
      <c r="I2934" s="41">
        <f t="shared" si="149"/>
        <v>9.2801737129049378E-2</v>
      </c>
      <c r="J2934" s="10">
        <f t="shared" si="149"/>
        <v>0.16920619352026317</v>
      </c>
    </row>
    <row r="2935" spans="1:10" x14ac:dyDescent="0.2">
      <c r="A2935" s="5">
        <v>3346</v>
      </c>
      <c r="B2935" s="5" t="s">
        <v>745</v>
      </c>
      <c r="C2935" s="10">
        <f t="shared" si="149"/>
        <v>4.6166760256119897E-2</v>
      </c>
      <c r="D2935" s="10">
        <f t="shared" si="149"/>
        <v>8.5043020171431272E-3</v>
      </c>
      <c r="E2935" s="10">
        <f t="shared" si="149"/>
        <v>5.3285308622112247E-2</v>
      </c>
      <c r="F2935" s="10">
        <f t="shared" si="149"/>
        <v>9.6215183333221081E-4</v>
      </c>
      <c r="G2935" s="10">
        <f t="shared" si="149"/>
        <v>1.4045065465220557E-2</v>
      </c>
      <c r="H2935" s="10">
        <f t="shared" si="149"/>
        <v>3.3745374796310137E-2</v>
      </c>
      <c r="I2935" s="41">
        <f t="shared" si="149"/>
        <v>4.9890267274842928E-2</v>
      </c>
      <c r="J2935" s="10">
        <f t="shared" si="149"/>
        <v>2.9634983045921798E-2</v>
      </c>
    </row>
    <row r="2936" spans="1:10" x14ac:dyDescent="0.2">
      <c r="A2936" s="5">
        <v>33461</v>
      </c>
      <c r="B2936" s="5" t="s">
        <v>745</v>
      </c>
      <c r="C2936" s="10">
        <f t="shared" si="149"/>
        <v>4.6166760256119897E-2</v>
      </c>
      <c r="D2936" s="10">
        <f t="shared" si="149"/>
        <v>8.5043020171431272E-3</v>
      </c>
      <c r="E2936" s="10">
        <f t="shared" si="149"/>
        <v>5.3285308622112247E-2</v>
      </c>
      <c r="F2936" s="10">
        <f t="shared" si="149"/>
        <v>9.6215183333221081E-4</v>
      </c>
      <c r="G2936" s="10">
        <f t="shared" si="149"/>
        <v>1.4045065465220557E-2</v>
      </c>
      <c r="H2936" s="10">
        <f t="shared" si="149"/>
        <v>3.3745374796310137E-2</v>
      </c>
      <c r="I2936" s="41">
        <f t="shared" si="149"/>
        <v>4.9890267274842928E-2</v>
      </c>
      <c r="J2936" s="10">
        <f t="shared" si="149"/>
        <v>2.9634983045921798E-2</v>
      </c>
    </row>
    <row r="2937" spans="1:10" x14ac:dyDescent="0.2">
      <c r="A2937" s="5">
        <v>334611</v>
      </c>
      <c r="B2937" s="5" t="s">
        <v>746</v>
      </c>
      <c r="C2937" s="10">
        <f t="shared" si="149"/>
        <v>5.0226610914722034E-3</v>
      </c>
      <c r="D2937" s="10">
        <f t="shared" si="149"/>
        <v>6.49419426763657E-3</v>
      </c>
      <c r="E2937" s="10">
        <f t="shared" si="149"/>
        <v>1.1039187443624848E-2</v>
      </c>
      <c r="F2937" s="10">
        <f t="shared" si="149"/>
        <v>0</v>
      </c>
      <c r="G2937" s="10">
        <f t="shared" si="149"/>
        <v>1.0923939806282656E-2</v>
      </c>
      <c r="H2937" s="10">
        <f t="shared" si="149"/>
        <v>1.0269726432856445E-2</v>
      </c>
      <c r="I2937" s="41">
        <f t="shared" si="149"/>
        <v>3.4497701535363798E-3</v>
      </c>
      <c r="J2937" s="10">
        <f t="shared" si="149"/>
        <v>9.2410162186207755E-3</v>
      </c>
    </row>
    <row r="2938" spans="1:10" x14ac:dyDescent="0.2">
      <c r="A2938" s="5">
        <v>334612</v>
      </c>
      <c r="B2938" s="5" t="s">
        <v>747</v>
      </c>
      <c r="C2938" s="10">
        <f t="shared" si="149"/>
        <v>3.5829385575204903E-2</v>
      </c>
      <c r="D2938" s="10">
        <f t="shared" si="149"/>
        <v>2.0101077495065572E-3</v>
      </c>
      <c r="E2938" s="10">
        <f t="shared" si="149"/>
        <v>3.1392689292808161E-2</v>
      </c>
      <c r="F2938" s="10">
        <f t="shared" si="149"/>
        <v>0</v>
      </c>
      <c r="G2938" s="10">
        <f t="shared" si="149"/>
        <v>2.3798583149401498E-3</v>
      </c>
      <c r="H2938" s="10">
        <f t="shared" si="149"/>
        <v>1.749193242019045E-2</v>
      </c>
      <c r="I2938" s="41">
        <f t="shared" si="149"/>
        <v>4.1326327582932178E-2</v>
      </c>
      <c r="J2938" s="10">
        <f t="shared" si="149"/>
        <v>2.0393966827301022E-2</v>
      </c>
    </row>
    <row r="2939" spans="1:10" x14ac:dyDescent="0.2">
      <c r="A2939" s="5">
        <v>334613</v>
      </c>
      <c r="B2939" s="5" t="s">
        <v>748</v>
      </c>
      <c r="C2939" s="10">
        <f t="shared" si="149"/>
        <v>5.3147135894427919E-3</v>
      </c>
      <c r="D2939" s="10">
        <f t="shared" si="149"/>
        <v>0</v>
      </c>
      <c r="E2939" s="10">
        <f t="shared" si="149"/>
        <v>1.0853431885679237E-2</v>
      </c>
      <c r="F2939" s="10">
        <f t="shared" si="149"/>
        <v>9.6215183333221081E-4</v>
      </c>
      <c r="G2939" s="10">
        <f t="shared" si="149"/>
        <v>7.4126734399775161E-4</v>
      </c>
      <c r="H2939" s="10">
        <f t="shared" si="149"/>
        <v>5.9837159432632406E-3</v>
      </c>
      <c r="I2939" s="41">
        <f t="shared" si="149"/>
        <v>5.1141695383743668E-3</v>
      </c>
      <c r="J2939" s="10">
        <f t="shared" si="149"/>
        <v>0</v>
      </c>
    </row>
    <row r="2940" spans="1:10" x14ac:dyDescent="0.2">
      <c r="A2940" s="5">
        <v>335</v>
      </c>
      <c r="B2940" s="5" t="s">
        <v>749</v>
      </c>
      <c r="C2940" s="10">
        <f t="shared" si="149"/>
        <v>1.0644735864768218</v>
      </c>
      <c r="D2940" s="10">
        <f t="shared" si="149"/>
        <v>0.33228627336073785</v>
      </c>
      <c r="E2940" s="10">
        <f t="shared" si="149"/>
        <v>0.78954073079367815</v>
      </c>
      <c r="F2940" s="10">
        <f t="shared" si="149"/>
        <v>0.46087072816612901</v>
      </c>
      <c r="G2940" s="10">
        <f t="shared" si="149"/>
        <v>0.65005244661529138</v>
      </c>
      <c r="H2940" s="10">
        <f t="shared" si="149"/>
        <v>0.68912925800530744</v>
      </c>
      <c r="I2940" s="41">
        <f t="shared" si="149"/>
        <v>1.1769889935562965</v>
      </c>
      <c r="J2940" s="10">
        <f t="shared" si="149"/>
        <v>0.89669722893789172</v>
      </c>
    </row>
    <row r="2941" spans="1:10" x14ac:dyDescent="0.2">
      <c r="A2941" s="5">
        <v>3351</v>
      </c>
      <c r="B2941" s="5" t="s">
        <v>750</v>
      </c>
      <c r="C2941" s="10">
        <f t="shared" si="149"/>
        <v>0.14469757058793339</v>
      </c>
      <c r="D2941" s="10">
        <f t="shared" si="149"/>
        <v>5.1180435775897731E-2</v>
      </c>
      <c r="E2941" s="10">
        <f t="shared" si="149"/>
        <v>0.16179309097062666</v>
      </c>
      <c r="F2941" s="10">
        <f t="shared" si="149"/>
        <v>8.0339678083239607E-2</v>
      </c>
      <c r="G2941" s="10">
        <f t="shared" si="149"/>
        <v>7.1161665023784154E-2</v>
      </c>
      <c r="H2941" s="10">
        <f t="shared" si="149"/>
        <v>0.11715559192170517</v>
      </c>
      <c r="I2941" s="41">
        <f t="shared" si="149"/>
        <v>0.1529537148968784</v>
      </c>
      <c r="J2941" s="10">
        <f t="shared" si="149"/>
        <v>9.2728817917884329E-2</v>
      </c>
    </row>
    <row r="2942" spans="1:10" x14ac:dyDescent="0.2">
      <c r="A2942" s="5">
        <v>33511</v>
      </c>
      <c r="B2942" s="5" t="s">
        <v>751</v>
      </c>
      <c r="C2942" s="10">
        <f t="shared" ref="C2942:J2951" si="150">C805/(C$2/1000)</f>
        <v>2.4911115266458301E-2</v>
      </c>
      <c r="D2942" s="10">
        <f t="shared" si="150"/>
        <v>0</v>
      </c>
      <c r="E2942" s="10">
        <f t="shared" si="150"/>
        <v>5.2276921307550361E-3</v>
      </c>
      <c r="F2942" s="10">
        <f t="shared" si="150"/>
        <v>0</v>
      </c>
      <c r="G2942" s="10">
        <f t="shared" si="150"/>
        <v>1.1704221221017131E-4</v>
      </c>
      <c r="H2942" s="10">
        <f t="shared" si="150"/>
        <v>2.7831236945410421E-3</v>
      </c>
      <c r="I2942" s="41">
        <f t="shared" si="150"/>
        <v>3.1544331198358047E-2</v>
      </c>
      <c r="J2942" s="10">
        <f t="shared" si="150"/>
        <v>6.3731146335315695E-4</v>
      </c>
    </row>
    <row r="2943" spans="1:10" x14ac:dyDescent="0.2">
      <c r="A2943" s="5">
        <v>335110</v>
      </c>
      <c r="B2943" s="5" t="s">
        <v>751</v>
      </c>
      <c r="C2943" s="10">
        <f t="shared" si="150"/>
        <v>2.4911115266458301E-2</v>
      </c>
      <c r="D2943" s="10">
        <f t="shared" si="150"/>
        <v>0</v>
      </c>
      <c r="E2943" s="10">
        <f t="shared" si="150"/>
        <v>5.2276921307550361E-3</v>
      </c>
      <c r="F2943" s="10">
        <f t="shared" si="150"/>
        <v>0</v>
      </c>
      <c r="G2943" s="10">
        <f t="shared" si="150"/>
        <v>1.1704221221017131E-4</v>
      </c>
      <c r="H2943" s="10">
        <f t="shared" si="150"/>
        <v>2.7831236945410421E-3</v>
      </c>
      <c r="I2943" s="41">
        <f t="shared" si="150"/>
        <v>3.1544331198358047E-2</v>
      </c>
      <c r="J2943" s="10">
        <f t="shared" si="150"/>
        <v>6.3731146335315695E-4</v>
      </c>
    </row>
    <row r="2944" spans="1:10" x14ac:dyDescent="0.2">
      <c r="A2944" s="5">
        <v>33512</v>
      </c>
      <c r="B2944" s="5" t="s">
        <v>752</v>
      </c>
      <c r="C2944" s="10">
        <f t="shared" si="150"/>
        <v>0.11978645532147508</v>
      </c>
      <c r="D2944" s="10">
        <f t="shared" si="150"/>
        <v>5.1180435775897731E-2</v>
      </c>
      <c r="E2944" s="10">
        <f t="shared" si="150"/>
        <v>0.15656539883987164</v>
      </c>
      <c r="F2944" s="10">
        <f t="shared" si="150"/>
        <v>8.0339678083239607E-2</v>
      </c>
      <c r="G2944" s="10">
        <f t="shared" si="150"/>
        <v>7.1044622811573976E-2</v>
      </c>
      <c r="H2944" s="10">
        <f t="shared" si="150"/>
        <v>0.11437246822716413</v>
      </c>
      <c r="I2944" s="41">
        <f t="shared" si="150"/>
        <v>0.12140938369852035</v>
      </c>
      <c r="J2944" s="10">
        <f t="shared" si="150"/>
        <v>9.209150645453118E-2</v>
      </c>
    </row>
    <row r="2945" spans="1:10" x14ac:dyDescent="0.2">
      <c r="A2945" s="5">
        <v>335121</v>
      </c>
      <c r="B2945" s="5" t="s">
        <v>753</v>
      </c>
      <c r="C2945" s="10">
        <f t="shared" si="150"/>
        <v>2.3486155825810595E-2</v>
      </c>
      <c r="D2945" s="10">
        <f t="shared" si="150"/>
        <v>5.8756995754807063E-3</v>
      </c>
      <c r="E2945" s="10">
        <f t="shared" si="150"/>
        <v>2.2051838378971751E-2</v>
      </c>
      <c r="F2945" s="10">
        <f t="shared" si="150"/>
        <v>3.3675314166627377E-3</v>
      </c>
      <c r="G2945" s="10">
        <f t="shared" si="150"/>
        <v>7.6857719351345818E-3</v>
      </c>
      <c r="H2945" s="10">
        <f t="shared" si="150"/>
        <v>1.4931458621212691E-2</v>
      </c>
      <c r="I2945" s="41">
        <f t="shared" si="150"/>
        <v>2.6050561800283787E-2</v>
      </c>
      <c r="J2945" s="10">
        <f t="shared" si="150"/>
        <v>0</v>
      </c>
    </row>
    <row r="2946" spans="1:10" x14ac:dyDescent="0.2">
      <c r="A2946" s="5">
        <v>335122</v>
      </c>
      <c r="B2946" s="5" t="s">
        <v>754</v>
      </c>
      <c r="C2946" s="10">
        <f t="shared" si="150"/>
        <v>5.7133171086510011E-2</v>
      </c>
      <c r="D2946" s="10">
        <f t="shared" si="150"/>
        <v>3.865591825974149E-2</v>
      </c>
      <c r="E2946" s="10">
        <f t="shared" si="150"/>
        <v>6.7084292926643307E-2</v>
      </c>
      <c r="F2946" s="10">
        <f t="shared" si="150"/>
        <v>7.5047842999912448E-2</v>
      </c>
      <c r="G2946" s="10">
        <f t="shared" si="150"/>
        <v>4.4437026569128374E-2</v>
      </c>
      <c r="H2946" s="10">
        <f t="shared" si="150"/>
        <v>5.6678314039328326E-2</v>
      </c>
      <c r="I2946" s="41">
        <f t="shared" si="150"/>
        <v>5.7269521690327639E-2</v>
      </c>
      <c r="J2946" s="10">
        <f t="shared" si="150"/>
        <v>2.1668589754007334E-2</v>
      </c>
    </row>
    <row r="2947" spans="1:10" x14ac:dyDescent="0.2">
      <c r="A2947" s="5">
        <v>335129</v>
      </c>
      <c r="B2947" s="5" t="s">
        <v>755</v>
      </c>
      <c r="C2947" s="10">
        <f t="shared" si="150"/>
        <v>3.9167128409154484E-2</v>
      </c>
      <c r="D2947" s="10">
        <f t="shared" si="150"/>
        <v>6.6488179406755362E-3</v>
      </c>
      <c r="E2947" s="10">
        <f t="shared" si="150"/>
        <v>6.7429267534256584E-2</v>
      </c>
      <c r="F2947" s="10">
        <f t="shared" si="150"/>
        <v>1.9243036666644216E-3</v>
      </c>
      <c r="G2947" s="10">
        <f t="shared" si="150"/>
        <v>1.8921824307311028E-2</v>
      </c>
      <c r="H2947" s="10">
        <f t="shared" si="150"/>
        <v>4.2762695566623113E-2</v>
      </c>
      <c r="I2947" s="41">
        <f t="shared" si="150"/>
        <v>3.8089300207908926E-2</v>
      </c>
      <c r="J2947" s="10">
        <f t="shared" si="150"/>
        <v>7.0422916700523835E-2</v>
      </c>
    </row>
    <row r="2948" spans="1:10" x14ac:dyDescent="0.2">
      <c r="A2948" s="5">
        <v>3352</v>
      </c>
      <c r="B2948" s="5" t="s">
        <v>756</v>
      </c>
      <c r="C2948" s="10">
        <f t="shared" si="150"/>
        <v>0.14170323014170746</v>
      </c>
      <c r="D2948" s="10">
        <f t="shared" si="150"/>
        <v>5.5819145967066705E-2</v>
      </c>
      <c r="E2948" s="10">
        <f t="shared" si="150"/>
        <v>1.5921904966766608E-2</v>
      </c>
      <c r="F2948" s="10">
        <f t="shared" si="150"/>
        <v>0</v>
      </c>
      <c r="G2948" s="10">
        <f t="shared" si="150"/>
        <v>3.838984560493619E-2</v>
      </c>
      <c r="H2948" s="10">
        <f t="shared" si="150"/>
        <v>2.7065877929411637E-2</v>
      </c>
      <c r="I2948" s="41">
        <f t="shared" si="150"/>
        <v>0.1760675920682751</v>
      </c>
      <c r="J2948" s="10">
        <f t="shared" si="150"/>
        <v>2.5492458534126278E-3</v>
      </c>
    </row>
    <row r="2949" spans="1:10" x14ac:dyDescent="0.2">
      <c r="A2949" s="5">
        <v>33521</v>
      </c>
      <c r="B2949" s="5" t="s">
        <v>757</v>
      </c>
      <c r="C2949" s="10">
        <f t="shared" si="150"/>
        <v>2.8024202332738196E-2</v>
      </c>
      <c r="D2949" s="10">
        <f t="shared" si="150"/>
        <v>4.0202154990131144E-3</v>
      </c>
      <c r="E2949" s="10">
        <f t="shared" si="150"/>
        <v>3.5028190926886535E-3</v>
      </c>
      <c r="F2949" s="10">
        <f t="shared" si="150"/>
        <v>0</v>
      </c>
      <c r="G2949" s="10">
        <f t="shared" si="150"/>
        <v>3.5502804370418625E-2</v>
      </c>
      <c r="H2949" s="10">
        <f t="shared" si="150"/>
        <v>1.4861880528849165E-2</v>
      </c>
      <c r="I2949" s="41">
        <f t="shared" si="150"/>
        <v>3.1969816755384295E-2</v>
      </c>
      <c r="J2949" s="10">
        <f t="shared" si="150"/>
        <v>9.5596719502973537E-4</v>
      </c>
    </row>
    <row r="2950" spans="1:10" x14ac:dyDescent="0.2">
      <c r="A2950" s="5">
        <v>335211</v>
      </c>
      <c r="B2950" s="5" t="s">
        <v>758</v>
      </c>
      <c r="C2950" s="10">
        <f t="shared" si="150"/>
        <v>1.8543728937077567E-2</v>
      </c>
      <c r="D2950" s="10">
        <f t="shared" si="150"/>
        <v>2.1647314225455233E-3</v>
      </c>
      <c r="E2950" s="10">
        <f t="shared" si="150"/>
        <v>3.2109175016312658E-3</v>
      </c>
      <c r="F2950" s="10">
        <f t="shared" si="150"/>
        <v>0</v>
      </c>
      <c r="G2950" s="10">
        <f t="shared" si="150"/>
        <v>2.2120978107722376E-2</v>
      </c>
      <c r="H2950" s="10">
        <f t="shared" si="150"/>
        <v>9.7687641678390578E-3</v>
      </c>
      <c r="I2950" s="41">
        <f t="shared" si="150"/>
        <v>2.1174163602600559E-2</v>
      </c>
      <c r="J2950" s="10">
        <f t="shared" si="150"/>
        <v>9.5596719502973537E-4</v>
      </c>
    </row>
    <row r="2951" spans="1:10" x14ac:dyDescent="0.2">
      <c r="A2951" s="5">
        <v>335212</v>
      </c>
      <c r="B2951" s="5" t="s">
        <v>759</v>
      </c>
      <c r="C2951" s="10">
        <f t="shared" si="150"/>
        <v>9.4804733956606324E-3</v>
      </c>
      <c r="D2951" s="10">
        <f t="shared" si="150"/>
        <v>1.8554840764675913E-3</v>
      </c>
      <c r="E2951" s="10">
        <f t="shared" si="150"/>
        <v>2.9190159105738778E-4</v>
      </c>
      <c r="F2951" s="10">
        <f t="shared" si="150"/>
        <v>0</v>
      </c>
      <c r="G2951" s="10">
        <f t="shared" si="150"/>
        <v>1.3381826262696253E-2</v>
      </c>
      <c r="H2951" s="10">
        <f t="shared" si="150"/>
        <v>5.0931163610101072E-3</v>
      </c>
      <c r="I2951" s="41">
        <f t="shared" si="150"/>
        <v>1.0795653152783738E-2</v>
      </c>
      <c r="J2951" s="10">
        <f t="shared" si="150"/>
        <v>0</v>
      </c>
    </row>
    <row r="2952" spans="1:10" x14ac:dyDescent="0.2">
      <c r="A2952" s="5">
        <v>33522</v>
      </c>
      <c r="B2952" s="5" t="s">
        <v>760</v>
      </c>
      <c r="C2952" s="10">
        <f t="shared" ref="C2952:J2961" si="151">C815/(C$2/1000)</f>
        <v>0.11367902780896927</v>
      </c>
      <c r="D2952" s="10">
        <f t="shared" si="151"/>
        <v>5.1798930468053596E-2</v>
      </c>
      <c r="E2952" s="10">
        <f t="shared" si="151"/>
        <v>1.2419085874077954E-2</v>
      </c>
      <c r="F2952" s="10">
        <f t="shared" si="151"/>
        <v>0</v>
      </c>
      <c r="G2952" s="10">
        <f t="shared" si="151"/>
        <v>2.8870412345175589E-3</v>
      </c>
      <c r="H2952" s="10">
        <f t="shared" si="151"/>
        <v>1.220399740056247E-2</v>
      </c>
      <c r="I2952" s="41">
        <f t="shared" si="151"/>
        <v>0.14409777531289081</v>
      </c>
      <c r="J2952" s="10">
        <f t="shared" si="151"/>
        <v>1.5932786583828923E-3</v>
      </c>
    </row>
    <row r="2953" spans="1:10" x14ac:dyDescent="0.2">
      <c r="A2953" s="5">
        <v>335221</v>
      </c>
      <c r="B2953" s="5" t="s">
        <v>761</v>
      </c>
      <c r="C2953" s="10">
        <f t="shared" si="151"/>
        <v>3.2796532711664182E-2</v>
      </c>
      <c r="D2953" s="10">
        <f t="shared" si="151"/>
        <v>2.9378497877403532E-3</v>
      </c>
      <c r="E2953" s="10">
        <f t="shared" si="151"/>
        <v>8.8101207482775227E-3</v>
      </c>
      <c r="F2953" s="10">
        <f t="shared" si="151"/>
        <v>0</v>
      </c>
      <c r="G2953" s="10">
        <f t="shared" si="151"/>
        <v>2.3408442442034261E-3</v>
      </c>
      <c r="H2953" s="10">
        <f t="shared" si="151"/>
        <v>5.719319192281842E-3</v>
      </c>
      <c r="I2953" s="41">
        <f t="shared" si="151"/>
        <v>4.0913356306994934E-2</v>
      </c>
      <c r="J2953" s="10">
        <f t="shared" si="151"/>
        <v>0</v>
      </c>
    </row>
    <row r="2954" spans="1:10" x14ac:dyDescent="0.2">
      <c r="A2954" s="5">
        <v>335222</v>
      </c>
      <c r="B2954" s="5" t="s">
        <v>762</v>
      </c>
      <c r="C2954" s="10">
        <f t="shared" si="151"/>
        <v>2.8085180326819968E-2</v>
      </c>
      <c r="D2954" s="10">
        <f t="shared" si="151"/>
        <v>0.51273209979721113</v>
      </c>
      <c r="E2954" s="10">
        <f t="shared" si="151"/>
        <v>9.2877778972805204E-4</v>
      </c>
      <c r="F2954" s="10">
        <f t="shared" si="151"/>
        <v>0</v>
      </c>
      <c r="G2954" s="10">
        <f t="shared" si="151"/>
        <v>7.8028141473447532E-5</v>
      </c>
      <c r="H2954" s="10">
        <f t="shared" si="151"/>
        <v>4.6659068738980569E-2</v>
      </c>
      <c r="I2954" s="41">
        <f t="shared" si="151"/>
        <v>2.2517363106154025E-2</v>
      </c>
      <c r="J2954" s="10">
        <f t="shared" si="151"/>
        <v>0</v>
      </c>
    </row>
    <row r="2955" spans="1:10" x14ac:dyDescent="0.2">
      <c r="A2955" s="5">
        <v>335224</v>
      </c>
      <c r="B2955" s="5" t="s">
        <v>763</v>
      </c>
      <c r="C2955" s="10">
        <f t="shared" si="151"/>
        <v>2.3691555384822878E-2</v>
      </c>
      <c r="D2955" s="10">
        <f t="shared" si="151"/>
        <v>0</v>
      </c>
      <c r="E2955" s="10">
        <f t="shared" si="151"/>
        <v>0</v>
      </c>
      <c r="F2955" s="10">
        <f t="shared" si="151"/>
        <v>0</v>
      </c>
      <c r="G2955" s="10">
        <f t="shared" si="151"/>
        <v>0</v>
      </c>
      <c r="H2955" s="10">
        <f t="shared" si="151"/>
        <v>0</v>
      </c>
      <c r="I2955" s="41">
        <f t="shared" si="151"/>
        <v>3.0793474333017601E-2</v>
      </c>
      <c r="J2955" s="10">
        <f t="shared" si="151"/>
        <v>0</v>
      </c>
    </row>
    <row r="2956" spans="1:10" x14ac:dyDescent="0.2">
      <c r="A2956" s="5">
        <v>335228</v>
      </c>
      <c r="B2956" s="5" t="s">
        <v>764</v>
      </c>
      <c r="C2956" s="10">
        <f t="shared" si="151"/>
        <v>2.9105759385662244E-2</v>
      </c>
      <c r="D2956" s="10">
        <f t="shared" si="151"/>
        <v>0</v>
      </c>
      <c r="E2956" s="10">
        <f t="shared" si="151"/>
        <v>2.6801873360723788E-3</v>
      </c>
      <c r="F2956" s="10">
        <f t="shared" si="151"/>
        <v>0</v>
      </c>
      <c r="G2956" s="10">
        <f t="shared" si="151"/>
        <v>4.6816884884068522E-4</v>
      </c>
      <c r="H2956" s="10">
        <f t="shared" si="151"/>
        <v>1.5724648874156889E-3</v>
      </c>
      <c r="I2956" s="41">
        <f t="shared" si="151"/>
        <v>3.7359300477716829E-2</v>
      </c>
      <c r="J2956" s="10">
        <f t="shared" si="151"/>
        <v>1.5932786583828923E-3</v>
      </c>
    </row>
    <row r="2957" spans="1:10" x14ac:dyDescent="0.2">
      <c r="A2957" s="5">
        <v>3353</v>
      </c>
      <c r="B2957" s="5" t="s">
        <v>765</v>
      </c>
      <c r="C2957" s="10">
        <f t="shared" si="151"/>
        <v>0.35834520564180211</v>
      </c>
      <c r="D2957" s="10">
        <f t="shared" si="151"/>
        <v>9.0918719746911972E-2</v>
      </c>
      <c r="E2957" s="10">
        <f t="shared" si="151"/>
        <v>0.23405200301146911</v>
      </c>
      <c r="F2957" s="10">
        <f t="shared" si="151"/>
        <v>0.24438656566638156</v>
      </c>
      <c r="G2957" s="10">
        <f t="shared" si="151"/>
        <v>0.29330778379868927</v>
      </c>
      <c r="H2957" s="10">
        <f t="shared" si="151"/>
        <v>0.24260489245314265</v>
      </c>
      <c r="I2957" s="41">
        <f t="shared" si="151"/>
        <v>0.39304019758948583</v>
      </c>
      <c r="J2957" s="10">
        <f t="shared" si="151"/>
        <v>0.18832553742085786</v>
      </c>
    </row>
    <row r="2958" spans="1:10" x14ac:dyDescent="0.2">
      <c r="A2958" s="5">
        <v>33531</v>
      </c>
      <c r="B2958" s="5" t="s">
        <v>765</v>
      </c>
      <c r="C2958" s="10">
        <f t="shared" si="151"/>
        <v>0.35834520564180211</v>
      </c>
      <c r="D2958" s="10">
        <f t="shared" si="151"/>
        <v>9.0918719746911972E-2</v>
      </c>
      <c r="E2958" s="10">
        <f t="shared" si="151"/>
        <v>0.23405200301146911</v>
      </c>
      <c r="F2958" s="10">
        <f t="shared" si="151"/>
        <v>0.24438656566638156</v>
      </c>
      <c r="G2958" s="10">
        <f t="shared" si="151"/>
        <v>0.29330778379868927</v>
      </c>
      <c r="H2958" s="10">
        <f t="shared" si="151"/>
        <v>0.24260489245314265</v>
      </c>
      <c r="I2958" s="41">
        <f t="shared" si="151"/>
        <v>0.39304019758948583</v>
      </c>
      <c r="J2958" s="10">
        <f t="shared" si="151"/>
        <v>0.18832553742085786</v>
      </c>
    </row>
    <row r="2959" spans="1:10" x14ac:dyDescent="0.2">
      <c r="A2959" s="5">
        <v>335311</v>
      </c>
      <c r="B2959" s="5" t="s">
        <v>766</v>
      </c>
      <c r="C2959" s="10">
        <f t="shared" si="151"/>
        <v>5.9171119836084994E-2</v>
      </c>
      <c r="D2959" s="10">
        <f t="shared" si="151"/>
        <v>4.6387101911689786E-2</v>
      </c>
      <c r="E2959" s="10">
        <f t="shared" si="151"/>
        <v>3.54262385510557E-2</v>
      </c>
      <c r="F2959" s="10">
        <f t="shared" si="151"/>
        <v>0</v>
      </c>
      <c r="G2959" s="10">
        <f t="shared" si="151"/>
        <v>2.2394076602879443E-2</v>
      </c>
      <c r="H2959" s="10">
        <f t="shared" si="151"/>
        <v>3.0739601206205811E-2</v>
      </c>
      <c r="I2959" s="41">
        <f t="shared" si="151"/>
        <v>6.7693917837470821E-2</v>
      </c>
      <c r="J2959" s="10">
        <f t="shared" si="151"/>
        <v>4.5249113898074143E-2</v>
      </c>
    </row>
    <row r="2960" spans="1:10" x14ac:dyDescent="0.2">
      <c r="A2960" s="5">
        <v>335312</v>
      </c>
      <c r="B2960" s="5" t="s">
        <v>767</v>
      </c>
      <c r="C2960" s="10">
        <f t="shared" si="151"/>
        <v>0.10043717498889623</v>
      </c>
      <c r="D2960" s="10">
        <f t="shared" si="151"/>
        <v>2.5203658705351451E-2</v>
      </c>
      <c r="E2960" s="10">
        <f t="shared" si="151"/>
        <v>3.3913657579212872E-2</v>
      </c>
      <c r="F2960" s="10">
        <f t="shared" si="151"/>
        <v>3.7523921499956224E-2</v>
      </c>
      <c r="G2960" s="10">
        <f t="shared" si="151"/>
        <v>9.6598839144128049E-2</v>
      </c>
      <c r="H2960" s="10">
        <f t="shared" si="151"/>
        <v>5.5592895798457317E-2</v>
      </c>
      <c r="I2960" s="41">
        <f t="shared" si="151"/>
        <v>0.11387995790996755</v>
      </c>
      <c r="J2960" s="10">
        <f t="shared" si="151"/>
        <v>0.10483773572159431</v>
      </c>
    </row>
    <row r="2961" spans="1:10" x14ac:dyDescent="0.2">
      <c r="A2961" s="5">
        <v>335313</v>
      </c>
      <c r="B2961" s="5" t="s">
        <v>768</v>
      </c>
      <c r="C2961" s="10">
        <f t="shared" si="151"/>
        <v>8.9846260227325447E-2</v>
      </c>
      <c r="D2961" s="10">
        <f t="shared" si="151"/>
        <v>2.4739787686234552E-3</v>
      </c>
      <c r="E2961" s="10">
        <f t="shared" si="151"/>
        <v>5.8911048377036444E-2</v>
      </c>
      <c r="F2961" s="10">
        <f t="shared" si="151"/>
        <v>0.17126302633313353</v>
      </c>
      <c r="G2961" s="10">
        <f t="shared" si="151"/>
        <v>0.11793953583711594</v>
      </c>
      <c r="H2961" s="10">
        <f t="shared" si="151"/>
        <v>7.8136197724239756E-2</v>
      </c>
      <c r="I2961" s="41">
        <f t="shared" si="151"/>
        <v>9.3356536923995384E-2</v>
      </c>
      <c r="J2961" s="10">
        <f t="shared" si="151"/>
        <v>1.5932786583828923E-3</v>
      </c>
    </row>
    <row r="2962" spans="1:10" x14ac:dyDescent="0.2">
      <c r="A2962" s="5">
        <v>335314</v>
      </c>
      <c r="B2962" s="5" t="s">
        <v>769</v>
      </c>
      <c r="C2962" s="10">
        <f t="shared" ref="C2962:J2971" si="152">C825/(C$2/1000)</f>
        <v>0.10889065058949546</v>
      </c>
      <c r="D2962" s="10">
        <f t="shared" si="152"/>
        <v>1.685398036124729E-2</v>
      </c>
      <c r="E2962" s="10">
        <f t="shared" si="152"/>
        <v>0.1058010585041641</v>
      </c>
      <c r="F2962" s="10">
        <f t="shared" si="152"/>
        <v>3.5599617833291804E-2</v>
      </c>
      <c r="G2962" s="10">
        <f t="shared" si="152"/>
        <v>5.6375332214565844E-2</v>
      </c>
      <c r="H2962" s="10">
        <f t="shared" si="152"/>
        <v>7.8136197724239756E-2</v>
      </c>
      <c r="I2962" s="41">
        <f t="shared" si="152"/>
        <v>0.11810978491805206</v>
      </c>
      <c r="J2962" s="10">
        <f t="shared" si="152"/>
        <v>3.664540914280652E-2</v>
      </c>
    </row>
    <row r="2963" spans="1:10" x14ac:dyDescent="0.2">
      <c r="A2963" s="5">
        <v>3359</v>
      </c>
      <c r="B2963" s="5" t="s">
        <v>770</v>
      </c>
      <c r="C2963" s="10">
        <f t="shared" si="152"/>
        <v>0.41972758010537869</v>
      </c>
      <c r="D2963" s="10">
        <f t="shared" si="152"/>
        <v>0.13436797187086141</v>
      </c>
      <c r="E2963" s="10">
        <f t="shared" si="152"/>
        <v>0.37777373184481572</v>
      </c>
      <c r="F2963" s="10">
        <f t="shared" si="152"/>
        <v>0.13614448441650784</v>
      </c>
      <c r="G2963" s="10">
        <f t="shared" si="152"/>
        <v>0.24719315218788179</v>
      </c>
      <c r="H2963" s="10">
        <f t="shared" si="152"/>
        <v>0.30230289570104801</v>
      </c>
      <c r="I2963" s="41">
        <f t="shared" si="152"/>
        <v>0.45492748900165719</v>
      </c>
      <c r="J2963" s="10">
        <f t="shared" si="152"/>
        <v>0.61309362774573695</v>
      </c>
    </row>
    <row r="2964" spans="1:10" x14ac:dyDescent="0.2">
      <c r="A2964" s="5">
        <v>33591</v>
      </c>
      <c r="B2964" s="5" t="s">
        <v>771</v>
      </c>
      <c r="C2964" s="10">
        <f t="shared" si="152"/>
        <v>8.2859465852798297E-2</v>
      </c>
      <c r="D2964" s="10">
        <f t="shared" si="152"/>
        <v>1.144215180488348E-2</v>
      </c>
      <c r="E2964" s="10">
        <f t="shared" si="152"/>
        <v>2.8579819415346059E-2</v>
      </c>
      <c r="F2964" s="10">
        <f t="shared" si="152"/>
        <v>0</v>
      </c>
      <c r="G2964" s="10">
        <f t="shared" si="152"/>
        <v>5.6570402568249462E-3</v>
      </c>
      <c r="H2964" s="10">
        <f t="shared" si="152"/>
        <v>1.8034641540625954E-2</v>
      </c>
      <c r="I2964" s="41">
        <f t="shared" si="152"/>
        <v>0.10229173362154668</v>
      </c>
      <c r="J2964" s="10">
        <f t="shared" si="152"/>
        <v>2.1668589754007334E-2</v>
      </c>
    </row>
    <row r="2965" spans="1:10" x14ac:dyDescent="0.2">
      <c r="A2965" s="5">
        <v>335911</v>
      </c>
      <c r="B2965" s="5" t="s">
        <v>772</v>
      </c>
      <c r="C2965" s="10">
        <f t="shared" si="152"/>
        <v>6.0538310650760492E-2</v>
      </c>
      <c r="D2965" s="10">
        <f t="shared" si="152"/>
        <v>0</v>
      </c>
      <c r="E2965" s="10">
        <f t="shared" si="152"/>
        <v>1.9637016125678815E-2</v>
      </c>
      <c r="F2965" s="10">
        <f t="shared" si="152"/>
        <v>0</v>
      </c>
      <c r="G2965" s="10">
        <f t="shared" si="152"/>
        <v>4.6426744176701279E-3</v>
      </c>
      <c r="H2965" s="10">
        <f t="shared" si="152"/>
        <v>1.1953516268053776E-2</v>
      </c>
      <c r="I2965" s="41">
        <f t="shared" si="152"/>
        <v>7.5102372242163221E-2</v>
      </c>
      <c r="J2965" s="10">
        <f t="shared" si="152"/>
        <v>2.1668589754007334E-2</v>
      </c>
    </row>
    <row r="2966" spans="1:10" x14ac:dyDescent="0.2">
      <c r="A2966" s="5">
        <v>335912</v>
      </c>
      <c r="B2966" s="5" t="s">
        <v>773</v>
      </c>
      <c r="C2966" s="10">
        <f t="shared" si="152"/>
        <v>2.2321155202037812E-2</v>
      </c>
      <c r="D2966" s="10">
        <f t="shared" si="152"/>
        <v>1.144215180488348E-2</v>
      </c>
      <c r="E2966" s="10">
        <f t="shared" si="152"/>
        <v>8.9428032896672442E-3</v>
      </c>
      <c r="F2966" s="10">
        <f t="shared" si="152"/>
        <v>0</v>
      </c>
      <c r="G2966" s="10">
        <f t="shared" si="152"/>
        <v>1.014365839154818E-3</v>
      </c>
      <c r="H2966" s="10">
        <f t="shared" si="152"/>
        <v>6.0811252725721772E-3</v>
      </c>
      <c r="I2966" s="41">
        <f t="shared" si="152"/>
        <v>2.7189361379383461E-2</v>
      </c>
      <c r="J2966" s="10">
        <f t="shared" si="152"/>
        <v>0</v>
      </c>
    </row>
    <row r="2967" spans="1:10" x14ac:dyDescent="0.2">
      <c r="A2967" s="5">
        <v>33592</v>
      </c>
      <c r="B2967" s="5" t="s">
        <v>774</v>
      </c>
      <c r="C2967" s="10">
        <f t="shared" si="152"/>
        <v>9.8527600963703929E-2</v>
      </c>
      <c r="D2967" s="10">
        <f t="shared" si="152"/>
        <v>3.0615487261715257E-2</v>
      </c>
      <c r="E2967" s="10">
        <f t="shared" si="152"/>
        <v>8.1254788347065579E-2</v>
      </c>
      <c r="F2967" s="10">
        <f t="shared" si="152"/>
        <v>2.2610568083306956E-2</v>
      </c>
      <c r="G2967" s="10">
        <f t="shared" si="152"/>
        <v>5.6531388497512741E-2</v>
      </c>
      <c r="H2967" s="10">
        <f t="shared" si="152"/>
        <v>6.6182681456185985E-2</v>
      </c>
      <c r="I2967" s="41">
        <f t="shared" si="152"/>
        <v>0.1082235028577362</v>
      </c>
      <c r="J2967" s="10">
        <f t="shared" si="152"/>
        <v>8.73116704793825E-2</v>
      </c>
    </row>
    <row r="2968" spans="1:10" x14ac:dyDescent="0.2">
      <c r="A2968" s="5">
        <v>335921</v>
      </c>
      <c r="B2968" s="5" t="s">
        <v>775</v>
      </c>
      <c r="C2968" s="10">
        <f t="shared" si="152"/>
        <v>1.9086112147594373E-2</v>
      </c>
      <c r="D2968" s="10">
        <f t="shared" si="152"/>
        <v>0</v>
      </c>
      <c r="E2968" s="10">
        <f t="shared" si="152"/>
        <v>2.6430362244832566E-2</v>
      </c>
      <c r="F2968" s="10">
        <f t="shared" si="152"/>
        <v>0</v>
      </c>
      <c r="G2968" s="10">
        <f t="shared" si="152"/>
        <v>1.2250418211331262E-2</v>
      </c>
      <c r="H2968" s="10">
        <f t="shared" si="152"/>
        <v>1.8229460199243826E-2</v>
      </c>
      <c r="I2968" s="41">
        <f t="shared" si="152"/>
        <v>1.9342907136575806E-2</v>
      </c>
      <c r="J2968" s="10">
        <f t="shared" si="152"/>
        <v>1.5932786583828923E-3</v>
      </c>
    </row>
    <row r="2969" spans="1:10" x14ac:dyDescent="0.2">
      <c r="A2969" s="5">
        <v>335929</v>
      </c>
      <c r="B2969" s="5" t="s">
        <v>776</v>
      </c>
      <c r="C2969" s="10">
        <f t="shared" si="152"/>
        <v>7.9441488816109546E-2</v>
      </c>
      <c r="D2969" s="10">
        <f t="shared" si="152"/>
        <v>3.0615487261715257E-2</v>
      </c>
      <c r="E2969" s="10">
        <f t="shared" si="152"/>
        <v>5.4824426102233016E-2</v>
      </c>
      <c r="F2969" s="10">
        <f t="shared" si="152"/>
        <v>2.2610568083306956E-2</v>
      </c>
      <c r="G2969" s="10">
        <f t="shared" si="152"/>
        <v>4.4280970286181477E-2</v>
      </c>
      <c r="H2969" s="10">
        <f t="shared" si="152"/>
        <v>4.7953221256942159E-2</v>
      </c>
      <c r="I2969" s="41">
        <f t="shared" si="152"/>
        <v>8.8880595721160388E-2</v>
      </c>
      <c r="J2969" s="10">
        <f t="shared" si="152"/>
        <v>8.5718391820999607E-2</v>
      </c>
    </row>
    <row r="2970" spans="1:10" x14ac:dyDescent="0.2">
      <c r="A2970" s="5">
        <v>33593</v>
      </c>
      <c r="B2970" s="5" t="s">
        <v>777</v>
      </c>
      <c r="C2970" s="10">
        <f t="shared" si="152"/>
        <v>0.119950133095063</v>
      </c>
      <c r="D2970" s="10">
        <f t="shared" si="152"/>
        <v>3.4635702760728374E-2</v>
      </c>
      <c r="E2970" s="10">
        <f t="shared" si="152"/>
        <v>5.7796515029362783E-2</v>
      </c>
      <c r="F2970" s="10">
        <f t="shared" si="152"/>
        <v>6.7350628333254755E-3</v>
      </c>
      <c r="G2970" s="10">
        <f t="shared" si="152"/>
        <v>0.10483080806957676</v>
      </c>
      <c r="H2970" s="10">
        <f t="shared" si="152"/>
        <v>7.1011401066214688E-2</v>
      </c>
      <c r="I2970" s="41">
        <f t="shared" si="152"/>
        <v>0.13462029310148252</v>
      </c>
      <c r="J2970" s="10">
        <f t="shared" si="152"/>
        <v>8.3169145967586983E-2</v>
      </c>
    </row>
    <row r="2971" spans="1:10" x14ac:dyDescent="0.2">
      <c r="A2971" s="5">
        <v>335931</v>
      </c>
      <c r="B2971" s="5" t="s">
        <v>778</v>
      </c>
      <c r="C2971" s="10">
        <f t="shared" si="152"/>
        <v>7.7477355533054612E-2</v>
      </c>
      <c r="D2971" s="10">
        <f t="shared" si="152"/>
        <v>3.1697852972988022E-2</v>
      </c>
      <c r="E2971" s="10">
        <f t="shared" si="152"/>
        <v>4.5244746613895111E-2</v>
      </c>
      <c r="F2971" s="10">
        <f t="shared" si="152"/>
        <v>6.7350628333254755E-3</v>
      </c>
      <c r="G2971" s="10">
        <f t="shared" si="152"/>
        <v>6.8235609718529863E-2</v>
      </c>
      <c r="H2971" s="10">
        <f t="shared" si="152"/>
        <v>5.1112066650246236E-2</v>
      </c>
      <c r="I2971" s="41">
        <f t="shared" si="152"/>
        <v>8.5380768443267974E-2</v>
      </c>
      <c r="J2971" s="10">
        <f t="shared" si="152"/>
        <v>4.9710294141546242E-2</v>
      </c>
    </row>
    <row r="2972" spans="1:10" x14ac:dyDescent="0.2">
      <c r="A2972" s="5">
        <v>335932</v>
      </c>
      <c r="B2972" s="5" t="s">
        <v>779</v>
      </c>
      <c r="C2972" s="10">
        <f t="shared" ref="C2972:J2981" si="153">C835/(C$2/1000)</f>
        <v>4.2472777562008394E-2</v>
      </c>
      <c r="D2972" s="10">
        <f t="shared" si="153"/>
        <v>2.9378497877403532E-3</v>
      </c>
      <c r="E2972" s="10">
        <f t="shared" si="153"/>
        <v>1.2551768415467675E-2</v>
      </c>
      <c r="F2972" s="10">
        <f t="shared" si="153"/>
        <v>0</v>
      </c>
      <c r="G2972" s="10">
        <f t="shared" si="153"/>
        <v>3.6595198351046895E-2</v>
      </c>
      <c r="H2972" s="10">
        <f t="shared" si="153"/>
        <v>1.9899334415968452E-2</v>
      </c>
      <c r="I2972" s="41">
        <f t="shared" si="153"/>
        <v>4.9239524658214538E-2</v>
      </c>
      <c r="J2972" s="10">
        <f t="shared" si="153"/>
        <v>3.3458851826040741E-2</v>
      </c>
    </row>
    <row r="2973" spans="1:10" x14ac:dyDescent="0.2">
      <c r="A2973" s="5">
        <v>33599</v>
      </c>
      <c r="B2973" s="5" t="s">
        <v>780</v>
      </c>
      <c r="C2973" s="10">
        <f t="shared" si="153"/>
        <v>0.11839038019381348</v>
      </c>
      <c r="D2973" s="10">
        <f t="shared" si="153"/>
        <v>5.7674630043534299E-2</v>
      </c>
      <c r="E2973" s="10">
        <f t="shared" si="153"/>
        <v>0.21014260905304127</v>
      </c>
      <c r="F2973" s="10">
        <f t="shared" si="153"/>
        <v>0.1067988534998754</v>
      </c>
      <c r="G2973" s="10">
        <f t="shared" si="153"/>
        <v>8.0173915363967341E-2</v>
      </c>
      <c r="H2973" s="10">
        <f t="shared" si="153"/>
        <v>0.14707417163802136</v>
      </c>
      <c r="I2973" s="41">
        <f t="shared" si="153"/>
        <v>0.10979195942089179</v>
      </c>
      <c r="J2973" s="10">
        <f t="shared" si="153"/>
        <v>0.42094422154476013</v>
      </c>
    </row>
    <row r="2974" spans="1:10" x14ac:dyDescent="0.2">
      <c r="A2974" s="5">
        <v>335991</v>
      </c>
      <c r="B2974" s="5" t="s">
        <v>781</v>
      </c>
      <c r="C2974" s="10">
        <f t="shared" si="153"/>
        <v>2.6060069049683252E-2</v>
      </c>
      <c r="D2974" s="10">
        <f t="shared" si="153"/>
        <v>4.9479575372469104E-3</v>
      </c>
      <c r="E2974" s="10">
        <f t="shared" si="153"/>
        <v>9.4469969469481874E-3</v>
      </c>
      <c r="F2974" s="10">
        <f t="shared" si="153"/>
        <v>0</v>
      </c>
      <c r="G2974" s="10">
        <f t="shared" si="153"/>
        <v>2.1769851471091863E-2</v>
      </c>
      <c r="H2974" s="10">
        <f t="shared" si="153"/>
        <v>1.3164175075179129E-2</v>
      </c>
      <c r="I2974" s="41">
        <f t="shared" si="153"/>
        <v>2.9925817510846418E-2</v>
      </c>
      <c r="J2974" s="10">
        <f t="shared" si="153"/>
        <v>1.0515639145327089E-2</v>
      </c>
    </row>
    <row r="2975" spans="1:10" x14ac:dyDescent="0.2">
      <c r="A2975" s="5">
        <v>335999</v>
      </c>
      <c r="B2975" s="5" t="s">
        <v>782</v>
      </c>
      <c r="C2975" s="10">
        <f t="shared" si="153"/>
        <v>9.2330311144130234E-2</v>
      </c>
      <c r="D2975" s="10">
        <f t="shared" si="153"/>
        <v>5.2726672506287389E-2</v>
      </c>
      <c r="E2975" s="10">
        <f t="shared" si="153"/>
        <v>0.20069561210609307</v>
      </c>
      <c r="F2975" s="10">
        <f t="shared" si="153"/>
        <v>0.1067988534998754</v>
      </c>
      <c r="G2975" s="10">
        <f t="shared" si="153"/>
        <v>5.8404063892875481E-2</v>
      </c>
      <c r="H2975" s="10">
        <f t="shared" si="153"/>
        <v>0.13390999656284225</v>
      </c>
      <c r="I2975" s="41">
        <f t="shared" si="153"/>
        <v>7.9866141910045374E-2</v>
      </c>
      <c r="J2975" s="10">
        <f t="shared" si="153"/>
        <v>0.41042858239943303</v>
      </c>
    </row>
    <row r="2976" spans="1:10" x14ac:dyDescent="0.2">
      <c r="A2976" s="5">
        <v>336</v>
      </c>
      <c r="B2976" s="5" t="s">
        <v>783</v>
      </c>
      <c r="C2976" s="10">
        <f t="shared" si="153"/>
        <v>3.9637236649843843</v>
      </c>
      <c r="D2976" s="10">
        <f t="shared" si="153"/>
        <v>4.1991150887191981</v>
      </c>
      <c r="E2976" s="10">
        <f t="shared" si="153"/>
        <v>2.743078860691107</v>
      </c>
      <c r="F2976" s="10">
        <f t="shared" si="153"/>
        <v>0.43441155274949317</v>
      </c>
      <c r="G2976" s="10">
        <f t="shared" si="153"/>
        <v>2.5606105046633911</v>
      </c>
      <c r="H2976" s="10">
        <f t="shared" si="153"/>
        <v>2.7422535230867071</v>
      </c>
      <c r="I2976" s="41">
        <f t="shared" si="153"/>
        <v>4.3298786853911233</v>
      </c>
      <c r="J2976" s="10">
        <f t="shared" si="153"/>
        <v>6.1178713924586301</v>
      </c>
    </row>
    <row r="2977" spans="1:10" x14ac:dyDescent="0.2">
      <c r="A2977" s="5">
        <v>3361</v>
      </c>
      <c r="B2977" s="5" t="s">
        <v>784</v>
      </c>
      <c r="C2977" s="10">
        <f t="shared" si="153"/>
        <v>0.43864359574316603</v>
      </c>
      <c r="D2977" s="10">
        <f t="shared" si="153"/>
        <v>4.9479575372469104E-3</v>
      </c>
      <c r="E2977" s="10">
        <f t="shared" si="153"/>
        <v>5.2728041948275413E-2</v>
      </c>
      <c r="F2977" s="10">
        <f t="shared" si="153"/>
        <v>6.2539869166593704E-3</v>
      </c>
      <c r="G2977" s="10">
        <f t="shared" si="153"/>
        <v>0.24809047581482643</v>
      </c>
      <c r="H2977" s="10">
        <f t="shared" si="153"/>
        <v>0.11676595460446942</v>
      </c>
      <c r="I2977" s="41">
        <f t="shared" si="153"/>
        <v>0.5351315165011058</v>
      </c>
      <c r="J2977" s="10">
        <f t="shared" si="153"/>
        <v>8.9223604869441975E-3</v>
      </c>
    </row>
    <row r="2978" spans="1:10" x14ac:dyDescent="0.2">
      <c r="A2978" s="5">
        <v>33611</v>
      </c>
      <c r="B2978" s="5" t="s">
        <v>785</v>
      </c>
      <c r="C2978" s="10">
        <f t="shared" si="153"/>
        <v>0.35024476053325526</v>
      </c>
      <c r="D2978" s="10">
        <f t="shared" si="153"/>
        <v>4.9479575372469104E-3</v>
      </c>
      <c r="E2978" s="10">
        <f t="shared" si="153"/>
        <v>3.1286543259696382E-2</v>
      </c>
      <c r="F2978" s="10">
        <f t="shared" si="153"/>
        <v>3.3675314166627377E-3</v>
      </c>
      <c r="G2978" s="10">
        <f t="shared" si="153"/>
        <v>0.16257163275992795</v>
      </c>
      <c r="H2978" s="10">
        <f t="shared" si="153"/>
        <v>7.4935605475517558E-2</v>
      </c>
      <c r="I2978" s="41">
        <f t="shared" si="153"/>
        <v>0.43277304004708439</v>
      </c>
      <c r="J2978" s="10">
        <f t="shared" si="153"/>
        <v>8.9223604869441975E-3</v>
      </c>
    </row>
    <row r="2979" spans="1:10" x14ac:dyDescent="0.2">
      <c r="A2979" s="5">
        <v>336111</v>
      </c>
      <c r="B2979" s="5" t="s">
        <v>786</v>
      </c>
      <c r="C2979" s="10">
        <f t="shared" si="153"/>
        <v>0.18461890050283611</v>
      </c>
      <c r="D2979" s="10">
        <f t="shared" si="153"/>
        <v>4.6387101911689781E-3</v>
      </c>
      <c r="E2979" s="10">
        <f t="shared" si="153"/>
        <v>2.6801873360723788E-2</v>
      </c>
      <c r="F2979" s="10">
        <f t="shared" si="153"/>
        <v>3.3675314166627377E-3</v>
      </c>
      <c r="G2979" s="10">
        <f t="shared" si="153"/>
        <v>3.2381678711480726E-3</v>
      </c>
      <c r="H2979" s="10">
        <f t="shared" si="153"/>
        <v>1.5724648874156887E-2</v>
      </c>
      <c r="I2979" s="41">
        <f t="shared" si="153"/>
        <v>0.23524762733819121</v>
      </c>
      <c r="J2979" s="10">
        <f t="shared" si="153"/>
        <v>8.9223604869441975E-3</v>
      </c>
    </row>
    <row r="2980" spans="1:10" x14ac:dyDescent="0.2">
      <c r="A2980" s="5">
        <v>336112</v>
      </c>
      <c r="B2980" s="5" t="s">
        <v>787</v>
      </c>
      <c r="C2980" s="10">
        <f t="shared" si="153"/>
        <v>0.16562586003041915</v>
      </c>
      <c r="D2980" s="10">
        <f t="shared" si="153"/>
        <v>3.092473460779319E-4</v>
      </c>
      <c r="E2980" s="10">
        <f t="shared" si="153"/>
        <v>4.4846698989725944E-3</v>
      </c>
      <c r="F2980" s="10">
        <f t="shared" si="153"/>
        <v>0</v>
      </c>
      <c r="G2980" s="10">
        <f t="shared" si="153"/>
        <v>0.15933346488877986</v>
      </c>
      <c r="H2980" s="10">
        <f t="shared" si="153"/>
        <v>5.9210956601360672E-2</v>
      </c>
      <c r="I2980" s="41">
        <f t="shared" si="153"/>
        <v>0.19752541270889318</v>
      </c>
      <c r="J2980" s="10">
        <f t="shared" si="153"/>
        <v>0</v>
      </c>
    </row>
    <row r="2981" spans="1:10" x14ac:dyDescent="0.2">
      <c r="A2981" s="5">
        <v>33612</v>
      </c>
      <c r="B2981" s="5" t="s">
        <v>788</v>
      </c>
      <c r="C2981" s="10">
        <f t="shared" si="153"/>
        <v>8.8398835209910778E-2</v>
      </c>
      <c r="D2981" s="10">
        <f t="shared" si="153"/>
        <v>0</v>
      </c>
      <c r="E2981" s="10">
        <f t="shared" si="153"/>
        <v>2.144149868857903E-2</v>
      </c>
      <c r="F2981" s="10">
        <f t="shared" si="153"/>
        <v>2.8864554999966326E-3</v>
      </c>
      <c r="G2981" s="10">
        <f t="shared" si="153"/>
        <v>8.55188430548985E-2</v>
      </c>
      <c r="H2981" s="10">
        <f t="shared" si="153"/>
        <v>4.1830349128951866E-2</v>
      </c>
      <c r="I2981" s="41">
        <f t="shared" si="153"/>
        <v>0.10235847645402138</v>
      </c>
      <c r="J2981" s="10">
        <f t="shared" si="153"/>
        <v>0</v>
      </c>
    </row>
    <row r="2982" spans="1:10" x14ac:dyDescent="0.2">
      <c r="A2982" s="5">
        <v>336120</v>
      </c>
      <c r="B2982" s="5" t="s">
        <v>788</v>
      </c>
      <c r="C2982" s="10">
        <f t="shared" ref="C2982:J2991" si="154">C845/(C$2/1000)</f>
        <v>8.8398835209910778E-2</v>
      </c>
      <c r="D2982" s="10">
        <f t="shared" si="154"/>
        <v>0</v>
      </c>
      <c r="E2982" s="10">
        <f t="shared" si="154"/>
        <v>2.144149868857903E-2</v>
      </c>
      <c r="F2982" s="10">
        <f t="shared" si="154"/>
        <v>2.8864554999966326E-3</v>
      </c>
      <c r="G2982" s="10">
        <f t="shared" si="154"/>
        <v>8.55188430548985E-2</v>
      </c>
      <c r="H2982" s="10">
        <f t="shared" si="154"/>
        <v>4.1830349128951866E-2</v>
      </c>
      <c r="I2982" s="41">
        <f t="shared" si="154"/>
        <v>0.10235847645402138</v>
      </c>
      <c r="J2982" s="10">
        <f t="shared" si="154"/>
        <v>0</v>
      </c>
    </row>
    <row r="2983" spans="1:10" x14ac:dyDescent="0.2">
      <c r="A2983" s="5">
        <v>3362</v>
      </c>
      <c r="B2983" s="5" t="s">
        <v>789</v>
      </c>
      <c r="C2983" s="10">
        <f t="shared" si="154"/>
        <v>0.32990699482292979</v>
      </c>
      <c r="D2983" s="10">
        <f t="shared" si="154"/>
        <v>0.11596775477922446</v>
      </c>
      <c r="E2983" s="10">
        <f t="shared" si="154"/>
        <v>0.13167415407515984</v>
      </c>
      <c r="F2983" s="10">
        <f t="shared" si="154"/>
        <v>2.9345630916632431E-2</v>
      </c>
      <c r="G2983" s="10">
        <f t="shared" si="154"/>
        <v>0.23412343849107933</v>
      </c>
      <c r="H2983" s="10">
        <f t="shared" si="154"/>
        <v>0.16384249189763114</v>
      </c>
      <c r="I2983" s="41">
        <f t="shared" si="154"/>
        <v>0.37968745966751488</v>
      </c>
      <c r="J2983" s="10">
        <f t="shared" si="154"/>
        <v>1.433950792544603E-2</v>
      </c>
    </row>
    <row r="2984" spans="1:10" x14ac:dyDescent="0.2">
      <c r="A2984" s="5">
        <v>33621</v>
      </c>
      <c r="B2984" s="5" t="s">
        <v>789</v>
      </c>
      <c r="C2984" s="10">
        <f t="shared" si="154"/>
        <v>0.32990699482292979</v>
      </c>
      <c r="D2984" s="10">
        <f t="shared" si="154"/>
        <v>0.11596775477922446</v>
      </c>
      <c r="E2984" s="10">
        <f t="shared" si="154"/>
        <v>0.13167415407515984</v>
      </c>
      <c r="F2984" s="10">
        <f t="shared" si="154"/>
        <v>2.9345630916632431E-2</v>
      </c>
      <c r="G2984" s="10">
        <f t="shared" si="154"/>
        <v>0.23412343849107933</v>
      </c>
      <c r="H2984" s="10">
        <f t="shared" si="154"/>
        <v>0.16384249189763114</v>
      </c>
      <c r="I2984" s="41">
        <f t="shared" si="154"/>
        <v>0.37968745966751488</v>
      </c>
      <c r="J2984" s="10">
        <f t="shared" si="154"/>
        <v>1.433950792544603E-2</v>
      </c>
    </row>
    <row r="2985" spans="1:10" x14ac:dyDescent="0.2">
      <c r="A2985" s="5">
        <v>336211</v>
      </c>
      <c r="B2985" s="5" t="s">
        <v>790</v>
      </c>
      <c r="C2985" s="10">
        <f t="shared" si="154"/>
        <v>0.12286423933854974</v>
      </c>
      <c r="D2985" s="10">
        <f t="shared" si="154"/>
        <v>7.2054631636158134E-2</v>
      </c>
      <c r="E2985" s="10">
        <f t="shared" si="154"/>
        <v>7.7592750204709265E-2</v>
      </c>
      <c r="F2985" s="10">
        <f t="shared" si="154"/>
        <v>2.4053795833305271E-2</v>
      </c>
      <c r="G2985" s="10">
        <f t="shared" si="154"/>
        <v>7.2293073075149136E-2</v>
      </c>
      <c r="H2985" s="10">
        <f t="shared" si="154"/>
        <v>7.3655368576028682E-2</v>
      </c>
      <c r="I2985" s="41">
        <f t="shared" si="154"/>
        <v>0.13761537770878496</v>
      </c>
      <c r="J2985" s="10">
        <f t="shared" si="154"/>
        <v>3.8238687801189415E-3</v>
      </c>
    </row>
    <row r="2986" spans="1:10" x14ac:dyDescent="0.2">
      <c r="A2986" s="5">
        <v>336212</v>
      </c>
      <c r="B2986" s="5" t="s">
        <v>791</v>
      </c>
      <c r="C2986" s="10">
        <f t="shared" si="154"/>
        <v>7.4203800061296371E-2</v>
      </c>
      <c r="D2986" s="10">
        <f t="shared" si="154"/>
        <v>1.7008604034286254E-3</v>
      </c>
      <c r="E2986" s="10">
        <f t="shared" si="154"/>
        <v>1.1092260460180737E-2</v>
      </c>
      <c r="F2986" s="10">
        <f t="shared" si="154"/>
        <v>4.3296832499949483E-3</v>
      </c>
      <c r="G2986" s="10">
        <f t="shared" si="154"/>
        <v>7.9042507312602359E-2</v>
      </c>
      <c r="H2986" s="10">
        <f t="shared" si="154"/>
        <v>3.4288083916745642E-2</v>
      </c>
      <c r="I2986" s="41">
        <f t="shared" si="154"/>
        <v>8.6169168151875447E-2</v>
      </c>
      <c r="J2986" s="10">
        <f t="shared" si="154"/>
        <v>5.9812614279714568E-4</v>
      </c>
    </row>
    <row r="2987" spans="1:10" x14ac:dyDescent="0.2">
      <c r="A2987" s="5">
        <v>336213</v>
      </c>
      <c r="B2987" s="5" t="s">
        <v>792</v>
      </c>
      <c r="C2987" s="10">
        <f t="shared" si="154"/>
        <v>2.5296239439606329E-2</v>
      </c>
      <c r="D2987" s="10">
        <f t="shared" si="154"/>
        <v>2.9378497877403532E-3</v>
      </c>
      <c r="E2987" s="10">
        <f t="shared" si="154"/>
        <v>1.7248730380663823E-3</v>
      </c>
      <c r="F2987" s="10">
        <f t="shared" si="154"/>
        <v>0</v>
      </c>
      <c r="G2987" s="10">
        <f t="shared" si="154"/>
        <v>4.6816884884068522E-4</v>
      </c>
      <c r="H2987" s="10">
        <f t="shared" si="154"/>
        <v>1.3358993733797002E-3</v>
      </c>
      <c r="I2987" s="41">
        <f t="shared" si="154"/>
        <v>3.2478730853003936E-2</v>
      </c>
      <c r="J2987" s="10">
        <f t="shared" si="154"/>
        <v>0</v>
      </c>
    </row>
    <row r="2988" spans="1:10" x14ac:dyDescent="0.2">
      <c r="A2988" s="5">
        <v>336214</v>
      </c>
      <c r="B2988" s="5" t="s">
        <v>793</v>
      </c>
      <c r="C2988" s="10">
        <f t="shared" si="154"/>
        <v>0.10754271598347735</v>
      </c>
      <c r="D2988" s="10">
        <f t="shared" si="154"/>
        <v>3.9274412951897354E-2</v>
      </c>
      <c r="E2988" s="10">
        <f t="shared" si="154"/>
        <v>4.1264270372203454E-2</v>
      </c>
      <c r="F2988" s="10">
        <f t="shared" si="154"/>
        <v>9.6215183333221081E-4</v>
      </c>
      <c r="G2988" s="10">
        <f t="shared" si="154"/>
        <v>8.2319689254487155E-2</v>
      </c>
      <c r="H2988" s="10">
        <f t="shared" si="154"/>
        <v>5.4563140031477129E-2</v>
      </c>
      <c r="I2988" s="41">
        <f t="shared" si="154"/>
        <v>0.12342418295385055</v>
      </c>
      <c r="J2988" s="10">
        <f t="shared" si="154"/>
        <v>9.8783276819739314E-3</v>
      </c>
    </row>
    <row r="2989" spans="1:10" x14ac:dyDescent="0.2">
      <c r="A2989" s="5">
        <v>3363</v>
      </c>
      <c r="B2989" s="5" t="s">
        <v>794</v>
      </c>
      <c r="C2989" s="10">
        <f t="shared" si="154"/>
        <v>1.3731506112549665</v>
      </c>
      <c r="D2989" s="10">
        <f t="shared" si="154"/>
        <v>0.34991337208717993</v>
      </c>
      <c r="E2989" s="10">
        <f t="shared" si="154"/>
        <v>0.40990944336940632</v>
      </c>
      <c r="F2989" s="10">
        <f t="shared" si="154"/>
        <v>0.11209068858320256</v>
      </c>
      <c r="G2989" s="10">
        <f t="shared" si="154"/>
        <v>0.47796138059560289</v>
      </c>
      <c r="H2989" s="10">
        <f t="shared" si="154"/>
        <v>0.42016818416486112</v>
      </c>
      <c r="I2989" s="41">
        <f t="shared" si="154"/>
        <v>1.6588221868993196</v>
      </c>
      <c r="J2989" s="10">
        <f t="shared" si="154"/>
        <v>0.25651786399964566</v>
      </c>
    </row>
    <row r="2990" spans="1:10" x14ac:dyDescent="0.2">
      <c r="A2990" s="5">
        <v>33631</v>
      </c>
      <c r="B2990" s="5" t="s">
        <v>795</v>
      </c>
      <c r="C2990" s="10">
        <f t="shared" si="154"/>
        <v>0.16502570819393014</v>
      </c>
      <c r="D2990" s="10">
        <f t="shared" si="154"/>
        <v>1.7936346072520051E-2</v>
      </c>
      <c r="E2990" s="10">
        <f t="shared" si="154"/>
        <v>5.5620521350571349E-2</v>
      </c>
      <c r="F2990" s="10">
        <f t="shared" si="154"/>
        <v>1.9243036666644216E-3</v>
      </c>
      <c r="G2990" s="10">
        <f t="shared" si="154"/>
        <v>5.0172094967426764E-2</v>
      </c>
      <c r="H2990" s="10">
        <f t="shared" si="154"/>
        <v>4.8732495891413645E-2</v>
      </c>
      <c r="I2990" s="41">
        <f t="shared" si="154"/>
        <v>0.19988644040768591</v>
      </c>
      <c r="J2990" s="10">
        <f t="shared" si="154"/>
        <v>5.0028949873222817E-2</v>
      </c>
    </row>
    <row r="2991" spans="1:10" x14ac:dyDescent="0.2">
      <c r="A2991" s="5">
        <v>336311</v>
      </c>
      <c r="B2991" s="5" t="s">
        <v>796</v>
      </c>
      <c r="C2991" s="10">
        <f t="shared" si="154"/>
        <v>2.3360990469537487E-2</v>
      </c>
      <c r="D2991" s="10">
        <f t="shared" si="154"/>
        <v>7.2673126328313999E-3</v>
      </c>
      <c r="E2991" s="10">
        <f t="shared" si="154"/>
        <v>1.2180257299576454E-2</v>
      </c>
      <c r="F2991" s="10">
        <f t="shared" si="154"/>
        <v>0</v>
      </c>
      <c r="G2991" s="10">
        <f t="shared" si="154"/>
        <v>6.2422513178758028E-3</v>
      </c>
      <c r="H2991" s="10">
        <f t="shared" si="154"/>
        <v>9.2678019028216707E-3</v>
      </c>
      <c r="I2991" s="41">
        <f t="shared" si="154"/>
        <v>2.758564694720203E-2</v>
      </c>
      <c r="J2991" s="10">
        <f t="shared" si="154"/>
        <v>0</v>
      </c>
    </row>
    <row r="2992" spans="1:10" x14ac:dyDescent="0.2">
      <c r="A2992" s="5">
        <v>336312</v>
      </c>
      <c r="B2992" s="5" t="s">
        <v>797</v>
      </c>
      <c r="C2992" s="10">
        <f t="shared" ref="C2992:J3001" si="155">C855/(C$2/1000)</f>
        <v>0.14166471772439268</v>
      </c>
      <c r="D2992" s="10">
        <f t="shared" si="155"/>
        <v>1.066903343968865E-2</v>
      </c>
      <c r="E2992" s="10">
        <f t="shared" si="155"/>
        <v>4.3440264050994895E-2</v>
      </c>
      <c r="F2992" s="10">
        <f t="shared" si="155"/>
        <v>1.9243036666644216E-3</v>
      </c>
      <c r="G2992" s="10">
        <f t="shared" si="155"/>
        <v>4.3929843649550965E-2</v>
      </c>
      <c r="H2992" s="10">
        <f t="shared" si="155"/>
        <v>3.9464693988591974E-2</v>
      </c>
      <c r="I2992" s="41">
        <f t="shared" si="155"/>
        <v>0.17230079346048388</v>
      </c>
      <c r="J2992" s="10">
        <f t="shared" si="155"/>
        <v>5.0028949873222817E-2</v>
      </c>
    </row>
    <row r="2993" spans="1:10" x14ac:dyDescent="0.2">
      <c r="A2993" s="5">
        <v>33632</v>
      </c>
      <c r="B2993" s="5" t="s">
        <v>798</v>
      </c>
      <c r="C2993" s="10">
        <f t="shared" si="155"/>
        <v>0.14660393524501614</v>
      </c>
      <c r="D2993" s="10">
        <f t="shared" si="155"/>
        <v>8.8135493632210595E-3</v>
      </c>
      <c r="E2993" s="10">
        <f t="shared" si="155"/>
        <v>5.0870486368819308E-2</v>
      </c>
      <c r="F2993" s="10">
        <f t="shared" si="155"/>
        <v>1.3470125666650951E-2</v>
      </c>
      <c r="G2993" s="10">
        <f t="shared" si="155"/>
        <v>5.719462770003704E-2</v>
      </c>
      <c r="H2993" s="10">
        <f t="shared" si="155"/>
        <v>4.8259364863341668E-2</v>
      </c>
      <c r="I2993" s="41">
        <f t="shared" si="155"/>
        <v>0.17608427777639379</v>
      </c>
      <c r="J2993" s="10">
        <f t="shared" si="155"/>
        <v>4.4293146703044406E-2</v>
      </c>
    </row>
    <row r="2994" spans="1:10" x14ac:dyDescent="0.2">
      <c r="A2994" s="5">
        <v>336321</v>
      </c>
      <c r="B2994" s="5" t="s">
        <v>799</v>
      </c>
      <c r="C2994" s="10">
        <f t="shared" si="155"/>
        <v>2.8694960267637681E-2</v>
      </c>
      <c r="D2994" s="10">
        <f t="shared" si="155"/>
        <v>3.0924734607793189E-3</v>
      </c>
      <c r="E2994" s="10">
        <f t="shared" si="155"/>
        <v>4.9623270479755921E-3</v>
      </c>
      <c r="F2994" s="10">
        <f t="shared" si="155"/>
        <v>0</v>
      </c>
      <c r="G2994" s="10">
        <f t="shared" si="155"/>
        <v>1.8687739882890686E-2</v>
      </c>
      <c r="H2994" s="10">
        <f t="shared" si="155"/>
        <v>9.5461142722757745E-3</v>
      </c>
      <c r="I2994" s="41">
        <f t="shared" si="155"/>
        <v>3.4435130129918758E-2</v>
      </c>
      <c r="J2994" s="10">
        <f t="shared" si="155"/>
        <v>0</v>
      </c>
    </row>
    <row r="2995" spans="1:10" x14ac:dyDescent="0.2">
      <c r="A2995" s="5">
        <v>336322</v>
      </c>
      <c r="B2995" s="5" t="s">
        <v>800</v>
      </c>
      <c r="C2995" s="10">
        <f t="shared" si="155"/>
        <v>0.11790897497737846</v>
      </c>
      <c r="D2995" s="10">
        <f t="shared" si="155"/>
        <v>5.7210759024417402E-3</v>
      </c>
      <c r="E2995" s="10">
        <f t="shared" si="155"/>
        <v>4.5908159320843717E-2</v>
      </c>
      <c r="F2995" s="10">
        <f t="shared" si="155"/>
        <v>1.3470125666650951E-2</v>
      </c>
      <c r="G2995" s="10">
        <f t="shared" si="155"/>
        <v>3.8506887817146361E-2</v>
      </c>
      <c r="H2995" s="10">
        <f t="shared" si="155"/>
        <v>3.8713250591065895E-2</v>
      </c>
      <c r="I2995" s="41">
        <f t="shared" si="155"/>
        <v>0.14164914764647502</v>
      </c>
      <c r="J2995" s="10">
        <f t="shared" si="155"/>
        <v>4.4293146703044406E-2</v>
      </c>
    </row>
    <row r="2996" spans="1:10" x14ac:dyDescent="0.2">
      <c r="A2996" s="5">
        <v>33633</v>
      </c>
      <c r="B2996" s="5" t="s">
        <v>801</v>
      </c>
      <c r="C2996" s="10">
        <f t="shared" si="155"/>
        <v>8.7275556371562368E-2</v>
      </c>
      <c r="D2996" s="10">
        <f t="shared" si="155"/>
        <v>2.7677637473974906E-2</v>
      </c>
      <c r="E2996" s="10">
        <f t="shared" si="155"/>
        <v>1.3268254138972172E-2</v>
      </c>
      <c r="F2996" s="10">
        <f t="shared" si="155"/>
        <v>1.9243036666644216E-3</v>
      </c>
      <c r="G2996" s="10">
        <f t="shared" si="155"/>
        <v>1.7907458468156209E-2</v>
      </c>
      <c r="H2996" s="10">
        <f t="shared" si="155"/>
        <v>1.5891636295829351E-2</v>
      </c>
      <c r="I2996" s="41">
        <f t="shared" si="155"/>
        <v>0.10867401697694046</v>
      </c>
      <c r="J2996" s="10">
        <f t="shared" si="155"/>
        <v>4.461180243472098E-2</v>
      </c>
    </row>
    <row r="2997" spans="1:10" x14ac:dyDescent="0.2">
      <c r="A2997" s="5">
        <v>336330</v>
      </c>
      <c r="B2997" s="5" t="s">
        <v>801</v>
      </c>
      <c r="C2997" s="10">
        <f t="shared" si="155"/>
        <v>8.7275556371562368E-2</v>
      </c>
      <c r="D2997" s="10">
        <f t="shared" si="155"/>
        <v>2.7677637473974906E-2</v>
      </c>
      <c r="E2997" s="10">
        <f t="shared" si="155"/>
        <v>1.3268254138972172E-2</v>
      </c>
      <c r="F2997" s="10">
        <f t="shared" si="155"/>
        <v>1.9243036666644216E-3</v>
      </c>
      <c r="G2997" s="10">
        <f t="shared" si="155"/>
        <v>1.7907458468156209E-2</v>
      </c>
      <c r="H2997" s="10">
        <f t="shared" si="155"/>
        <v>1.5891636295829351E-2</v>
      </c>
      <c r="I2997" s="41">
        <f t="shared" si="155"/>
        <v>0.10867401697694046</v>
      </c>
      <c r="J2997" s="10">
        <f t="shared" si="155"/>
        <v>4.461180243472098E-2</v>
      </c>
    </row>
    <row r="2998" spans="1:10" x14ac:dyDescent="0.2">
      <c r="A2998" s="5">
        <v>33634</v>
      </c>
      <c r="B2998" s="5" t="s">
        <v>802</v>
      </c>
      <c r="C2998" s="10">
        <f t="shared" si="155"/>
        <v>6.9585519351629585E-2</v>
      </c>
      <c r="D2998" s="10">
        <f t="shared" si="155"/>
        <v>4.4840865181300128E-3</v>
      </c>
      <c r="E2998" s="10">
        <f t="shared" si="155"/>
        <v>1.6797609739938772E-2</v>
      </c>
      <c r="F2998" s="10">
        <f t="shared" si="155"/>
        <v>0</v>
      </c>
      <c r="G2998" s="10">
        <f t="shared" si="155"/>
        <v>1.0923939806282655E-3</v>
      </c>
      <c r="H2998" s="10">
        <f t="shared" si="155"/>
        <v>9.6017767461665949E-3</v>
      </c>
      <c r="I2998" s="41">
        <f t="shared" si="155"/>
        <v>8.7566596206814604E-2</v>
      </c>
      <c r="J2998" s="10">
        <f t="shared" si="155"/>
        <v>0</v>
      </c>
    </row>
    <row r="2999" spans="1:10" x14ac:dyDescent="0.2">
      <c r="A2999" s="5">
        <v>336340</v>
      </c>
      <c r="B2999" s="5" t="s">
        <v>802</v>
      </c>
      <c r="C2999" s="10">
        <f t="shared" si="155"/>
        <v>6.9585519351629585E-2</v>
      </c>
      <c r="D2999" s="10">
        <f t="shared" si="155"/>
        <v>4.4840865181300128E-3</v>
      </c>
      <c r="E2999" s="10">
        <f t="shared" si="155"/>
        <v>1.6797609739938772E-2</v>
      </c>
      <c r="F2999" s="10">
        <f t="shared" si="155"/>
        <v>0</v>
      </c>
      <c r="G2999" s="10">
        <f t="shared" si="155"/>
        <v>1.0923939806282655E-3</v>
      </c>
      <c r="H2999" s="10">
        <f t="shared" si="155"/>
        <v>9.6017767461665949E-3</v>
      </c>
      <c r="I2999" s="41">
        <f t="shared" si="155"/>
        <v>8.7566596206814604E-2</v>
      </c>
      <c r="J2999" s="10">
        <f t="shared" si="155"/>
        <v>0</v>
      </c>
    </row>
    <row r="3000" spans="1:10" x14ac:dyDescent="0.2">
      <c r="A3000" s="5">
        <v>33635</v>
      </c>
      <c r="B3000" s="5" t="s">
        <v>803</v>
      </c>
      <c r="C3000" s="10">
        <f t="shared" si="155"/>
        <v>0.17125830106270909</v>
      </c>
      <c r="D3000" s="10">
        <f t="shared" si="155"/>
        <v>1.4380001592623834E-2</v>
      </c>
      <c r="E3000" s="10">
        <f t="shared" si="155"/>
        <v>1.8363263728337485E-2</v>
      </c>
      <c r="F3000" s="10">
        <f t="shared" si="155"/>
        <v>0</v>
      </c>
      <c r="G3000" s="10">
        <f t="shared" si="155"/>
        <v>1.8687739882890686E-2</v>
      </c>
      <c r="H3000" s="10">
        <f t="shared" si="155"/>
        <v>1.7589341749499388E-2</v>
      </c>
      <c r="I3000" s="41">
        <f t="shared" si="155"/>
        <v>0.21732300539170291</v>
      </c>
      <c r="J3000" s="10">
        <f t="shared" si="155"/>
        <v>2.3580524144066806E-2</v>
      </c>
    </row>
    <row r="3001" spans="1:10" x14ac:dyDescent="0.2">
      <c r="A3001" s="5">
        <v>336350</v>
      </c>
      <c r="B3001" s="5" t="s">
        <v>803</v>
      </c>
      <c r="C3001" s="10">
        <f t="shared" si="155"/>
        <v>0.17125830106270909</v>
      </c>
      <c r="D3001" s="10">
        <f t="shared" si="155"/>
        <v>1.4380001592623834E-2</v>
      </c>
      <c r="E3001" s="10">
        <f t="shared" si="155"/>
        <v>1.8363263728337485E-2</v>
      </c>
      <c r="F3001" s="10">
        <f t="shared" si="155"/>
        <v>0</v>
      </c>
      <c r="G3001" s="10">
        <f t="shared" si="155"/>
        <v>1.8687739882890686E-2</v>
      </c>
      <c r="H3001" s="10">
        <f t="shared" si="155"/>
        <v>1.7589341749499388E-2</v>
      </c>
      <c r="I3001" s="41">
        <f t="shared" si="155"/>
        <v>0.21732300539170291</v>
      </c>
      <c r="J3001" s="10">
        <f t="shared" si="155"/>
        <v>2.3580524144066806E-2</v>
      </c>
    </row>
    <row r="3002" spans="1:10" x14ac:dyDescent="0.2">
      <c r="A3002" s="5">
        <v>33636</v>
      </c>
      <c r="B3002" s="5" t="s">
        <v>804</v>
      </c>
      <c r="C3002" s="10">
        <f t="shared" ref="C3002:J3011" si="156">C865/(C$2/1000)</f>
        <v>0.13422540244641659</v>
      </c>
      <c r="D3002" s="10">
        <f t="shared" si="156"/>
        <v>0.14055291879242005</v>
      </c>
      <c r="E3002" s="10">
        <f t="shared" si="156"/>
        <v>4.0839686239756347E-2</v>
      </c>
      <c r="F3002" s="10">
        <f t="shared" si="156"/>
        <v>0</v>
      </c>
      <c r="G3002" s="10">
        <f t="shared" si="156"/>
        <v>0.11696418406869785</v>
      </c>
      <c r="H3002" s="10">
        <f t="shared" si="156"/>
        <v>7.5784458202352578E-2</v>
      </c>
      <c r="I3002" s="41">
        <f t="shared" si="156"/>
        <v>0.15174400105827435</v>
      </c>
      <c r="J3002" s="10">
        <f t="shared" si="156"/>
        <v>2.1031278290654178E-2</v>
      </c>
    </row>
    <row r="3003" spans="1:10" x14ac:dyDescent="0.2">
      <c r="A3003" s="5">
        <v>336360</v>
      </c>
      <c r="B3003" s="5" t="s">
        <v>804</v>
      </c>
      <c r="C3003" s="10">
        <f t="shared" si="156"/>
        <v>0.13422540244641659</v>
      </c>
      <c r="D3003" s="10">
        <f t="shared" si="156"/>
        <v>0.14055291879242005</v>
      </c>
      <c r="E3003" s="10">
        <f t="shared" si="156"/>
        <v>4.0839686239756347E-2</v>
      </c>
      <c r="F3003" s="10">
        <f t="shared" si="156"/>
        <v>0</v>
      </c>
      <c r="G3003" s="10">
        <f t="shared" si="156"/>
        <v>0.11696418406869785</v>
      </c>
      <c r="H3003" s="10">
        <f t="shared" si="156"/>
        <v>7.5784458202352578E-2</v>
      </c>
      <c r="I3003" s="41">
        <f t="shared" si="156"/>
        <v>0.15174400105827435</v>
      </c>
      <c r="J3003" s="10">
        <f t="shared" si="156"/>
        <v>2.1031278290654178E-2</v>
      </c>
    </row>
    <row r="3004" spans="1:10" x14ac:dyDescent="0.2">
      <c r="A3004" s="5">
        <v>33637</v>
      </c>
      <c r="B3004" s="5" t="s">
        <v>805</v>
      </c>
      <c r="C3004" s="10">
        <f t="shared" si="156"/>
        <v>0.23136976575489718</v>
      </c>
      <c r="D3004" s="10">
        <f t="shared" si="156"/>
        <v>0</v>
      </c>
      <c r="E3004" s="10">
        <f t="shared" si="156"/>
        <v>3.3834048054379041E-2</v>
      </c>
      <c r="F3004" s="10">
        <f t="shared" si="156"/>
        <v>6.7350628333254755E-3</v>
      </c>
      <c r="G3004" s="10">
        <f t="shared" si="156"/>
        <v>4.0223506929562204E-2</v>
      </c>
      <c r="H3004" s="10">
        <f t="shared" si="156"/>
        <v>3.2284234856676086E-2</v>
      </c>
      <c r="I3004" s="41">
        <f t="shared" si="156"/>
        <v>0.29104880671407529</v>
      </c>
      <c r="J3004" s="10">
        <f t="shared" si="156"/>
        <v>0</v>
      </c>
    </row>
    <row r="3005" spans="1:10" x14ac:dyDescent="0.2">
      <c r="A3005" s="5">
        <v>336370</v>
      </c>
      <c r="B3005" s="5" t="s">
        <v>805</v>
      </c>
      <c r="C3005" s="10">
        <f t="shared" si="156"/>
        <v>0.23136976575489718</v>
      </c>
      <c r="D3005" s="10">
        <f t="shared" si="156"/>
        <v>0</v>
      </c>
      <c r="E3005" s="10">
        <f t="shared" si="156"/>
        <v>3.3834048054379041E-2</v>
      </c>
      <c r="F3005" s="10">
        <f t="shared" si="156"/>
        <v>6.7350628333254755E-3</v>
      </c>
      <c r="G3005" s="10">
        <f t="shared" si="156"/>
        <v>4.0223506929562204E-2</v>
      </c>
      <c r="H3005" s="10">
        <f t="shared" si="156"/>
        <v>3.2284234856676086E-2</v>
      </c>
      <c r="I3005" s="41">
        <f t="shared" si="156"/>
        <v>0.29104880671407529</v>
      </c>
      <c r="J3005" s="10">
        <f t="shared" si="156"/>
        <v>0</v>
      </c>
    </row>
    <row r="3006" spans="1:10" x14ac:dyDescent="0.2">
      <c r="A3006" s="5">
        <v>33639</v>
      </c>
      <c r="B3006" s="5" t="s">
        <v>806</v>
      </c>
      <c r="C3006" s="10">
        <f t="shared" si="156"/>
        <v>0.36780642282880538</v>
      </c>
      <c r="D3006" s="10">
        <f t="shared" si="156"/>
        <v>0.13606883227429004</v>
      </c>
      <c r="E3006" s="10">
        <f t="shared" si="156"/>
        <v>0.18031557374863183</v>
      </c>
      <c r="F3006" s="10">
        <f t="shared" si="156"/>
        <v>8.851796866656339E-2</v>
      </c>
      <c r="G3006" s="10">
        <f t="shared" si="156"/>
        <v>0.17571937459820386</v>
      </c>
      <c r="H3006" s="10">
        <f t="shared" si="156"/>
        <v>0.17203879117805451</v>
      </c>
      <c r="I3006" s="41">
        <f t="shared" si="156"/>
        <v>0.42649087094040267</v>
      </c>
      <c r="J3006" s="10">
        <f t="shared" si="156"/>
        <v>7.3290818285613041E-2</v>
      </c>
    </row>
    <row r="3007" spans="1:10" x14ac:dyDescent="0.2">
      <c r="A3007" s="5">
        <v>336391</v>
      </c>
      <c r="B3007" s="5" t="s">
        <v>807</v>
      </c>
      <c r="C3007" s="10">
        <f t="shared" si="156"/>
        <v>3.8502789210474134E-2</v>
      </c>
      <c r="D3007" s="10">
        <f t="shared" si="156"/>
        <v>0</v>
      </c>
      <c r="E3007" s="10">
        <f t="shared" si="156"/>
        <v>9.5531429800599637E-4</v>
      </c>
      <c r="F3007" s="10">
        <f t="shared" si="156"/>
        <v>0</v>
      </c>
      <c r="G3007" s="10">
        <f t="shared" si="156"/>
        <v>3.8819000383040148E-2</v>
      </c>
      <c r="H3007" s="10">
        <f t="shared" si="156"/>
        <v>1.4347002645359073E-2</v>
      </c>
      <c r="I3007" s="41">
        <f t="shared" si="156"/>
        <v>4.5743868807351803E-2</v>
      </c>
      <c r="J3007" s="10">
        <f t="shared" si="156"/>
        <v>1.2746229267063139E-3</v>
      </c>
    </row>
    <row r="3008" spans="1:10" x14ac:dyDescent="0.2">
      <c r="A3008" s="5">
        <v>336399</v>
      </c>
      <c r="B3008" s="5" t="s">
        <v>808</v>
      </c>
      <c r="C3008" s="10">
        <f t="shared" si="156"/>
        <v>0.3293036336183312</v>
      </c>
      <c r="D3008" s="10">
        <f t="shared" si="156"/>
        <v>0.13606883227429004</v>
      </c>
      <c r="E3008" s="10">
        <f t="shared" si="156"/>
        <v>0.17936025945062584</v>
      </c>
      <c r="F3008" s="10">
        <f t="shared" si="156"/>
        <v>8.851796866656339E-2</v>
      </c>
      <c r="G3008" s="10">
        <f t="shared" si="156"/>
        <v>0.13690037421516371</v>
      </c>
      <c r="H3008" s="10">
        <f t="shared" si="156"/>
        <v>0.15769178853269544</v>
      </c>
      <c r="I3008" s="41">
        <f t="shared" si="156"/>
        <v>0.38074700213305085</v>
      </c>
      <c r="J3008" s="10">
        <f t="shared" si="156"/>
        <v>7.2016195358906729E-2</v>
      </c>
    </row>
    <row r="3009" spans="1:10" x14ac:dyDescent="0.2">
      <c r="A3009" s="5">
        <v>3364</v>
      </c>
      <c r="B3009" s="5" t="s">
        <v>809</v>
      </c>
      <c r="C3009" s="10">
        <f t="shared" si="156"/>
        <v>1.2162766980593362</v>
      </c>
      <c r="D3009" s="10">
        <f t="shared" si="156"/>
        <v>3.6883930966714935</v>
      </c>
      <c r="E3009" s="10">
        <f t="shared" si="156"/>
        <v>1.7891975341321196</v>
      </c>
      <c r="F3009" s="10">
        <f t="shared" si="156"/>
        <v>0.2852780185830005</v>
      </c>
      <c r="G3009" s="10">
        <f t="shared" si="156"/>
        <v>1.3491455801466445</v>
      </c>
      <c r="H3009" s="10">
        <f t="shared" si="156"/>
        <v>1.7596577871105192</v>
      </c>
      <c r="I3009" s="41">
        <f t="shared" si="156"/>
        <v>1.0533896106671998</v>
      </c>
      <c r="J3009" s="10">
        <f t="shared" si="156"/>
        <v>3.3031853145594123</v>
      </c>
    </row>
    <row r="3010" spans="1:10" x14ac:dyDescent="0.2">
      <c r="A3010" s="5">
        <v>33641</v>
      </c>
      <c r="B3010" s="5" t="s">
        <v>809</v>
      </c>
      <c r="C3010" s="10">
        <f t="shared" si="156"/>
        <v>1.2162766980593362</v>
      </c>
      <c r="D3010" s="10">
        <f t="shared" si="156"/>
        <v>3.6883930966714935</v>
      </c>
      <c r="E3010" s="10">
        <f t="shared" si="156"/>
        <v>1.7891975341321196</v>
      </c>
      <c r="F3010" s="10">
        <f t="shared" si="156"/>
        <v>0.2852780185830005</v>
      </c>
      <c r="G3010" s="10">
        <f t="shared" si="156"/>
        <v>1.3491455801466445</v>
      </c>
      <c r="H3010" s="10">
        <f t="shared" si="156"/>
        <v>1.7596577871105192</v>
      </c>
      <c r="I3010" s="41">
        <f t="shared" si="156"/>
        <v>1.0533896106671998</v>
      </c>
      <c r="J3010" s="10">
        <f t="shared" si="156"/>
        <v>3.3031853145594123</v>
      </c>
    </row>
    <row r="3011" spans="1:10" x14ac:dyDescent="0.2">
      <c r="A3011" s="5">
        <v>336411</v>
      </c>
      <c r="B3011" s="5" t="s">
        <v>810</v>
      </c>
      <c r="C3011" s="10">
        <f t="shared" si="156"/>
        <v>0.50258062722195784</v>
      </c>
      <c r="D3011" s="10">
        <f t="shared" si="156"/>
        <v>0.52463812262121146</v>
      </c>
      <c r="E3011" s="10">
        <f t="shared" si="156"/>
        <v>0.62700461759126902</v>
      </c>
      <c r="F3011" s="10">
        <f t="shared" si="156"/>
        <v>7.4566767083246346E-2</v>
      </c>
      <c r="G3011" s="10">
        <f t="shared" si="156"/>
        <v>0.90809151046798242</v>
      </c>
      <c r="H3011" s="10">
        <f t="shared" si="156"/>
        <v>0.70207078318492333</v>
      </c>
      <c r="I3011" s="41">
        <f t="shared" si="156"/>
        <v>0.44278029349126063</v>
      </c>
      <c r="J3011" s="10">
        <f t="shared" si="156"/>
        <v>1.6936552138610146</v>
      </c>
    </row>
    <row r="3012" spans="1:10" x14ac:dyDescent="0.2">
      <c r="A3012" s="5">
        <v>336412</v>
      </c>
      <c r="B3012" s="5" t="s">
        <v>811</v>
      </c>
      <c r="C3012" s="10">
        <f t="shared" ref="C3012:J3021" si="157">C875/(C$2/1000)</f>
        <v>0.21181508586330602</v>
      </c>
      <c r="D3012" s="10">
        <f t="shared" si="157"/>
        <v>0.90439386360491181</v>
      </c>
      <c r="E3012" s="10">
        <f t="shared" si="157"/>
        <v>8.0777131198062582E-2</v>
      </c>
      <c r="F3012" s="10">
        <f t="shared" si="157"/>
        <v>0.17078195041646743</v>
      </c>
      <c r="G3012" s="10">
        <f t="shared" si="157"/>
        <v>8.9927433048148278E-2</v>
      </c>
      <c r="H3012" s="10">
        <f t="shared" si="157"/>
        <v>0.16076714021516331</v>
      </c>
      <c r="I3012" s="41">
        <f t="shared" si="157"/>
        <v>0.22711751605736605</v>
      </c>
      <c r="J3012" s="10">
        <f t="shared" si="157"/>
        <v>0.41329648398452223</v>
      </c>
    </row>
    <row r="3013" spans="1:10" x14ac:dyDescent="0.2">
      <c r="A3013" s="5">
        <v>336413</v>
      </c>
      <c r="B3013" s="5" t="s">
        <v>812</v>
      </c>
      <c r="C3013" s="10">
        <f t="shared" si="157"/>
        <v>0.32456660628861045</v>
      </c>
      <c r="D3013" s="10">
        <f t="shared" si="157"/>
        <v>0.32470971338182847</v>
      </c>
      <c r="E3013" s="10">
        <f t="shared" si="157"/>
        <v>0.65712355448673576</v>
      </c>
      <c r="F3013" s="10">
        <f t="shared" si="157"/>
        <v>3.9929301083286753E-2</v>
      </c>
      <c r="G3013" s="10">
        <f t="shared" si="157"/>
        <v>0.20798401109747441</v>
      </c>
      <c r="H3013" s="10">
        <f t="shared" si="157"/>
        <v>0.44915441744350609</v>
      </c>
      <c r="I3013" s="41">
        <f t="shared" si="157"/>
        <v>0.28721943670083905</v>
      </c>
      <c r="J3013" s="10">
        <f t="shared" si="157"/>
        <v>1.0397736524606755</v>
      </c>
    </row>
    <row r="3014" spans="1:10" x14ac:dyDescent="0.2">
      <c r="A3014" s="5">
        <v>336414</v>
      </c>
      <c r="B3014" s="5" t="s">
        <v>813</v>
      </c>
      <c r="C3014" s="10">
        <f t="shared" si="157"/>
        <v>0.11847061439655265</v>
      </c>
      <c r="D3014" s="10">
        <f t="shared" si="157"/>
        <v>1.5462367303896596</v>
      </c>
      <c r="E3014" s="10">
        <f t="shared" si="157"/>
        <v>0.28343644491672354</v>
      </c>
      <c r="F3014" s="10">
        <f t="shared" si="157"/>
        <v>0</v>
      </c>
      <c r="G3014" s="10">
        <f t="shared" si="157"/>
        <v>0.13978741544968126</v>
      </c>
      <c r="H3014" s="10">
        <f t="shared" si="157"/>
        <v>0.33764856662171921</v>
      </c>
      <c r="I3014" s="41">
        <f t="shared" si="157"/>
        <v>5.2768551925314634E-2</v>
      </c>
      <c r="J3014" s="10">
        <f t="shared" si="157"/>
        <v>0.10451907998991773</v>
      </c>
    </row>
    <row r="3015" spans="1:10" x14ac:dyDescent="0.2">
      <c r="A3015" s="5">
        <v>336415</v>
      </c>
      <c r="B3015" s="5" t="s">
        <v>814</v>
      </c>
      <c r="C3015" s="10">
        <f t="shared" si="157"/>
        <v>4.2421427672255325E-2</v>
      </c>
      <c r="D3015" s="10">
        <f t="shared" si="157"/>
        <v>0.38640455892437592</v>
      </c>
      <c r="E3015" s="10">
        <f t="shared" si="157"/>
        <v>0.10155521717969301</v>
      </c>
      <c r="F3015" s="10">
        <f t="shared" si="157"/>
        <v>0</v>
      </c>
      <c r="G3015" s="10">
        <f t="shared" si="157"/>
        <v>7.4126734399775161E-4</v>
      </c>
      <c r="H3015" s="10">
        <f t="shared" si="157"/>
        <v>8.8294599209314567E-2</v>
      </c>
      <c r="I3015" s="41">
        <f t="shared" si="157"/>
        <v>2.8670217974916007E-2</v>
      </c>
      <c r="J3015" s="10">
        <f t="shared" si="157"/>
        <v>0</v>
      </c>
    </row>
    <row r="3016" spans="1:10" x14ac:dyDescent="0.2">
      <c r="A3016" s="5">
        <v>336419</v>
      </c>
      <c r="B3016" s="5" t="s">
        <v>815</v>
      </c>
      <c r="C3016" s="10">
        <f t="shared" si="157"/>
        <v>1.6422336616653842E-2</v>
      </c>
      <c r="D3016" s="10">
        <f t="shared" si="157"/>
        <v>2.0101077495065572E-3</v>
      </c>
      <c r="E3016" s="10">
        <f t="shared" si="157"/>
        <v>3.9300568759635578E-2</v>
      </c>
      <c r="F3016" s="10">
        <f t="shared" si="157"/>
        <v>0</v>
      </c>
      <c r="G3016" s="10">
        <f t="shared" si="157"/>
        <v>2.5749286686237685E-3</v>
      </c>
      <c r="H3016" s="10">
        <f t="shared" si="157"/>
        <v>2.1708364817420129E-2</v>
      </c>
      <c r="I3016" s="41">
        <f t="shared" si="157"/>
        <v>1.4837765944533135E-2</v>
      </c>
      <c r="J3016" s="10">
        <f t="shared" si="157"/>
        <v>5.1940884263282285E-2</v>
      </c>
    </row>
    <row r="3017" spans="1:10" x14ac:dyDescent="0.2">
      <c r="A3017" s="5">
        <v>3365</v>
      </c>
      <c r="B3017" s="5" t="s">
        <v>816</v>
      </c>
      <c r="C3017" s="10">
        <f t="shared" si="157"/>
        <v>8.069635174695021E-2</v>
      </c>
      <c r="D3017" s="10">
        <f t="shared" si="157"/>
        <v>0</v>
      </c>
      <c r="E3017" s="10">
        <f t="shared" si="157"/>
        <v>1.7142584347552049E-2</v>
      </c>
      <c r="F3017" s="10">
        <f t="shared" si="157"/>
        <v>0</v>
      </c>
      <c r="G3017" s="10">
        <f t="shared" si="157"/>
        <v>5.6648430709722912E-2</v>
      </c>
      <c r="H3017" s="10">
        <f t="shared" si="157"/>
        <v>2.9194967555735533E-2</v>
      </c>
      <c r="I3017" s="41">
        <f t="shared" si="157"/>
        <v>9.613470732575502E-2</v>
      </c>
      <c r="J3017" s="10">
        <f t="shared" si="157"/>
        <v>0</v>
      </c>
    </row>
    <row r="3018" spans="1:10" x14ac:dyDescent="0.2">
      <c r="A3018" s="5">
        <v>33651</v>
      </c>
      <c r="B3018" s="5" t="s">
        <v>816</v>
      </c>
      <c r="C3018" s="10">
        <f t="shared" si="157"/>
        <v>8.069635174695021E-2</v>
      </c>
      <c r="D3018" s="10">
        <f t="shared" si="157"/>
        <v>0</v>
      </c>
      <c r="E3018" s="10">
        <f t="shared" si="157"/>
        <v>1.7142584347552049E-2</v>
      </c>
      <c r="F3018" s="10">
        <f t="shared" si="157"/>
        <v>0</v>
      </c>
      <c r="G3018" s="10">
        <f t="shared" si="157"/>
        <v>5.6648430709722912E-2</v>
      </c>
      <c r="H3018" s="10">
        <f t="shared" si="157"/>
        <v>2.9194967555735533E-2</v>
      </c>
      <c r="I3018" s="41">
        <f t="shared" si="157"/>
        <v>9.613470732575502E-2</v>
      </c>
      <c r="J3018" s="10">
        <f t="shared" si="157"/>
        <v>0</v>
      </c>
    </row>
    <row r="3019" spans="1:10" x14ac:dyDescent="0.2">
      <c r="A3019" s="5">
        <v>336510</v>
      </c>
      <c r="B3019" s="5" t="s">
        <v>816</v>
      </c>
      <c r="C3019" s="10">
        <f t="shared" si="157"/>
        <v>8.069635174695021E-2</v>
      </c>
      <c r="D3019" s="10">
        <f t="shared" si="157"/>
        <v>0</v>
      </c>
      <c r="E3019" s="10">
        <f t="shared" si="157"/>
        <v>1.7142584347552049E-2</v>
      </c>
      <c r="F3019" s="10">
        <f t="shared" si="157"/>
        <v>0</v>
      </c>
      <c r="G3019" s="10">
        <f t="shared" si="157"/>
        <v>5.6648430709722912E-2</v>
      </c>
      <c r="H3019" s="10">
        <f t="shared" si="157"/>
        <v>2.9194967555735533E-2</v>
      </c>
      <c r="I3019" s="41">
        <f t="shared" si="157"/>
        <v>9.613470732575502E-2</v>
      </c>
      <c r="J3019" s="10">
        <f t="shared" si="157"/>
        <v>0</v>
      </c>
    </row>
    <row r="3020" spans="1:10" x14ac:dyDescent="0.2">
      <c r="A3020" s="5">
        <v>3366</v>
      </c>
      <c r="B3020" s="5" t="s">
        <v>817</v>
      </c>
      <c r="C3020" s="10">
        <f t="shared" si="157"/>
        <v>0.40926504006819059</v>
      </c>
      <c r="D3020" s="10">
        <f t="shared" si="157"/>
        <v>1.7163227707325219E-2</v>
      </c>
      <c r="E3020" s="10">
        <f t="shared" si="157"/>
        <v>0.24320709836735993</v>
      </c>
      <c r="F3020" s="10">
        <f t="shared" si="157"/>
        <v>9.6215183333221081E-4</v>
      </c>
      <c r="G3020" s="10">
        <f t="shared" si="157"/>
        <v>0.10818601815293501</v>
      </c>
      <c r="H3020" s="10">
        <f t="shared" si="157"/>
        <v>0.16769711821457051</v>
      </c>
      <c r="I3020" s="41">
        <f t="shared" si="157"/>
        <v>0.48167885054292542</v>
      </c>
      <c r="J3020" s="10">
        <f t="shared" si="157"/>
        <v>2.5081392640263491</v>
      </c>
    </row>
    <row r="3021" spans="1:10" x14ac:dyDescent="0.2">
      <c r="A3021" s="5">
        <v>33661</v>
      </c>
      <c r="B3021" s="5" t="s">
        <v>817</v>
      </c>
      <c r="C3021" s="10">
        <f t="shared" si="157"/>
        <v>0.40926504006819059</v>
      </c>
      <c r="D3021" s="10">
        <f t="shared" si="157"/>
        <v>1.7163227707325219E-2</v>
      </c>
      <c r="E3021" s="10">
        <f t="shared" si="157"/>
        <v>0.24320709836735993</v>
      </c>
      <c r="F3021" s="10">
        <f t="shared" si="157"/>
        <v>9.6215183333221081E-4</v>
      </c>
      <c r="G3021" s="10">
        <f t="shared" si="157"/>
        <v>0.10818601815293501</v>
      </c>
      <c r="H3021" s="10">
        <f t="shared" si="157"/>
        <v>0.16769711821457051</v>
      </c>
      <c r="I3021" s="41">
        <f t="shared" si="157"/>
        <v>0.48167885054292542</v>
      </c>
      <c r="J3021" s="10">
        <f t="shared" si="157"/>
        <v>2.5081392640263491</v>
      </c>
    </row>
    <row r="3022" spans="1:10" x14ac:dyDescent="0.2">
      <c r="A3022" s="5">
        <v>336611</v>
      </c>
      <c r="B3022" s="5" t="s">
        <v>818</v>
      </c>
      <c r="C3022" s="10">
        <f t="shared" ref="C3022:J3031" si="158">C885/(C$2/1000)</f>
        <v>0.32197985559229952</v>
      </c>
      <c r="D3022" s="10">
        <f t="shared" si="158"/>
        <v>1.5462367303896594E-3</v>
      </c>
      <c r="E3022" s="10">
        <f t="shared" si="158"/>
        <v>0.21911194885098645</v>
      </c>
      <c r="F3022" s="10">
        <f t="shared" si="158"/>
        <v>9.6215183333221081E-4</v>
      </c>
      <c r="G3022" s="10">
        <f t="shared" si="158"/>
        <v>8.7898701369838655E-2</v>
      </c>
      <c r="H3022" s="10">
        <f t="shared" si="158"/>
        <v>0.14642013756980424</v>
      </c>
      <c r="I3022" s="41">
        <f t="shared" si="158"/>
        <v>0.37460666154537786</v>
      </c>
      <c r="J3022" s="10">
        <f t="shared" si="158"/>
        <v>2.4233768394003792</v>
      </c>
    </row>
    <row r="3023" spans="1:10" x14ac:dyDescent="0.2">
      <c r="A3023" s="5">
        <v>336612</v>
      </c>
      <c r="B3023" s="5" t="s">
        <v>819</v>
      </c>
      <c r="C3023" s="10">
        <f t="shared" si="158"/>
        <v>8.7285184475891064E-2</v>
      </c>
      <c r="D3023" s="10">
        <f t="shared" si="158"/>
        <v>1.5616990976935561E-2</v>
      </c>
      <c r="E3023" s="10">
        <f t="shared" si="158"/>
        <v>2.4095149516373465E-2</v>
      </c>
      <c r="F3023" s="10">
        <f t="shared" si="158"/>
        <v>0</v>
      </c>
      <c r="G3023" s="10">
        <f t="shared" si="158"/>
        <v>2.0287316783096358E-2</v>
      </c>
      <c r="H3023" s="10">
        <f t="shared" si="158"/>
        <v>2.1276980644766266E-2</v>
      </c>
      <c r="I3023" s="41">
        <f t="shared" si="158"/>
        <v>0.10707218899754752</v>
      </c>
      <c r="J3023" s="10">
        <f t="shared" si="158"/>
        <v>8.4762424625969862E-2</v>
      </c>
    </row>
    <row r="3024" spans="1:10" x14ac:dyDescent="0.2">
      <c r="A3024" s="5">
        <v>3369</v>
      </c>
      <c r="B3024" s="5" t="s">
        <v>820</v>
      </c>
      <c r="C3024" s="10">
        <f t="shared" si="158"/>
        <v>0.11578437328884517</v>
      </c>
      <c r="D3024" s="10">
        <f t="shared" si="158"/>
        <v>2.2729679936727993E-2</v>
      </c>
      <c r="E3024" s="10">
        <f t="shared" si="158"/>
        <v>9.9220004451233912E-2</v>
      </c>
      <c r="F3024" s="10">
        <f t="shared" si="158"/>
        <v>0</v>
      </c>
      <c r="G3024" s="10">
        <f t="shared" si="158"/>
        <v>8.6455180752579866E-2</v>
      </c>
      <c r="H3024" s="10">
        <f t="shared" si="158"/>
        <v>8.4913103920447194E-2</v>
      </c>
      <c r="I3024" s="41">
        <f t="shared" si="158"/>
        <v>0.12503852521433251</v>
      </c>
      <c r="J3024" s="10">
        <f t="shared" si="158"/>
        <v>2.6767081460832589E-2</v>
      </c>
    </row>
    <row r="3025" spans="1:10" x14ac:dyDescent="0.2">
      <c r="A3025" s="5">
        <v>33699</v>
      </c>
      <c r="B3025" s="5" t="s">
        <v>820</v>
      </c>
      <c r="C3025" s="10">
        <f t="shared" si="158"/>
        <v>0.11578437328884517</v>
      </c>
      <c r="D3025" s="10">
        <f t="shared" si="158"/>
        <v>2.2729679936727993E-2</v>
      </c>
      <c r="E3025" s="10">
        <f t="shared" si="158"/>
        <v>9.9220004451233912E-2</v>
      </c>
      <c r="F3025" s="10">
        <f t="shared" si="158"/>
        <v>0</v>
      </c>
      <c r="G3025" s="10">
        <f t="shared" si="158"/>
        <v>8.6455180752579866E-2</v>
      </c>
      <c r="H3025" s="10">
        <f t="shared" si="158"/>
        <v>8.4913103920447194E-2</v>
      </c>
      <c r="I3025" s="41">
        <f t="shared" si="158"/>
        <v>0.12503852521433251</v>
      </c>
      <c r="J3025" s="10">
        <f t="shared" si="158"/>
        <v>2.6767081460832589E-2</v>
      </c>
    </row>
    <row r="3026" spans="1:10" x14ac:dyDescent="0.2">
      <c r="A3026" s="5">
        <v>336991</v>
      </c>
      <c r="B3026" s="5" t="s">
        <v>821</v>
      </c>
      <c r="C3026" s="10">
        <f t="shared" si="158"/>
        <v>3.4044976906285711E-2</v>
      </c>
      <c r="D3026" s="10">
        <f t="shared" si="158"/>
        <v>8.0404309980262288E-3</v>
      </c>
      <c r="E3026" s="10">
        <f t="shared" si="158"/>
        <v>5.4665207052565348E-2</v>
      </c>
      <c r="F3026" s="10">
        <f t="shared" si="158"/>
        <v>0</v>
      </c>
      <c r="G3026" s="10">
        <f t="shared" si="158"/>
        <v>3.9014070736723768E-3</v>
      </c>
      <c r="H3026" s="10">
        <f t="shared" si="158"/>
        <v>3.0781348061623925E-2</v>
      </c>
      <c r="I3026" s="41">
        <f t="shared" si="158"/>
        <v>3.5023301341102112E-2</v>
      </c>
      <c r="J3026" s="10">
        <f t="shared" si="158"/>
        <v>1.4976819388799188E-2</v>
      </c>
    </row>
    <row r="3027" spans="1:10" x14ac:dyDescent="0.2">
      <c r="A3027" s="5">
        <v>336992</v>
      </c>
      <c r="B3027" s="5" t="s">
        <v>822</v>
      </c>
      <c r="C3027" s="10">
        <f t="shared" si="158"/>
        <v>4.6455603385980919E-2</v>
      </c>
      <c r="D3027" s="10">
        <f t="shared" si="158"/>
        <v>1.1596775477922447E-2</v>
      </c>
      <c r="E3027" s="10">
        <f t="shared" si="158"/>
        <v>3.1976492474922937E-2</v>
      </c>
      <c r="F3027" s="10">
        <f t="shared" si="158"/>
        <v>0</v>
      </c>
      <c r="G3027" s="10">
        <f t="shared" si="158"/>
        <v>7.4243776611985335E-2</v>
      </c>
      <c r="H3027" s="10">
        <f t="shared" si="158"/>
        <v>4.4293413598620685E-2</v>
      </c>
      <c r="I3027" s="41">
        <f t="shared" si="158"/>
        <v>4.710375401902394E-2</v>
      </c>
      <c r="J3027" s="10">
        <f t="shared" si="158"/>
        <v>0</v>
      </c>
    </row>
    <row r="3028" spans="1:10" x14ac:dyDescent="0.2">
      <c r="A3028" s="5">
        <v>336999</v>
      </c>
      <c r="B3028" s="5" t="s">
        <v>823</v>
      </c>
      <c r="C3028" s="10">
        <f t="shared" si="158"/>
        <v>3.5283792996578529E-2</v>
      </c>
      <c r="D3028" s="10">
        <f t="shared" si="158"/>
        <v>3.0924734607793189E-3</v>
      </c>
      <c r="E3028" s="10">
        <f t="shared" si="158"/>
        <v>1.257830492374562E-2</v>
      </c>
      <c r="F3028" s="10">
        <f t="shared" si="158"/>
        <v>0</v>
      </c>
      <c r="G3028" s="10">
        <f t="shared" si="158"/>
        <v>8.3099970669221618E-3</v>
      </c>
      <c r="H3028" s="10">
        <f t="shared" si="158"/>
        <v>9.8383422602025834E-3</v>
      </c>
      <c r="I3028" s="41">
        <f t="shared" si="158"/>
        <v>4.2911469854206456E-2</v>
      </c>
      <c r="J3028" s="10">
        <f t="shared" si="158"/>
        <v>1.1790262072033403E-2</v>
      </c>
    </row>
    <row r="3029" spans="1:10" x14ac:dyDescent="0.2">
      <c r="A3029" s="5">
        <v>337</v>
      </c>
      <c r="B3029" s="5" t="s">
        <v>824</v>
      </c>
      <c r="C3029" s="10">
        <f t="shared" si="158"/>
        <v>1.0748783578880376</v>
      </c>
      <c r="D3029" s="10">
        <f t="shared" si="158"/>
        <v>0.7009091098856326</v>
      </c>
      <c r="E3029" s="10">
        <f t="shared" si="158"/>
        <v>0.82260522010799675</v>
      </c>
      <c r="F3029" s="10">
        <f t="shared" si="158"/>
        <v>0.38245535374955381</v>
      </c>
      <c r="G3029" s="10">
        <f t="shared" si="158"/>
        <v>0.79065915755044391</v>
      </c>
      <c r="H3029" s="10">
        <f t="shared" si="158"/>
        <v>0.78752659622580601</v>
      </c>
      <c r="I3029" s="41">
        <f t="shared" si="158"/>
        <v>1.1610165994596933</v>
      </c>
      <c r="J3029" s="10">
        <f t="shared" si="158"/>
        <v>0.41234051678949252</v>
      </c>
    </row>
    <row r="3030" spans="1:10" x14ac:dyDescent="0.2">
      <c r="A3030" s="5">
        <v>3371</v>
      </c>
      <c r="B3030" s="5" t="s">
        <v>825</v>
      </c>
      <c r="C3030" s="10">
        <f t="shared" si="158"/>
        <v>0.65113585827759068</v>
      </c>
      <c r="D3030" s="10">
        <f t="shared" si="158"/>
        <v>0.44809940446692331</v>
      </c>
      <c r="E3030" s="10">
        <f t="shared" si="158"/>
        <v>0.49474666033399439</v>
      </c>
      <c r="F3030" s="10">
        <f t="shared" si="158"/>
        <v>0.28672124633299884</v>
      </c>
      <c r="G3030" s="10">
        <f t="shared" si="158"/>
        <v>0.43851815508077513</v>
      </c>
      <c r="H3030" s="10">
        <f t="shared" si="158"/>
        <v>0.46447551338195453</v>
      </c>
      <c r="I3030" s="41">
        <f t="shared" si="158"/>
        <v>0.70709025294515682</v>
      </c>
      <c r="J3030" s="10">
        <f t="shared" si="158"/>
        <v>0.22815750388043018</v>
      </c>
    </row>
    <row r="3031" spans="1:10" x14ac:dyDescent="0.2">
      <c r="A3031" s="5">
        <v>33711</v>
      </c>
      <c r="B3031" s="5" t="s">
        <v>826</v>
      </c>
      <c r="C3031" s="10">
        <f t="shared" si="158"/>
        <v>0.24909189645592561</v>
      </c>
      <c r="D3031" s="10">
        <f t="shared" si="158"/>
        <v>0.17859034236000568</v>
      </c>
      <c r="E3031" s="10">
        <f t="shared" si="158"/>
        <v>0.15760032266271146</v>
      </c>
      <c r="F3031" s="10">
        <f t="shared" si="158"/>
        <v>0.1866574556664489</v>
      </c>
      <c r="G3031" s="10">
        <f t="shared" si="158"/>
        <v>0.27290342480338275</v>
      </c>
      <c r="H3031" s="10">
        <f t="shared" si="158"/>
        <v>0.20145640862935332</v>
      </c>
      <c r="I3031" s="41">
        <f t="shared" si="158"/>
        <v>0.26337138837222057</v>
      </c>
      <c r="J3031" s="10">
        <f t="shared" si="158"/>
        <v>0.1539107183997874</v>
      </c>
    </row>
    <row r="3032" spans="1:10" x14ac:dyDescent="0.2">
      <c r="A3032" s="5">
        <v>337110</v>
      </c>
      <c r="B3032" s="5" t="s">
        <v>826</v>
      </c>
      <c r="C3032" s="10">
        <f t="shared" ref="C3032:J3041" si="159">C895/(C$2/1000)</f>
        <v>0.24909189645592561</v>
      </c>
      <c r="D3032" s="10">
        <f t="shared" si="159"/>
        <v>0.17859034236000568</v>
      </c>
      <c r="E3032" s="10">
        <f t="shared" si="159"/>
        <v>0.15760032266271146</v>
      </c>
      <c r="F3032" s="10">
        <f t="shared" si="159"/>
        <v>0.1866574556664489</v>
      </c>
      <c r="G3032" s="10">
        <f t="shared" si="159"/>
        <v>0.27290342480338275</v>
      </c>
      <c r="H3032" s="10">
        <f t="shared" si="159"/>
        <v>0.20145640862935332</v>
      </c>
      <c r="I3032" s="41">
        <f t="shared" si="159"/>
        <v>0.26337138837222057</v>
      </c>
      <c r="J3032" s="10">
        <f t="shared" si="159"/>
        <v>0.1539107183997874</v>
      </c>
    </row>
    <row r="3033" spans="1:10" x14ac:dyDescent="0.2">
      <c r="A3033" s="5">
        <v>33712</v>
      </c>
      <c r="B3033" s="5" t="s">
        <v>827</v>
      </c>
      <c r="C3033" s="10">
        <f t="shared" si="159"/>
        <v>0.40204396182166507</v>
      </c>
      <c r="D3033" s="10">
        <f t="shared" si="159"/>
        <v>0.26950906210691766</v>
      </c>
      <c r="E3033" s="10">
        <f t="shared" si="159"/>
        <v>0.33714633767128288</v>
      </c>
      <c r="F3033" s="10">
        <f t="shared" si="159"/>
        <v>0.10006379066654993</v>
      </c>
      <c r="G3033" s="10">
        <f t="shared" si="159"/>
        <v>0.1656147302773924</v>
      </c>
      <c r="H3033" s="10">
        <f t="shared" si="159"/>
        <v>0.26301910475260121</v>
      </c>
      <c r="I3033" s="41">
        <f t="shared" si="159"/>
        <v>0.44371886457293619</v>
      </c>
      <c r="J3033" s="10">
        <f t="shared" si="159"/>
        <v>7.4708204187385649E-2</v>
      </c>
    </row>
    <row r="3034" spans="1:10" x14ac:dyDescent="0.2">
      <c r="A3034" s="5">
        <v>337121</v>
      </c>
      <c r="B3034" s="5" t="s">
        <v>828</v>
      </c>
      <c r="C3034" s="10">
        <f t="shared" si="159"/>
        <v>0.17462171884153518</v>
      </c>
      <c r="D3034" s="10">
        <f t="shared" si="159"/>
        <v>1.6544733015169358E-2</v>
      </c>
      <c r="E3034" s="10">
        <f t="shared" si="159"/>
        <v>0.16028050999878385</v>
      </c>
      <c r="F3034" s="10">
        <f t="shared" si="159"/>
        <v>7.2161387499915814E-3</v>
      </c>
      <c r="G3034" s="10">
        <f t="shared" si="159"/>
        <v>4.697294116701542E-2</v>
      </c>
      <c r="H3034" s="10">
        <f t="shared" si="159"/>
        <v>0.10250244566994658</v>
      </c>
      <c r="I3034" s="41">
        <f t="shared" si="159"/>
        <v>0.19624061318375507</v>
      </c>
      <c r="J3034" s="10">
        <f t="shared" si="159"/>
        <v>1.4658163657122608E-2</v>
      </c>
    </row>
    <row r="3035" spans="1:10" x14ac:dyDescent="0.2">
      <c r="A3035" s="5">
        <v>337122</v>
      </c>
      <c r="B3035" s="5" t="s">
        <v>829</v>
      </c>
      <c r="C3035" s="10">
        <f t="shared" si="159"/>
        <v>0.10355347142328569</v>
      </c>
      <c r="D3035" s="10">
        <f t="shared" si="159"/>
        <v>0.22605980998296821</v>
      </c>
      <c r="E3035" s="10">
        <f t="shared" si="159"/>
        <v>7.7725432746098985E-2</v>
      </c>
      <c r="F3035" s="10">
        <f t="shared" si="159"/>
        <v>5.7248034083266543E-2</v>
      </c>
      <c r="G3035" s="10">
        <f t="shared" si="159"/>
        <v>2.6217455535078371E-2</v>
      </c>
      <c r="H3035" s="10">
        <f t="shared" si="159"/>
        <v>7.2110734925558403E-2</v>
      </c>
      <c r="I3035" s="41">
        <f t="shared" si="159"/>
        <v>0.11297892967155902</v>
      </c>
      <c r="J3035" s="10">
        <f t="shared" si="159"/>
        <v>2.5492458534126277E-2</v>
      </c>
    </row>
    <row r="3036" spans="1:10" x14ac:dyDescent="0.2">
      <c r="A3036" s="5">
        <v>337124</v>
      </c>
      <c r="B3036" s="5" t="s">
        <v>830</v>
      </c>
      <c r="C3036" s="10">
        <f t="shared" si="159"/>
        <v>2.555298888837168E-2</v>
      </c>
      <c r="D3036" s="10">
        <f t="shared" si="159"/>
        <v>7.8858073249872627E-3</v>
      </c>
      <c r="E3036" s="10">
        <f t="shared" si="159"/>
        <v>3.2188784541146494E-2</v>
      </c>
      <c r="F3036" s="10">
        <f t="shared" si="159"/>
        <v>9.6215183333221081E-4</v>
      </c>
      <c r="G3036" s="10">
        <f t="shared" si="159"/>
        <v>1.5293515728795717E-2</v>
      </c>
      <c r="H3036" s="10">
        <f t="shared" si="159"/>
        <v>2.3072095427745239E-2</v>
      </c>
      <c r="I3036" s="41">
        <f t="shared" si="159"/>
        <v>2.6296675995034265E-2</v>
      </c>
      <c r="J3036" s="10">
        <f t="shared" si="159"/>
        <v>3.1865573167657847E-2</v>
      </c>
    </row>
    <row r="3037" spans="1:10" x14ac:dyDescent="0.2">
      <c r="A3037" s="5">
        <v>337125</v>
      </c>
      <c r="B3037" s="5" t="s">
        <v>831</v>
      </c>
      <c r="C3037" s="10">
        <f t="shared" si="159"/>
        <v>1.1091576186663217E-2</v>
      </c>
      <c r="D3037" s="10">
        <f t="shared" si="159"/>
        <v>9.7412914014548546E-3</v>
      </c>
      <c r="E3037" s="10">
        <f t="shared" si="159"/>
        <v>1.0481920769788017E-2</v>
      </c>
      <c r="F3037" s="10">
        <f t="shared" si="159"/>
        <v>2.8864554999966326E-3</v>
      </c>
      <c r="G3037" s="10">
        <f t="shared" si="159"/>
        <v>2.8090130930441114E-3</v>
      </c>
      <c r="H3037" s="10">
        <f t="shared" si="159"/>
        <v>7.4587715013699927E-3</v>
      </c>
      <c r="I3037" s="41">
        <f t="shared" si="159"/>
        <v>1.2180566926633891E-2</v>
      </c>
      <c r="J3037" s="10">
        <f t="shared" si="159"/>
        <v>0</v>
      </c>
    </row>
    <row r="3038" spans="1:10" x14ac:dyDescent="0.2">
      <c r="A3038" s="5">
        <v>337127</v>
      </c>
      <c r="B3038" s="5" t="s">
        <v>832</v>
      </c>
      <c r="C3038" s="10">
        <f t="shared" si="159"/>
        <v>8.3722785874271802E-2</v>
      </c>
      <c r="D3038" s="10">
        <f t="shared" si="159"/>
        <v>7.5765599789093313E-3</v>
      </c>
      <c r="E3038" s="10">
        <f t="shared" si="159"/>
        <v>5.3497600688335797E-2</v>
      </c>
      <c r="F3038" s="10">
        <f t="shared" si="159"/>
        <v>2.9826706833298536E-2</v>
      </c>
      <c r="G3038" s="10">
        <f t="shared" si="159"/>
        <v>7.1707862014098289E-2</v>
      </c>
      <c r="H3038" s="10">
        <f t="shared" si="159"/>
        <v>5.5175427244276161E-2</v>
      </c>
      <c r="I3038" s="41">
        <f t="shared" si="159"/>
        <v>9.2280308750340739E-2</v>
      </c>
      <c r="J3038" s="10">
        <f t="shared" si="159"/>
        <v>2.5492458534126278E-3</v>
      </c>
    </row>
    <row r="3039" spans="1:10" x14ac:dyDescent="0.2">
      <c r="A3039" s="5">
        <v>337129</v>
      </c>
      <c r="B3039" s="5" t="s">
        <v>833</v>
      </c>
      <c r="C3039" s="10">
        <f t="shared" si="159"/>
        <v>3.5014206075374911E-3</v>
      </c>
      <c r="D3039" s="10">
        <f t="shared" si="159"/>
        <v>1.7008604034286254E-3</v>
      </c>
      <c r="E3039" s="10">
        <f t="shared" si="159"/>
        <v>2.9720889271297665E-3</v>
      </c>
      <c r="F3039" s="10">
        <f t="shared" si="159"/>
        <v>1.9243036666644216E-3</v>
      </c>
      <c r="G3039" s="10">
        <f t="shared" si="159"/>
        <v>2.6139427393604923E-3</v>
      </c>
      <c r="H3039" s="10">
        <f t="shared" si="159"/>
        <v>2.699629983704811E-3</v>
      </c>
      <c r="I3039" s="41">
        <f t="shared" si="159"/>
        <v>3.7417700456132195E-3</v>
      </c>
      <c r="J3039" s="10">
        <f t="shared" si="159"/>
        <v>3.1865573167657847E-4</v>
      </c>
    </row>
    <row r="3040" spans="1:10" x14ac:dyDescent="0.2">
      <c r="A3040" s="5">
        <v>3372</v>
      </c>
      <c r="B3040" s="5" t="s">
        <v>834</v>
      </c>
      <c r="C3040" s="10">
        <f t="shared" si="159"/>
        <v>0.32297475970626527</v>
      </c>
      <c r="D3040" s="10">
        <f t="shared" si="159"/>
        <v>0.12926539066057555</v>
      </c>
      <c r="E3040" s="10">
        <f t="shared" si="159"/>
        <v>0.21802395201159075</v>
      </c>
      <c r="F3040" s="10">
        <f t="shared" si="159"/>
        <v>8.9961196416561709E-2</v>
      </c>
      <c r="G3040" s="10">
        <f t="shared" si="159"/>
        <v>0.22117076700648705</v>
      </c>
      <c r="H3040" s="10">
        <f t="shared" si="159"/>
        <v>0.20745404019108929</v>
      </c>
      <c r="I3040" s="41">
        <f t="shared" si="159"/>
        <v>0.35760392497244647</v>
      </c>
      <c r="J3040" s="10">
        <f t="shared" si="159"/>
        <v>0.142120456327754</v>
      </c>
    </row>
    <row r="3041" spans="1:10" x14ac:dyDescent="0.2">
      <c r="A3041" s="5">
        <v>33721</v>
      </c>
      <c r="B3041" s="5" t="s">
        <v>834</v>
      </c>
      <c r="C3041" s="10">
        <f t="shared" si="159"/>
        <v>0.32297475970626527</v>
      </c>
      <c r="D3041" s="10">
        <f t="shared" si="159"/>
        <v>0.12926539066057555</v>
      </c>
      <c r="E3041" s="10">
        <f t="shared" si="159"/>
        <v>0.21802395201159075</v>
      </c>
      <c r="F3041" s="10">
        <f t="shared" si="159"/>
        <v>8.9961196416561709E-2</v>
      </c>
      <c r="G3041" s="10">
        <f t="shared" si="159"/>
        <v>0.22117076700648705</v>
      </c>
      <c r="H3041" s="10">
        <f t="shared" si="159"/>
        <v>0.20745404019108929</v>
      </c>
      <c r="I3041" s="41">
        <f t="shared" si="159"/>
        <v>0.35760392497244647</v>
      </c>
      <c r="J3041" s="10">
        <f t="shared" si="159"/>
        <v>0.142120456327754</v>
      </c>
    </row>
    <row r="3042" spans="1:10" x14ac:dyDescent="0.2">
      <c r="A3042" s="5">
        <v>337211</v>
      </c>
      <c r="B3042" s="5" t="s">
        <v>835</v>
      </c>
      <c r="C3042" s="10">
        <f t="shared" ref="C3042:J3051" si="160">C905/(C$2/1000)</f>
        <v>4.3669871866876847E-2</v>
      </c>
      <c r="D3042" s="10">
        <f t="shared" si="160"/>
        <v>1.1906022824000379E-2</v>
      </c>
      <c r="E3042" s="10">
        <f t="shared" si="160"/>
        <v>3.3568682971599595E-2</v>
      </c>
      <c r="F3042" s="10">
        <f t="shared" si="160"/>
        <v>1.4432277499983163E-3</v>
      </c>
      <c r="G3042" s="10">
        <f t="shared" si="160"/>
        <v>1.9429007226888437E-2</v>
      </c>
      <c r="H3042" s="10">
        <f t="shared" si="160"/>
        <v>2.5646484845195702E-2</v>
      </c>
      <c r="I3042" s="41">
        <f t="shared" si="160"/>
        <v>4.9072667577027773E-2</v>
      </c>
      <c r="J3042" s="10">
        <f t="shared" si="160"/>
        <v>1.5932786583828924E-2</v>
      </c>
    </row>
    <row r="3043" spans="1:10" x14ac:dyDescent="0.2">
      <c r="A3043" s="5">
        <v>337212</v>
      </c>
      <c r="B3043" s="5" t="s">
        <v>836</v>
      </c>
      <c r="C3043" s="10">
        <f t="shared" si="160"/>
        <v>0.10760369397755913</v>
      </c>
      <c r="D3043" s="10">
        <f t="shared" si="160"/>
        <v>6.741592144498916E-2</v>
      </c>
      <c r="E3043" s="10">
        <f t="shared" si="160"/>
        <v>8.2050883595403912E-2</v>
      </c>
      <c r="F3043" s="10">
        <f t="shared" si="160"/>
        <v>7.4566767083246346E-2</v>
      </c>
      <c r="G3043" s="10">
        <f t="shared" si="160"/>
        <v>0.11454531168302098</v>
      </c>
      <c r="H3043" s="10">
        <f t="shared" si="160"/>
        <v>9.2107478670835796E-2</v>
      </c>
      <c r="I3043" s="41">
        <f t="shared" si="160"/>
        <v>0.11224892994136691</v>
      </c>
      <c r="J3043" s="10">
        <f t="shared" si="160"/>
        <v>5.0028949873222817E-2</v>
      </c>
    </row>
    <row r="3044" spans="1:10" x14ac:dyDescent="0.2">
      <c r="A3044" s="5">
        <v>337214</v>
      </c>
      <c r="B3044" s="5" t="s">
        <v>837</v>
      </c>
      <c r="C3044" s="10">
        <f t="shared" si="160"/>
        <v>6.9832640696066248E-2</v>
      </c>
      <c r="D3044" s="10">
        <f t="shared" si="160"/>
        <v>3.8655918259741487E-3</v>
      </c>
      <c r="E3044" s="10">
        <f t="shared" si="160"/>
        <v>2.4625879681932351E-2</v>
      </c>
      <c r="F3044" s="10">
        <f t="shared" si="160"/>
        <v>1.4432277499983163E-3</v>
      </c>
      <c r="G3044" s="10">
        <f t="shared" si="160"/>
        <v>1.3928023253010385E-2</v>
      </c>
      <c r="H3044" s="10">
        <f t="shared" si="160"/>
        <v>1.8271207054661943E-2</v>
      </c>
      <c r="I3044" s="41">
        <f t="shared" si="160"/>
        <v>8.5288997048615256E-2</v>
      </c>
      <c r="J3044" s="10">
        <f t="shared" si="160"/>
        <v>0</v>
      </c>
    </row>
    <row r="3045" spans="1:10" x14ac:dyDescent="0.2">
      <c r="A3045" s="5">
        <v>337215</v>
      </c>
      <c r="B3045" s="5" t="s">
        <v>838</v>
      </c>
      <c r="C3045" s="10">
        <f t="shared" si="160"/>
        <v>0.10186855316576307</v>
      </c>
      <c r="D3045" s="10">
        <f t="shared" si="160"/>
        <v>4.607785456561185E-2</v>
      </c>
      <c r="E3045" s="10">
        <f t="shared" si="160"/>
        <v>7.7778505762654881E-2</v>
      </c>
      <c r="F3045" s="10">
        <f t="shared" si="160"/>
        <v>1.2507973833318741E-2</v>
      </c>
      <c r="G3045" s="10">
        <f t="shared" si="160"/>
        <v>7.3268424843567242E-2</v>
      </c>
      <c r="H3045" s="10">
        <f t="shared" si="160"/>
        <v>7.1428869620395852E-2</v>
      </c>
      <c r="I3045" s="41">
        <f t="shared" si="160"/>
        <v>0.1109933304054365</v>
      </c>
      <c r="J3045" s="10">
        <f t="shared" si="160"/>
        <v>7.6158719870702246E-2</v>
      </c>
    </row>
    <row r="3046" spans="1:10" x14ac:dyDescent="0.2">
      <c r="A3046" s="5">
        <v>3379</v>
      </c>
      <c r="B3046" s="5" t="s">
        <v>839</v>
      </c>
      <c r="C3046" s="10">
        <f t="shared" si="160"/>
        <v>0.10076773990418163</v>
      </c>
      <c r="D3046" s="10">
        <f t="shared" si="160"/>
        <v>0.12354431475813379</v>
      </c>
      <c r="E3046" s="10">
        <f t="shared" si="160"/>
        <v>0.10983460776241165</v>
      </c>
      <c r="F3046" s="10">
        <f t="shared" si="160"/>
        <v>5.7729109999932653E-3</v>
      </c>
      <c r="G3046" s="10">
        <f t="shared" si="160"/>
        <v>0.13097023546318168</v>
      </c>
      <c r="H3046" s="10">
        <f t="shared" si="160"/>
        <v>0.11559704265276219</v>
      </c>
      <c r="I3046" s="41">
        <f t="shared" si="160"/>
        <v>9.6322421542090142E-2</v>
      </c>
      <c r="J3046" s="10">
        <f t="shared" si="160"/>
        <v>4.2062556581308357E-2</v>
      </c>
    </row>
    <row r="3047" spans="1:10" x14ac:dyDescent="0.2">
      <c r="A3047" s="5">
        <v>33791</v>
      </c>
      <c r="B3047" s="5" t="s">
        <v>840</v>
      </c>
      <c r="C3047" s="10">
        <f t="shared" si="160"/>
        <v>6.2553793823568501E-2</v>
      </c>
      <c r="D3047" s="10">
        <f t="shared" si="160"/>
        <v>8.8753988324366456E-2</v>
      </c>
      <c r="E3047" s="10">
        <f t="shared" si="160"/>
        <v>5.8539537261145226E-2</v>
      </c>
      <c r="F3047" s="10">
        <f t="shared" si="160"/>
        <v>4.8107591666610543E-3</v>
      </c>
      <c r="G3047" s="10">
        <f t="shared" si="160"/>
        <v>6.8625750425897108E-2</v>
      </c>
      <c r="H3047" s="10">
        <f t="shared" si="160"/>
        <v>6.3302148432336003E-2</v>
      </c>
      <c r="I3047" s="41">
        <f t="shared" si="160"/>
        <v>6.2329462677316309E-2</v>
      </c>
      <c r="J3047" s="10">
        <f t="shared" si="160"/>
        <v>3.1865573167657847E-4</v>
      </c>
    </row>
    <row r="3048" spans="1:10" x14ac:dyDescent="0.2">
      <c r="A3048" s="5">
        <v>337910</v>
      </c>
      <c r="B3048" s="5" t="s">
        <v>840</v>
      </c>
      <c r="C3048" s="10">
        <f t="shared" si="160"/>
        <v>6.2553793823568501E-2</v>
      </c>
      <c r="D3048" s="10">
        <f t="shared" si="160"/>
        <v>8.8753988324366456E-2</v>
      </c>
      <c r="E3048" s="10">
        <f t="shared" si="160"/>
        <v>5.8539537261145226E-2</v>
      </c>
      <c r="F3048" s="10">
        <f t="shared" si="160"/>
        <v>4.8107591666610543E-3</v>
      </c>
      <c r="G3048" s="10">
        <f t="shared" si="160"/>
        <v>6.8625750425897108E-2</v>
      </c>
      <c r="H3048" s="10">
        <f t="shared" si="160"/>
        <v>6.3302148432336003E-2</v>
      </c>
      <c r="I3048" s="41">
        <f t="shared" si="160"/>
        <v>6.2329462677316309E-2</v>
      </c>
      <c r="J3048" s="10">
        <f t="shared" si="160"/>
        <v>3.1865573167657847E-4</v>
      </c>
    </row>
    <row r="3049" spans="1:10" x14ac:dyDescent="0.2">
      <c r="A3049" s="5">
        <v>33792</v>
      </c>
      <c r="B3049" s="5" t="s">
        <v>841</v>
      </c>
      <c r="C3049" s="10">
        <f t="shared" si="160"/>
        <v>3.8213946080613112E-2</v>
      </c>
      <c r="D3049" s="10">
        <f t="shared" si="160"/>
        <v>3.4790326433767338E-2</v>
      </c>
      <c r="E3049" s="10">
        <f t="shared" si="160"/>
        <v>5.1295070501266415E-2</v>
      </c>
      <c r="F3049" s="10">
        <f t="shared" si="160"/>
        <v>9.6215183333221081E-4</v>
      </c>
      <c r="G3049" s="10">
        <f t="shared" si="160"/>
        <v>6.2344485037284583E-2</v>
      </c>
      <c r="H3049" s="10">
        <f t="shared" si="160"/>
        <v>5.2294894220426179E-2</v>
      </c>
      <c r="I3049" s="41">
        <f t="shared" si="160"/>
        <v>3.3992958864773833E-2</v>
      </c>
      <c r="J3049" s="10">
        <f t="shared" si="160"/>
        <v>4.1743900849631775E-2</v>
      </c>
    </row>
    <row r="3050" spans="1:10" x14ac:dyDescent="0.2">
      <c r="A3050" s="5">
        <v>337920</v>
      </c>
      <c r="B3050" s="5" t="s">
        <v>841</v>
      </c>
      <c r="C3050" s="10">
        <f t="shared" si="160"/>
        <v>3.8213946080613112E-2</v>
      </c>
      <c r="D3050" s="10">
        <f t="shared" si="160"/>
        <v>3.4790326433767338E-2</v>
      </c>
      <c r="E3050" s="10">
        <f t="shared" si="160"/>
        <v>5.1295070501266415E-2</v>
      </c>
      <c r="F3050" s="10">
        <f t="shared" si="160"/>
        <v>9.6215183333221081E-4</v>
      </c>
      <c r="G3050" s="10">
        <f t="shared" si="160"/>
        <v>6.2344485037284583E-2</v>
      </c>
      <c r="H3050" s="10">
        <f t="shared" si="160"/>
        <v>5.2294894220426179E-2</v>
      </c>
      <c r="I3050" s="41">
        <f t="shared" si="160"/>
        <v>3.3992958864773833E-2</v>
      </c>
      <c r="J3050" s="10">
        <f t="shared" si="160"/>
        <v>4.1743900849631775E-2</v>
      </c>
    </row>
    <row r="3051" spans="1:10" x14ac:dyDescent="0.2">
      <c r="A3051" s="5">
        <v>339</v>
      </c>
      <c r="B3051" s="5" t="s">
        <v>842</v>
      </c>
      <c r="C3051" s="10">
        <f t="shared" si="160"/>
        <v>1.8004137876816082</v>
      </c>
      <c r="D3051" s="10">
        <f t="shared" si="160"/>
        <v>1.5112917802828532</v>
      </c>
      <c r="E3051" s="10">
        <f t="shared" si="160"/>
        <v>2.1615312817799568</v>
      </c>
      <c r="F3051" s="10">
        <f t="shared" si="160"/>
        <v>1.072799294165415</v>
      </c>
      <c r="G3051" s="10">
        <f t="shared" si="160"/>
        <v>1.2722878607952988</v>
      </c>
      <c r="H3051" s="10">
        <f t="shared" si="160"/>
        <v>1.754342020853946</v>
      </c>
      <c r="I3051" s="41">
        <f t="shared" si="160"/>
        <v>1.8142245294626138</v>
      </c>
      <c r="J3051" s="10">
        <f t="shared" si="160"/>
        <v>3.555879309778939</v>
      </c>
    </row>
    <row r="3052" spans="1:10" x14ac:dyDescent="0.2">
      <c r="A3052" s="5">
        <v>3391</v>
      </c>
      <c r="B3052" s="5" t="s">
        <v>843</v>
      </c>
      <c r="C3052" s="10">
        <f t="shared" ref="C3052:J3061" si="161">C915/(C$2/1000)</f>
        <v>0.91765141420035501</v>
      </c>
      <c r="D3052" s="10">
        <f t="shared" si="161"/>
        <v>0.96206849364844615</v>
      </c>
      <c r="E3052" s="10">
        <f t="shared" si="161"/>
        <v>1.3054900612417499</v>
      </c>
      <c r="F3052" s="10">
        <f t="shared" si="161"/>
        <v>0.40410376999952857</v>
      </c>
      <c r="G3052" s="10">
        <f t="shared" si="161"/>
        <v>0.5511127632269599</v>
      </c>
      <c r="H3052" s="10">
        <f t="shared" si="161"/>
        <v>0.97943689058288352</v>
      </c>
      <c r="I3052" s="41">
        <f t="shared" si="161"/>
        <v>0.89913023911003498</v>
      </c>
      <c r="J3052" s="10">
        <f t="shared" si="161"/>
        <v>1.7165984265417282</v>
      </c>
    </row>
    <row r="3053" spans="1:10" x14ac:dyDescent="0.2">
      <c r="A3053" s="5">
        <v>33911</v>
      </c>
      <c r="B3053" s="5" t="s">
        <v>843</v>
      </c>
      <c r="C3053" s="10">
        <f t="shared" si="161"/>
        <v>0.91765141420035501</v>
      </c>
      <c r="D3053" s="10">
        <f t="shared" si="161"/>
        <v>0.96206849364844615</v>
      </c>
      <c r="E3053" s="10">
        <f t="shared" si="161"/>
        <v>1.3054900612417499</v>
      </c>
      <c r="F3053" s="10">
        <f t="shared" si="161"/>
        <v>0.40410376999952857</v>
      </c>
      <c r="G3053" s="10">
        <f t="shared" si="161"/>
        <v>0.5511127632269599</v>
      </c>
      <c r="H3053" s="10">
        <f t="shared" si="161"/>
        <v>0.97943689058288352</v>
      </c>
      <c r="I3053" s="41">
        <f t="shared" si="161"/>
        <v>0.89913023911003498</v>
      </c>
      <c r="J3053" s="10">
        <f t="shared" si="161"/>
        <v>1.7165984265417282</v>
      </c>
    </row>
    <row r="3054" spans="1:10" x14ac:dyDescent="0.2">
      <c r="A3054" s="5">
        <v>339112</v>
      </c>
      <c r="B3054" s="5" t="s">
        <v>844</v>
      </c>
      <c r="C3054" s="10">
        <f t="shared" si="161"/>
        <v>0.3329623132632375</v>
      </c>
      <c r="D3054" s="10">
        <f t="shared" si="161"/>
        <v>0.16451958811345976</v>
      </c>
      <c r="E3054" s="10">
        <f t="shared" si="161"/>
        <v>0.39234227488940715</v>
      </c>
      <c r="F3054" s="10">
        <f t="shared" si="161"/>
        <v>0.17944131691645732</v>
      </c>
      <c r="G3054" s="10">
        <f t="shared" si="161"/>
        <v>0.21044189755388801</v>
      </c>
      <c r="H3054" s="10">
        <f t="shared" si="161"/>
        <v>0.30080000890599584</v>
      </c>
      <c r="I3054" s="41">
        <f t="shared" si="161"/>
        <v>0.34260347337375624</v>
      </c>
      <c r="J3054" s="10">
        <f t="shared" si="161"/>
        <v>0.51558497385270396</v>
      </c>
    </row>
    <row r="3055" spans="1:10" x14ac:dyDescent="0.2">
      <c r="A3055" s="5">
        <v>339113</v>
      </c>
      <c r="B3055" s="5" t="s">
        <v>845</v>
      </c>
      <c r="C3055" s="10">
        <f t="shared" si="161"/>
        <v>0.3238637546726153</v>
      </c>
      <c r="D3055" s="10">
        <f t="shared" si="161"/>
        <v>0.62266953132791591</v>
      </c>
      <c r="E3055" s="10">
        <f t="shared" si="161"/>
        <v>0.50777608589846501</v>
      </c>
      <c r="F3055" s="10">
        <f t="shared" si="161"/>
        <v>0.1154582199998653</v>
      </c>
      <c r="G3055" s="10">
        <f t="shared" si="161"/>
        <v>0.14193318934020108</v>
      </c>
      <c r="H3055" s="10">
        <f t="shared" si="161"/>
        <v>0.3762783235019489</v>
      </c>
      <c r="I3055" s="41">
        <f t="shared" si="161"/>
        <v>0.30815165753571877</v>
      </c>
      <c r="J3055" s="10">
        <f t="shared" si="161"/>
        <v>0.82436237784730848</v>
      </c>
    </row>
    <row r="3056" spans="1:10" x14ac:dyDescent="0.2">
      <c r="A3056" s="5">
        <v>339114</v>
      </c>
      <c r="B3056" s="5" t="s">
        <v>846</v>
      </c>
      <c r="C3056" s="10">
        <f t="shared" si="161"/>
        <v>4.8759929688649957E-2</v>
      </c>
      <c r="D3056" s="10">
        <f t="shared" si="161"/>
        <v>1.5307743630857629E-2</v>
      </c>
      <c r="E3056" s="10">
        <f t="shared" si="161"/>
        <v>5.8114953128698119E-2</v>
      </c>
      <c r="F3056" s="10">
        <f t="shared" si="161"/>
        <v>1.4432277499983163E-2</v>
      </c>
      <c r="G3056" s="10">
        <f t="shared" si="161"/>
        <v>2.2940273593193575E-2</v>
      </c>
      <c r="H3056" s="10">
        <f t="shared" si="161"/>
        <v>4.0452702900154049E-2</v>
      </c>
      <c r="I3056" s="41">
        <f t="shared" si="161"/>
        <v>5.1250152486515065E-2</v>
      </c>
      <c r="J3056" s="10">
        <f t="shared" si="161"/>
        <v>7.9345277187468033E-2</v>
      </c>
    </row>
    <row r="3057" spans="1:10" x14ac:dyDescent="0.2">
      <c r="A3057" s="5">
        <v>339115</v>
      </c>
      <c r="B3057" s="5" t="s">
        <v>847</v>
      </c>
      <c r="C3057" s="10">
        <f t="shared" si="161"/>
        <v>7.3038799437523574E-2</v>
      </c>
      <c r="D3057" s="10">
        <f t="shared" si="161"/>
        <v>1.5307743630857629E-2</v>
      </c>
      <c r="E3057" s="10">
        <f t="shared" si="161"/>
        <v>0.10150214416313712</v>
      </c>
      <c r="F3057" s="10">
        <f t="shared" si="161"/>
        <v>9.1404424166560035E-3</v>
      </c>
      <c r="G3057" s="10">
        <f t="shared" si="161"/>
        <v>9.4921234102448931E-2</v>
      </c>
      <c r="H3057" s="10">
        <f t="shared" si="161"/>
        <v>8.8725983381968423E-2</v>
      </c>
      <c r="I3057" s="41">
        <f t="shared" si="161"/>
        <v>6.8336317600039873E-2</v>
      </c>
      <c r="J3057" s="10">
        <f t="shared" si="161"/>
        <v>0.18450166864073891</v>
      </c>
    </row>
    <row r="3058" spans="1:10" x14ac:dyDescent="0.2">
      <c r="A3058" s="5">
        <v>339116</v>
      </c>
      <c r="B3058" s="5" t="s">
        <v>848</v>
      </c>
      <c r="C3058" s="10">
        <f t="shared" si="161"/>
        <v>0.13902661713832867</v>
      </c>
      <c r="D3058" s="10">
        <f t="shared" si="161"/>
        <v>0.14426388694535522</v>
      </c>
      <c r="E3058" s="10">
        <f t="shared" si="161"/>
        <v>0.24575460316204259</v>
      </c>
      <c r="F3058" s="10">
        <f t="shared" si="161"/>
        <v>8.5150437249900665E-2</v>
      </c>
      <c r="G3058" s="10">
        <f t="shared" si="161"/>
        <v>8.0876168637228366E-2</v>
      </c>
      <c r="H3058" s="10">
        <f t="shared" si="161"/>
        <v>0.17316595627434364</v>
      </c>
      <c r="I3058" s="41">
        <f t="shared" si="161"/>
        <v>0.12879280954103473</v>
      </c>
      <c r="J3058" s="10">
        <f t="shared" si="161"/>
        <v>0.11280412901350877</v>
      </c>
    </row>
    <row r="3059" spans="1:10" x14ac:dyDescent="0.2">
      <c r="A3059" s="5">
        <v>3399</v>
      </c>
      <c r="B3059" s="5" t="s">
        <v>849</v>
      </c>
      <c r="C3059" s="10">
        <f t="shared" si="161"/>
        <v>0.88276237348125319</v>
      </c>
      <c r="D3059" s="10">
        <f t="shared" si="161"/>
        <v>0.549223286634407</v>
      </c>
      <c r="E3059" s="10">
        <f t="shared" si="161"/>
        <v>0.85604122053820664</v>
      </c>
      <c r="F3059" s="10">
        <f t="shared" si="161"/>
        <v>0.66869552416588651</v>
      </c>
      <c r="G3059" s="10">
        <f t="shared" si="161"/>
        <v>0.72117509756833886</v>
      </c>
      <c r="H3059" s="10">
        <f t="shared" si="161"/>
        <v>0.77490513027106234</v>
      </c>
      <c r="I3059" s="41">
        <f t="shared" si="161"/>
        <v>0.91509429035257883</v>
      </c>
      <c r="J3059" s="10">
        <f t="shared" si="161"/>
        <v>1.8392808832372107</v>
      </c>
    </row>
    <row r="3060" spans="1:10" x14ac:dyDescent="0.2">
      <c r="A3060" s="5">
        <v>33991</v>
      </c>
      <c r="B3060" s="5" t="s">
        <v>850</v>
      </c>
      <c r="C3060" s="10">
        <f t="shared" si="161"/>
        <v>8.2939700055537469E-2</v>
      </c>
      <c r="D3060" s="10">
        <f t="shared" si="161"/>
        <v>2.6904519108780073E-2</v>
      </c>
      <c r="E3060" s="10">
        <f t="shared" si="161"/>
        <v>7.0958623135223178E-2</v>
      </c>
      <c r="F3060" s="10">
        <f t="shared" si="161"/>
        <v>0.42527111033283721</v>
      </c>
      <c r="G3060" s="10">
        <f t="shared" si="161"/>
        <v>0.10284109046200385</v>
      </c>
      <c r="H3060" s="10">
        <f t="shared" si="161"/>
        <v>8.8614658434186783E-2</v>
      </c>
      <c r="I3060" s="41">
        <f t="shared" si="161"/>
        <v>8.1238541402806522E-2</v>
      </c>
      <c r="J3060" s="10">
        <f t="shared" si="161"/>
        <v>4.1425245117955201E-2</v>
      </c>
    </row>
    <row r="3061" spans="1:10" x14ac:dyDescent="0.2">
      <c r="A3061" s="5">
        <v>339911</v>
      </c>
      <c r="B3061" s="5" t="s">
        <v>851</v>
      </c>
      <c r="C3061" s="10">
        <f t="shared" si="161"/>
        <v>5.5865470683231083E-2</v>
      </c>
      <c r="D3061" s="10">
        <f t="shared" si="161"/>
        <v>2.1338066879377299E-2</v>
      </c>
      <c r="E3061" s="10">
        <f t="shared" si="161"/>
        <v>4.8190299032746929E-2</v>
      </c>
      <c r="F3061" s="10">
        <f t="shared" si="161"/>
        <v>0.38197427783288768</v>
      </c>
      <c r="G3061" s="10">
        <f t="shared" si="161"/>
        <v>8.5089688276794542E-2</v>
      </c>
      <c r="H3061" s="10">
        <f t="shared" si="161"/>
        <v>6.859008345196399E-2</v>
      </c>
      <c r="I3061" s="41">
        <f t="shared" si="161"/>
        <v>5.2051066476211542E-2</v>
      </c>
      <c r="J3061" s="10">
        <f t="shared" si="161"/>
        <v>1.3064884998739716E-2</v>
      </c>
    </row>
    <row r="3062" spans="1:10" x14ac:dyDescent="0.2">
      <c r="A3062" s="5">
        <v>339912</v>
      </c>
      <c r="B3062" s="5" t="s">
        <v>852</v>
      </c>
      <c r="C3062" s="10">
        <f t="shared" ref="C3062:J3071" si="162">C925/(C$2/1000)</f>
        <v>2.3845605054082088E-3</v>
      </c>
      <c r="D3062" s="10">
        <f t="shared" si="162"/>
        <v>3.092473460779319E-4</v>
      </c>
      <c r="E3062" s="10">
        <f t="shared" si="162"/>
        <v>1.7514095463443268E-3</v>
      </c>
      <c r="F3062" s="10">
        <f t="shared" si="162"/>
        <v>0</v>
      </c>
      <c r="G3062" s="10">
        <f t="shared" si="162"/>
        <v>1.6385909709423982E-3</v>
      </c>
      <c r="H3062" s="10">
        <f t="shared" si="162"/>
        <v>1.5307180319975731E-3</v>
      </c>
      <c r="I3062" s="41">
        <f t="shared" si="162"/>
        <v>2.6405133097805664E-3</v>
      </c>
      <c r="J3062" s="10">
        <f t="shared" si="162"/>
        <v>9.5596719502973537E-4</v>
      </c>
    </row>
    <row r="3063" spans="1:10" x14ac:dyDescent="0.2">
      <c r="A3063" s="5">
        <v>339913</v>
      </c>
      <c r="B3063" s="5" t="s">
        <v>853</v>
      </c>
      <c r="C3063" s="10">
        <f t="shared" si="162"/>
        <v>9.0857211181839034E-3</v>
      </c>
      <c r="D3063" s="10">
        <f t="shared" si="162"/>
        <v>4.6387101911689782E-4</v>
      </c>
      <c r="E3063" s="10">
        <f t="shared" si="162"/>
        <v>3.6355016340783751E-3</v>
      </c>
      <c r="F3063" s="10">
        <f t="shared" si="162"/>
        <v>2.742132724996801E-2</v>
      </c>
      <c r="G3063" s="10">
        <f t="shared" si="162"/>
        <v>1.9897176075729123E-3</v>
      </c>
      <c r="H3063" s="10">
        <f t="shared" si="162"/>
        <v>3.4510733812308922E-3</v>
      </c>
      <c r="I3063" s="41">
        <f t="shared" si="162"/>
        <v>1.0774796017635391E-2</v>
      </c>
      <c r="J3063" s="10">
        <f t="shared" si="162"/>
        <v>9.5596719502973537E-4</v>
      </c>
    </row>
    <row r="3064" spans="1:10" x14ac:dyDescent="0.2">
      <c r="A3064" s="5">
        <v>339914</v>
      </c>
      <c r="B3064" s="5" t="s">
        <v>854</v>
      </c>
      <c r="C3064" s="10">
        <f t="shared" si="162"/>
        <v>1.5603947748714283E-2</v>
      </c>
      <c r="D3064" s="10">
        <f t="shared" si="162"/>
        <v>4.7933338642079442E-3</v>
      </c>
      <c r="E3064" s="10">
        <f t="shared" si="162"/>
        <v>1.7381412922053547E-2</v>
      </c>
      <c r="F3064" s="10">
        <f t="shared" si="162"/>
        <v>1.5875505249981478E-2</v>
      </c>
      <c r="G3064" s="10">
        <f t="shared" si="162"/>
        <v>1.4123093606694004E-2</v>
      </c>
      <c r="H3064" s="10">
        <f t="shared" si="162"/>
        <v>1.5042783568994333E-2</v>
      </c>
      <c r="I3064" s="41">
        <f t="shared" si="162"/>
        <v>1.5772165599179024E-2</v>
      </c>
      <c r="J3064" s="10">
        <f t="shared" si="162"/>
        <v>2.6448425729156011E-2</v>
      </c>
    </row>
    <row r="3065" spans="1:10" x14ac:dyDescent="0.2">
      <c r="A3065" s="5">
        <v>33992</v>
      </c>
      <c r="B3065" s="5" t="s">
        <v>855</v>
      </c>
      <c r="C3065" s="10">
        <f t="shared" si="162"/>
        <v>0.12064014723861989</v>
      </c>
      <c r="D3065" s="10">
        <f t="shared" si="162"/>
        <v>0.20750496921829231</v>
      </c>
      <c r="E3065" s="10">
        <f t="shared" si="162"/>
        <v>0.18480024364760442</v>
      </c>
      <c r="F3065" s="10">
        <f t="shared" si="162"/>
        <v>1.1064746083320424E-2</v>
      </c>
      <c r="G3065" s="10">
        <f t="shared" si="162"/>
        <v>5.9691528227187367E-2</v>
      </c>
      <c r="H3065" s="10">
        <f t="shared" si="162"/>
        <v>0.13719408252240067</v>
      </c>
      <c r="I3065" s="41">
        <f t="shared" si="162"/>
        <v>0.11567784295975495</v>
      </c>
      <c r="J3065" s="10">
        <f t="shared" si="162"/>
        <v>1.0458281113625305</v>
      </c>
    </row>
    <row r="3066" spans="1:10" x14ac:dyDescent="0.2">
      <c r="A3066" s="5">
        <v>339920</v>
      </c>
      <c r="B3066" s="5" t="s">
        <v>855</v>
      </c>
      <c r="C3066" s="10">
        <f t="shared" si="162"/>
        <v>0.12064014723861989</v>
      </c>
      <c r="D3066" s="10">
        <f t="shared" si="162"/>
        <v>0.20750496921829231</v>
      </c>
      <c r="E3066" s="10">
        <f t="shared" si="162"/>
        <v>0.18480024364760442</v>
      </c>
      <c r="F3066" s="10">
        <f t="shared" si="162"/>
        <v>1.1064746083320424E-2</v>
      </c>
      <c r="G3066" s="10">
        <f t="shared" si="162"/>
        <v>5.9691528227187367E-2</v>
      </c>
      <c r="H3066" s="10">
        <f t="shared" si="162"/>
        <v>0.13719408252240067</v>
      </c>
      <c r="I3066" s="41">
        <f t="shared" si="162"/>
        <v>0.11567784295975495</v>
      </c>
      <c r="J3066" s="10">
        <f t="shared" si="162"/>
        <v>1.0458281113625305</v>
      </c>
    </row>
    <row r="3067" spans="1:10" x14ac:dyDescent="0.2">
      <c r="A3067" s="5">
        <v>33993</v>
      </c>
      <c r="B3067" s="5" t="s">
        <v>856</v>
      </c>
      <c r="C3067" s="10">
        <f t="shared" si="162"/>
        <v>2.5122933561689716E-2</v>
      </c>
      <c r="D3067" s="10">
        <f t="shared" si="162"/>
        <v>9.1227967092989918E-3</v>
      </c>
      <c r="E3067" s="10">
        <f t="shared" si="162"/>
        <v>2.3113298710089523E-2</v>
      </c>
      <c r="F3067" s="10">
        <f t="shared" si="162"/>
        <v>1.9243036666644216E-3</v>
      </c>
      <c r="G3067" s="10">
        <f t="shared" si="162"/>
        <v>4.4085899932497855E-3</v>
      </c>
      <c r="H3067" s="10">
        <f t="shared" si="162"/>
        <v>1.4569652540922356E-2</v>
      </c>
      <c r="I3067" s="41">
        <f t="shared" si="162"/>
        <v>2.8286446688186445E-2</v>
      </c>
      <c r="J3067" s="10">
        <f t="shared" si="162"/>
        <v>3.6964064874483102E-2</v>
      </c>
    </row>
    <row r="3068" spans="1:10" x14ac:dyDescent="0.2">
      <c r="A3068" s="5">
        <v>339931</v>
      </c>
      <c r="B3068" s="5" t="s">
        <v>857</v>
      </c>
      <c r="C3068" s="10">
        <f t="shared" si="162"/>
        <v>2.0572049582323849E-3</v>
      </c>
      <c r="D3068" s="10">
        <f t="shared" si="162"/>
        <v>0</v>
      </c>
      <c r="E3068" s="10">
        <f t="shared" si="162"/>
        <v>1.6718000215104937E-3</v>
      </c>
      <c r="F3068" s="10">
        <f t="shared" si="162"/>
        <v>0</v>
      </c>
      <c r="G3068" s="10">
        <f t="shared" si="162"/>
        <v>1.4045065465220557E-3</v>
      </c>
      <c r="H3068" s="10">
        <f t="shared" si="162"/>
        <v>1.3776462287978159E-3</v>
      </c>
      <c r="I3068" s="41">
        <f t="shared" si="162"/>
        <v>2.2609134500806744E-3</v>
      </c>
      <c r="J3068" s="10">
        <f t="shared" si="162"/>
        <v>1.2746229267063139E-3</v>
      </c>
    </row>
    <row r="3069" spans="1:10" x14ac:dyDescent="0.2">
      <c r="A3069" s="5">
        <v>339932</v>
      </c>
      <c r="B3069" s="5" t="s">
        <v>858</v>
      </c>
      <c r="C3069" s="10">
        <f t="shared" si="162"/>
        <v>2.3065728603457333E-2</v>
      </c>
      <c r="D3069" s="10">
        <f t="shared" si="162"/>
        <v>9.1227967092989918E-3</v>
      </c>
      <c r="E3069" s="10">
        <f t="shared" si="162"/>
        <v>2.144149868857903E-2</v>
      </c>
      <c r="F3069" s="10">
        <f t="shared" si="162"/>
        <v>1.9243036666644216E-3</v>
      </c>
      <c r="G3069" s="10">
        <f t="shared" si="162"/>
        <v>3.0040834467277302E-3</v>
      </c>
      <c r="H3069" s="10">
        <f t="shared" si="162"/>
        <v>1.3192006312124539E-2</v>
      </c>
      <c r="I3069" s="41">
        <f t="shared" si="162"/>
        <v>2.6025533238105771E-2</v>
      </c>
      <c r="J3069" s="10">
        <f t="shared" si="162"/>
        <v>3.568944194777679E-2</v>
      </c>
    </row>
    <row r="3070" spans="1:10" x14ac:dyDescent="0.2">
      <c r="A3070" s="5">
        <v>33994</v>
      </c>
      <c r="B3070" s="5" t="s">
        <v>859</v>
      </c>
      <c r="C3070" s="10">
        <f t="shared" si="162"/>
        <v>3.8762748027349053E-2</v>
      </c>
      <c r="D3070" s="10">
        <f t="shared" si="162"/>
        <v>1.0205162420571753E-2</v>
      </c>
      <c r="E3070" s="10">
        <f t="shared" si="162"/>
        <v>2.0565793915406867E-2</v>
      </c>
      <c r="F3070" s="10">
        <f t="shared" si="162"/>
        <v>7.2161387499915814E-3</v>
      </c>
      <c r="G3070" s="10">
        <f t="shared" si="162"/>
        <v>2.0131260500149465E-2</v>
      </c>
      <c r="H3070" s="10">
        <f t="shared" si="162"/>
        <v>1.9092228544551549E-2</v>
      </c>
      <c r="I3070" s="41">
        <f t="shared" si="162"/>
        <v>4.4659297779637827E-2</v>
      </c>
      <c r="J3070" s="10">
        <f t="shared" si="162"/>
        <v>2.4217835607419962E-2</v>
      </c>
    </row>
    <row r="3071" spans="1:10" x14ac:dyDescent="0.2">
      <c r="A3071" s="5">
        <v>339941</v>
      </c>
      <c r="B3071" s="5" t="s">
        <v>860</v>
      </c>
      <c r="C3071" s="10">
        <f t="shared" si="162"/>
        <v>1.189712758216451E-2</v>
      </c>
      <c r="D3071" s="10">
        <f t="shared" si="162"/>
        <v>2.0101077495065572E-3</v>
      </c>
      <c r="E3071" s="10">
        <f t="shared" si="162"/>
        <v>7.164857235044973E-4</v>
      </c>
      <c r="F3071" s="10">
        <f t="shared" si="162"/>
        <v>7.2161387499915814E-3</v>
      </c>
      <c r="G3071" s="10">
        <f t="shared" si="162"/>
        <v>7.5297156521876869E-3</v>
      </c>
      <c r="H3071" s="10">
        <f t="shared" si="162"/>
        <v>3.4510733812308922E-3</v>
      </c>
      <c r="I3071" s="41">
        <f t="shared" si="162"/>
        <v>1.4428966095625559E-2</v>
      </c>
      <c r="J3071" s="10">
        <f t="shared" si="162"/>
        <v>0</v>
      </c>
    </row>
    <row r="3072" spans="1:10" x14ac:dyDescent="0.2">
      <c r="A3072" s="5">
        <v>339942</v>
      </c>
      <c r="B3072" s="5" t="s">
        <v>861</v>
      </c>
      <c r="C3072" s="10">
        <f t="shared" ref="C3072:J3081" si="163">C935/(C$2/1000)</f>
        <v>9.8270851514938567E-3</v>
      </c>
      <c r="D3072" s="10">
        <f t="shared" si="163"/>
        <v>3.092473460779319E-4</v>
      </c>
      <c r="E3072" s="10">
        <f t="shared" si="163"/>
        <v>4.4050603741387613E-3</v>
      </c>
      <c r="F3072" s="10">
        <f t="shared" si="163"/>
        <v>0</v>
      </c>
      <c r="G3072" s="10">
        <f t="shared" si="163"/>
        <v>7.8418282180814768E-3</v>
      </c>
      <c r="H3072" s="10">
        <f t="shared" si="163"/>
        <v>5.1348632164282225E-3</v>
      </c>
      <c r="I3072" s="41">
        <f t="shared" si="163"/>
        <v>1.1233652990898997E-2</v>
      </c>
      <c r="J3072" s="10">
        <f t="shared" si="163"/>
        <v>0</v>
      </c>
    </row>
    <row r="3073" spans="1:10" x14ac:dyDescent="0.2">
      <c r="A3073" s="5">
        <v>339943</v>
      </c>
      <c r="B3073" s="5" t="s">
        <v>862</v>
      </c>
      <c r="C3073" s="10">
        <f t="shared" si="163"/>
        <v>1.3010778316184225E-2</v>
      </c>
      <c r="D3073" s="10">
        <f t="shared" si="163"/>
        <v>6.9580652867534676E-3</v>
      </c>
      <c r="E3073" s="10">
        <f t="shared" si="163"/>
        <v>1.3109035089304506E-2</v>
      </c>
      <c r="F3073" s="10">
        <f t="shared" si="163"/>
        <v>0</v>
      </c>
      <c r="G3073" s="10">
        <f t="shared" si="163"/>
        <v>4.2135196395661672E-3</v>
      </c>
      <c r="H3073" s="10">
        <f t="shared" si="163"/>
        <v>9.003405151840272E-3</v>
      </c>
      <c r="I3073" s="41">
        <f t="shared" si="163"/>
        <v>1.4212051890082764E-2</v>
      </c>
      <c r="J3073" s="10">
        <f t="shared" si="163"/>
        <v>2.4217835607419962E-2</v>
      </c>
    </row>
    <row r="3074" spans="1:10" x14ac:dyDescent="0.2">
      <c r="A3074" s="5">
        <v>339944</v>
      </c>
      <c r="B3074" s="5" t="s">
        <v>863</v>
      </c>
      <c r="C3074" s="10">
        <f t="shared" si="163"/>
        <v>4.0277569775064633E-3</v>
      </c>
      <c r="D3074" s="10">
        <f t="shared" si="163"/>
        <v>9.2774203823379564E-4</v>
      </c>
      <c r="E3074" s="10">
        <f t="shared" si="163"/>
        <v>2.3352127284591022E-3</v>
      </c>
      <c r="F3074" s="10">
        <f t="shared" si="163"/>
        <v>0</v>
      </c>
      <c r="G3074" s="10">
        <f t="shared" si="163"/>
        <v>5.4619699031413277E-4</v>
      </c>
      <c r="H3074" s="10">
        <f t="shared" si="163"/>
        <v>1.5028867950521627E-3</v>
      </c>
      <c r="I3074" s="41">
        <f t="shared" si="163"/>
        <v>4.7846268030305051E-3</v>
      </c>
      <c r="J3074" s="10">
        <f t="shared" si="163"/>
        <v>0</v>
      </c>
    </row>
    <row r="3075" spans="1:10" x14ac:dyDescent="0.2">
      <c r="A3075" s="5">
        <v>33995</v>
      </c>
      <c r="B3075" s="5" t="s">
        <v>864</v>
      </c>
      <c r="C3075" s="10">
        <f t="shared" si="163"/>
        <v>0.2245883709393823</v>
      </c>
      <c r="D3075" s="10">
        <f t="shared" si="163"/>
        <v>0.15647915711543353</v>
      </c>
      <c r="E3075" s="10">
        <f t="shared" si="163"/>
        <v>0.19085056753497573</v>
      </c>
      <c r="F3075" s="10">
        <f t="shared" si="163"/>
        <v>0.12026897916652636</v>
      </c>
      <c r="G3075" s="10">
        <f t="shared" si="163"/>
        <v>0.19226134059057473</v>
      </c>
      <c r="H3075" s="10">
        <f t="shared" si="163"/>
        <v>0.18621880640174113</v>
      </c>
      <c r="I3075" s="41">
        <f t="shared" si="163"/>
        <v>0.23609025559818439</v>
      </c>
      <c r="J3075" s="10">
        <f t="shared" si="163"/>
        <v>0.29826176484927741</v>
      </c>
    </row>
    <row r="3076" spans="1:10" x14ac:dyDescent="0.2">
      <c r="A3076" s="5">
        <v>339950</v>
      </c>
      <c r="B3076" s="5" t="s">
        <v>864</v>
      </c>
      <c r="C3076" s="10">
        <f t="shared" si="163"/>
        <v>0.2245883709393823</v>
      </c>
      <c r="D3076" s="10">
        <f t="shared" si="163"/>
        <v>0.15647915711543353</v>
      </c>
      <c r="E3076" s="10">
        <f t="shared" si="163"/>
        <v>0.19085056753497573</v>
      </c>
      <c r="F3076" s="10">
        <f t="shared" si="163"/>
        <v>0.12026897916652636</v>
      </c>
      <c r="G3076" s="10">
        <f t="shared" si="163"/>
        <v>0.19226134059057473</v>
      </c>
      <c r="H3076" s="10">
        <f t="shared" si="163"/>
        <v>0.18621880640174113</v>
      </c>
      <c r="I3076" s="41">
        <f t="shared" si="163"/>
        <v>0.23609025559818439</v>
      </c>
      <c r="J3076" s="10">
        <f t="shared" si="163"/>
        <v>0.29826176484927741</v>
      </c>
    </row>
    <row r="3077" spans="1:10" x14ac:dyDescent="0.2">
      <c r="A3077" s="5">
        <v>33999</v>
      </c>
      <c r="B3077" s="5" t="s">
        <v>865</v>
      </c>
      <c r="C3077" s="10">
        <f t="shared" si="163"/>
        <v>0.39070847365867478</v>
      </c>
      <c r="D3077" s="10">
        <f t="shared" si="163"/>
        <v>0.1390066820620304</v>
      </c>
      <c r="E3077" s="10">
        <f t="shared" si="163"/>
        <v>0.36575269359490692</v>
      </c>
      <c r="F3077" s="10">
        <f t="shared" si="163"/>
        <v>0.10295024616654656</v>
      </c>
      <c r="G3077" s="10">
        <f t="shared" si="163"/>
        <v>0.34184128779517364</v>
      </c>
      <c r="H3077" s="10">
        <f t="shared" si="163"/>
        <v>0.3292157018272599</v>
      </c>
      <c r="I3077" s="41">
        <f t="shared" si="163"/>
        <v>0.40914190592400868</v>
      </c>
      <c r="J3077" s="10">
        <f t="shared" si="163"/>
        <v>0.39258386142554463</v>
      </c>
    </row>
    <row r="3078" spans="1:10" x14ac:dyDescent="0.2">
      <c r="A3078" s="5">
        <v>339991</v>
      </c>
      <c r="B3078" s="5" t="s">
        <v>866</v>
      </c>
      <c r="C3078" s="10">
        <f t="shared" si="163"/>
        <v>9.2272542518158029E-2</v>
      </c>
      <c r="D3078" s="10">
        <f t="shared" si="163"/>
        <v>3.8655918259741487E-3</v>
      </c>
      <c r="E3078" s="10">
        <f t="shared" si="163"/>
        <v>6.7163902451477131E-2</v>
      </c>
      <c r="F3078" s="10">
        <f t="shared" si="163"/>
        <v>1.1064746083320424E-2</v>
      </c>
      <c r="G3078" s="10">
        <f t="shared" si="163"/>
        <v>0.15141360852922495</v>
      </c>
      <c r="H3078" s="10">
        <f t="shared" si="163"/>
        <v>8.9894895333675659E-2</v>
      </c>
      <c r="I3078" s="41">
        <f t="shared" si="163"/>
        <v>9.2985279918354827E-2</v>
      </c>
      <c r="J3078" s="10">
        <f t="shared" si="163"/>
        <v>4.9820886860804353E-2</v>
      </c>
    </row>
    <row r="3079" spans="1:10" x14ac:dyDescent="0.2">
      <c r="A3079" s="5">
        <v>339992</v>
      </c>
      <c r="B3079" s="5" t="s">
        <v>867</v>
      </c>
      <c r="C3079" s="10">
        <f t="shared" si="163"/>
        <v>3.5790873157890105E-2</v>
      </c>
      <c r="D3079" s="10">
        <f t="shared" si="163"/>
        <v>9.5866677284158885E-3</v>
      </c>
      <c r="E3079" s="10">
        <f t="shared" si="163"/>
        <v>7.9689134358666869E-2</v>
      </c>
      <c r="F3079" s="10">
        <f t="shared" si="163"/>
        <v>2.8864554999966326E-3</v>
      </c>
      <c r="G3079" s="10">
        <f t="shared" si="163"/>
        <v>9.7145036134442184E-3</v>
      </c>
      <c r="H3079" s="10">
        <f t="shared" si="163"/>
        <v>4.6199853329381299E-2</v>
      </c>
      <c r="I3079" s="41">
        <f t="shared" si="163"/>
        <v>3.2670616496368717E-2</v>
      </c>
      <c r="J3079" s="10">
        <f t="shared" si="163"/>
        <v>0.17398602949541184</v>
      </c>
    </row>
    <row r="3080" spans="1:10" x14ac:dyDescent="0.2">
      <c r="A3080" s="5">
        <v>339993</v>
      </c>
      <c r="B3080" s="5" t="s">
        <v>868</v>
      </c>
      <c r="C3080" s="10">
        <f t="shared" si="163"/>
        <v>1.4217500725381381E-2</v>
      </c>
      <c r="D3080" s="10">
        <f t="shared" si="163"/>
        <v>2.9378497877403532E-3</v>
      </c>
      <c r="E3080" s="10">
        <f t="shared" si="163"/>
        <v>8.0140254999391917E-3</v>
      </c>
      <c r="F3080" s="10">
        <f t="shared" si="163"/>
        <v>7.6972146666576865E-3</v>
      </c>
      <c r="G3080" s="10">
        <f t="shared" si="163"/>
        <v>1.5605628294689507E-3</v>
      </c>
      <c r="H3080" s="10">
        <f t="shared" si="163"/>
        <v>5.2461881642098642E-3</v>
      </c>
      <c r="I3080" s="41">
        <f t="shared" si="163"/>
        <v>1.6906793751249028E-2</v>
      </c>
      <c r="J3080" s="10">
        <f t="shared" si="163"/>
        <v>5.9812614279714568E-4</v>
      </c>
    </row>
    <row r="3081" spans="1:10" x14ac:dyDescent="0.2">
      <c r="A3081" s="5">
        <v>339994</v>
      </c>
      <c r="B3081" s="5" t="s">
        <v>869</v>
      </c>
      <c r="C3081" s="10">
        <f t="shared" si="163"/>
        <v>2.919241232462055E-2</v>
      </c>
      <c r="D3081" s="10">
        <f t="shared" si="163"/>
        <v>0</v>
      </c>
      <c r="E3081" s="10">
        <f t="shared" si="163"/>
        <v>8.9162667813892996E-3</v>
      </c>
      <c r="F3081" s="10">
        <f t="shared" si="163"/>
        <v>0</v>
      </c>
      <c r="G3081" s="10">
        <f t="shared" si="163"/>
        <v>9.5194332597605992E-3</v>
      </c>
      <c r="H3081" s="10">
        <f t="shared" si="163"/>
        <v>8.0710587141690215E-3</v>
      </c>
      <c r="I3081" s="41">
        <f t="shared" si="163"/>
        <v>3.5523872584662407E-2</v>
      </c>
      <c r="J3081" s="10">
        <f t="shared" si="163"/>
        <v>0</v>
      </c>
    </row>
    <row r="3082" spans="1:10" x14ac:dyDescent="0.2">
      <c r="A3082" s="5">
        <v>339995</v>
      </c>
      <c r="B3082" s="5" t="s">
        <v>870</v>
      </c>
      <c r="C3082" s="10">
        <f t="shared" ref="C3082:J3091" si="164">C945/(C$2/1000)</f>
        <v>1.2237320601778602E-2</v>
      </c>
      <c r="D3082" s="10">
        <f t="shared" si="164"/>
        <v>2.4739787686234552E-3</v>
      </c>
      <c r="E3082" s="10">
        <f t="shared" si="164"/>
        <v>1.4860444635648833E-3</v>
      </c>
      <c r="F3082" s="10">
        <f t="shared" si="164"/>
        <v>0</v>
      </c>
      <c r="G3082" s="10">
        <f t="shared" si="164"/>
        <v>1.7166191124158457E-3</v>
      </c>
      <c r="H3082" s="10">
        <f t="shared" si="164"/>
        <v>1.6142117428338044E-3</v>
      </c>
      <c r="I3082" s="41">
        <f t="shared" si="164"/>
        <v>1.5421765728686814E-2</v>
      </c>
      <c r="J3082" s="10">
        <f t="shared" si="164"/>
        <v>0</v>
      </c>
    </row>
    <row r="3083" spans="1:10" x14ac:dyDescent="0.2">
      <c r="A3083" s="5">
        <v>339999</v>
      </c>
      <c r="B3083" s="5" t="s">
        <v>865</v>
      </c>
      <c r="C3083" s="10">
        <f t="shared" si="164"/>
        <v>0.20699782433084613</v>
      </c>
      <c r="D3083" s="10">
        <f t="shared" si="164"/>
        <v>0.12014259395127654</v>
      </c>
      <c r="E3083" s="10">
        <f t="shared" si="164"/>
        <v>0.20048332003986952</v>
      </c>
      <c r="F3083" s="10">
        <f t="shared" si="164"/>
        <v>8.1301829916571811E-2</v>
      </c>
      <c r="G3083" s="10">
        <f t="shared" si="164"/>
        <v>0.16791656045085909</v>
      </c>
      <c r="H3083" s="10">
        <f t="shared" si="164"/>
        <v>0.17818949454299021</v>
      </c>
      <c r="I3083" s="41">
        <f t="shared" si="164"/>
        <v>0.21563357744468692</v>
      </c>
      <c r="J3083" s="10">
        <f t="shared" si="164"/>
        <v>0.16825022632523343</v>
      </c>
    </row>
    <row r="3084" spans="1:10" x14ac:dyDescent="0.2">
      <c r="A3084" s="5" t="s">
        <v>55</v>
      </c>
      <c r="B3084" s="5" t="s">
        <v>56</v>
      </c>
      <c r="C3084" s="10">
        <f t="shared" si="164"/>
        <v>18.056957657163334</v>
      </c>
      <c r="D3084" s="10">
        <f t="shared" si="164"/>
        <v>14.110337906843876</v>
      </c>
      <c r="E3084" s="10">
        <f t="shared" si="164"/>
        <v>20.966415580878994</v>
      </c>
      <c r="F3084" s="10">
        <f t="shared" si="164"/>
        <v>9.681652822905372</v>
      </c>
      <c r="G3084" s="10">
        <f t="shared" si="164"/>
        <v>17.866025525033809</v>
      </c>
      <c r="H3084" s="10">
        <f t="shared" si="164"/>
        <v>18.917114401691027</v>
      </c>
      <c r="I3084" s="41">
        <f t="shared" si="164"/>
        <v>17.799112050019612</v>
      </c>
      <c r="J3084" s="10">
        <f t="shared" si="164"/>
        <v>19.171284784857988</v>
      </c>
    </row>
    <row r="3085" spans="1:10" x14ac:dyDescent="0.2">
      <c r="A3085" s="5">
        <v>423</v>
      </c>
      <c r="B3085" s="5" t="s">
        <v>871</v>
      </c>
      <c r="C3085" s="10">
        <f t="shared" si="164"/>
        <v>10.129163715438732</v>
      </c>
      <c r="D3085" s="10">
        <f t="shared" si="164"/>
        <v>8.7289702140687453</v>
      </c>
      <c r="E3085" s="10">
        <f t="shared" si="164"/>
        <v>12.032157046877247</v>
      </c>
      <c r="F3085" s="10">
        <f t="shared" si="164"/>
        <v>5.4303849473269983</v>
      </c>
      <c r="G3085" s="10">
        <f t="shared" si="164"/>
        <v>10.826794770148213</v>
      </c>
      <c r="H3085" s="10">
        <f t="shared" si="164"/>
        <v>11.113987005595471</v>
      </c>
      <c r="I3085" s="41">
        <f t="shared" si="164"/>
        <v>9.8339473368016357</v>
      </c>
      <c r="J3085" s="10">
        <f t="shared" si="164"/>
        <v>12.892810903634365</v>
      </c>
    </row>
    <row r="3086" spans="1:10" x14ac:dyDescent="0.2">
      <c r="A3086" s="5">
        <v>4231</v>
      </c>
      <c r="B3086" s="5" t="s">
        <v>872</v>
      </c>
      <c r="C3086" s="10">
        <f t="shared" si="164"/>
        <v>1.1310647653822254</v>
      </c>
      <c r="D3086" s="10">
        <f t="shared" si="164"/>
        <v>0.81904159608740268</v>
      </c>
      <c r="E3086" s="10">
        <f t="shared" si="164"/>
        <v>1.0983991506406723</v>
      </c>
      <c r="F3086" s="10">
        <f t="shared" si="164"/>
        <v>0.67591166291587812</v>
      </c>
      <c r="G3086" s="10">
        <f t="shared" si="164"/>
        <v>0.95912191499161714</v>
      </c>
      <c r="H3086" s="10">
        <f t="shared" si="164"/>
        <v>1.0113593193592694</v>
      </c>
      <c r="I3086" s="41">
        <f t="shared" si="164"/>
        <v>1.1669483686958828</v>
      </c>
      <c r="J3086" s="10">
        <f t="shared" si="164"/>
        <v>0.73450146151451334</v>
      </c>
    </row>
    <row r="3087" spans="1:10" x14ac:dyDescent="0.2">
      <c r="A3087" s="5">
        <v>42311</v>
      </c>
      <c r="B3087" s="5" t="s">
        <v>873</v>
      </c>
      <c r="C3087" s="10">
        <f t="shared" si="164"/>
        <v>0.34935897493501478</v>
      </c>
      <c r="D3087" s="10">
        <f t="shared" si="164"/>
        <v>0.22420432590650063</v>
      </c>
      <c r="E3087" s="10">
        <f t="shared" si="164"/>
        <v>0.31737663900421437</v>
      </c>
      <c r="F3087" s="10">
        <f t="shared" si="164"/>
        <v>0.17703593733312678</v>
      </c>
      <c r="G3087" s="10">
        <f t="shared" si="164"/>
        <v>0.32155397101207728</v>
      </c>
      <c r="H3087" s="10">
        <f t="shared" si="164"/>
        <v>0.30642191876896874</v>
      </c>
      <c r="I3087" s="41">
        <f t="shared" si="164"/>
        <v>0.36223003754834954</v>
      </c>
      <c r="J3087" s="10">
        <f t="shared" si="164"/>
        <v>0.16952484925193972</v>
      </c>
    </row>
    <row r="3088" spans="1:10" x14ac:dyDescent="0.2">
      <c r="A3088" s="5">
        <v>423110</v>
      </c>
      <c r="B3088" s="5" t="s">
        <v>873</v>
      </c>
      <c r="C3088" s="10">
        <f t="shared" si="164"/>
        <v>0.34935897493501478</v>
      </c>
      <c r="D3088" s="10">
        <f t="shared" si="164"/>
        <v>0.22420432590650063</v>
      </c>
      <c r="E3088" s="10">
        <f t="shared" si="164"/>
        <v>0.31737663900421437</v>
      </c>
      <c r="F3088" s="10">
        <f t="shared" si="164"/>
        <v>0.17703593733312678</v>
      </c>
      <c r="G3088" s="10">
        <f t="shared" si="164"/>
        <v>0.32155397101207728</v>
      </c>
      <c r="H3088" s="10">
        <f t="shared" si="164"/>
        <v>0.30642191876896874</v>
      </c>
      <c r="I3088" s="41">
        <f t="shared" si="164"/>
        <v>0.36223003754834954</v>
      </c>
      <c r="J3088" s="10">
        <f t="shared" si="164"/>
        <v>0.16952484925193972</v>
      </c>
    </row>
    <row r="3089" spans="1:10" x14ac:dyDescent="0.2">
      <c r="A3089" s="5">
        <v>42312</v>
      </c>
      <c r="B3089" s="5" t="s">
        <v>874</v>
      </c>
      <c r="C3089" s="10">
        <f t="shared" si="164"/>
        <v>0.63246054524802087</v>
      </c>
      <c r="D3089" s="10">
        <f t="shared" si="164"/>
        <v>0.47454005255658649</v>
      </c>
      <c r="E3089" s="10">
        <f t="shared" si="164"/>
        <v>0.64650895117555807</v>
      </c>
      <c r="F3089" s="10">
        <f t="shared" si="164"/>
        <v>0.40121731449953191</v>
      </c>
      <c r="G3089" s="10">
        <f t="shared" si="164"/>
        <v>0.50429587834289147</v>
      </c>
      <c r="H3089" s="10">
        <f t="shared" si="164"/>
        <v>0.57321215612767307</v>
      </c>
      <c r="I3089" s="41">
        <f t="shared" si="164"/>
        <v>0.65022118824967734</v>
      </c>
      <c r="J3089" s="10">
        <f t="shared" si="164"/>
        <v>0.50921185921917234</v>
      </c>
    </row>
    <row r="3090" spans="1:10" x14ac:dyDescent="0.2">
      <c r="A3090" s="5">
        <v>423120</v>
      </c>
      <c r="B3090" s="5" t="s">
        <v>874</v>
      </c>
      <c r="C3090" s="10">
        <f t="shared" si="164"/>
        <v>0.63246054524802087</v>
      </c>
      <c r="D3090" s="10">
        <f t="shared" si="164"/>
        <v>0.47454005255658649</v>
      </c>
      <c r="E3090" s="10">
        <f t="shared" si="164"/>
        <v>0.64650895117555807</v>
      </c>
      <c r="F3090" s="10">
        <f t="shared" si="164"/>
        <v>0.40121731449953191</v>
      </c>
      <c r="G3090" s="10">
        <f t="shared" si="164"/>
        <v>0.50429587834289147</v>
      </c>
      <c r="H3090" s="10">
        <f t="shared" si="164"/>
        <v>0.57321215612767307</v>
      </c>
      <c r="I3090" s="41">
        <f t="shared" si="164"/>
        <v>0.65022118824967734</v>
      </c>
      <c r="J3090" s="10">
        <f t="shared" si="164"/>
        <v>0.50921185921917234</v>
      </c>
    </row>
    <row r="3091" spans="1:10" x14ac:dyDescent="0.2">
      <c r="A3091" s="5">
        <v>42313</v>
      </c>
      <c r="B3091" s="5" t="s">
        <v>875</v>
      </c>
      <c r="C3091" s="10">
        <f t="shared" si="164"/>
        <v>9.6531373999553305E-2</v>
      </c>
      <c r="D3091" s="10">
        <f t="shared" si="164"/>
        <v>6.2931834926859137E-2</v>
      </c>
      <c r="E3091" s="10">
        <f t="shared" si="164"/>
        <v>9.4390359944648033E-2</v>
      </c>
      <c r="F3091" s="10">
        <f t="shared" si="164"/>
        <v>7.2161387499915811E-2</v>
      </c>
      <c r="G3091" s="10">
        <f t="shared" si="164"/>
        <v>8.0603070142071298E-2</v>
      </c>
      <c r="H3091" s="10">
        <f t="shared" si="164"/>
        <v>8.5998522161318203E-2</v>
      </c>
      <c r="I3091" s="41">
        <f t="shared" si="164"/>
        <v>9.9688763155033139E-2</v>
      </c>
      <c r="J3091" s="10">
        <f t="shared" si="164"/>
        <v>3.7282720606159676E-2</v>
      </c>
    </row>
    <row r="3092" spans="1:10" x14ac:dyDescent="0.2">
      <c r="A3092" s="5">
        <v>423130</v>
      </c>
      <c r="B3092" s="5" t="s">
        <v>875</v>
      </c>
      <c r="C3092" s="10">
        <f t="shared" ref="C3092:J3101" si="165">C955/(C$2/1000)</f>
        <v>9.6531373999553305E-2</v>
      </c>
      <c r="D3092" s="10">
        <f t="shared" si="165"/>
        <v>6.2931834926859137E-2</v>
      </c>
      <c r="E3092" s="10">
        <f t="shared" si="165"/>
        <v>9.4390359944648033E-2</v>
      </c>
      <c r="F3092" s="10">
        <f t="shared" si="165"/>
        <v>7.2161387499915811E-2</v>
      </c>
      <c r="G3092" s="10">
        <f t="shared" si="165"/>
        <v>8.0603070142071298E-2</v>
      </c>
      <c r="H3092" s="10">
        <f t="shared" si="165"/>
        <v>8.5998522161318203E-2</v>
      </c>
      <c r="I3092" s="41">
        <f t="shared" si="165"/>
        <v>9.9688763155033139E-2</v>
      </c>
      <c r="J3092" s="10">
        <f t="shared" si="165"/>
        <v>3.7282720606159676E-2</v>
      </c>
    </row>
    <row r="3093" spans="1:10" x14ac:dyDescent="0.2">
      <c r="A3093" s="5">
        <v>42314</v>
      </c>
      <c r="B3093" s="5" t="s">
        <v>876</v>
      </c>
      <c r="C3093" s="10">
        <f t="shared" si="165"/>
        <v>5.2713871199636379E-2</v>
      </c>
      <c r="D3093" s="10">
        <f t="shared" si="165"/>
        <v>5.736538269745637E-2</v>
      </c>
      <c r="E3093" s="10">
        <f t="shared" si="165"/>
        <v>4.0123200516251852E-2</v>
      </c>
      <c r="F3093" s="10">
        <f t="shared" si="165"/>
        <v>2.5497023583303587E-2</v>
      </c>
      <c r="G3093" s="10">
        <f t="shared" si="165"/>
        <v>5.2668995494577084E-2</v>
      </c>
      <c r="H3093" s="10">
        <f t="shared" si="165"/>
        <v>4.5726722301309322E-2</v>
      </c>
      <c r="I3093" s="41">
        <f t="shared" si="165"/>
        <v>5.4808379742822842E-2</v>
      </c>
      <c r="J3093" s="10">
        <f t="shared" si="165"/>
        <v>1.8482032437241551E-2</v>
      </c>
    </row>
    <row r="3094" spans="1:10" x14ac:dyDescent="0.2">
      <c r="A3094" s="5">
        <v>423140</v>
      </c>
      <c r="B3094" s="5" t="s">
        <v>876</v>
      </c>
      <c r="C3094" s="10">
        <f t="shared" si="165"/>
        <v>5.2713871199636379E-2</v>
      </c>
      <c r="D3094" s="10">
        <f t="shared" si="165"/>
        <v>5.736538269745637E-2</v>
      </c>
      <c r="E3094" s="10">
        <f t="shared" si="165"/>
        <v>4.0123200516251852E-2</v>
      </c>
      <c r="F3094" s="10">
        <f t="shared" si="165"/>
        <v>2.5497023583303587E-2</v>
      </c>
      <c r="G3094" s="10">
        <f t="shared" si="165"/>
        <v>5.2668995494577084E-2</v>
      </c>
      <c r="H3094" s="10">
        <f t="shared" si="165"/>
        <v>4.5726722301309322E-2</v>
      </c>
      <c r="I3094" s="41">
        <f t="shared" si="165"/>
        <v>5.4808379742822842E-2</v>
      </c>
      <c r="J3094" s="10">
        <f t="shared" si="165"/>
        <v>1.8482032437241551E-2</v>
      </c>
    </row>
    <row r="3095" spans="1:10" x14ac:dyDescent="0.2">
      <c r="A3095" s="5">
        <v>4232</v>
      </c>
      <c r="B3095" s="5" t="s">
        <v>877</v>
      </c>
      <c r="C3095" s="10">
        <f t="shared" si="165"/>
        <v>0.41821275835766314</v>
      </c>
      <c r="D3095" s="10">
        <f t="shared" si="165"/>
        <v>0.33104928397642608</v>
      </c>
      <c r="E3095" s="10">
        <f t="shared" si="165"/>
        <v>0.58106992176214733</v>
      </c>
      <c r="F3095" s="10">
        <f t="shared" si="165"/>
        <v>0.20638156824975923</v>
      </c>
      <c r="G3095" s="10">
        <f t="shared" si="165"/>
        <v>0.3869415535668263</v>
      </c>
      <c r="H3095" s="10">
        <f t="shared" si="165"/>
        <v>0.47848854118396866</v>
      </c>
      <c r="I3095" s="41">
        <f t="shared" si="165"/>
        <v>0.40014413782101238</v>
      </c>
      <c r="J3095" s="10">
        <f t="shared" si="165"/>
        <v>0.44484340142050355</v>
      </c>
    </row>
    <row r="3096" spans="1:10" x14ac:dyDescent="0.2">
      <c r="A3096" s="5">
        <v>42321</v>
      </c>
      <c r="B3096" s="5" t="s">
        <v>878</v>
      </c>
      <c r="C3096" s="10">
        <f t="shared" si="165"/>
        <v>0.17844086689191982</v>
      </c>
      <c r="D3096" s="10">
        <f t="shared" si="165"/>
        <v>0.14596474734878387</v>
      </c>
      <c r="E3096" s="10">
        <f t="shared" si="165"/>
        <v>0.25544042868349226</v>
      </c>
      <c r="F3096" s="10">
        <f t="shared" si="165"/>
        <v>0.12171220691652467</v>
      </c>
      <c r="G3096" s="10">
        <f t="shared" si="165"/>
        <v>0.1918711998832075</v>
      </c>
      <c r="H3096" s="10">
        <f t="shared" si="165"/>
        <v>0.21904575037885271</v>
      </c>
      <c r="I3096" s="41">
        <f t="shared" si="165"/>
        <v>0.1662689099755823</v>
      </c>
      <c r="J3096" s="10">
        <f t="shared" si="165"/>
        <v>0.2692640932667088</v>
      </c>
    </row>
    <row r="3097" spans="1:10" x14ac:dyDescent="0.2">
      <c r="A3097" s="5">
        <v>423210</v>
      </c>
      <c r="B3097" s="5" t="s">
        <v>878</v>
      </c>
      <c r="C3097" s="10">
        <f t="shared" si="165"/>
        <v>0.17844086689191982</v>
      </c>
      <c r="D3097" s="10">
        <f t="shared" si="165"/>
        <v>0.14596474734878387</v>
      </c>
      <c r="E3097" s="10">
        <f t="shared" si="165"/>
        <v>0.25544042868349226</v>
      </c>
      <c r="F3097" s="10">
        <f t="shared" si="165"/>
        <v>0.12171220691652467</v>
      </c>
      <c r="G3097" s="10">
        <f t="shared" si="165"/>
        <v>0.1918711998832075</v>
      </c>
      <c r="H3097" s="10">
        <f t="shared" si="165"/>
        <v>0.21904575037885271</v>
      </c>
      <c r="I3097" s="41">
        <f t="shared" si="165"/>
        <v>0.1662689099755823</v>
      </c>
      <c r="J3097" s="10">
        <f t="shared" si="165"/>
        <v>0.2692640932667088</v>
      </c>
    </row>
    <row r="3098" spans="1:10" x14ac:dyDescent="0.2">
      <c r="A3098" s="5">
        <v>42322</v>
      </c>
      <c r="B3098" s="5" t="s">
        <v>879</v>
      </c>
      <c r="C3098" s="10">
        <f t="shared" si="165"/>
        <v>0.23977189146574332</v>
      </c>
      <c r="D3098" s="10">
        <f t="shared" si="165"/>
        <v>0.18508453662764224</v>
      </c>
      <c r="E3098" s="10">
        <f t="shared" si="165"/>
        <v>0.32562949307865507</v>
      </c>
      <c r="F3098" s="10">
        <f t="shared" si="165"/>
        <v>8.466936133323455E-2</v>
      </c>
      <c r="G3098" s="10">
        <f t="shared" si="165"/>
        <v>0.19507035368361883</v>
      </c>
      <c r="H3098" s="10">
        <f t="shared" si="165"/>
        <v>0.25944279080511595</v>
      </c>
      <c r="I3098" s="41">
        <f t="shared" si="165"/>
        <v>0.23387522784543008</v>
      </c>
      <c r="J3098" s="10">
        <f t="shared" si="165"/>
        <v>0.17557930815379472</v>
      </c>
    </row>
    <row r="3099" spans="1:10" x14ac:dyDescent="0.2">
      <c r="A3099" s="5">
        <v>423220</v>
      </c>
      <c r="B3099" s="5" t="s">
        <v>879</v>
      </c>
      <c r="C3099" s="10">
        <f t="shared" si="165"/>
        <v>0.23977189146574332</v>
      </c>
      <c r="D3099" s="10">
        <f t="shared" si="165"/>
        <v>0.18508453662764224</v>
      </c>
      <c r="E3099" s="10">
        <f t="shared" si="165"/>
        <v>0.32562949307865507</v>
      </c>
      <c r="F3099" s="10">
        <f t="shared" si="165"/>
        <v>8.466936133323455E-2</v>
      </c>
      <c r="G3099" s="10">
        <f t="shared" si="165"/>
        <v>0.19507035368361883</v>
      </c>
      <c r="H3099" s="10">
        <f t="shared" si="165"/>
        <v>0.25944279080511595</v>
      </c>
      <c r="I3099" s="41">
        <f t="shared" si="165"/>
        <v>0.23387522784543008</v>
      </c>
      <c r="J3099" s="10">
        <f t="shared" si="165"/>
        <v>0.17557930815379472</v>
      </c>
    </row>
    <row r="3100" spans="1:10" x14ac:dyDescent="0.2">
      <c r="A3100" s="5">
        <v>4233</v>
      </c>
      <c r="B3100" s="5" t="s">
        <v>880</v>
      </c>
      <c r="C3100" s="10">
        <f t="shared" si="165"/>
        <v>0.60256207193929556</v>
      </c>
      <c r="D3100" s="10">
        <f t="shared" si="165"/>
        <v>0.59963060404510993</v>
      </c>
      <c r="E3100" s="10">
        <f t="shared" si="165"/>
        <v>0.4513329327912774</v>
      </c>
      <c r="F3100" s="10">
        <f t="shared" si="165"/>
        <v>0.45221136166613907</v>
      </c>
      <c r="G3100" s="10">
        <f t="shared" si="165"/>
        <v>0.67841567604088959</v>
      </c>
      <c r="H3100" s="10">
        <f t="shared" si="165"/>
        <v>0.54570097840713483</v>
      </c>
      <c r="I3100" s="41">
        <f t="shared" si="165"/>
        <v>0.61960708527893549</v>
      </c>
      <c r="J3100" s="10">
        <f t="shared" si="165"/>
        <v>0.499652187268875</v>
      </c>
    </row>
    <row r="3101" spans="1:10" x14ac:dyDescent="0.2">
      <c r="A3101" s="5">
        <v>42331</v>
      </c>
      <c r="B3101" s="5" t="s">
        <v>881</v>
      </c>
      <c r="C3101" s="10">
        <f t="shared" si="165"/>
        <v>0.30436684340699638</v>
      </c>
      <c r="D3101" s="10">
        <f t="shared" si="165"/>
        <v>0.2651795992618266</v>
      </c>
      <c r="E3101" s="10">
        <f t="shared" si="165"/>
        <v>0.22606451401980787</v>
      </c>
      <c r="F3101" s="10">
        <f t="shared" si="165"/>
        <v>0.21600308658308134</v>
      </c>
      <c r="G3101" s="10">
        <f t="shared" si="165"/>
        <v>0.29260553052542826</v>
      </c>
      <c r="H3101" s="10">
        <f t="shared" si="165"/>
        <v>0.25302769068919884</v>
      </c>
      <c r="I3101" s="41">
        <f t="shared" si="165"/>
        <v>0.31975656753225834</v>
      </c>
      <c r="J3101" s="10">
        <f t="shared" si="165"/>
        <v>0.27276930631515117</v>
      </c>
    </row>
    <row r="3102" spans="1:10" x14ac:dyDescent="0.2">
      <c r="A3102" s="5">
        <v>423310</v>
      </c>
      <c r="B3102" s="5" t="s">
        <v>881</v>
      </c>
      <c r="C3102" s="10">
        <f t="shared" ref="C3102:J3111" si="166">C965/(C$2/1000)</f>
        <v>0.30436684340699638</v>
      </c>
      <c r="D3102" s="10">
        <f t="shared" si="166"/>
        <v>0.2651795992618266</v>
      </c>
      <c r="E3102" s="10">
        <f t="shared" si="166"/>
        <v>0.22606451401980787</v>
      </c>
      <c r="F3102" s="10">
        <f t="shared" si="166"/>
        <v>0.21600308658308134</v>
      </c>
      <c r="G3102" s="10">
        <f t="shared" si="166"/>
        <v>0.29260553052542826</v>
      </c>
      <c r="H3102" s="10">
        <f t="shared" si="166"/>
        <v>0.25302769068919884</v>
      </c>
      <c r="I3102" s="41">
        <f t="shared" si="166"/>
        <v>0.31975656753225834</v>
      </c>
      <c r="J3102" s="10">
        <f t="shared" si="166"/>
        <v>0.27276930631515117</v>
      </c>
    </row>
    <row r="3103" spans="1:10" x14ac:dyDescent="0.2">
      <c r="A3103" s="5">
        <v>42332</v>
      </c>
      <c r="B3103" s="5" t="s">
        <v>882</v>
      </c>
      <c r="C3103" s="10">
        <f t="shared" si="166"/>
        <v>0.10074206495930509</v>
      </c>
      <c r="D3103" s="10">
        <f t="shared" si="166"/>
        <v>0.16498345913257667</v>
      </c>
      <c r="E3103" s="10">
        <f t="shared" si="166"/>
        <v>9.2798169447971368E-2</v>
      </c>
      <c r="F3103" s="10">
        <f t="shared" si="166"/>
        <v>0.15442536924981984</v>
      </c>
      <c r="G3103" s="10">
        <f t="shared" si="166"/>
        <v>0.13498868474906422</v>
      </c>
      <c r="H3103" s="10">
        <f t="shared" si="166"/>
        <v>0.11612583615472498</v>
      </c>
      <c r="I3103" s="41">
        <f t="shared" si="166"/>
        <v>9.6130535898725361E-2</v>
      </c>
      <c r="J3103" s="10">
        <f t="shared" si="166"/>
        <v>5.4171474385018334E-2</v>
      </c>
    </row>
    <row r="3104" spans="1:10" x14ac:dyDescent="0.2">
      <c r="A3104" s="5">
        <v>423320</v>
      </c>
      <c r="B3104" s="5" t="s">
        <v>882</v>
      </c>
      <c r="C3104" s="10">
        <f t="shared" si="166"/>
        <v>0.10074206495930509</v>
      </c>
      <c r="D3104" s="10">
        <f t="shared" si="166"/>
        <v>0.16498345913257667</v>
      </c>
      <c r="E3104" s="10">
        <f t="shared" si="166"/>
        <v>9.2798169447971368E-2</v>
      </c>
      <c r="F3104" s="10">
        <f t="shared" si="166"/>
        <v>0.15442536924981984</v>
      </c>
      <c r="G3104" s="10">
        <f t="shared" si="166"/>
        <v>0.13498868474906422</v>
      </c>
      <c r="H3104" s="10">
        <f t="shared" si="166"/>
        <v>0.11612583615472498</v>
      </c>
      <c r="I3104" s="41">
        <f t="shared" si="166"/>
        <v>9.6130535898725361E-2</v>
      </c>
      <c r="J3104" s="10">
        <f t="shared" si="166"/>
        <v>5.4171474385018334E-2</v>
      </c>
    </row>
    <row r="3105" spans="1:10" x14ac:dyDescent="0.2">
      <c r="A3105" s="5">
        <v>42333</v>
      </c>
      <c r="B3105" s="5" t="s">
        <v>883</v>
      </c>
      <c r="C3105" s="10">
        <f t="shared" si="166"/>
        <v>9.5712985131613748E-2</v>
      </c>
      <c r="D3105" s="10">
        <f t="shared" si="166"/>
        <v>7.4992481423898485E-2</v>
      </c>
      <c r="E3105" s="10">
        <f t="shared" si="166"/>
        <v>4.2352267211599175E-2</v>
      </c>
      <c r="F3105" s="10">
        <f t="shared" si="166"/>
        <v>3.4156390083293485E-2</v>
      </c>
      <c r="G3105" s="10">
        <f t="shared" si="166"/>
        <v>0.11661305743206735</v>
      </c>
      <c r="H3105" s="10">
        <f t="shared" si="166"/>
        <v>7.1540194568177493E-2</v>
      </c>
      <c r="I3105" s="41">
        <f t="shared" si="166"/>
        <v>0.10295916194629375</v>
      </c>
      <c r="J3105" s="10">
        <f t="shared" si="166"/>
        <v>4.9710294141546242E-2</v>
      </c>
    </row>
    <row r="3106" spans="1:10" x14ac:dyDescent="0.2">
      <c r="A3106" s="5">
        <v>423330</v>
      </c>
      <c r="B3106" s="5" t="s">
        <v>883</v>
      </c>
      <c r="C3106" s="10">
        <f t="shared" si="166"/>
        <v>9.5712985131613748E-2</v>
      </c>
      <c r="D3106" s="10">
        <f t="shared" si="166"/>
        <v>7.4992481423898485E-2</v>
      </c>
      <c r="E3106" s="10">
        <f t="shared" si="166"/>
        <v>4.2352267211599175E-2</v>
      </c>
      <c r="F3106" s="10">
        <f t="shared" si="166"/>
        <v>3.4156390083293485E-2</v>
      </c>
      <c r="G3106" s="10">
        <f t="shared" si="166"/>
        <v>0.11661305743206735</v>
      </c>
      <c r="H3106" s="10">
        <f t="shared" si="166"/>
        <v>7.1540194568177493E-2</v>
      </c>
      <c r="I3106" s="41">
        <f t="shared" si="166"/>
        <v>0.10295916194629375</v>
      </c>
      <c r="J3106" s="10">
        <f t="shared" si="166"/>
        <v>4.9710294141546242E-2</v>
      </c>
    </row>
    <row r="3107" spans="1:10" x14ac:dyDescent="0.2">
      <c r="A3107" s="5">
        <v>42339</v>
      </c>
      <c r="B3107" s="5" t="s">
        <v>884</v>
      </c>
      <c r="C3107" s="10">
        <f t="shared" si="166"/>
        <v>0.10174017844138039</v>
      </c>
      <c r="D3107" s="10">
        <f t="shared" si="166"/>
        <v>9.4475064226808195E-2</v>
      </c>
      <c r="E3107" s="10">
        <f t="shared" si="166"/>
        <v>9.0117982111898989E-2</v>
      </c>
      <c r="F3107" s="10">
        <f t="shared" si="166"/>
        <v>4.7626515749944434E-2</v>
      </c>
      <c r="G3107" s="10">
        <f t="shared" si="166"/>
        <v>0.13420840333432976</v>
      </c>
      <c r="H3107" s="10">
        <f t="shared" si="166"/>
        <v>0.10500725699503352</v>
      </c>
      <c r="I3107" s="41">
        <f t="shared" si="166"/>
        <v>0.1007608199016581</v>
      </c>
      <c r="J3107" s="10">
        <f t="shared" si="166"/>
        <v>0.12300111242715929</v>
      </c>
    </row>
    <row r="3108" spans="1:10" x14ac:dyDescent="0.2">
      <c r="A3108" s="5">
        <v>423390</v>
      </c>
      <c r="B3108" s="5" t="s">
        <v>884</v>
      </c>
      <c r="C3108" s="10">
        <f t="shared" si="166"/>
        <v>0.10174017844138039</v>
      </c>
      <c r="D3108" s="10">
        <f t="shared" si="166"/>
        <v>9.4475064226808195E-2</v>
      </c>
      <c r="E3108" s="10">
        <f t="shared" si="166"/>
        <v>9.0117982111898989E-2</v>
      </c>
      <c r="F3108" s="10">
        <f t="shared" si="166"/>
        <v>4.7626515749944434E-2</v>
      </c>
      <c r="G3108" s="10">
        <f t="shared" si="166"/>
        <v>0.13420840333432976</v>
      </c>
      <c r="H3108" s="10">
        <f t="shared" si="166"/>
        <v>0.10500725699503352</v>
      </c>
      <c r="I3108" s="41">
        <f t="shared" si="166"/>
        <v>0.1007608199016581</v>
      </c>
      <c r="J3108" s="10">
        <f t="shared" si="166"/>
        <v>0.12300111242715929</v>
      </c>
    </row>
    <row r="3109" spans="1:10" x14ac:dyDescent="0.2">
      <c r="A3109" s="5">
        <v>4234</v>
      </c>
      <c r="B3109" s="5" t="s">
        <v>885</v>
      </c>
      <c r="C3109" s="10">
        <f t="shared" si="166"/>
        <v>2.1027844041244541</v>
      </c>
      <c r="D3109" s="10">
        <f t="shared" si="166"/>
        <v>1.7433819135143411</v>
      </c>
      <c r="E3109" s="10">
        <f t="shared" si="166"/>
        <v>2.8831120148738192</v>
      </c>
      <c r="F3109" s="10">
        <f t="shared" si="166"/>
        <v>0.5989395162493012</v>
      </c>
      <c r="G3109" s="10">
        <f t="shared" si="166"/>
        <v>1.7948033101722403</v>
      </c>
      <c r="H3109" s="10">
        <f t="shared" si="166"/>
        <v>2.3262878557006026</v>
      </c>
      <c r="I3109" s="41">
        <f t="shared" si="166"/>
        <v>2.0357857047164605</v>
      </c>
      <c r="J3109" s="10">
        <f t="shared" si="166"/>
        <v>2.8554740115538197</v>
      </c>
    </row>
    <row r="3110" spans="1:10" x14ac:dyDescent="0.2">
      <c r="A3110" s="5">
        <v>42341</v>
      </c>
      <c r="B3110" s="5" t="s">
        <v>886</v>
      </c>
      <c r="C3110" s="10">
        <f t="shared" si="166"/>
        <v>5.0043676932476716E-2</v>
      </c>
      <c r="D3110" s="10">
        <f t="shared" si="166"/>
        <v>1.1132904458805548E-2</v>
      </c>
      <c r="E3110" s="10">
        <f t="shared" si="166"/>
        <v>7.7460067663319546E-2</v>
      </c>
      <c r="F3110" s="10">
        <f t="shared" si="166"/>
        <v>8.1782905833237916E-3</v>
      </c>
      <c r="G3110" s="10">
        <f t="shared" si="166"/>
        <v>2.9377595264752997E-2</v>
      </c>
      <c r="H3110" s="10">
        <f t="shared" si="166"/>
        <v>5.2336641075844299E-2</v>
      </c>
      <c r="I3110" s="41">
        <f t="shared" si="166"/>
        <v>4.9356324615045279E-2</v>
      </c>
      <c r="J3110" s="10">
        <f t="shared" si="166"/>
        <v>9.8145965356386158E-2</v>
      </c>
    </row>
    <row r="3111" spans="1:10" x14ac:dyDescent="0.2">
      <c r="A3111" s="5">
        <v>423410</v>
      </c>
      <c r="B3111" s="5" t="s">
        <v>886</v>
      </c>
      <c r="C3111" s="10">
        <f t="shared" si="166"/>
        <v>5.0043676932476716E-2</v>
      </c>
      <c r="D3111" s="10">
        <f t="shared" si="166"/>
        <v>1.1132904458805548E-2</v>
      </c>
      <c r="E3111" s="10">
        <f t="shared" si="166"/>
        <v>7.7460067663319546E-2</v>
      </c>
      <c r="F3111" s="10">
        <f t="shared" si="166"/>
        <v>8.1782905833237916E-3</v>
      </c>
      <c r="G3111" s="10">
        <f t="shared" si="166"/>
        <v>2.9377595264752997E-2</v>
      </c>
      <c r="H3111" s="10">
        <f t="shared" si="166"/>
        <v>5.2336641075844299E-2</v>
      </c>
      <c r="I3111" s="41">
        <f t="shared" si="166"/>
        <v>4.9356324615045279E-2</v>
      </c>
      <c r="J3111" s="10">
        <f t="shared" si="166"/>
        <v>9.8145965356386158E-2</v>
      </c>
    </row>
    <row r="3112" spans="1:10" x14ac:dyDescent="0.2">
      <c r="A3112" s="5">
        <v>42342</v>
      </c>
      <c r="B3112" s="5" t="s">
        <v>887</v>
      </c>
      <c r="C3112" s="10">
        <f t="shared" ref="C3112:J3121" si="167">C975/(C$2/1000)</f>
        <v>0.38905885845035737</v>
      </c>
      <c r="D3112" s="10">
        <f t="shared" si="167"/>
        <v>0.41470069109050667</v>
      </c>
      <c r="E3112" s="10">
        <f t="shared" si="167"/>
        <v>0.37878211915937759</v>
      </c>
      <c r="F3112" s="10">
        <f t="shared" si="167"/>
        <v>0.16067935616647921</v>
      </c>
      <c r="G3112" s="10">
        <f t="shared" si="167"/>
        <v>0.28632426513681575</v>
      </c>
      <c r="H3112" s="10">
        <f t="shared" si="167"/>
        <v>0.34272776736425664</v>
      </c>
      <c r="I3112" s="41">
        <f t="shared" si="167"/>
        <v>0.40294733678495004</v>
      </c>
      <c r="J3112" s="10">
        <f t="shared" si="167"/>
        <v>0.33554448545543714</v>
      </c>
    </row>
    <row r="3113" spans="1:10" x14ac:dyDescent="0.2">
      <c r="A3113" s="5">
        <v>423420</v>
      </c>
      <c r="B3113" s="5" t="s">
        <v>887</v>
      </c>
      <c r="C3113" s="10">
        <f t="shared" si="167"/>
        <v>0.38905885845035737</v>
      </c>
      <c r="D3113" s="10">
        <f t="shared" si="167"/>
        <v>0.41470069109050667</v>
      </c>
      <c r="E3113" s="10">
        <f t="shared" si="167"/>
        <v>0.37878211915937759</v>
      </c>
      <c r="F3113" s="10">
        <f t="shared" si="167"/>
        <v>0.16067935616647921</v>
      </c>
      <c r="G3113" s="10">
        <f t="shared" si="167"/>
        <v>0.28632426513681575</v>
      </c>
      <c r="H3113" s="10">
        <f t="shared" si="167"/>
        <v>0.34272776736425664</v>
      </c>
      <c r="I3113" s="41">
        <f t="shared" si="167"/>
        <v>0.40294733678495004</v>
      </c>
      <c r="J3113" s="10">
        <f t="shared" si="167"/>
        <v>0.33554448545543714</v>
      </c>
    </row>
    <row r="3114" spans="1:10" x14ac:dyDescent="0.2">
      <c r="A3114" s="5">
        <v>42343</v>
      </c>
      <c r="B3114" s="5" t="s">
        <v>888</v>
      </c>
      <c r="C3114" s="10">
        <f t="shared" si="167"/>
        <v>0.72485183438623291</v>
      </c>
      <c r="D3114" s="10">
        <f t="shared" si="167"/>
        <v>0.77899406477031041</v>
      </c>
      <c r="E3114" s="10">
        <f t="shared" si="167"/>
        <v>1.2989620802053756</v>
      </c>
      <c r="F3114" s="10">
        <f t="shared" si="167"/>
        <v>0.15586859699981814</v>
      </c>
      <c r="G3114" s="10">
        <f t="shared" si="167"/>
        <v>0.70588158183954308</v>
      </c>
      <c r="H3114" s="10">
        <f t="shared" si="167"/>
        <v>1.0075603555162207</v>
      </c>
      <c r="I3114" s="41">
        <f t="shared" si="167"/>
        <v>0.64010547770272974</v>
      </c>
      <c r="J3114" s="10">
        <f t="shared" si="167"/>
        <v>0.54649457982533201</v>
      </c>
    </row>
    <row r="3115" spans="1:10" x14ac:dyDescent="0.2">
      <c r="A3115" s="5">
        <v>423430</v>
      </c>
      <c r="B3115" s="5" t="s">
        <v>888</v>
      </c>
      <c r="C3115" s="10">
        <f t="shared" si="167"/>
        <v>0.72485183438623291</v>
      </c>
      <c r="D3115" s="10">
        <f t="shared" si="167"/>
        <v>0.77899406477031041</v>
      </c>
      <c r="E3115" s="10">
        <f t="shared" si="167"/>
        <v>1.2989620802053756</v>
      </c>
      <c r="F3115" s="10">
        <f t="shared" si="167"/>
        <v>0.15586859699981814</v>
      </c>
      <c r="G3115" s="10">
        <f t="shared" si="167"/>
        <v>0.70588158183954308</v>
      </c>
      <c r="H3115" s="10">
        <f t="shared" si="167"/>
        <v>1.0075603555162207</v>
      </c>
      <c r="I3115" s="41">
        <f t="shared" si="167"/>
        <v>0.64010547770272974</v>
      </c>
      <c r="J3115" s="10">
        <f t="shared" si="167"/>
        <v>0.54649457982533201</v>
      </c>
    </row>
    <row r="3116" spans="1:10" x14ac:dyDescent="0.2">
      <c r="A3116" s="5">
        <v>42344</v>
      </c>
      <c r="B3116" s="5" t="s">
        <v>889</v>
      </c>
      <c r="C3116" s="10">
        <f t="shared" si="167"/>
        <v>0.14345875449764056</v>
      </c>
      <c r="D3116" s="10">
        <f t="shared" si="167"/>
        <v>0.10777270010815927</v>
      </c>
      <c r="E3116" s="10">
        <f t="shared" si="167"/>
        <v>0.13706106525558254</v>
      </c>
      <c r="F3116" s="10">
        <f t="shared" si="167"/>
        <v>7.4566767083246346E-2</v>
      </c>
      <c r="G3116" s="10">
        <f t="shared" si="167"/>
        <v>0.15371543870269164</v>
      </c>
      <c r="H3116" s="10">
        <f t="shared" si="167"/>
        <v>0.13855781313272578</v>
      </c>
      <c r="I3116" s="41">
        <f t="shared" si="167"/>
        <v>0.14492788929179498</v>
      </c>
      <c r="J3116" s="10">
        <f t="shared" si="167"/>
        <v>0.12523170254889535</v>
      </c>
    </row>
    <row r="3117" spans="1:10" x14ac:dyDescent="0.2">
      <c r="A3117" s="5">
        <v>423440</v>
      </c>
      <c r="B3117" s="5" t="s">
        <v>889</v>
      </c>
      <c r="C3117" s="10">
        <f t="shared" si="167"/>
        <v>0.14345875449764056</v>
      </c>
      <c r="D3117" s="10">
        <f t="shared" si="167"/>
        <v>0.10777270010815927</v>
      </c>
      <c r="E3117" s="10">
        <f t="shared" si="167"/>
        <v>0.13706106525558254</v>
      </c>
      <c r="F3117" s="10">
        <f t="shared" si="167"/>
        <v>7.4566767083246346E-2</v>
      </c>
      <c r="G3117" s="10">
        <f t="shared" si="167"/>
        <v>0.15371543870269164</v>
      </c>
      <c r="H3117" s="10">
        <f t="shared" si="167"/>
        <v>0.13855781313272578</v>
      </c>
      <c r="I3117" s="41">
        <f t="shared" si="167"/>
        <v>0.14492788929179498</v>
      </c>
      <c r="J3117" s="10">
        <f t="shared" si="167"/>
        <v>0.12523170254889535</v>
      </c>
    </row>
    <row r="3118" spans="1:10" x14ac:dyDescent="0.2">
      <c r="A3118" s="5">
        <v>42345</v>
      </c>
      <c r="B3118" s="5" t="s">
        <v>890</v>
      </c>
      <c r="C3118" s="10">
        <f t="shared" si="167"/>
        <v>0.62403916332851728</v>
      </c>
      <c r="D3118" s="10">
        <f t="shared" si="167"/>
        <v>0.29780519427304841</v>
      </c>
      <c r="E3118" s="10">
        <f t="shared" si="167"/>
        <v>0.77911188304044598</v>
      </c>
      <c r="F3118" s="10">
        <f t="shared" si="167"/>
        <v>0.17607378549979458</v>
      </c>
      <c r="G3118" s="10">
        <f t="shared" si="167"/>
        <v>0.5287186866240805</v>
      </c>
      <c r="H3118" s="10">
        <f t="shared" si="167"/>
        <v>0.62904161744016629</v>
      </c>
      <c r="I3118" s="41">
        <f t="shared" si="167"/>
        <v>0.62253959848079299</v>
      </c>
      <c r="J3118" s="10">
        <f t="shared" si="167"/>
        <v>1.4205672518141867</v>
      </c>
    </row>
    <row r="3119" spans="1:10" x14ac:dyDescent="0.2">
      <c r="A3119" s="5">
        <v>423450</v>
      </c>
      <c r="B3119" s="5" t="s">
        <v>890</v>
      </c>
      <c r="C3119" s="10">
        <f t="shared" si="167"/>
        <v>0.62403916332851728</v>
      </c>
      <c r="D3119" s="10">
        <f t="shared" si="167"/>
        <v>0.29780519427304841</v>
      </c>
      <c r="E3119" s="10">
        <f t="shared" si="167"/>
        <v>0.77911188304044598</v>
      </c>
      <c r="F3119" s="10">
        <f t="shared" si="167"/>
        <v>0.17607378549979458</v>
      </c>
      <c r="G3119" s="10">
        <f t="shared" si="167"/>
        <v>0.5287186866240805</v>
      </c>
      <c r="H3119" s="10">
        <f t="shared" si="167"/>
        <v>0.62904161744016629</v>
      </c>
      <c r="I3119" s="41">
        <f t="shared" si="167"/>
        <v>0.62253959848079299</v>
      </c>
      <c r="J3119" s="10">
        <f t="shared" si="167"/>
        <v>1.4205672518141867</v>
      </c>
    </row>
    <row r="3120" spans="1:10" x14ac:dyDescent="0.2">
      <c r="A3120" s="5">
        <v>42346</v>
      </c>
      <c r="B3120" s="5" t="s">
        <v>891</v>
      </c>
      <c r="C3120" s="10">
        <f t="shared" si="167"/>
        <v>7.0644610827786669E-2</v>
      </c>
      <c r="D3120" s="10">
        <f t="shared" si="167"/>
        <v>8.2569041402807811E-2</v>
      </c>
      <c r="E3120" s="10">
        <f t="shared" si="167"/>
        <v>0.10426194102404333</v>
      </c>
      <c r="F3120" s="10">
        <f t="shared" si="167"/>
        <v>1.2989049749984846E-2</v>
      </c>
      <c r="G3120" s="10">
        <f t="shared" si="167"/>
        <v>2.6607596242445609E-2</v>
      </c>
      <c r="H3120" s="10">
        <f t="shared" si="167"/>
        <v>7.1971578740831349E-2</v>
      </c>
      <c r="I3120" s="41">
        <f t="shared" si="167"/>
        <v>7.0246831179628336E-2</v>
      </c>
      <c r="J3120" s="10">
        <f t="shared" si="167"/>
        <v>0.21477396315001387</v>
      </c>
    </row>
    <row r="3121" spans="1:10" x14ac:dyDescent="0.2">
      <c r="A3121" s="5">
        <v>423460</v>
      </c>
      <c r="B3121" s="5" t="s">
        <v>891</v>
      </c>
      <c r="C3121" s="10">
        <f t="shared" si="167"/>
        <v>7.0644610827786669E-2</v>
      </c>
      <c r="D3121" s="10">
        <f t="shared" si="167"/>
        <v>8.2569041402807811E-2</v>
      </c>
      <c r="E3121" s="10">
        <f t="shared" si="167"/>
        <v>0.10426194102404333</v>
      </c>
      <c r="F3121" s="10">
        <f t="shared" si="167"/>
        <v>1.2989049749984846E-2</v>
      </c>
      <c r="G3121" s="10">
        <f t="shared" si="167"/>
        <v>2.6607596242445609E-2</v>
      </c>
      <c r="H3121" s="10">
        <f t="shared" si="167"/>
        <v>7.1971578740831349E-2</v>
      </c>
      <c r="I3121" s="41">
        <f t="shared" si="167"/>
        <v>7.0246831179628336E-2</v>
      </c>
      <c r="J3121" s="10">
        <f t="shared" si="167"/>
        <v>0.21477396315001387</v>
      </c>
    </row>
    <row r="3122" spans="1:10" x14ac:dyDescent="0.2">
      <c r="A3122" s="5">
        <v>42349</v>
      </c>
      <c r="B3122" s="5" t="s">
        <v>892</v>
      </c>
      <c r="C3122" s="10">
        <f t="shared" ref="C3122:J3131" si="168">C985/(C$2/1000)</f>
        <v>0.10068750570144246</v>
      </c>
      <c r="D3122" s="10">
        <f t="shared" si="168"/>
        <v>5.0407317410702902E-2</v>
      </c>
      <c r="E3122" s="10">
        <f t="shared" si="168"/>
        <v>0.10747285852567459</v>
      </c>
      <c r="F3122" s="10">
        <f t="shared" si="168"/>
        <v>1.3470125666650951E-2</v>
      </c>
      <c r="G3122" s="10">
        <f t="shared" si="168"/>
        <v>6.4178146361910604E-2</v>
      </c>
      <c r="H3122" s="10">
        <f t="shared" si="168"/>
        <v>8.4175576141393815E-2</v>
      </c>
      <c r="I3122" s="41">
        <f t="shared" si="168"/>
        <v>0.10563721809934133</v>
      </c>
      <c r="J3122" s="10">
        <f t="shared" si="168"/>
        <v>0.11501737191177516</v>
      </c>
    </row>
    <row r="3123" spans="1:10" x14ac:dyDescent="0.2">
      <c r="A3123" s="5">
        <v>423490</v>
      </c>
      <c r="B3123" s="5" t="s">
        <v>892</v>
      </c>
      <c r="C3123" s="10">
        <f t="shared" si="168"/>
        <v>0.10068750570144246</v>
      </c>
      <c r="D3123" s="10">
        <f t="shared" si="168"/>
        <v>5.0407317410702902E-2</v>
      </c>
      <c r="E3123" s="10">
        <f t="shared" si="168"/>
        <v>0.10747285852567459</v>
      </c>
      <c r="F3123" s="10">
        <f t="shared" si="168"/>
        <v>1.3470125666650951E-2</v>
      </c>
      <c r="G3123" s="10">
        <f t="shared" si="168"/>
        <v>6.4178146361910604E-2</v>
      </c>
      <c r="H3123" s="10">
        <f t="shared" si="168"/>
        <v>8.4175576141393815E-2</v>
      </c>
      <c r="I3123" s="41">
        <f t="shared" si="168"/>
        <v>0.10563721809934133</v>
      </c>
      <c r="J3123" s="10">
        <f t="shared" si="168"/>
        <v>0.11501737191177516</v>
      </c>
    </row>
    <row r="3124" spans="1:10" x14ac:dyDescent="0.2">
      <c r="A3124" s="5">
        <v>4235</v>
      </c>
      <c r="B3124" s="5" t="s">
        <v>893</v>
      </c>
      <c r="C3124" s="10">
        <f t="shared" si="168"/>
        <v>0.46133061890969446</v>
      </c>
      <c r="D3124" s="10">
        <f t="shared" si="168"/>
        <v>0.21075206635211058</v>
      </c>
      <c r="E3124" s="10">
        <f t="shared" si="168"/>
        <v>0.36941473173726325</v>
      </c>
      <c r="F3124" s="10">
        <f t="shared" si="168"/>
        <v>0.27180789291634955</v>
      </c>
      <c r="G3124" s="10">
        <f t="shared" si="168"/>
        <v>0.63862132388943138</v>
      </c>
      <c r="H3124" s="10">
        <f t="shared" si="168"/>
        <v>0.44833339595361649</v>
      </c>
      <c r="I3124" s="41">
        <f t="shared" si="168"/>
        <v>0.46522674233791028</v>
      </c>
      <c r="J3124" s="10">
        <f t="shared" si="168"/>
        <v>0.19629193071277232</v>
      </c>
    </row>
    <row r="3125" spans="1:10" x14ac:dyDescent="0.2">
      <c r="A3125" s="5">
        <v>42351</v>
      </c>
      <c r="B3125" s="5" t="s">
        <v>894</v>
      </c>
      <c r="C3125" s="10">
        <f t="shared" si="168"/>
        <v>0.44730247090277753</v>
      </c>
      <c r="D3125" s="10">
        <f t="shared" si="168"/>
        <v>0.20827808758348712</v>
      </c>
      <c r="E3125" s="10">
        <f t="shared" si="168"/>
        <v>0.36726527456674973</v>
      </c>
      <c r="F3125" s="10">
        <f t="shared" si="168"/>
        <v>0.264591754166358</v>
      </c>
      <c r="G3125" s="10">
        <f t="shared" si="168"/>
        <v>0.63347146655218378</v>
      </c>
      <c r="H3125" s="10">
        <f t="shared" si="168"/>
        <v>0.44493798504627641</v>
      </c>
      <c r="I3125" s="41">
        <f t="shared" si="168"/>
        <v>0.44801126298646576</v>
      </c>
      <c r="J3125" s="10">
        <f t="shared" si="168"/>
        <v>0.19151209473762365</v>
      </c>
    </row>
    <row r="3126" spans="1:10" x14ac:dyDescent="0.2">
      <c r="A3126" s="5">
        <v>423510</v>
      </c>
      <c r="B3126" s="5" t="s">
        <v>894</v>
      </c>
      <c r="C3126" s="10">
        <f t="shared" si="168"/>
        <v>0.44730247090277753</v>
      </c>
      <c r="D3126" s="10">
        <f t="shared" si="168"/>
        <v>0.20827808758348712</v>
      </c>
      <c r="E3126" s="10">
        <f t="shared" si="168"/>
        <v>0.36726527456674973</v>
      </c>
      <c r="F3126" s="10">
        <f t="shared" si="168"/>
        <v>0.264591754166358</v>
      </c>
      <c r="G3126" s="10">
        <f t="shared" si="168"/>
        <v>0.63347146655218378</v>
      </c>
      <c r="H3126" s="10">
        <f t="shared" si="168"/>
        <v>0.44493798504627641</v>
      </c>
      <c r="I3126" s="41">
        <f t="shared" si="168"/>
        <v>0.44801126298646576</v>
      </c>
      <c r="J3126" s="10">
        <f t="shared" si="168"/>
        <v>0.19151209473762365</v>
      </c>
    </row>
    <row r="3127" spans="1:10" x14ac:dyDescent="0.2">
      <c r="A3127" s="5">
        <v>42352</v>
      </c>
      <c r="B3127" s="5" t="s">
        <v>895</v>
      </c>
      <c r="C3127" s="10">
        <f t="shared" si="168"/>
        <v>1.4028148006916933E-2</v>
      </c>
      <c r="D3127" s="10">
        <f t="shared" si="168"/>
        <v>2.4739787686234552E-3</v>
      </c>
      <c r="E3127" s="10">
        <f t="shared" si="168"/>
        <v>2.1494571705134918E-3</v>
      </c>
      <c r="F3127" s="10">
        <f t="shared" si="168"/>
        <v>7.2161387499915814E-3</v>
      </c>
      <c r="G3127" s="10">
        <f t="shared" si="168"/>
        <v>5.1498573372475371E-3</v>
      </c>
      <c r="H3127" s="10">
        <f t="shared" si="168"/>
        <v>3.3954109073400713E-3</v>
      </c>
      <c r="I3127" s="41">
        <f t="shared" si="168"/>
        <v>1.7215479351444546E-2</v>
      </c>
      <c r="J3127" s="10">
        <f t="shared" si="168"/>
        <v>4.8940044210882602E-3</v>
      </c>
    </row>
    <row r="3128" spans="1:10" x14ac:dyDescent="0.2">
      <c r="A3128" s="5">
        <v>423520</v>
      </c>
      <c r="B3128" s="5" t="s">
        <v>895</v>
      </c>
      <c r="C3128" s="10">
        <f t="shared" si="168"/>
        <v>1.4028148006916933E-2</v>
      </c>
      <c r="D3128" s="10">
        <f t="shared" si="168"/>
        <v>2.4739787686234552E-3</v>
      </c>
      <c r="E3128" s="10">
        <f t="shared" si="168"/>
        <v>2.1494571705134918E-3</v>
      </c>
      <c r="F3128" s="10">
        <f t="shared" si="168"/>
        <v>7.2161387499915814E-3</v>
      </c>
      <c r="G3128" s="10">
        <f t="shared" si="168"/>
        <v>5.1498573372475371E-3</v>
      </c>
      <c r="H3128" s="10">
        <f t="shared" si="168"/>
        <v>3.3954109073400713E-3</v>
      </c>
      <c r="I3128" s="41">
        <f t="shared" si="168"/>
        <v>1.7215479351444546E-2</v>
      </c>
      <c r="J3128" s="10">
        <f t="shared" si="168"/>
        <v>4.8940044210882602E-3</v>
      </c>
    </row>
    <row r="3129" spans="1:10" x14ac:dyDescent="0.2">
      <c r="A3129" s="5">
        <v>4236</v>
      </c>
      <c r="B3129" s="5" t="s">
        <v>896</v>
      </c>
      <c r="C3129" s="10">
        <f t="shared" si="168"/>
        <v>1.5832262196028872</v>
      </c>
      <c r="D3129" s="10">
        <f t="shared" si="168"/>
        <v>2.3382191836952431</v>
      </c>
      <c r="E3129" s="10">
        <f t="shared" si="168"/>
        <v>3.1274601830971309</v>
      </c>
      <c r="F3129" s="10">
        <f t="shared" si="168"/>
        <v>0.59364768116597411</v>
      </c>
      <c r="G3129" s="10">
        <f t="shared" si="168"/>
        <v>1.7404176955652473</v>
      </c>
      <c r="H3129" s="10">
        <f t="shared" si="168"/>
        <v>2.4884048109076184</v>
      </c>
      <c r="I3129" s="41">
        <f t="shared" si="168"/>
        <v>1.3118846008417373</v>
      </c>
      <c r="J3129" s="10">
        <f t="shared" si="168"/>
        <v>5.7230569409113494</v>
      </c>
    </row>
    <row r="3130" spans="1:10" x14ac:dyDescent="0.2">
      <c r="A3130" s="5">
        <v>42361</v>
      </c>
      <c r="B3130" s="5" t="s">
        <v>897</v>
      </c>
      <c r="C3130" s="10">
        <f t="shared" si="168"/>
        <v>0.53590991503981023</v>
      </c>
      <c r="D3130" s="10">
        <f t="shared" si="168"/>
        <v>0.37403466508125865</v>
      </c>
      <c r="E3130" s="10">
        <f t="shared" si="168"/>
        <v>0.53370225448601671</v>
      </c>
      <c r="F3130" s="10">
        <f t="shared" si="168"/>
        <v>0.31895333274962789</v>
      </c>
      <c r="G3130" s="10">
        <f t="shared" si="168"/>
        <v>0.51931629557653003</v>
      </c>
      <c r="H3130" s="10">
        <f t="shared" si="168"/>
        <v>0.50798965234610371</v>
      </c>
      <c r="I3130" s="41">
        <f t="shared" si="168"/>
        <v>0.5442794559771702</v>
      </c>
      <c r="J3130" s="10">
        <f t="shared" si="168"/>
        <v>0.61118169335567751</v>
      </c>
    </row>
    <row r="3131" spans="1:10" x14ac:dyDescent="0.2">
      <c r="A3131" s="5">
        <v>423610</v>
      </c>
      <c r="B3131" s="5" t="s">
        <v>897</v>
      </c>
      <c r="C3131" s="10">
        <f t="shared" si="168"/>
        <v>0.53590991503981023</v>
      </c>
      <c r="D3131" s="10">
        <f t="shared" si="168"/>
        <v>0.37403466508125865</v>
      </c>
      <c r="E3131" s="10">
        <f t="shared" si="168"/>
        <v>0.53370225448601671</v>
      </c>
      <c r="F3131" s="10">
        <f t="shared" si="168"/>
        <v>0.31895333274962789</v>
      </c>
      <c r="G3131" s="10">
        <f t="shared" si="168"/>
        <v>0.51931629557653003</v>
      </c>
      <c r="H3131" s="10">
        <f t="shared" si="168"/>
        <v>0.50798965234610371</v>
      </c>
      <c r="I3131" s="41">
        <f t="shared" si="168"/>
        <v>0.5442794559771702</v>
      </c>
      <c r="J3131" s="10">
        <f t="shared" si="168"/>
        <v>0.61118169335567751</v>
      </c>
    </row>
    <row r="3132" spans="1:10" x14ac:dyDescent="0.2">
      <c r="A3132" s="5">
        <v>42362</v>
      </c>
      <c r="B3132" s="5" t="s">
        <v>898</v>
      </c>
      <c r="C3132" s="10">
        <f t="shared" ref="C3132:J3141" si="169">C995/(C$2/1000)</f>
        <v>0.12254972126381219</v>
      </c>
      <c r="D3132" s="10">
        <f t="shared" si="169"/>
        <v>0.12354431475813379</v>
      </c>
      <c r="E3132" s="10">
        <f t="shared" si="169"/>
        <v>0.25321136198814492</v>
      </c>
      <c r="F3132" s="10">
        <f t="shared" si="169"/>
        <v>3.3675314166627377E-3</v>
      </c>
      <c r="G3132" s="10">
        <f t="shared" si="169"/>
        <v>6.2695611673915089E-2</v>
      </c>
      <c r="H3132" s="10">
        <f t="shared" si="169"/>
        <v>0.16636121884119079</v>
      </c>
      <c r="I3132" s="41">
        <f t="shared" si="169"/>
        <v>0.10941653098822157</v>
      </c>
      <c r="J3132" s="10">
        <f t="shared" si="169"/>
        <v>0.18928150461588761</v>
      </c>
    </row>
    <row r="3133" spans="1:10" x14ac:dyDescent="0.2">
      <c r="A3133" s="5">
        <v>423620</v>
      </c>
      <c r="B3133" s="5" t="s">
        <v>898</v>
      </c>
      <c r="C3133" s="10">
        <f t="shared" si="169"/>
        <v>0.12254972126381219</v>
      </c>
      <c r="D3133" s="10">
        <f t="shared" si="169"/>
        <v>0.12354431475813379</v>
      </c>
      <c r="E3133" s="10">
        <f t="shared" si="169"/>
        <v>0.25321136198814492</v>
      </c>
      <c r="F3133" s="10">
        <f t="shared" si="169"/>
        <v>3.3675314166627377E-3</v>
      </c>
      <c r="G3133" s="10">
        <f t="shared" si="169"/>
        <v>6.2695611673915089E-2</v>
      </c>
      <c r="H3133" s="10">
        <f t="shared" si="169"/>
        <v>0.16636121884119079</v>
      </c>
      <c r="I3133" s="41">
        <f t="shared" si="169"/>
        <v>0.10941653098822157</v>
      </c>
      <c r="J3133" s="10">
        <f t="shared" si="169"/>
        <v>0.18928150461588761</v>
      </c>
    </row>
    <row r="3134" spans="1:10" x14ac:dyDescent="0.2">
      <c r="A3134" s="5">
        <v>42369</v>
      </c>
      <c r="B3134" s="5" t="s">
        <v>899</v>
      </c>
      <c r="C3134" s="10">
        <f t="shared" si="169"/>
        <v>0.92476658329926487</v>
      </c>
      <c r="D3134" s="10">
        <f t="shared" si="169"/>
        <v>1.8406402038558507</v>
      </c>
      <c r="E3134" s="10">
        <f t="shared" si="169"/>
        <v>2.3405465666229692</v>
      </c>
      <c r="F3134" s="10">
        <f t="shared" si="169"/>
        <v>0.27132681699968347</v>
      </c>
      <c r="G3134" s="10">
        <f t="shared" si="169"/>
        <v>1.158405788314802</v>
      </c>
      <c r="H3134" s="10">
        <f t="shared" si="169"/>
        <v>1.8140539397203239</v>
      </c>
      <c r="I3134" s="41">
        <f t="shared" si="169"/>
        <v>0.65818861387634542</v>
      </c>
      <c r="J3134" s="10">
        <f t="shared" si="169"/>
        <v>4.9225937429397844</v>
      </c>
    </row>
    <row r="3135" spans="1:10" x14ac:dyDescent="0.2">
      <c r="A3135" s="5">
        <v>423690</v>
      </c>
      <c r="B3135" s="5" t="s">
        <v>899</v>
      </c>
      <c r="C3135" s="10">
        <f t="shared" si="169"/>
        <v>0.92476658329926487</v>
      </c>
      <c r="D3135" s="10">
        <f t="shared" si="169"/>
        <v>1.8406402038558507</v>
      </c>
      <c r="E3135" s="10">
        <f t="shared" si="169"/>
        <v>2.3405465666229692</v>
      </c>
      <c r="F3135" s="10">
        <f t="shared" si="169"/>
        <v>0.27132681699968347</v>
      </c>
      <c r="G3135" s="10">
        <f t="shared" si="169"/>
        <v>1.158405788314802</v>
      </c>
      <c r="H3135" s="10">
        <f t="shared" si="169"/>
        <v>1.8140539397203239</v>
      </c>
      <c r="I3135" s="41">
        <f t="shared" si="169"/>
        <v>0.65818861387634542</v>
      </c>
      <c r="J3135" s="10">
        <f t="shared" si="169"/>
        <v>4.9225937429397844</v>
      </c>
    </row>
    <row r="3136" spans="1:10" x14ac:dyDescent="0.2">
      <c r="A3136" s="5">
        <v>4237</v>
      </c>
      <c r="B3136" s="5" t="s">
        <v>900</v>
      </c>
      <c r="C3136" s="10">
        <f t="shared" si="169"/>
        <v>0.68358577923342168</v>
      </c>
      <c r="D3136" s="10">
        <f t="shared" si="169"/>
        <v>0.64725469534111146</v>
      </c>
      <c r="E3136" s="10">
        <f t="shared" si="169"/>
        <v>0.65555790049833707</v>
      </c>
      <c r="F3136" s="10">
        <f t="shared" si="169"/>
        <v>0.33146130658294665</v>
      </c>
      <c r="G3136" s="10">
        <f t="shared" si="169"/>
        <v>0.69394327619410567</v>
      </c>
      <c r="H3136" s="10">
        <f t="shared" si="169"/>
        <v>0.659127184578155</v>
      </c>
      <c r="I3136" s="41">
        <f t="shared" si="169"/>
        <v>0.69091763035112952</v>
      </c>
      <c r="J3136" s="10">
        <f t="shared" si="169"/>
        <v>0.44070087690870802</v>
      </c>
    </row>
    <row r="3137" spans="1:10" x14ac:dyDescent="0.2">
      <c r="A3137" s="5">
        <v>42371</v>
      </c>
      <c r="B3137" s="5" t="s">
        <v>901</v>
      </c>
      <c r="C3137" s="10">
        <f t="shared" si="169"/>
        <v>0.24539149502559499</v>
      </c>
      <c r="D3137" s="10">
        <f t="shared" si="169"/>
        <v>0.1875585153962657</v>
      </c>
      <c r="E3137" s="10">
        <f t="shared" si="169"/>
        <v>0.27791685119491111</v>
      </c>
      <c r="F3137" s="10">
        <f t="shared" si="169"/>
        <v>6.831278016658697E-2</v>
      </c>
      <c r="G3137" s="10">
        <f t="shared" si="169"/>
        <v>0.25675159951837911</v>
      </c>
      <c r="H3137" s="10">
        <f t="shared" si="169"/>
        <v>0.25617262046403022</v>
      </c>
      <c r="I3137" s="41">
        <f t="shared" si="169"/>
        <v>0.24215968192635298</v>
      </c>
      <c r="J3137" s="10">
        <f t="shared" si="169"/>
        <v>0.15104281681469819</v>
      </c>
    </row>
    <row r="3138" spans="1:10" x14ac:dyDescent="0.2">
      <c r="A3138" s="5">
        <v>423710</v>
      </c>
      <c r="B3138" s="5" t="s">
        <v>901</v>
      </c>
      <c r="C3138" s="10">
        <f t="shared" si="169"/>
        <v>0.24539149502559499</v>
      </c>
      <c r="D3138" s="10">
        <f t="shared" si="169"/>
        <v>0.1875585153962657</v>
      </c>
      <c r="E3138" s="10">
        <f t="shared" si="169"/>
        <v>0.27791685119491111</v>
      </c>
      <c r="F3138" s="10">
        <f t="shared" si="169"/>
        <v>6.831278016658697E-2</v>
      </c>
      <c r="G3138" s="10">
        <f t="shared" si="169"/>
        <v>0.25675159951837911</v>
      </c>
      <c r="H3138" s="10">
        <f t="shared" si="169"/>
        <v>0.25617262046403022</v>
      </c>
      <c r="I3138" s="41">
        <f t="shared" si="169"/>
        <v>0.24215968192635298</v>
      </c>
      <c r="J3138" s="10">
        <f t="shared" si="169"/>
        <v>0.15104281681469819</v>
      </c>
    </row>
    <row r="3139" spans="1:10" x14ac:dyDescent="0.2">
      <c r="A3139" s="5">
        <v>42372</v>
      </c>
      <c r="B3139" s="5" t="s">
        <v>902</v>
      </c>
      <c r="C3139" s="10">
        <f t="shared" si="169"/>
        <v>0.21174447976489555</v>
      </c>
      <c r="D3139" s="10">
        <f t="shared" si="169"/>
        <v>0.26409723355055387</v>
      </c>
      <c r="E3139" s="10">
        <f t="shared" si="169"/>
        <v>0.24965546987890039</v>
      </c>
      <c r="F3139" s="10">
        <f t="shared" si="169"/>
        <v>0.15827397658314868</v>
      </c>
      <c r="G3139" s="10">
        <f t="shared" si="169"/>
        <v>0.16916501071443427</v>
      </c>
      <c r="H3139" s="10">
        <f t="shared" si="169"/>
        <v>0.21960237511776093</v>
      </c>
      <c r="I3139" s="41">
        <f t="shared" si="169"/>
        <v>0.20938895118127221</v>
      </c>
      <c r="J3139" s="10">
        <f t="shared" si="169"/>
        <v>0.17079947217864605</v>
      </c>
    </row>
    <row r="3140" spans="1:10" x14ac:dyDescent="0.2">
      <c r="A3140" s="5">
        <v>423720</v>
      </c>
      <c r="B3140" s="5" t="s">
        <v>902</v>
      </c>
      <c r="C3140" s="10">
        <f t="shared" si="169"/>
        <v>0.21174447976489555</v>
      </c>
      <c r="D3140" s="10">
        <f t="shared" si="169"/>
        <v>0.26409723355055387</v>
      </c>
      <c r="E3140" s="10">
        <f t="shared" si="169"/>
        <v>0.24965546987890039</v>
      </c>
      <c r="F3140" s="10">
        <f t="shared" si="169"/>
        <v>0.15827397658314868</v>
      </c>
      <c r="G3140" s="10">
        <f t="shared" si="169"/>
        <v>0.16916501071443427</v>
      </c>
      <c r="H3140" s="10">
        <f t="shared" si="169"/>
        <v>0.21960237511776093</v>
      </c>
      <c r="I3140" s="41">
        <f t="shared" si="169"/>
        <v>0.20938895118127221</v>
      </c>
      <c r="J3140" s="10">
        <f t="shared" si="169"/>
        <v>0.17079947217864605</v>
      </c>
    </row>
    <row r="3141" spans="1:10" x14ac:dyDescent="0.2">
      <c r="A3141" s="5">
        <v>42373</v>
      </c>
      <c r="B3141" s="5" t="s">
        <v>903</v>
      </c>
      <c r="C3141" s="10">
        <f t="shared" si="169"/>
        <v>0.17888375969104003</v>
      </c>
      <c r="D3141" s="10">
        <f t="shared" si="169"/>
        <v>0.14364539225319936</v>
      </c>
      <c r="E3141" s="10">
        <f t="shared" si="169"/>
        <v>8.9534178929784214E-2</v>
      </c>
      <c r="F3141" s="10">
        <f t="shared" si="169"/>
        <v>7.937752624990739E-2</v>
      </c>
      <c r="G3141" s="10">
        <f t="shared" si="169"/>
        <v>0.22331654089700684</v>
      </c>
      <c r="H3141" s="10">
        <f t="shared" si="169"/>
        <v>0.14182798347381151</v>
      </c>
      <c r="I3141" s="41">
        <f t="shared" si="169"/>
        <v>0.18999181549331071</v>
      </c>
      <c r="J3141" s="10">
        <f t="shared" si="169"/>
        <v>8.3806457430940132E-2</v>
      </c>
    </row>
    <row r="3142" spans="1:10" x14ac:dyDescent="0.2">
      <c r="A3142" s="5">
        <v>423730</v>
      </c>
      <c r="B3142" s="5" t="s">
        <v>903</v>
      </c>
      <c r="C3142" s="10">
        <f t="shared" ref="C3142:J3151" si="170">C1005/(C$2/1000)</f>
        <v>0.17888375969104003</v>
      </c>
      <c r="D3142" s="10">
        <f t="shared" si="170"/>
        <v>0.14364539225319936</v>
      </c>
      <c r="E3142" s="10">
        <f t="shared" si="170"/>
        <v>8.9534178929784214E-2</v>
      </c>
      <c r="F3142" s="10">
        <f t="shared" si="170"/>
        <v>7.937752624990739E-2</v>
      </c>
      <c r="G3142" s="10">
        <f t="shared" si="170"/>
        <v>0.22331654089700684</v>
      </c>
      <c r="H3142" s="10">
        <f t="shared" si="170"/>
        <v>0.14182798347381151</v>
      </c>
      <c r="I3142" s="41">
        <f t="shared" si="170"/>
        <v>0.18999181549331071</v>
      </c>
      <c r="J3142" s="10">
        <f t="shared" si="170"/>
        <v>8.3806457430940132E-2</v>
      </c>
    </row>
    <row r="3143" spans="1:10" x14ac:dyDescent="0.2">
      <c r="A3143" s="5">
        <v>42374</v>
      </c>
      <c r="B3143" s="5" t="s">
        <v>904</v>
      </c>
      <c r="C3143" s="10">
        <f t="shared" si="170"/>
        <v>4.7566044751891072E-2</v>
      </c>
      <c r="D3143" s="10">
        <f t="shared" si="170"/>
        <v>5.195355414109256E-2</v>
      </c>
      <c r="E3143" s="10">
        <f t="shared" si="170"/>
        <v>3.8451400494741356E-2</v>
      </c>
      <c r="F3143" s="10">
        <f t="shared" si="170"/>
        <v>2.5497023583303587E-2</v>
      </c>
      <c r="G3143" s="10">
        <f t="shared" si="170"/>
        <v>4.4710125064285434E-2</v>
      </c>
      <c r="H3143" s="10">
        <f t="shared" si="170"/>
        <v>4.152420552255235E-2</v>
      </c>
      <c r="I3143" s="41">
        <f t="shared" si="170"/>
        <v>4.9377181750193622E-2</v>
      </c>
      <c r="J3143" s="10">
        <f t="shared" si="170"/>
        <v>3.5052130484423627E-2</v>
      </c>
    </row>
    <row r="3144" spans="1:10" x14ac:dyDescent="0.2">
      <c r="A3144" s="5">
        <v>423740</v>
      </c>
      <c r="B3144" s="5" t="s">
        <v>904</v>
      </c>
      <c r="C3144" s="10">
        <f t="shared" si="170"/>
        <v>4.7566044751891072E-2</v>
      </c>
      <c r="D3144" s="10">
        <f t="shared" si="170"/>
        <v>5.195355414109256E-2</v>
      </c>
      <c r="E3144" s="10">
        <f t="shared" si="170"/>
        <v>3.8451400494741356E-2</v>
      </c>
      <c r="F3144" s="10">
        <f t="shared" si="170"/>
        <v>2.5497023583303587E-2</v>
      </c>
      <c r="G3144" s="10">
        <f t="shared" si="170"/>
        <v>4.4710125064285434E-2</v>
      </c>
      <c r="H3144" s="10">
        <f t="shared" si="170"/>
        <v>4.152420552255235E-2</v>
      </c>
      <c r="I3144" s="41">
        <f t="shared" si="170"/>
        <v>4.9377181750193622E-2</v>
      </c>
      <c r="J3144" s="10">
        <f t="shared" si="170"/>
        <v>3.5052130484423627E-2</v>
      </c>
    </row>
    <row r="3145" spans="1:10" x14ac:dyDescent="0.2">
      <c r="A3145" s="5">
        <v>4238</v>
      </c>
      <c r="B3145" s="5" t="s">
        <v>905</v>
      </c>
      <c r="C3145" s="10">
        <f t="shared" si="170"/>
        <v>2.1340532776159642</v>
      </c>
      <c r="D3145" s="10">
        <f t="shared" si="170"/>
        <v>1.3577504729551599</v>
      </c>
      <c r="E3145" s="10">
        <f t="shared" si="170"/>
        <v>1.5150223306043986</v>
      </c>
      <c r="F3145" s="10">
        <f t="shared" si="170"/>
        <v>1.565421032831507</v>
      </c>
      <c r="G3145" s="10">
        <f t="shared" si="170"/>
        <v>2.9967097873584891</v>
      </c>
      <c r="H3145" s="10">
        <f t="shared" si="170"/>
        <v>2.0308175286696533</v>
      </c>
      <c r="I3145" s="41">
        <f t="shared" si="170"/>
        <v>2.1649998283874918</v>
      </c>
      <c r="J3145" s="10">
        <f t="shared" si="170"/>
        <v>0.94927542466452719</v>
      </c>
    </row>
    <row r="3146" spans="1:10" x14ac:dyDescent="0.2">
      <c r="A3146" s="5">
        <v>42381</v>
      </c>
      <c r="B3146" s="5" t="s">
        <v>906</v>
      </c>
      <c r="C3146" s="10">
        <f t="shared" si="170"/>
        <v>0.26107567697704842</v>
      </c>
      <c r="D3146" s="10">
        <f t="shared" si="170"/>
        <v>0.35192347983668648</v>
      </c>
      <c r="E3146" s="10">
        <f t="shared" si="170"/>
        <v>0.12352744603383092</v>
      </c>
      <c r="F3146" s="10">
        <f t="shared" si="170"/>
        <v>0.17414948183313017</v>
      </c>
      <c r="G3146" s="10">
        <f t="shared" si="170"/>
        <v>0.27188905896422794</v>
      </c>
      <c r="H3146" s="10">
        <f t="shared" si="170"/>
        <v>0.19846455065772173</v>
      </c>
      <c r="I3146" s="41">
        <f t="shared" si="170"/>
        <v>0.27984435371238398</v>
      </c>
      <c r="J3146" s="10">
        <f t="shared" si="170"/>
        <v>0.15741593144822977</v>
      </c>
    </row>
    <row r="3147" spans="1:10" x14ac:dyDescent="0.2">
      <c r="A3147" s="5">
        <v>423810</v>
      </c>
      <c r="B3147" s="5" t="s">
        <v>906</v>
      </c>
      <c r="C3147" s="10">
        <f t="shared" si="170"/>
        <v>0.26107567697704842</v>
      </c>
      <c r="D3147" s="10">
        <f t="shared" si="170"/>
        <v>0.35192347983668648</v>
      </c>
      <c r="E3147" s="10">
        <f t="shared" si="170"/>
        <v>0.12352744603383092</v>
      </c>
      <c r="F3147" s="10">
        <f t="shared" si="170"/>
        <v>0.17414948183313017</v>
      </c>
      <c r="G3147" s="10">
        <f t="shared" si="170"/>
        <v>0.27188905896422794</v>
      </c>
      <c r="H3147" s="10">
        <f t="shared" si="170"/>
        <v>0.19846455065772173</v>
      </c>
      <c r="I3147" s="41">
        <f t="shared" si="170"/>
        <v>0.27984435371238398</v>
      </c>
      <c r="J3147" s="10">
        <f t="shared" si="170"/>
        <v>0.15741593144822977</v>
      </c>
    </row>
    <row r="3148" spans="1:10" x14ac:dyDescent="0.2">
      <c r="A3148" s="5">
        <v>42382</v>
      </c>
      <c r="B3148" s="5" t="s">
        <v>907</v>
      </c>
      <c r="C3148" s="10">
        <f t="shared" si="170"/>
        <v>0.31032343061835255</v>
      </c>
      <c r="D3148" s="10">
        <f t="shared" si="170"/>
        <v>0.12014259395127654</v>
      </c>
      <c r="E3148" s="10">
        <f t="shared" si="170"/>
        <v>0.15239916704023437</v>
      </c>
      <c r="F3148" s="10">
        <f t="shared" si="170"/>
        <v>0.1318148011665129</v>
      </c>
      <c r="G3148" s="10">
        <f t="shared" si="170"/>
        <v>0.24965103864429539</v>
      </c>
      <c r="H3148" s="10">
        <f t="shared" si="170"/>
        <v>0.18358875451039985</v>
      </c>
      <c r="I3148" s="41">
        <f t="shared" si="170"/>
        <v>0.34831415697737328</v>
      </c>
      <c r="J3148" s="10">
        <f t="shared" si="170"/>
        <v>6.7236359383758049E-2</v>
      </c>
    </row>
    <row r="3149" spans="1:10" x14ac:dyDescent="0.2">
      <c r="A3149" s="5">
        <v>423820</v>
      </c>
      <c r="B3149" s="5" t="s">
        <v>907</v>
      </c>
      <c r="C3149" s="10">
        <f t="shared" si="170"/>
        <v>0.31032343061835255</v>
      </c>
      <c r="D3149" s="10">
        <f t="shared" si="170"/>
        <v>0.12014259395127654</v>
      </c>
      <c r="E3149" s="10">
        <f t="shared" si="170"/>
        <v>0.15239916704023437</v>
      </c>
      <c r="F3149" s="10">
        <f t="shared" si="170"/>
        <v>0.1318148011665129</v>
      </c>
      <c r="G3149" s="10">
        <f t="shared" si="170"/>
        <v>0.24965103864429539</v>
      </c>
      <c r="H3149" s="10">
        <f t="shared" si="170"/>
        <v>0.18358875451039985</v>
      </c>
      <c r="I3149" s="41">
        <f t="shared" si="170"/>
        <v>0.34831415697737328</v>
      </c>
      <c r="J3149" s="10">
        <f t="shared" si="170"/>
        <v>6.7236359383758049E-2</v>
      </c>
    </row>
    <row r="3150" spans="1:10" x14ac:dyDescent="0.2">
      <c r="A3150" s="5">
        <v>42383</v>
      </c>
      <c r="B3150" s="5" t="s">
        <v>908</v>
      </c>
      <c r="C3150" s="10">
        <f t="shared" si="170"/>
        <v>1.013592264467748</v>
      </c>
      <c r="D3150" s="10">
        <f t="shared" si="170"/>
        <v>0.47778714969040476</v>
      </c>
      <c r="E3150" s="10">
        <f t="shared" si="170"/>
        <v>0.7206784918124125</v>
      </c>
      <c r="F3150" s="10">
        <f t="shared" si="170"/>
        <v>0.98716778099884828</v>
      </c>
      <c r="G3150" s="10">
        <f t="shared" si="170"/>
        <v>1.7591444495188746</v>
      </c>
      <c r="H3150" s="10">
        <f t="shared" si="170"/>
        <v>1.0769297136026563</v>
      </c>
      <c r="I3150" s="41">
        <f t="shared" si="170"/>
        <v>0.99460586096510228</v>
      </c>
      <c r="J3150" s="10">
        <f t="shared" si="170"/>
        <v>0.41839497569134754</v>
      </c>
    </row>
    <row r="3151" spans="1:10" x14ac:dyDescent="0.2">
      <c r="A3151" s="5">
        <v>423830</v>
      </c>
      <c r="B3151" s="5" t="s">
        <v>908</v>
      </c>
      <c r="C3151" s="10">
        <f t="shared" si="170"/>
        <v>1.013592264467748</v>
      </c>
      <c r="D3151" s="10">
        <f t="shared" si="170"/>
        <v>0.47778714969040476</v>
      </c>
      <c r="E3151" s="10">
        <f t="shared" si="170"/>
        <v>0.7206784918124125</v>
      </c>
      <c r="F3151" s="10">
        <f t="shared" si="170"/>
        <v>0.98716778099884828</v>
      </c>
      <c r="G3151" s="10">
        <f t="shared" si="170"/>
        <v>1.7591444495188746</v>
      </c>
      <c r="H3151" s="10">
        <f t="shared" si="170"/>
        <v>1.0769297136026563</v>
      </c>
      <c r="I3151" s="41">
        <f t="shared" si="170"/>
        <v>0.99460586096510228</v>
      </c>
      <c r="J3151" s="10">
        <f t="shared" si="170"/>
        <v>0.41839497569134754</v>
      </c>
    </row>
    <row r="3152" spans="1:10" x14ac:dyDescent="0.2">
      <c r="A3152" s="5">
        <v>42384</v>
      </c>
      <c r="B3152" s="5" t="s">
        <v>909</v>
      </c>
      <c r="C3152" s="10">
        <f t="shared" ref="C3152:J3161" si="171">C1015/(C$2/1000)</f>
        <v>0.28274212108473457</v>
      </c>
      <c r="D3152" s="10">
        <f t="shared" si="171"/>
        <v>0.20008303291242194</v>
      </c>
      <c r="E3152" s="10">
        <f t="shared" si="171"/>
        <v>0.24060652055612139</v>
      </c>
      <c r="F3152" s="10">
        <f t="shared" si="171"/>
        <v>0.11257176449986867</v>
      </c>
      <c r="G3152" s="10">
        <f t="shared" si="171"/>
        <v>0.38518592038367377</v>
      </c>
      <c r="H3152" s="10">
        <f t="shared" si="171"/>
        <v>0.28482487889933028</v>
      </c>
      <c r="I3152" s="41">
        <f t="shared" si="171"/>
        <v>0.28211778144355371</v>
      </c>
      <c r="J3152" s="10">
        <f t="shared" si="171"/>
        <v>0.12778094840230797</v>
      </c>
    </row>
    <row r="3153" spans="1:10" x14ac:dyDescent="0.2">
      <c r="A3153" s="5">
        <v>423840</v>
      </c>
      <c r="B3153" s="5" t="s">
        <v>909</v>
      </c>
      <c r="C3153" s="10">
        <f t="shared" si="171"/>
        <v>0.28274212108473457</v>
      </c>
      <c r="D3153" s="10">
        <f t="shared" si="171"/>
        <v>0.20008303291242194</v>
      </c>
      <c r="E3153" s="10">
        <f t="shared" si="171"/>
        <v>0.24060652055612139</v>
      </c>
      <c r="F3153" s="10">
        <f t="shared" si="171"/>
        <v>0.11257176449986867</v>
      </c>
      <c r="G3153" s="10">
        <f t="shared" si="171"/>
        <v>0.38518592038367377</v>
      </c>
      <c r="H3153" s="10">
        <f t="shared" si="171"/>
        <v>0.28482487889933028</v>
      </c>
      <c r="I3153" s="41">
        <f t="shared" si="171"/>
        <v>0.28211778144355371</v>
      </c>
      <c r="J3153" s="10">
        <f t="shared" si="171"/>
        <v>0.12778094840230797</v>
      </c>
    </row>
    <row r="3154" spans="1:10" x14ac:dyDescent="0.2">
      <c r="A3154" s="5">
        <v>42385</v>
      </c>
      <c r="B3154" s="5" t="s">
        <v>910</v>
      </c>
      <c r="C3154" s="10">
        <f t="shared" si="171"/>
        <v>0.15000907480926662</v>
      </c>
      <c r="D3154" s="10">
        <f t="shared" si="171"/>
        <v>0.11705012049049722</v>
      </c>
      <c r="E3154" s="10">
        <f t="shared" si="171"/>
        <v>9.6911328231052751E-2</v>
      </c>
      <c r="F3154" s="10">
        <f t="shared" si="171"/>
        <v>8.5631513166566767E-2</v>
      </c>
      <c r="G3154" s="10">
        <f t="shared" si="171"/>
        <v>0.13120431988760203</v>
      </c>
      <c r="H3154" s="10">
        <f t="shared" si="171"/>
        <v>0.11062916685800643</v>
      </c>
      <c r="I3154" s="41">
        <f t="shared" si="171"/>
        <v>0.16181382590789564</v>
      </c>
      <c r="J3154" s="10">
        <f t="shared" si="171"/>
        <v>0.14020852193769451</v>
      </c>
    </row>
    <row r="3155" spans="1:10" x14ac:dyDescent="0.2">
      <c r="A3155" s="5">
        <v>423850</v>
      </c>
      <c r="B3155" s="5" t="s">
        <v>910</v>
      </c>
      <c r="C3155" s="10">
        <f t="shared" si="171"/>
        <v>0.15000907480926662</v>
      </c>
      <c r="D3155" s="10">
        <f t="shared" si="171"/>
        <v>0.11705012049049722</v>
      </c>
      <c r="E3155" s="10">
        <f t="shared" si="171"/>
        <v>9.6911328231052751E-2</v>
      </c>
      <c r="F3155" s="10">
        <f t="shared" si="171"/>
        <v>8.5631513166566767E-2</v>
      </c>
      <c r="G3155" s="10">
        <f t="shared" si="171"/>
        <v>0.13120431988760203</v>
      </c>
      <c r="H3155" s="10">
        <f t="shared" si="171"/>
        <v>0.11062916685800643</v>
      </c>
      <c r="I3155" s="41">
        <f t="shared" si="171"/>
        <v>0.16181382590789564</v>
      </c>
      <c r="J3155" s="10">
        <f t="shared" si="171"/>
        <v>0.14020852193769451</v>
      </c>
    </row>
    <row r="3156" spans="1:10" x14ac:dyDescent="0.2">
      <c r="A3156" s="5">
        <v>42386</v>
      </c>
      <c r="B3156" s="5" t="s">
        <v>911</v>
      </c>
      <c r="C3156" s="10">
        <f t="shared" si="171"/>
        <v>0.11631070965881413</v>
      </c>
      <c r="D3156" s="10">
        <f t="shared" si="171"/>
        <v>9.0764096073873007E-2</v>
      </c>
      <c r="E3156" s="10">
        <f t="shared" si="171"/>
        <v>0.18089937693074659</v>
      </c>
      <c r="F3156" s="10">
        <f t="shared" si="171"/>
        <v>7.4085691166580231E-2</v>
      </c>
      <c r="G3156" s="10">
        <f t="shared" si="171"/>
        <v>0.19963499995981551</v>
      </c>
      <c r="H3156" s="10">
        <f t="shared" si="171"/>
        <v>0.17638046414153855</v>
      </c>
      <c r="I3156" s="41">
        <f t="shared" si="171"/>
        <v>9.8303849381182973E-2</v>
      </c>
      <c r="J3156" s="10">
        <f t="shared" si="171"/>
        <v>3.8238687801189414E-2</v>
      </c>
    </row>
    <row r="3157" spans="1:10" x14ac:dyDescent="0.2">
      <c r="A3157" s="5">
        <v>423860</v>
      </c>
      <c r="B3157" s="5" t="s">
        <v>911</v>
      </c>
      <c r="C3157" s="10">
        <f t="shared" si="171"/>
        <v>0.11631070965881413</v>
      </c>
      <c r="D3157" s="10">
        <f t="shared" si="171"/>
        <v>9.0764096073873007E-2</v>
      </c>
      <c r="E3157" s="10">
        <f t="shared" si="171"/>
        <v>0.18089937693074659</v>
      </c>
      <c r="F3157" s="10">
        <f t="shared" si="171"/>
        <v>7.4085691166580231E-2</v>
      </c>
      <c r="G3157" s="10">
        <f t="shared" si="171"/>
        <v>0.19963499995981551</v>
      </c>
      <c r="H3157" s="10">
        <f t="shared" si="171"/>
        <v>0.17638046414153855</v>
      </c>
      <c r="I3157" s="41">
        <f t="shared" si="171"/>
        <v>9.8303849381182973E-2</v>
      </c>
      <c r="J3157" s="10">
        <f t="shared" si="171"/>
        <v>3.8238687801189414E-2</v>
      </c>
    </row>
    <row r="3158" spans="1:10" x14ac:dyDescent="0.2">
      <c r="A3158" s="5">
        <v>4239</v>
      </c>
      <c r="B3158" s="5" t="s">
        <v>912</v>
      </c>
      <c r="C3158" s="10">
        <f t="shared" si="171"/>
        <v>1.0123438202731265</v>
      </c>
      <c r="D3158" s="10">
        <f t="shared" si="171"/>
        <v>0.68189039810183982</v>
      </c>
      <c r="E3158" s="10">
        <f t="shared" si="171"/>
        <v>1.3507878808722009</v>
      </c>
      <c r="F3158" s="10">
        <f t="shared" si="171"/>
        <v>0.73460292474914302</v>
      </c>
      <c r="G3158" s="10">
        <f t="shared" si="171"/>
        <v>0.93782023236936596</v>
      </c>
      <c r="H3158" s="10">
        <f t="shared" si="171"/>
        <v>1.125467390835452</v>
      </c>
      <c r="I3158" s="41">
        <f t="shared" si="171"/>
        <v>0.9784332383710751</v>
      </c>
      <c r="J3158" s="10">
        <f t="shared" si="171"/>
        <v>1.0490146686792963</v>
      </c>
    </row>
    <row r="3159" spans="1:10" x14ac:dyDescent="0.2">
      <c r="A3159" s="5">
        <v>42391</v>
      </c>
      <c r="B3159" s="5" t="s">
        <v>913</v>
      </c>
      <c r="C3159" s="10">
        <f t="shared" si="171"/>
        <v>0.16620675565825077</v>
      </c>
      <c r="D3159" s="10">
        <f t="shared" si="171"/>
        <v>0.10638108705080858</v>
      </c>
      <c r="E3159" s="10">
        <f t="shared" si="171"/>
        <v>0.26549776532083319</v>
      </c>
      <c r="F3159" s="10">
        <f t="shared" si="171"/>
        <v>6.5907400583256448E-2</v>
      </c>
      <c r="G3159" s="10">
        <f t="shared" si="171"/>
        <v>0.10888827142619603</v>
      </c>
      <c r="H3159" s="10">
        <f t="shared" si="171"/>
        <v>0.18954463921671769</v>
      </c>
      <c r="I3159" s="41">
        <f t="shared" si="171"/>
        <v>0.15921085544138211</v>
      </c>
      <c r="J3159" s="10">
        <f t="shared" si="171"/>
        <v>0.48435671214839926</v>
      </c>
    </row>
    <row r="3160" spans="1:10" x14ac:dyDescent="0.2">
      <c r="A3160" s="5">
        <v>423910</v>
      </c>
      <c r="B3160" s="5" t="s">
        <v>913</v>
      </c>
      <c r="C3160" s="10">
        <f t="shared" si="171"/>
        <v>0.16620675565825077</v>
      </c>
      <c r="D3160" s="10">
        <f t="shared" si="171"/>
        <v>0.10638108705080858</v>
      </c>
      <c r="E3160" s="10">
        <f t="shared" si="171"/>
        <v>0.26549776532083319</v>
      </c>
      <c r="F3160" s="10">
        <f t="shared" si="171"/>
        <v>6.5907400583256448E-2</v>
      </c>
      <c r="G3160" s="10">
        <f t="shared" si="171"/>
        <v>0.10888827142619603</v>
      </c>
      <c r="H3160" s="10">
        <f t="shared" si="171"/>
        <v>0.18954463921671769</v>
      </c>
      <c r="I3160" s="41">
        <f t="shared" si="171"/>
        <v>0.15921085544138211</v>
      </c>
      <c r="J3160" s="10">
        <f t="shared" si="171"/>
        <v>0.48435671214839926</v>
      </c>
    </row>
    <row r="3161" spans="1:10" x14ac:dyDescent="0.2">
      <c r="A3161" s="5">
        <v>42392</v>
      </c>
      <c r="B3161" s="5" t="s">
        <v>914</v>
      </c>
      <c r="C3161" s="10">
        <f t="shared" si="171"/>
        <v>9.1113960630604382E-2</v>
      </c>
      <c r="D3161" s="10">
        <f t="shared" si="171"/>
        <v>3.278021868426078E-2</v>
      </c>
      <c r="E3161" s="10">
        <f t="shared" si="171"/>
        <v>0.26722263835889953</v>
      </c>
      <c r="F3161" s="10">
        <f t="shared" si="171"/>
        <v>3.8486073333288432E-3</v>
      </c>
      <c r="G3161" s="10">
        <f t="shared" si="171"/>
        <v>2.7231821374233189E-2</v>
      </c>
      <c r="H3161" s="10">
        <f t="shared" si="171"/>
        <v>0.15290481577808485</v>
      </c>
      <c r="I3161" s="41">
        <f t="shared" si="171"/>
        <v>7.2591173170302392E-2</v>
      </c>
      <c r="J3161" s="10">
        <f t="shared" si="171"/>
        <v>8.0301244382497777E-2</v>
      </c>
    </row>
    <row r="3162" spans="1:10" x14ac:dyDescent="0.2">
      <c r="A3162" s="5">
        <v>423920</v>
      </c>
      <c r="B3162" s="5" t="s">
        <v>914</v>
      </c>
      <c r="C3162" s="10">
        <f t="shared" ref="C3162:J3171" si="172">C1025/(C$2/1000)</f>
        <v>9.1113960630604382E-2</v>
      </c>
      <c r="D3162" s="10">
        <f t="shared" si="172"/>
        <v>3.278021868426078E-2</v>
      </c>
      <c r="E3162" s="10">
        <f t="shared" si="172"/>
        <v>0.26722263835889953</v>
      </c>
      <c r="F3162" s="10">
        <f t="shared" si="172"/>
        <v>3.8486073333288432E-3</v>
      </c>
      <c r="G3162" s="10">
        <f t="shared" si="172"/>
        <v>2.7231821374233189E-2</v>
      </c>
      <c r="H3162" s="10">
        <f t="shared" si="172"/>
        <v>0.15290481577808485</v>
      </c>
      <c r="I3162" s="41">
        <f t="shared" si="172"/>
        <v>7.2591173170302392E-2</v>
      </c>
      <c r="J3162" s="10">
        <f t="shared" si="172"/>
        <v>8.0301244382497777E-2</v>
      </c>
    </row>
    <row r="3163" spans="1:10" x14ac:dyDescent="0.2">
      <c r="A3163" s="5">
        <v>42393</v>
      </c>
      <c r="B3163" s="5" t="s">
        <v>915</v>
      </c>
      <c r="C3163" s="10">
        <f t="shared" si="172"/>
        <v>0.34538577721537095</v>
      </c>
      <c r="D3163" s="10">
        <f t="shared" si="172"/>
        <v>0.26703508333829418</v>
      </c>
      <c r="E3163" s="10">
        <f t="shared" si="172"/>
        <v>0.33011416297762763</v>
      </c>
      <c r="F3163" s="10">
        <f t="shared" si="172"/>
        <v>0.18040346874978952</v>
      </c>
      <c r="G3163" s="10">
        <f t="shared" si="172"/>
        <v>0.36493761767131411</v>
      </c>
      <c r="H3163" s="10">
        <f t="shared" si="172"/>
        <v>0.33252761902376371</v>
      </c>
      <c r="I3163" s="41">
        <f t="shared" si="172"/>
        <v>0.34924021377795983</v>
      </c>
      <c r="J3163" s="10">
        <f t="shared" si="172"/>
        <v>0.19915983229786152</v>
      </c>
    </row>
    <row r="3164" spans="1:10" x14ac:dyDescent="0.2">
      <c r="A3164" s="5">
        <v>423930</v>
      </c>
      <c r="B3164" s="5" t="s">
        <v>915</v>
      </c>
      <c r="C3164" s="10">
        <f t="shared" si="172"/>
        <v>0.34538577721537095</v>
      </c>
      <c r="D3164" s="10">
        <f t="shared" si="172"/>
        <v>0.26703508333829418</v>
      </c>
      <c r="E3164" s="10">
        <f t="shared" si="172"/>
        <v>0.33011416297762763</v>
      </c>
      <c r="F3164" s="10">
        <f t="shared" si="172"/>
        <v>0.18040346874978952</v>
      </c>
      <c r="G3164" s="10">
        <f t="shared" si="172"/>
        <v>0.36493761767131411</v>
      </c>
      <c r="H3164" s="10">
        <f t="shared" si="172"/>
        <v>0.33252761902376371</v>
      </c>
      <c r="I3164" s="41">
        <f t="shared" si="172"/>
        <v>0.34924021377795983</v>
      </c>
      <c r="J3164" s="10">
        <f t="shared" si="172"/>
        <v>0.19915983229786152</v>
      </c>
    </row>
    <row r="3165" spans="1:10" x14ac:dyDescent="0.2">
      <c r="A3165" s="5">
        <v>42394</v>
      </c>
      <c r="B3165" s="5" t="s">
        <v>916</v>
      </c>
      <c r="C3165" s="10">
        <f t="shared" si="172"/>
        <v>0.14910403300236874</v>
      </c>
      <c r="D3165" s="10">
        <f t="shared" si="172"/>
        <v>6.2004092888625344E-2</v>
      </c>
      <c r="E3165" s="10">
        <f t="shared" si="172"/>
        <v>0.18212005631153205</v>
      </c>
      <c r="F3165" s="10">
        <f t="shared" si="172"/>
        <v>0.29393738508299039</v>
      </c>
      <c r="G3165" s="10">
        <f t="shared" si="172"/>
        <v>0.17841134547903778</v>
      </c>
      <c r="H3165" s="10">
        <f t="shared" si="172"/>
        <v>0.17322161874823447</v>
      </c>
      <c r="I3165" s="41">
        <f t="shared" si="172"/>
        <v>0.14187440470607715</v>
      </c>
      <c r="J3165" s="10">
        <f t="shared" si="172"/>
        <v>9.7827309624709591E-2</v>
      </c>
    </row>
    <row r="3166" spans="1:10" x14ac:dyDescent="0.2">
      <c r="A3166" s="5">
        <v>423940</v>
      </c>
      <c r="B3166" s="5" t="s">
        <v>916</v>
      </c>
      <c r="C3166" s="10">
        <f t="shared" si="172"/>
        <v>0.14910403300236874</v>
      </c>
      <c r="D3166" s="10">
        <f t="shared" si="172"/>
        <v>6.2004092888625344E-2</v>
      </c>
      <c r="E3166" s="10">
        <f t="shared" si="172"/>
        <v>0.18212005631153205</v>
      </c>
      <c r="F3166" s="10">
        <f t="shared" si="172"/>
        <v>0.29393738508299039</v>
      </c>
      <c r="G3166" s="10">
        <f t="shared" si="172"/>
        <v>0.17841134547903778</v>
      </c>
      <c r="H3166" s="10">
        <f t="shared" si="172"/>
        <v>0.17322161874823447</v>
      </c>
      <c r="I3166" s="41">
        <f t="shared" si="172"/>
        <v>0.14187440470607715</v>
      </c>
      <c r="J3166" s="10">
        <f t="shared" si="172"/>
        <v>9.7827309624709591E-2</v>
      </c>
    </row>
    <row r="3167" spans="1:10" x14ac:dyDescent="0.2">
      <c r="A3167" s="5">
        <v>42399</v>
      </c>
      <c r="B3167" s="5" t="s">
        <v>917</v>
      </c>
      <c r="C3167" s="10">
        <f t="shared" si="172"/>
        <v>0.26053329376653162</v>
      </c>
      <c r="D3167" s="10">
        <f t="shared" si="172"/>
        <v>0.21368991613985094</v>
      </c>
      <c r="E3167" s="10">
        <f t="shared" si="172"/>
        <v>0.30583325790330856</v>
      </c>
      <c r="F3167" s="10">
        <f t="shared" si="172"/>
        <v>0.19050606299977774</v>
      </c>
      <c r="G3167" s="10">
        <f t="shared" si="172"/>
        <v>0.25835117641858479</v>
      </c>
      <c r="H3167" s="10">
        <f t="shared" si="172"/>
        <v>0.27726869806865134</v>
      </c>
      <c r="I3167" s="41">
        <f t="shared" si="172"/>
        <v>0.25551659127535359</v>
      </c>
      <c r="J3167" s="10">
        <f t="shared" si="172"/>
        <v>0.18736957022582812</v>
      </c>
    </row>
    <row r="3168" spans="1:10" x14ac:dyDescent="0.2">
      <c r="A3168" s="5">
        <v>423990</v>
      </c>
      <c r="B3168" s="5" t="s">
        <v>917</v>
      </c>
      <c r="C3168" s="10">
        <f t="shared" si="172"/>
        <v>0.26053329376653162</v>
      </c>
      <c r="D3168" s="10">
        <f t="shared" si="172"/>
        <v>0.21368991613985094</v>
      </c>
      <c r="E3168" s="10">
        <f t="shared" si="172"/>
        <v>0.30583325790330856</v>
      </c>
      <c r="F3168" s="10">
        <f t="shared" si="172"/>
        <v>0.19050606299977774</v>
      </c>
      <c r="G3168" s="10">
        <f t="shared" si="172"/>
        <v>0.25835117641858479</v>
      </c>
      <c r="H3168" s="10">
        <f t="shared" si="172"/>
        <v>0.27726869806865134</v>
      </c>
      <c r="I3168" s="41">
        <f t="shared" si="172"/>
        <v>0.25551659127535359</v>
      </c>
      <c r="J3168" s="10">
        <f t="shared" si="172"/>
        <v>0.18736957022582812</v>
      </c>
    </row>
    <row r="3169" spans="1:10" x14ac:dyDescent="0.2">
      <c r="A3169" s="5">
        <v>424</v>
      </c>
      <c r="B3169" s="5" t="s">
        <v>918</v>
      </c>
      <c r="C3169" s="10">
        <f t="shared" si="172"/>
        <v>6.9168718715240134</v>
      </c>
      <c r="D3169" s="10">
        <f t="shared" si="172"/>
        <v>4.5532032999784304</v>
      </c>
      <c r="E3169" s="10">
        <f t="shared" si="172"/>
        <v>7.767978995186092</v>
      </c>
      <c r="F3169" s="10">
        <f t="shared" si="172"/>
        <v>3.8096401840788889</v>
      </c>
      <c r="G3169" s="10">
        <f t="shared" si="172"/>
        <v>6.014682243268493</v>
      </c>
      <c r="H3169" s="10">
        <f t="shared" si="172"/>
        <v>6.7387913172106977</v>
      </c>
      <c r="I3169" s="41">
        <f t="shared" si="172"/>
        <v>6.9702543380797106</v>
      </c>
      <c r="J3169" s="10">
        <f t="shared" si="172"/>
        <v>5.5634104193413831</v>
      </c>
    </row>
    <row r="3170" spans="1:10" x14ac:dyDescent="0.2">
      <c r="A3170" s="5">
        <v>4241</v>
      </c>
      <c r="B3170" s="5" t="s">
        <v>919</v>
      </c>
      <c r="C3170" s="10">
        <f t="shared" si="172"/>
        <v>0.47278164432462921</v>
      </c>
      <c r="D3170" s="10">
        <f t="shared" si="172"/>
        <v>0.27986884820052838</v>
      </c>
      <c r="E3170" s="10">
        <f t="shared" si="172"/>
        <v>0.4182419069686808</v>
      </c>
      <c r="F3170" s="10">
        <f t="shared" si="172"/>
        <v>0.16019828024981311</v>
      </c>
      <c r="G3170" s="10">
        <f t="shared" si="172"/>
        <v>0.32892763038131806</v>
      </c>
      <c r="H3170" s="10">
        <f t="shared" si="172"/>
        <v>0.3664678124786917</v>
      </c>
      <c r="I3170" s="41">
        <f t="shared" si="172"/>
        <v>0.50465089919531336</v>
      </c>
      <c r="J3170" s="10">
        <f t="shared" si="172"/>
        <v>0.21700455327174992</v>
      </c>
    </row>
    <row r="3171" spans="1:10" x14ac:dyDescent="0.2">
      <c r="A3171" s="5">
        <v>42411</v>
      </c>
      <c r="B3171" s="5" t="s">
        <v>920</v>
      </c>
      <c r="C3171" s="10">
        <f t="shared" si="172"/>
        <v>5.2296653345392685E-2</v>
      </c>
      <c r="D3171" s="10">
        <f t="shared" si="172"/>
        <v>2.2575056263689029E-2</v>
      </c>
      <c r="E3171" s="10">
        <f t="shared" si="172"/>
        <v>2.9561670221630001E-2</v>
      </c>
      <c r="F3171" s="10">
        <f t="shared" si="172"/>
        <v>1.4432277499983163E-3</v>
      </c>
      <c r="G3171" s="10">
        <f t="shared" si="172"/>
        <v>4.4358998427654922E-2</v>
      </c>
      <c r="H3171" s="10">
        <f t="shared" si="172"/>
        <v>3.3397484334492508E-2</v>
      </c>
      <c r="I3171" s="41">
        <f t="shared" si="172"/>
        <v>5.7961978577252715E-2</v>
      </c>
      <c r="J3171" s="10">
        <f t="shared" si="172"/>
        <v>1.4976819388799188E-2</v>
      </c>
    </row>
    <row r="3172" spans="1:10" x14ac:dyDescent="0.2">
      <c r="A3172" s="5">
        <v>424110</v>
      </c>
      <c r="B3172" s="5" t="s">
        <v>920</v>
      </c>
      <c r="C3172" s="10">
        <f t="shared" ref="C3172:J3181" si="173">C1035/(C$2/1000)</f>
        <v>5.2296653345392685E-2</v>
      </c>
      <c r="D3172" s="10">
        <f t="shared" si="173"/>
        <v>2.2575056263689029E-2</v>
      </c>
      <c r="E3172" s="10">
        <f t="shared" si="173"/>
        <v>2.9561670221630001E-2</v>
      </c>
      <c r="F3172" s="10">
        <f t="shared" si="173"/>
        <v>1.4432277499983163E-3</v>
      </c>
      <c r="G3172" s="10">
        <f t="shared" si="173"/>
        <v>4.4358998427654922E-2</v>
      </c>
      <c r="H3172" s="10">
        <f t="shared" si="173"/>
        <v>3.3397484334492508E-2</v>
      </c>
      <c r="I3172" s="41">
        <f t="shared" si="173"/>
        <v>5.7961978577252715E-2</v>
      </c>
      <c r="J3172" s="10">
        <f t="shared" si="173"/>
        <v>1.4976819388799188E-2</v>
      </c>
    </row>
    <row r="3173" spans="1:10" x14ac:dyDescent="0.2">
      <c r="A3173" s="5">
        <v>42412</v>
      </c>
      <c r="B3173" s="5" t="s">
        <v>921</v>
      </c>
      <c r="C3173" s="10">
        <f t="shared" si="173"/>
        <v>0.22951475098756752</v>
      </c>
      <c r="D3173" s="10">
        <f t="shared" si="173"/>
        <v>0.12323506741205587</v>
      </c>
      <c r="E3173" s="10">
        <f t="shared" si="173"/>
        <v>0.17686582767249906</v>
      </c>
      <c r="F3173" s="10">
        <f t="shared" si="173"/>
        <v>8.8999044583229506E-2</v>
      </c>
      <c r="G3173" s="10">
        <f t="shared" si="173"/>
        <v>0.15952853524246349</v>
      </c>
      <c r="H3173" s="10">
        <f t="shared" si="173"/>
        <v>0.16331369839566837</v>
      </c>
      <c r="I3173" s="41">
        <f t="shared" si="173"/>
        <v>0.24935956497956191</v>
      </c>
      <c r="J3173" s="10">
        <f t="shared" si="173"/>
        <v>0.10961757169674299</v>
      </c>
    </row>
    <row r="3174" spans="1:10" x14ac:dyDescent="0.2">
      <c r="A3174" s="5">
        <v>424120</v>
      </c>
      <c r="B3174" s="5" t="s">
        <v>921</v>
      </c>
      <c r="C3174" s="10">
        <f t="shared" si="173"/>
        <v>0.22951475098756752</v>
      </c>
      <c r="D3174" s="10">
        <f t="shared" si="173"/>
        <v>0.12323506741205587</v>
      </c>
      <c r="E3174" s="10">
        <f t="shared" si="173"/>
        <v>0.17686582767249906</v>
      </c>
      <c r="F3174" s="10">
        <f t="shared" si="173"/>
        <v>8.8999044583229506E-2</v>
      </c>
      <c r="G3174" s="10">
        <f t="shared" si="173"/>
        <v>0.15952853524246349</v>
      </c>
      <c r="H3174" s="10">
        <f t="shared" si="173"/>
        <v>0.16331369839566837</v>
      </c>
      <c r="I3174" s="41">
        <f t="shared" si="173"/>
        <v>0.24935956497956191</v>
      </c>
      <c r="J3174" s="10">
        <f t="shared" si="173"/>
        <v>0.10961757169674299</v>
      </c>
    </row>
    <row r="3175" spans="1:10" x14ac:dyDescent="0.2">
      <c r="A3175" s="5">
        <v>42413</v>
      </c>
      <c r="B3175" s="5" t="s">
        <v>922</v>
      </c>
      <c r="C3175" s="10">
        <f t="shared" si="173"/>
        <v>0.19097023999166901</v>
      </c>
      <c r="D3175" s="10">
        <f t="shared" si="173"/>
        <v>0.13405872452478348</v>
      </c>
      <c r="E3175" s="10">
        <f t="shared" si="173"/>
        <v>0.21181440907455176</v>
      </c>
      <c r="F3175" s="10">
        <f t="shared" si="173"/>
        <v>6.9756007916585289E-2</v>
      </c>
      <c r="G3175" s="10">
        <f t="shared" si="173"/>
        <v>0.12504009671119967</v>
      </c>
      <c r="H3175" s="10">
        <f t="shared" si="173"/>
        <v>0.16975662974853087</v>
      </c>
      <c r="I3175" s="41">
        <f t="shared" si="173"/>
        <v>0.19732935563849871</v>
      </c>
      <c r="J3175" s="10">
        <f t="shared" si="173"/>
        <v>9.2410162186207748E-2</v>
      </c>
    </row>
    <row r="3176" spans="1:10" x14ac:dyDescent="0.2">
      <c r="A3176" s="5">
        <v>424130</v>
      </c>
      <c r="B3176" s="5" t="s">
        <v>922</v>
      </c>
      <c r="C3176" s="10">
        <f t="shared" si="173"/>
        <v>0.19097023999166901</v>
      </c>
      <c r="D3176" s="10">
        <f t="shared" si="173"/>
        <v>0.13405872452478348</v>
      </c>
      <c r="E3176" s="10">
        <f t="shared" si="173"/>
        <v>0.21181440907455176</v>
      </c>
      <c r="F3176" s="10">
        <f t="shared" si="173"/>
        <v>6.9756007916585289E-2</v>
      </c>
      <c r="G3176" s="10">
        <f t="shared" si="173"/>
        <v>0.12504009671119967</v>
      </c>
      <c r="H3176" s="10">
        <f t="shared" si="173"/>
        <v>0.16975662974853087</v>
      </c>
      <c r="I3176" s="41">
        <f t="shared" si="173"/>
        <v>0.19732935563849871</v>
      </c>
      <c r="J3176" s="10">
        <f t="shared" si="173"/>
        <v>9.2410162186207748E-2</v>
      </c>
    </row>
    <row r="3177" spans="1:10" x14ac:dyDescent="0.2">
      <c r="A3177" s="5">
        <v>4242</v>
      </c>
      <c r="B3177" s="5" t="s">
        <v>923</v>
      </c>
      <c r="C3177" s="10">
        <f t="shared" si="173"/>
        <v>0.84349575466070215</v>
      </c>
      <c r="D3177" s="10">
        <f t="shared" si="173"/>
        <v>0.6045785615823569</v>
      </c>
      <c r="E3177" s="10">
        <f t="shared" si="173"/>
        <v>0.96529202511850354</v>
      </c>
      <c r="F3177" s="10">
        <f t="shared" si="173"/>
        <v>0.21359770699975081</v>
      </c>
      <c r="G3177" s="10">
        <f t="shared" si="173"/>
        <v>0.5845868359190689</v>
      </c>
      <c r="H3177" s="10">
        <f t="shared" si="173"/>
        <v>0.77529476758829807</v>
      </c>
      <c r="I3177" s="41">
        <f t="shared" si="173"/>
        <v>0.86394008068774619</v>
      </c>
      <c r="J3177" s="10">
        <f t="shared" si="173"/>
        <v>0.63444356176806771</v>
      </c>
    </row>
    <row r="3178" spans="1:10" x14ac:dyDescent="0.2">
      <c r="A3178" s="5">
        <v>42421</v>
      </c>
      <c r="B3178" s="5" t="s">
        <v>923</v>
      </c>
      <c r="C3178" s="10">
        <f t="shared" si="173"/>
        <v>0.84349575466070215</v>
      </c>
      <c r="D3178" s="10">
        <f t="shared" si="173"/>
        <v>0.6045785615823569</v>
      </c>
      <c r="E3178" s="10">
        <f t="shared" si="173"/>
        <v>0.96529202511850354</v>
      </c>
      <c r="F3178" s="10">
        <f t="shared" si="173"/>
        <v>0.21359770699975081</v>
      </c>
      <c r="G3178" s="10">
        <f t="shared" si="173"/>
        <v>0.5845868359190689</v>
      </c>
      <c r="H3178" s="10">
        <f t="shared" si="173"/>
        <v>0.77529476758829807</v>
      </c>
      <c r="I3178" s="41">
        <f t="shared" si="173"/>
        <v>0.86394008068774619</v>
      </c>
      <c r="J3178" s="10">
        <f t="shared" si="173"/>
        <v>0.63444356176806771</v>
      </c>
    </row>
    <row r="3179" spans="1:10" x14ac:dyDescent="0.2">
      <c r="A3179" s="5">
        <v>424210</v>
      </c>
      <c r="B3179" s="5" t="s">
        <v>923</v>
      </c>
      <c r="C3179" s="10">
        <f t="shared" si="173"/>
        <v>0.84349575466070215</v>
      </c>
      <c r="D3179" s="10">
        <f t="shared" si="173"/>
        <v>0.6045785615823569</v>
      </c>
      <c r="E3179" s="10">
        <f t="shared" si="173"/>
        <v>0.96529202511850354</v>
      </c>
      <c r="F3179" s="10">
        <f t="shared" si="173"/>
        <v>0.21359770699975081</v>
      </c>
      <c r="G3179" s="10">
        <f t="shared" si="173"/>
        <v>0.5845868359190689</v>
      </c>
      <c r="H3179" s="10">
        <f t="shared" si="173"/>
        <v>0.77529476758829807</v>
      </c>
      <c r="I3179" s="41">
        <f t="shared" si="173"/>
        <v>0.86394008068774619</v>
      </c>
      <c r="J3179" s="10">
        <f t="shared" si="173"/>
        <v>0.63444356176806771</v>
      </c>
    </row>
    <row r="3180" spans="1:10" x14ac:dyDescent="0.2">
      <c r="A3180" s="5">
        <v>4243</v>
      </c>
      <c r="B3180" s="5" t="s">
        <v>924</v>
      </c>
      <c r="C3180" s="10">
        <f t="shared" si="173"/>
        <v>0.57827036471798376</v>
      </c>
      <c r="D3180" s="10">
        <f t="shared" si="173"/>
        <v>0.11643162579834136</v>
      </c>
      <c r="E3180" s="10">
        <f t="shared" si="173"/>
        <v>1.3065249850645899</v>
      </c>
      <c r="F3180" s="10">
        <f t="shared" si="173"/>
        <v>2.6459175416635797E-2</v>
      </c>
      <c r="G3180" s="10">
        <f t="shared" si="173"/>
        <v>0.31683326845293369</v>
      </c>
      <c r="H3180" s="10">
        <f t="shared" si="173"/>
        <v>0.80938803284642591</v>
      </c>
      <c r="I3180" s="41">
        <f t="shared" si="173"/>
        <v>0.50898918330616927</v>
      </c>
      <c r="J3180" s="10">
        <f t="shared" si="173"/>
        <v>0.60926975896561797</v>
      </c>
    </row>
    <row r="3181" spans="1:10" x14ac:dyDescent="0.2">
      <c r="A3181" s="5">
        <v>42431</v>
      </c>
      <c r="B3181" s="5" t="s">
        <v>925</v>
      </c>
      <c r="C3181" s="10">
        <f t="shared" si="173"/>
        <v>8.0519836500924036E-2</v>
      </c>
      <c r="D3181" s="10">
        <f t="shared" si="173"/>
        <v>1.066903343968865E-2</v>
      </c>
      <c r="E3181" s="10">
        <f t="shared" si="173"/>
        <v>0.14865751937304422</v>
      </c>
      <c r="F3181" s="10">
        <f t="shared" si="173"/>
        <v>1.9243036666644216E-3</v>
      </c>
      <c r="G3181" s="10">
        <f t="shared" si="173"/>
        <v>4.1120830556506852E-2</v>
      </c>
      <c r="H3181" s="10">
        <f t="shared" si="173"/>
        <v>9.3638196702833368E-2</v>
      </c>
      <c r="I3181" s="41">
        <f t="shared" si="173"/>
        <v>7.6587400264725436E-2</v>
      </c>
      <c r="J3181" s="10">
        <f t="shared" si="173"/>
        <v>8.9860916332795124E-2</v>
      </c>
    </row>
    <row r="3182" spans="1:10" x14ac:dyDescent="0.2">
      <c r="A3182" s="5">
        <v>424310</v>
      </c>
      <c r="B3182" s="5" t="s">
        <v>925</v>
      </c>
      <c r="C3182" s="10">
        <f t="shared" ref="C3182:J3191" si="174">C1045/(C$2/1000)</f>
        <v>8.0519836500924036E-2</v>
      </c>
      <c r="D3182" s="10">
        <f t="shared" si="174"/>
        <v>1.066903343968865E-2</v>
      </c>
      <c r="E3182" s="10">
        <f t="shared" si="174"/>
        <v>0.14865751937304422</v>
      </c>
      <c r="F3182" s="10">
        <f t="shared" si="174"/>
        <v>1.9243036666644216E-3</v>
      </c>
      <c r="G3182" s="10">
        <f t="shared" si="174"/>
        <v>4.1120830556506852E-2</v>
      </c>
      <c r="H3182" s="10">
        <f t="shared" si="174"/>
        <v>9.3638196702833368E-2</v>
      </c>
      <c r="I3182" s="41">
        <f t="shared" si="174"/>
        <v>7.6587400264725436E-2</v>
      </c>
      <c r="J3182" s="10">
        <f t="shared" si="174"/>
        <v>8.9860916332795124E-2</v>
      </c>
    </row>
    <row r="3183" spans="1:10" x14ac:dyDescent="0.2">
      <c r="A3183" s="5">
        <v>42432</v>
      </c>
      <c r="B3183" s="5" t="s">
        <v>926</v>
      </c>
      <c r="C3183" s="10">
        <f t="shared" si="174"/>
        <v>0.16597247178625238</v>
      </c>
      <c r="D3183" s="10">
        <f t="shared" si="174"/>
        <v>5.5200651274910841E-2</v>
      </c>
      <c r="E3183" s="10">
        <f t="shared" si="174"/>
        <v>0.24408280314053207</v>
      </c>
      <c r="F3183" s="10">
        <f t="shared" si="174"/>
        <v>3.3675314166627377E-3</v>
      </c>
      <c r="G3183" s="10">
        <f t="shared" si="174"/>
        <v>0.11797854990785267</v>
      </c>
      <c r="H3183" s="10">
        <f t="shared" si="174"/>
        <v>0.17514197409746779</v>
      </c>
      <c r="I3183" s="41">
        <f t="shared" si="174"/>
        <v>0.16322376824392382</v>
      </c>
      <c r="J3183" s="10">
        <f t="shared" si="174"/>
        <v>0.18928150461588761</v>
      </c>
    </row>
    <row r="3184" spans="1:10" x14ac:dyDescent="0.2">
      <c r="A3184" s="5">
        <v>424320</v>
      </c>
      <c r="B3184" s="5" t="s">
        <v>926</v>
      </c>
      <c r="C3184" s="10">
        <f t="shared" si="174"/>
        <v>0.16597247178625238</v>
      </c>
      <c r="D3184" s="10">
        <f t="shared" si="174"/>
        <v>5.5200651274910841E-2</v>
      </c>
      <c r="E3184" s="10">
        <f t="shared" si="174"/>
        <v>0.24408280314053207</v>
      </c>
      <c r="F3184" s="10">
        <f t="shared" si="174"/>
        <v>3.3675314166627377E-3</v>
      </c>
      <c r="G3184" s="10">
        <f t="shared" si="174"/>
        <v>0.11797854990785267</v>
      </c>
      <c r="H3184" s="10">
        <f t="shared" si="174"/>
        <v>0.17514197409746779</v>
      </c>
      <c r="I3184" s="41">
        <f t="shared" si="174"/>
        <v>0.16322376824392382</v>
      </c>
      <c r="J3184" s="10">
        <f t="shared" si="174"/>
        <v>0.18928150461588761</v>
      </c>
    </row>
    <row r="3185" spans="1:10" x14ac:dyDescent="0.2">
      <c r="A3185" s="5">
        <v>42433</v>
      </c>
      <c r="B3185" s="5" t="s">
        <v>927</v>
      </c>
      <c r="C3185" s="10">
        <f t="shared" si="174"/>
        <v>0.25803319600917901</v>
      </c>
      <c r="D3185" s="10">
        <f t="shared" si="174"/>
        <v>4.3140004777871499E-2</v>
      </c>
      <c r="E3185" s="10">
        <f t="shared" si="174"/>
        <v>0.74334066988177694</v>
      </c>
      <c r="F3185" s="10">
        <f t="shared" si="174"/>
        <v>8.6593664999898966E-3</v>
      </c>
      <c r="G3185" s="10">
        <f t="shared" si="174"/>
        <v>0.14322065367451295</v>
      </c>
      <c r="H3185" s="10">
        <f t="shared" si="174"/>
        <v>0.44502147875711262</v>
      </c>
      <c r="I3185" s="41">
        <f t="shared" si="174"/>
        <v>0.20198049677657981</v>
      </c>
      <c r="J3185" s="10">
        <f t="shared" si="174"/>
        <v>0.23484927424563831</v>
      </c>
    </row>
    <row r="3186" spans="1:10" x14ac:dyDescent="0.2">
      <c r="A3186" s="5">
        <v>424330</v>
      </c>
      <c r="B3186" s="5" t="s">
        <v>927</v>
      </c>
      <c r="C3186" s="10">
        <f t="shared" si="174"/>
        <v>0.25803319600917901</v>
      </c>
      <c r="D3186" s="10">
        <f t="shared" si="174"/>
        <v>4.3140004777871499E-2</v>
      </c>
      <c r="E3186" s="10">
        <f t="shared" si="174"/>
        <v>0.74334066988177694</v>
      </c>
      <c r="F3186" s="10">
        <f t="shared" si="174"/>
        <v>8.6593664999898966E-3</v>
      </c>
      <c r="G3186" s="10">
        <f t="shared" si="174"/>
        <v>0.14322065367451295</v>
      </c>
      <c r="H3186" s="10">
        <f t="shared" si="174"/>
        <v>0.44502147875711262</v>
      </c>
      <c r="I3186" s="41">
        <f t="shared" si="174"/>
        <v>0.20198049677657981</v>
      </c>
      <c r="J3186" s="10">
        <f t="shared" si="174"/>
        <v>0.23484927424563831</v>
      </c>
    </row>
    <row r="3187" spans="1:10" x14ac:dyDescent="0.2">
      <c r="A3187" s="5">
        <v>42434</v>
      </c>
      <c r="B3187" s="5" t="s">
        <v>928</v>
      </c>
      <c r="C3187" s="10">
        <f t="shared" si="174"/>
        <v>7.3744860421628297E-2</v>
      </c>
      <c r="D3187" s="10">
        <f t="shared" si="174"/>
        <v>7.4219363058703651E-3</v>
      </c>
      <c r="E3187" s="10">
        <f t="shared" si="174"/>
        <v>0.17044399266923652</v>
      </c>
      <c r="F3187" s="10">
        <f t="shared" si="174"/>
        <v>1.2026897916652636E-2</v>
      </c>
      <c r="G3187" s="10">
        <f t="shared" si="174"/>
        <v>1.4513234314061242E-2</v>
      </c>
      <c r="H3187" s="10">
        <f t="shared" si="174"/>
        <v>9.5572467670539382E-2</v>
      </c>
      <c r="I3187" s="41">
        <f t="shared" si="174"/>
        <v>6.7201689447969865E-2</v>
      </c>
      <c r="J3187" s="10">
        <f t="shared" si="174"/>
        <v>9.5278063771296953E-2</v>
      </c>
    </row>
    <row r="3188" spans="1:10" x14ac:dyDescent="0.2">
      <c r="A3188" s="5">
        <v>424340</v>
      </c>
      <c r="B3188" s="5" t="s">
        <v>928</v>
      </c>
      <c r="C3188" s="10">
        <f t="shared" si="174"/>
        <v>7.3744860421628297E-2</v>
      </c>
      <c r="D3188" s="10">
        <f t="shared" si="174"/>
        <v>7.4219363058703651E-3</v>
      </c>
      <c r="E3188" s="10">
        <f t="shared" si="174"/>
        <v>0.17044399266923652</v>
      </c>
      <c r="F3188" s="10">
        <f t="shared" si="174"/>
        <v>1.2026897916652636E-2</v>
      </c>
      <c r="G3188" s="10">
        <f t="shared" si="174"/>
        <v>1.4513234314061242E-2</v>
      </c>
      <c r="H3188" s="10">
        <f t="shared" si="174"/>
        <v>9.5572467670539382E-2</v>
      </c>
      <c r="I3188" s="41">
        <f t="shared" si="174"/>
        <v>6.7201689447969865E-2</v>
      </c>
      <c r="J3188" s="10">
        <f t="shared" si="174"/>
        <v>9.5278063771296953E-2</v>
      </c>
    </row>
    <row r="3189" spans="1:10" x14ac:dyDescent="0.2">
      <c r="A3189" s="5">
        <v>4244</v>
      </c>
      <c r="B3189" s="5" t="s">
        <v>929</v>
      </c>
      <c r="C3189" s="10">
        <f t="shared" si="174"/>
        <v>2.4265069466002482</v>
      </c>
      <c r="D3189" s="10">
        <f t="shared" si="174"/>
        <v>1.84821676383476</v>
      </c>
      <c r="E3189" s="10">
        <f t="shared" si="174"/>
        <v>2.7690315657869364</v>
      </c>
      <c r="F3189" s="10">
        <f t="shared" si="174"/>
        <v>1.5177945170815625</v>
      </c>
      <c r="G3189" s="10">
        <f t="shared" si="174"/>
        <v>2.0280684391071118</v>
      </c>
      <c r="H3189" s="10">
        <f t="shared" si="174"/>
        <v>2.3856797153421088</v>
      </c>
      <c r="I3189" s="41">
        <f t="shared" si="174"/>
        <v>2.4387455557824995</v>
      </c>
      <c r="J3189" s="10">
        <f t="shared" si="174"/>
        <v>1.9919169787102919</v>
      </c>
    </row>
    <row r="3190" spans="1:10" x14ac:dyDescent="0.2">
      <c r="A3190" s="5">
        <v>42441</v>
      </c>
      <c r="B3190" s="5" t="s">
        <v>930</v>
      </c>
      <c r="C3190" s="10">
        <f t="shared" si="174"/>
        <v>0.40928750564495758</v>
      </c>
      <c r="D3190" s="10">
        <f t="shared" si="174"/>
        <v>0.45304736200417023</v>
      </c>
      <c r="E3190" s="10">
        <f t="shared" si="174"/>
        <v>0.32889348359684223</v>
      </c>
      <c r="F3190" s="10">
        <f t="shared" si="174"/>
        <v>0.38630396108288267</v>
      </c>
      <c r="G3190" s="10">
        <f t="shared" si="174"/>
        <v>0.42985703137722248</v>
      </c>
      <c r="H3190" s="10">
        <f t="shared" si="174"/>
        <v>0.37773946344158293</v>
      </c>
      <c r="I3190" s="41">
        <f t="shared" si="174"/>
        <v>0.41874453094630704</v>
      </c>
      <c r="J3190" s="10">
        <f t="shared" si="174"/>
        <v>0.36358618984297603</v>
      </c>
    </row>
    <row r="3191" spans="1:10" x14ac:dyDescent="0.2">
      <c r="A3191" s="5">
        <v>424410</v>
      </c>
      <c r="B3191" s="5" t="s">
        <v>930</v>
      </c>
      <c r="C3191" s="10">
        <f t="shared" si="174"/>
        <v>0.40928750564495758</v>
      </c>
      <c r="D3191" s="10">
        <f t="shared" si="174"/>
        <v>0.45304736200417023</v>
      </c>
      <c r="E3191" s="10">
        <f t="shared" si="174"/>
        <v>0.32889348359684223</v>
      </c>
      <c r="F3191" s="10">
        <f t="shared" si="174"/>
        <v>0.38630396108288267</v>
      </c>
      <c r="G3191" s="10">
        <f t="shared" si="174"/>
        <v>0.42985703137722248</v>
      </c>
      <c r="H3191" s="10">
        <f t="shared" si="174"/>
        <v>0.37773946344158293</v>
      </c>
      <c r="I3191" s="41">
        <f t="shared" si="174"/>
        <v>0.41874453094630704</v>
      </c>
      <c r="J3191" s="10">
        <f t="shared" si="174"/>
        <v>0.36358618984297603</v>
      </c>
    </row>
    <row r="3192" spans="1:10" x14ac:dyDescent="0.2">
      <c r="A3192" s="5">
        <v>42442</v>
      </c>
      <c r="B3192" s="5" t="s">
        <v>931</v>
      </c>
      <c r="C3192" s="10">
        <f t="shared" ref="C3192:J3201" si="175">C1055/(C$2/1000)</f>
        <v>0.24275339443953098</v>
      </c>
      <c r="D3192" s="10">
        <f t="shared" si="175"/>
        <v>9.3238074842496466E-2</v>
      </c>
      <c r="E3192" s="10">
        <f t="shared" si="175"/>
        <v>0.24684260000143829</v>
      </c>
      <c r="F3192" s="10">
        <f t="shared" si="175"/>
        <v>0.16308473574980972</v>
      </c>
      <c r="G3192" s="10">
        <f t="shared" si="175"/>
        <v>0.23470864955213019</v>
      </c>
      <c r="H3192" s="10">
        <f t="shared" si="175"/>
        <v>0.22626795636618674</v>
      </c>
      <c r="I3192" s="41">
        <f t="shared" si="175"/>
        <v>0.24769516559472393</v>
      </c>
      <c r="J3192" s="10">
        <f t="shared" si="175"/>
        <v>6.1181900481903063E-2</v>
      </c>
    </row>
    <row r="3193" spans="1:10" x14ac:dyDescent="0.2">
      <c r="A3193" s="5">
        <v>424420</v>
      </c>
      <c r="B3193" s="5" t="s">
        <v>931</v>
      </c>
      <c r="C3193" s="10">
        <f t="shared" si="175"/>
        <v>0.24275339443953098</v>
      </c>
      <c r="D3193" s="10">
        <f t="shared" si="175"/>
        <v>9.3238074842496466E-2</v>
      </c>
      <c r="E3193" s="10">
        <f t="shared" si="175"/>
        <v>0.24684260000143829</v>
      </c>
      <c r="F3193" s="10">
        <f t="shared" si="175"/>
        <v>0.16308473574980972</v>
      </c>
      <c r="G3193" s="10">
        <f t="shared" si="175"/>
        <v>0.23470864955213019</v>
      </c>
      <c r="H3193" s="10">
        <f t="shared" si="175"/>
        <v>0.22626795636618674</v>
      </c>
      <c r="I3193" s="41">
        <f t="shared" si="175"/>
        <v>0.24769516559472393</v>
      </c>
      <c r="J3193" s="10">
        <f t="shared" si="175"/>
        <v>6.1181900481903063E-2</v>
      </c>
    </row>
    <row r="3194" spans="1:10" x14ac:dyDescent="0.2">
      <c r="A3194" s="5">
        <v>42443</v>
      </c>
      <c r="B3194" s="5" t="s">
        <v>932</v>
      </c>
      <c r="C3194" s="10">
        <f t="shared" si="175"/>
        <v>0.14524637253466932</v>
      </c>
      <c r="D3194" s="10">
        <f t="shared" si="175"/>
        <v>0.1003507638022889</v>
      </c>
      <c r="E3194" s="10">
        <f t="shared" si="175"/>
        <v>0.14701225585981167</v>
      </c>
      <c r="F3194" s="10">
        <f t="shared" si="175"/>
        <v>9.3328727833224448E-2</v>
      </c>
      <c r="G3194" s="10">
        <f t="shared" si="175"/>
        <v>0.14333769588672313</v>
      </c>
      <c r="H3194" s="10">
        <f t="shared" si="175"/>
        <v>0.13994937497999629</v>
      </c>
      <c r="I3194" s="41">
        <f t="shared" si="175"/>
        <v>0.14683423144435376</v>
      </c>
      <c r="J3194" s="10">
        <f t="shared" si="175"/>
        <v>0.1331980958408098</v>
      </c>
    </row>
    <row r="3195" spans="1:10" x14ac:dyDescent="0.2">
      <c r="A3195" s="5">
        <v>424430</v>
      </c>
      <c r="B3195" s="5" t="s">
        <v>932</v>
      </c>
      <c r="C3195" s="10">
        <f t="shared" si="175"/>
        <v>0.14524637253466932</v>
      </c>
      <c r="D3195" s="10">
        <f t="shared" si="175"/>
        <v>0.1003507638022889</v>
      </c>
      <c r="E3195" s="10">
        <f t="shared" si="175"/>
        <v>0.14701225585981167</v>
      </c>
      <c r="F3195" s="10">
        <f t="shared" si="175"/>
        <v>9.3328727833224448E-2</v>
      </c>
      <c r="G3195" s="10">
        <f t="shared" si="175"/>
        <v>0.14333769588672313</v>
      </c>
      <c r="H3195" s="10">
        <f t="shared" si="175"/>
        <v>0.13994937497999629</v>
      </c>
      <c r="I3195" s="41">
        <f t="shared" si="175"/>
        <v>0.14683423144435376</v>
      </c>
      <c r="J3195" s="10">
        <f t="shared" si="175"/>
        <v>0.1331980958408098</v>
      </c>
    </row>
    <row r="3196" spans="1:10" x14ac:dyDescent="0.2">
      <c r="A3196" s="5">
        <v>42444</v>
      </c>
      <c r="B3196" s="5" t="s">
        <v>933</v>
      </c>
      <c r="C3196" s="10">
        <f t="shared" si="175"/>
        <v>3.8820516653321258E-2</v>
      </c>
      <c r="D3196" s="10">
        <f t="shared" si="175"/>
        <v>1.5462367303896595E-2</v>
      </c>
      <c r="E3196" s="10">
        <f t="shared" si="175"/>
        <v>5.0897022877097256E-2</v>
      </c>
      <c r="F3196" s="10">
        <f t="shared" si="175"/>
        <v>2.4053795833305271E-3</v>
      </c>
      <c r="G3196" s="10">
        <f t="shared" si="175"/>
        <v>3.3630128975055885E-2</v>
      </c>
      <c r="H3196" s="10">
        <f t="shared" si="175"/>
        <v>4.0146559293754533E-2</v>
      </c>
      <c r="I3196" s="41">
        <f t="shared" si="175"/>
        <v>3.8423014370282456E-2</v>
      </c>
      <c r="J3196" s="10">
        <f t="shared" si="175"/>
        <v>1.8163376705564973E-2</v>
      </c>
    </row>
    <row r="3197" spans="1:10" x14ac:dyDescent="0.2">
      <c r="A3197" s="5">
        <v>424440</v>
      </c>
      <c r="B3197" s="5" t="s">
        <v>933</v>
      </c>
      <c r="C3197" s="10">
        <f t="shared" si="175"/>
        <v>3.8820516653321258E-2</v>
      </c>
      <c r="D3197" s="10">
        <f t="shared" si="175"/>
        <v>1.5462367303896595E-2</v>
      </c>
      <c r="E3197" s="10">
        <f t="shared" si="175"/>
        <v>5.0897022877097256E-2</v>
      </c>
      <c r="F3197" s="10">
        <f t="shared" si="175"/>
        <v>2.4053795833305271E-3</v>
      </c>
      <c r="G3197" s="10">
        <f t="shared" si="175"/>
        <v>3.3630128975055885E-2</v>
      </c>
      <c r="H3197" s="10">
        <f t="shared" si="175"/>
        <v>4.0146559293754533E-2</v>
      </c>
      <c r="I3197" s="41">
        <f t="shared" si="175"/>
        <v>3.8423014370282456E-2</v>
      </c>
      <c r="J3197" s="10">
        <f t="shared" si="175"/>
        <v>1.8163376705564973E-2</v>
      </c>
    </row>
    <row r="3198" spans="1:10" x14ac:dyDescent="0.2">
      <c r="A3198" s="5">
        <v>42445</v>
      </c>
      <c r="B3198" s="5" t="s">
        <v>934</v>
      </c>
      <c r="C3198" s="10">
        <f t="shared" si="175"/>
        <v>0.16673951076443888</v>
      </c>
      <c r="D3198" s="10">
        <f t="shared" si="175"/>
        <v>0.14720173673309558</v>
      </c>
      <c r="E3198" s="10">
        <f t="shared" si="175"/>
        <v>0.18342034521715131</v>
      </c>
      <c r="F3198" s="10">
        <f t="shared" si="175"/>
        <v>0.10343132208321267</v>
      </c>
      <c r="G3198" s="10">
        <f t="shared" si="175"/>
        <v>0.14614670897976723</v>
      </c>
      <c r="H3198" s="10">
        <f t="shared" si="175"/>
        <v>0.16455218843973912</v>
      </c>
      <c r="I3198" s="41">
        <f t="shared" si="175"/>
        <v>0.16739519527359295</v>
      </c>
      <c r="J3198" s="10">
        <f t="shared" si="175"/>
        <v>0.13256078437745664</v>
      </c>
    </row>
    <row r="3199" spans="1:10" x14ac:dyDescent="0.2">
      <c r="A3199" s="5">
        <v>424450</v>
      </c>
      <c r="B3199" s="5" t="s">
        <v>934</v>
      </c>
      <c r="C3199" s="10">
        <f t="shared" si="175"/>
        <v>0.16673951076443888</v>
      </c>
      <c r="D3199" s="10">
        <f t="shared" si="175"/>
        <v>0.14720173673309558</v>
      </c>
      <c r="E3199" s="10">
        <f t="shared" si="175"/>
        <v>0.18342034521715131</v>
      </c>
      <c r="F3199" s="10">
        <f t="shared" si="175"/>
        <v>0.10343132208321267</v>
      </c>
      <c r="G3199" s="10">
        <f t="shared" si="175"/>
        <v>0.14614670897976723</v>
      </c>
      <c r="H3199" s="10">
        <f t="shared" si="175"/>
        <v>0.16455218843973912</v>
      </c>
      <c r="I3199" s="41">
        <f t="shared" si="175"/>
        <v>0.16739519527359295</v>
      </c>
      <c r="J3199" s="10">
        <f t="shared" si="175"/>
        <v>0.13256078437745664</v>
      </c>
    </row>
    <row r="3200" spans="1:10" x14ac:dyDescent="0.2">
      <c r="A3200" s="5">
        <v>42446</v>
      </c>
      <c r="B3200" s="5" t="s">
        <v>935</v>
      </c>
      <c r="C3200" s="10">
        <f t="shared" si="175"/>
        <v>6.6183589155488678E-2</v>
      </c>
      <c r="D3200" s="10">
        <f t="shared" si="175"/>
        <v>8.195054671065195E-3</v>
      </c>
      <c r="E3200" s="10">
        <f t="shared" si="175"/>
        <v>9.3010461514194925E-2</v>
      </c>
      <c r="F3200" s="10">
        <f t="shared" si="175"/>
        <v>4.8107591666610543E-3</v>
      </c>
      <c r="G3200" s="10">
        <f t="shared" si="175"/>
        <v>2.8207173142651285E-2</v>
      </c>
      <c r="H3200" s="10">
        <f t="shared" si="175"/>
        <v>5.9711918866378062E-2</v>
      </c>
      <c r="I3200" s="41">
        <f t="shared" si="175"/>
        <v>6.8123574821526742E-2</v>
      </c>
      <c r="J3200" s="10">
        <f t="shared" si="175"/>
        <v>5.8951310360167014E-2</v>
      </c>
    </row>
    <row r="3201" spans="1:10" x14ac:dyDescent="0.2">
      <c r="A3201" s="5">
        <v>424460</v>
      </c>
      <c r="B3201" s="5" t="s">
        <v>935</v>
      </c>
      <c r="C3201" s="10">
        <f t="shared" si="175"/>
        <v>6.6183589155488678E-2</v>
      </c>
      <c r="D3201" s="10">
        <f t="shared" si="175"/>
        <v>8.195054671065195E-3</v>
      </c>
      <c r="E3201" s="10">
        <f t="shared" si="175"/>
        <v>9.3010461514194925E-2</v>
      </c>
      <c r="F3201" s="10">
        <f t="shared" si="175"/>
        <v>4.8107591666610543E-3</v>
      </c>
      <c r="G3201" s="10">
        <f t="shared" si="175"/>
        <v>2.8207173142651285E-2</v>
      </c>
      <c r="H3201" s="10">
        <f t="shared" si="175"/>
        <v>5.9711918866378062E-2</v>
      </c>
      <c r="I3201" s="41">
        <f t="shared" si="175"/>
        <v>6.8123574821526742E-2</v>
      </c>
      <c r="J3201" s="10">
        <f t="shared" si="175"/>
        <v>5.8951310360167014E-2</v>
      </c>
    </row>
    <row r="3202" spans="1:10" x14ac:dyDescent="0.2">
      <c r="A3202" s="5">
        <v>42447</v>
      </c>
      <c r="B3202" s="5" t="s">
        <v>936</v>
      </c>
      <c r="C3202" s="10">
        <f t="shared" ref="C3202:J3211" si="176">C1065/(C$2/1000)</f>
        <v>0.13994770578577437</v>
      </c>
      <c r="D3202" s="10">
        <f t="shared" si="176"/>
        <v>6.973527654057364E-2</v>
      </c>
      <c r="E3202" s="10">
        <f t="shared" si="176"/>
        <v>0.19114246912603311</v>
      </c>
      <c r="F3202" s="10">
        <f t="shared" si="176"/>
        <v>6.7350628333254753E-2</v>
      </c>
      <c r="G3202" s="10">
        <f t="shared" si="176"/>
        <v>0.12402573087204485</v>
      </c>
      <c r="H3202" s="10">
        <f t="shared" si="176"/>
        <v>0.15269608150099429</v>
      </c>
      <c r="I3202" s="41">
        <f t="shared" si="176"/>
        <v>0.13612617825919307</v>
      </c>
      <c r="J3202" s="10">
        <f t="shared" si="176"/>
        <v>0.22752019241707702</v>
      </c>
    </row>
    <row r="3203" spans="1:10" x14ac:dyDescent="0.2">
      <c r="A3203" s="5">
        <v>424470</v>
      </c>
      <c r="B3203" s="5" t="s">
        <v>936</v>
      </c>
      <c r="C3203" s="10">
        <f t="shared" si="176"/>
        <v>0.13994770578577437</v>
      </c>
      <c r="D3203" s="10">
        <f t="shared" si="176"/>
        <v>6.973527654057364E-2</v>
      </c>
      <c r="E3203" s="10">
        <f t="shared" si="176"/>
        <v>0.19114246912603311</v>
      </c>
      <c r="F3203" s="10">
        <f t="shared" si="176"/>
        <v>6.7350628333254753E-2</v>
      </c>
      <c r="G3203" s="10">
        <f t="shared" si="176"/>
        <v>0.12402573087204485</v>
      </c>
      <c r="H3203" s="10">
        <f t="shared" si="176"/>
        <v>0.15269608150099429</v>
      </c>
      <c r="I3203" s="41">
        <f t="shared" si="176"/>
        <v>0.13612617825919307</v>
      </c>
      <c r="J3203" s="10">
        <f t="shared" si="176"/>
        <v>0.22752019241707702</v>
      </c>
    </row>
    <row r="3204" spans="1:10" x14ac:dyDescent="0.2">
      <c r="A3204" s="5">
        <v>42448</v>
      </c>
      <c r="B3204" s="5" t="s">
        <v>937</v>
      </c>
      <c r="C3204" s="10">
        <f t="shared" si="176"/>
        <v>0.31784618946717735</v>
      </c>
      <c r="D3204" s="10">
        <f t="shared" si="176"/>
        <v>0.39367187155720729</v>
      </c>
      <c r="E3204" s="10">
        <f t="shared" si="176"/>
        <v>0.5499691340603966</v>
      </c>
      <c r="F3204" s="10">
        <f t="shared" si="176"/>
        <v>7.023708383325139E-2</v>
      </c>
      <c r="G3204" s="10">
        <f t="shared" si="176"/>
        <v>0.30267116077550299</v>
      </c>
      <c r="H3204" s="10">
        <f t="shared" si="176"/>
        <v>0.43381940588658496</v>
      </c>
      <c r="I3204" s="41">
        <f t="shared" si="176"/>
        <v>0.28308138108740727</v>
      </c>
      <c r="J3204" s="10">
        <f t="shared" si="176"/>
        <v>0.25556189680461594</v>
      </c>
    </row>
    <row r="3205" spans="1:10" x14ac:dyDescent="0.2">
      <c r="A3205" s="5">
        <v>424480</v>
      </c>
      <c r="B3205" s="5" t="s">
        <v>937</v>
      </c>
      <c r="C3205" s="10">
        <f t="shared" si="176"/>
        <v>0.31784618946717735</v>
      </c>
      <c r="D3205" s="10">
        <f t="shared" si="176"/>
        <v>0.39367187155720729</v>
      </c>
      <c r="E3205" s="10">
        <f t="shared" si="176"/>
        <v>0.5499691340603966</v>
      </c>
      <c r="F3205" s="10">
        <f t="shared" si="176"/>
        <v>7.023708383325139E-2</v>
      </c>
      <c r="G3205" s="10">
        <f t="shared" si="176"/>
        <v>0.30267116077550299</v>
      </c>
      <c r="H3205" s="10">
        <f t="shared" si="176"/>
        <v>0.43381940588658496</v>
      </c>
      <c r="I3205" s="41">
        <f t="shared" si="176"/>
        <v>0.28308138108740727</v>
      </c>
      <c r="J3205" s="10">
        <f t="shared" si="176"/>
        <v>0.25556189680461594</v>
      </c>
    </row>
    <row r="3206" spans="1:10" x14ac:dyDescent="0.2">
      <c r="A3206" s="5">
        <v>42449</v>
      </c>
      <c r="B3206" s="5" t="s">
        <v>938</v>
      </c>
      <c r="C3206" s="10">
        <f t="shared" si="176"/>
        <v>0.89968216215488994</v>
      </c>
      <c r="D3206" s="10">
        <f t="shared" si="176"/>
        <v>0.56731425637996602</v>
      </c>
      <c r="E3206" s="10">
        <f t="shared" si="176"/>
        <v>0.97784379353397122</v>
      </c>
      <c r="F3206" s="10">
        <f t="shared" si="176"/>
        <v>0.62684191941593537</v>
      </c>
      <c r="G3206" s="10">
        <f t="shared" si="176"/>
        <v>0.58548415954601363</v>
      </c>
      <c r="H3206" s="10">
        <f t="shared" si="176"/>
        <v>0.79079676656689168</v>
      </c>
      <c r="I3206" s="41">
        <f t="shared" si="176"/>
        <v>0.93232228398511241</v>
      </c>
      <c r="J3206" s="10">
        <f t="shared" si="176"/>
        <v>0.74119323187972153</v>
      </c>
    </row>
    <row r="3207" spans="1:10" x14ac:dyDescent="0.2">
      <c r="A3207" s="5">
        <v>424490</v>
      </c>
      <c r="B3207" s="5" t="s">
        <v>938</v>
      </c>
      <c r="C3207" s="10">
        <f t="shared" si="176"/>
        <v>0.89968216215488994</v>
      </c>
      <c r="D3207" s="10">
        <f t="shared" si="176"/>
        <v>0.56731425637996602</v>
      </c>
      <c r="E3207" s="10">
        <f t="shared" si="176"/>
        <v>0.97784379353397122</v>
      </c>
      <c r="F3207" s="10">
        <f t="shared" si="176"/>
        <v>0.62684191941593537</v>
      </c>
      <c r="G3207" s="10">
        <f t="shared" si="176"/>
        <v>0.58548415954601363</v>
      </c>
      <c r="H3207" s="10">
        <f t="shared" si="176"/>
        <v>0.79079676656689168</v>
      </c>
      <c r="I3207" s="41">
        <f t="shared" si="176"/>
        <v>0.93232228398511241</v>
      </c>
      <c r="J3207" s="10">
        <f t="shared" si="176"/>
        <v>0.74119323187972153</v>
      </c>
    </row>
    <row r="3208" spans="1:10" x14ac:dyDescent="0.2">
      <c r="A3208" s="5">
        <v>4245</v>
      </c>
      <c r="B3208" s="5" t="s">
        <v>939</v>
      </c>
      <c r="C3208" s="10">
        <f t="shared" si="176"/>
        <v>0.20413185860900288</v>
      </c>
      <c r="D3208" s="10">
        <f t="shared" si="176"/>
        <v>3.6336563164156996E-2</v>
      </c>
      <c r="E3208" s="10">
        <f t="shared" si="176"/>
        <v>6.1166651580661716E-2</v>
      </c>
      <c r="F3208" s="10">
        <f t="shared" si="176"/>
        <v>7.6009994833244651E-2</v>
      </c>
      <c r="G3208" s="10">
        <f t="shared" si="176"/>
        <v>0.14501530092840226</v>
      </c>
      <c r="H3208" s="10">
        <f t="shared" si="176"/>
        <v>8.9268692502403921E-2</v>
      </c>
      <c r="I3208" s="41">
        <f t="shared" si="176"/>
        <v>0.23856391182677819</v>
      </c>
      <c r="J3208" s="10">
        <f t="shared" si="176"/>
        <v>4.1425245117955199E-3</v>
      </c>
    </row>
    <row r="3209" spans="1:10" x14ac:dyDescent="0.2">
      <c r="A3209" s="5">
        <v>42451</v>
      </c>
      <c r="B3209" s="5" t="s">
        <v>940</v>
      </c>
      <c r="C3209" s="10">
        <f t="shared" si="176"/>
        <v>0.16587619074296539</v>
      </c>
      <c r="D3209" s="10">
        <f t="shared" si="176"/>
        <v>2.6749895435741109E-2</v>
      </c>
      <c r="E3209" s="10">
        <f t="shared" si="176"/>
        <v>3.8106425887128079E-2</v>
      </c>
      <c r="F3209" s="10">
        <f t="shared" si="176"/>
        <v>2.5497023583303587E-2</v>
      </c>
      <c r="G3209" s="10">
        <f t="shared" si="176"/>
        <v>8.7235462167314343E-2</v>
      </c>
      <c r="H3209" s="10">
        <f t="shared" si="176"/>
        <v>5.4243080806604914E-2</v>
      </c>
      <c r="I3209" s="41">
        <f t="shared" si="176"/>
        <v>0.19933998346679924</v>
      </c>
      <c r="J3209" s="10">
        <f t="shared" si="176"/>
        <v>3.1865573167657846E-3</v>
      </c>
    </row>
    <row r="3210" spans="1:10" x14ac:dyDescent="0.2">
      <c r="A3210" s="5">
        <v>424510</v>
      </c>
      <c r="B3210" s="5" t="s">
        <v>940</v>
      </c>
      <c r="C3210" s="10">
        <f t="shared" si="176"/>
        <v>0.16587619074296539</v>
      </c>
      <c r="D3210" s="10">
        <f t="shared" si="176"/>
        <v>2.6749895435741109E-2</v>
      </c>
      <c r="E3210" s="10">
        <f t="shared" si="176"/>
        <v>3.8106425887128079E-2</v>
      </c>
      <c r="F3210" s="10">
        <f t="shared" si="176"/>
        <v>2.5497023583303587E-2</v>
      </c>
      <c r="G3210" s="10">
        <f t="shared" si="176"/>
        <v>8.7235462167314343E-2</v>
      </c>
      <c r="H3210" s="10">
        <f t="shared" si="176"/>
        <v>5.4243080806604914E-2</v>
      </c>
      <c r="I3210" s="41">
        <f t="shared" si="176"/>
        <v>0.19933998346679924</v>
      </c>
      <c r="J3210" s="10">
        <f t="shared" si="176"/>
        <v>3.1865573167657846E-3</v>
      </c>
    </row>
    <row r="3211" spans="1:10" x14ac:dyDescent="0.2">
      <c r="A3211" s="5">
        <v>42452</v>
      </c>
      <c r="B3211" s="5" t="s">
        <v>941</v>
      </c>
      <c r="C3211" s="10">
        <f t="shared" si="176"/>
        <v>2.2179943005216866E-2</v>
      </c>
      <c r="D3211" s="10">
        <f t="shared" si="176"/>
        <v>6.3395705945976039E-3</v>
      </c>
      <c r="E3211" s="10">
        <f t="shared" si="176"/>
        <v>3.1843809933533216E-3</v>
      </c>
      <c r="F3211" s="10">
        <f t="shared" si="176"/>
        <v>4.8588667583276644E-2</v>
      </c>
      <c r="G3211" s="10">
        <f t="shared" si="176"/>
        <v>3.0665059599064882E-2</v>
      </c>
      <c r="H3211" s="10">
        <f t="shared" si="176"/>
        <v>1.4583568159395061E-2</v>
      </c>
      <c r="I3211" s="41">
        <f t="shared" si="176"/>
        <v>2.4457076674950173E-2</v>
      </c>
      <c r="J3211" s="10">
        <f t="shared" si="176"/>
        <v>0</v>
      </c>
    </row>
    <row r="3212" spans="1:10" x14ac:dyDescent="0.2">
      <c r="A3212" s="5">
        <v>424520</v>
      </c>
      <c r="B3212" s="5" t="s">
        <v>941</v>
      </c>
      <c r="C3212" s="10">
        <f t="shared" ref="C3212:J3221" si="177">C1075/(C$2/1000)</f>
        <v>2.2179943005216866E-2</v>
      </c>
      <c r="D3212" s="10">
        <f t="shared" si="177"/>
        <v>6.3395705945976039E-3</v>
      </c>
      <c r="E3212" s="10">
        <f t="shared" si="177"/>
        <v>3.1843809933533216E-3</v>
      </c>
      <c r="F3212" s="10">
        <f t="shared" si="177"/>
        <v>4.8588667583276644E-2</v>
      </c>
      <c r="G3212" s="10">
        <f t="shared" si="177"/>
        <v>3.0665059599064882E-2</v>
      </c>
      <c r="H3212" s="10">
        <f t="shared" si="177"/>
        <v>1.4583568159395061E-2</v>
      </c>
      <c r="I3212" s="41">
        <f t="shared" si="177"/>
        <v>2.4457076674950173E-2</v>
      </c>
      <c r="J3212" s="10">
        <f t="shared" si="177"/>
        <v>0</v>
      </c>
    </row>
    <row r="3213" spans="1:10" x14ac:dyDescent="0.2">
      <c r="A3213" s="5">
        <v>42459</v>
      </c>
      <c r="B3213" s="5" t="s">
        <v>942</v>
      </c>
      <c r="C3213" s="10">
        <f t="shared" si="177"/>
        <v>1.6075724860820616E-2</v>
      </c>
      <c r="D3213" s="10">
        <f t="shared" si="177"/>
        <v>3.247097133818285E-3</v>
      </c>
      <c r="E3213" s="10">
        <f t="shared" si="177"/>
        <v>1.9875844700180313E-2</v>
      </c>
      <c r="F3213" s="10">
        <f t="shared" si="177"/>
        <v>1.9243036666644216E-3</v>
      </c>
      <c r="G3213" s="10">
        <f t="shared" si="177"/>
        <v>2.7114779162023019E-2</v>
      </c>
      <c r="H3213" s="10">
        <f t="shared" si="177"/>
        <v>2.0442043536403956E-2</v>
      </c>
      <c r="I3213" s="41">
        <f t="shared" si="177"/>
        <v>1.4766851685028759E-2</v>
      </c>
      <c r="J3213" s="10">
        <f t="shared" si="177"/>
        <v>9.5596719502973537E-4</v>
      </c>
    </row>
    <row r="3214" spans="1:10" x14ac:dyDescent="0.2">
      <c r="A3214" s="5">
        <v>424590</v>
      </c>
      <c r="B3214" s="5" t="s">
        <v>942</v>
      </c>
      <c r="C3214" s="10">
        <f t="shared" si="177"/>
        <v>1.6075724860820616E-2</v>
      </c>
      <c r="D3214" s="10">
        <f t="shared" si="177"/>
        <v>3.247097133818285E-3</v>
      </c>
      <c r="E3214" s="10">
        <f t="shared" si="177"/>
        <v>1.9875844700180313E-2</v>
      </c>
      <c r="F3214" s="10">
        <f t="shared" si="177"/>
        <v>1.9243036666644216E-3</v>
      </c>
      <c r="G3214" s="10">
        <f t="shared" si="177"/>
        <v>2.7114779162023019E-2</v>
      </c>
      <c r="H3214" s="10">
        <f t="shared" si="177"/>
        <v>2.0442043536403956E-2</v>
      </c>
      <c r="I3214" s="41">
        <f t="shared" si="177"/>
        <v>1.4766851685028759E-2</v>
      </c>
      <c r="J3214" s="10">
        <f t="shared" si="177"/>
        <v>9.5596719502973537E-4</v>
      </c>
    </row>
    <row r="3215" spans="1:10" x14ac:dyDescent="0.2">
      <c r="A3215" s="5">
        <v>4246</v>
      </c>
      <c r="B3215" s="5" t="s">
        <v>943</v>
      </c>
      <c r="C3215" s="10">
        <f t="shared" si="177"/>
        <v>0.46575954690089683</v>
      </c>
      <c r="D3215" s="10">
        <f t="shared" si="177"/>
        <v>0.2702821804721125</v>
      </c>
      <c r="E3215" s="10">
        <f t="shared" si="177"/>
        <v>0.38029470013122041</v>
      </c>
      <c r="F3215" s="10">
        <f t="shared" si="177"/>
        <v>0.30596428299964307</v>
      </c>
      <c r="G3215" s="10">
        <f t="shared" si="177"/>
        <v>0.62262555488737459</v>
      </c>
      <c r="H3215" s="10">
        <f t="shared" si="177"/>
        <v>0.45467891797717003</v>
      </c>
      <c r="I3215" s="41">
        <f t="shared" si="177"/>
        <v>0.46908114091332459</v>
      </c>
      <c r="J3215" s="10">
        <f t="shared" si="177"/>
        <v>0.33777507557717318</v>
      </c>
    </row>
    <row r="3216" spans="1:10" x14ac:dyDescent="0.2">
      <c r="A3216" s="5">
        <v>42461</v>
      </c>
      <c r="B3216" s="5" t="s">
        <v>944</v>
      </c>
      <c r="C3216" s="10">
        <f t="shared" si="177"/>
        <v>9.6008246997693905E-2</v>
      </c>
      <c r="D3216" s="10">
        <f t="shared" si="177"/>
        <v>4.5613983546494957E-2</v>
      </c>
      <c r="E3216" s="10">
        <f t="shared" si="177"/>
        <v>0.11522151894283435</v>
      </c>
      <c r="F3216" s="10">
        <f t="shared" si="177"/>
        <v>3.1751010499962956E-2</v>
      </c>
      <c r="G3216" s="10">
        <f t="shared" si="177"/>
        <v>9.1644052160564135E-2</v>
      </c>
      <c r="H3216" s="10">
        <f t="shared" si="177"/>
        <v>9.8132941469517149E-2</v>
      </c>
      <c r="I3216" s="41">
        <f t="shared" si="177"/>
        <v>9.5371336179325569E-2</v>
      </c>
      <c r="J3216" s="10">
        <f t="shared" si="177"/>
        <v>0.13574734169422242</v>
      </c>
    </row>
    <row r="3217" spans="1:10" x14ac:dyDescent="0.2">
      <c r="A3217" s="5">
        <v>424610</v>
      </c>
      <c r="B3217" s="5" t="s">
        <v>944</v>
      </c>
      <c r="C3217" s="10">
        <f t="shared" si="177"/>
        <v>9.6008246997693905E-2</v>
      </c>
      <c r="D3217" s="10">
        <f t="shared" si="177"/>
        <v>4.5613983546494957E-2</v>
      </c>
      <c r="E3217" s="10">
        <f t="shared" si="177"/>
        <v>0.11522151894283435</v>
      </c>
      <c r="F3217" s="10">
        <f t="shared" si="177"/>
        <v>3.1751010499962956E-2</v>
      </c>
      <c r="G3217" s="10">
        <f t="shared" si="177"/>
        <v>9.1644052160564135E-2</v>
      </c>
      <c r="H3217" s="10">
        <f t="shared" si="177"/>
        <v>9.8132941469517149E-2</v>
      </c>
      <c r="I3217" s="41">
        <f t="shared" si="177"/>
        <v>9.5371336179325569E-2</v>
      </c>
      <c r="J3217" s="10">
        <f t="shared" si="177"/>
        <v>0.13574734169422242</v>
      </c>
    </row>
    <row r="3218" spans="1:10" x14ac:dyDescent="0.2">
      <c r="A3218" s="5">
        <v>42469</v>
      </c>
      <c r="B3218" s="5" t="s">
        <v>945</v>
      </c>
      <c r="C3218" s="10">
        <f t="shared" si="177"/>
        <v>0.36975129990320288</v>
      </c>
      <c r="D3218" s="10">
        <f t="shared" si="177"/>
        <v>0.22466819692561751</v>
      </c>
      <c r="E3218" s="10">
        <f t="shared" si="177"/>
        <v>0.26507318118838608</v>
      </c>
      <c r="F3218" s="10">
        <f t="shared" si="177"/>
        <v>0.27421327249968008</v>
      </c>
      <c r="G3218" s="10">
        <f t="shared" si="177"/>
        <v>0.53098150272681044</v>
      </c>
      <c r="H3218" s="10">
        <f t="shared" si="177"/>
        <v>0.35654597650765291</v>
      </c>
      <c r="I3218" s="41">
        <f t="shared" si="177"/>
        <v>0.37370980473399901</v>
      </c>
      <c r="J3218" s="10">
        <f t="shared" si="177"/>
        <v>0.20202773388295073</v>
      </c>
    </row>
    <row r="3219" spans="1:10" x14ac:dyDescent="0.2">
      <c r="A3219" s="5">
        <v>424690</v>
      </c>
      <c r="B3219" s="5" t="s">
        <v>945</v>
      </c>
      <c r="C3219" s="10">
        <f t="shared" si="177"/>
        <v>0.36975129990320288</v>
      </c>
      <c r="D3219" s="10">
        <f t="shared" si="177"/>
        <v>0.22466819692561751</v>
      </c>
      <c r="E3219" s="10">
        <f t="shared" si="177"/>
        <v>0.26507318118838608</v>
      </c>
      <c r="F3219" s="10">
        <f t="shared" si="177"/>
        <v>0.27421327249968008</v>
      </c>
      <c r="G3219" s="10">
        <f t="shared" si="177"/>
        <v>0.53098150272681044</v>
      </c>
      <c r="H3219" s="10">
        <f t="shared" si="177"/>
        <v>0.35654597650765291</v>
      </c>
      <c r="I3219" s="41">
        <f t="shared" si="177"/>
        <v>0.37370980473399901</v>
      </c>
      <c r="J3219" s="10">
        <f t="shared" si="177"/>
        <v>0.20202773388295073</v>
      </c>
    </row>
    <row r="3220" spans="1:10" x14ac:dyDescent="0.2">
      <c r="A3220" s="5">
        <v>4247</v>
      </c>
      <c r="B3220" s="5" t="s">
        <v>946</v>
      </c>
      <c r="C3220" s="10">
        <f t="shared" si="177"/>
        <v>0.33652471186485677</v>
      </c>
      <c r="D3220" s="10">
        <f t="shared" si="177"/>
        <v>0.17147765340021323</v>
      </c>
      <c r="E3220" s="10">
        <f t="shared" si="177"/>
        <v>0.20271238673521685</v>
      </c>
      <c r="F3220" s="10">
        <f t="shared" si="177"/>
        <v>0.30981289033297188</v>
      </c>
      <c r="G3220" s="10">
        <f t="shared" si="177"/>
        <v>0.63159879115682105</v>
      </c>
      <c r="H3220" s="10">
        <f t="shared" si="177"/>
        <v>0.355975436150272</v>
      </c>
      <c r="I3220" s="41">
        <f t="shared" si="177"/>
        <v>0.33069404920405082</v>
      </c>
      <c r="J3220" s="10">
        <f t="shared" si="177"/>
        <v>0.12077052230542323</v>
      </c>
    </row>
    <row r="3221" spans="1:10" x14ac:dyDescent="0.2">
      <c r="A3221" s="5">
        <v>42471</v>
      </c>
      <c r="B3221" s="5" t="s">
        <v>947</v>
      </c>
      <c r="C3221" s="10">
        <f t="shared" si="177"/>
        <v>0.21093571900128472</v>
      </c>
      <c r="D3221" s="10">
        <f t="shared" si="177"/>
        <v>0.10870044214639306</v>
      </c>
      <c r="E3221" s="10">
        <f t="shared" si="177"/>
        <v>0.13623843349896628</v>
      </c>
      <c r="F3221" s="10">
        <f t="shared" si="177"/>
        <v>0.23765150283305608</v>
      </c>
      <c r="G3221" s="10">
        <f t="shared" si="177"/>
        <v>0.36306494227595137</v>
      </c>
      <c r="H3221" s="10">
        <f t="shared" si="177"/>
        <v>0.21759852605769137</v>
      </c>
      <c r="I3221" s="41">
        <f t="shared" si="177"/>
        <v>0.20893843706206794</v>
      </c>
      <c r="J3221" s="10">
        <f t="shared" si="177"/>
        <v>7.1060228163876998E-2</v>
      </c>
    </row>
    <row r="3222" spans="1:10" x14ac:dyDescent="0.2">
      <c r="A3222" s="5">
        <v>424710</v>
      </c>
      <c r="B3222" s="5" t="s">
        <v>947</v>
      </c>
      <c r="C3222" s="10">
        <f t="shared" ref="C3222:J3231" si="178">C1085/(C$2/1000)</f>
        <v>0.21093571900128472</v>
      </c>
      <c r="D3222" s="10">
        <f t="shared" si="178"/>
        <v>0.10870044214639306</v>
      </c>
      <c r="E3222" s="10">
        <f t="shared" si="178"/>
        <v>0.13623843349896628</v>
      </c>
      <c r="F3222" s="10">
        <f t="shared" si="178"/>
        <v>0.23765150283305608</v>
      </c>
      <c r="G3222" s="10">
        <f t="shared" si="178"/>
        <v>0.36306494227595137</v>
      </c>
      <c r="H3222" s="10">
        <f t="shared" si="178"/>
        <v>0.21759852605769137</v>
      </c>
      <c r="I3222" s="41">
        <f t="shared" si="178"/>
        <v>0.20893843706206794</v>
      </c>
      <c r="J3222" s="10">
        <f t="shared" si="178"/>
        <v>7.1060228163876998E-2</v>
      </c>
    </row>
    <row r="3223" spans="1:10" x14ac:dyDescent="0.2">
      <c r="A3223" s="5">
        <v>42472</v>
      </c>
      <c r="B3223" s="5" t="s">
        <v>948</v>
      </c>
      <c r="C3223" s="10">
        <f t="shared" si="178"/>
        <v>0.12558899286357206</v>
      </c>
      <c r="D3223" s="10">
        <f t="shared" si="178"/>
        <v>6.2777211253820173E-2</v>
      </c>
      <c r="E3223" s="10">
        <f t="shared" si="178"/>
        <v>6.6473953236250591E-2</v>
      </c>
      <c r="F3223" s="10">
        <f t="shared" si="178"/>
        <v>7.2161387499915811E-2</v>
      </c>
      <c r="G3223" s="10">
        <f t="shared" si="178"/>
        <v>0.26853384888086967</v>
      </c>
      <c r="H3223" s="10">
        <f t="shared" si="178"/>
        <v>0.1383769100925806</v>
      </c>
      <c r="I3223" s="41">
        <f t="shared" si="178"/>
        <v>0.1217556121419829</v>
      </c>
      <c r="J3223" s="10">
        <f t="shared" si="178"/>
        <v>4.9710294141546242E-2</v>
      </c>
    </row>
    <row r="3224" spans="1:10" x14ac:dyDescent="0.2">
      <c r="A3224" s="5">
        <v>424720</v>
      </c>
      <c r="B3224" s="5" t="s">
        <v>948</v>
      </c>
      <c r="C3224" s="10">
        <f t="shared" si="178"/>
        <v>0.12558899286357206</v>
      </c>
      <c r="D3224" s="10">
        <f t="shared" si="178"/>
        <v>6.2777211253820173E-2</v>
      </c>
      <c r="E3224" s="10">
        <f t="shared" si="178"/>
        <v>6.6473953236250591E-2</v>
      </c>
      <c r="F3224" s="10">
        <f t="shared" si="178"/>
        <v>7.2161387499915811E-2</v>
      </c>
      <c r="G3224" s="10">
        <f t="shared" si="178"/>
        <v>0.26853384888086967</v>
      </c>
      <c r="H3224" s="10">
        <f t="shared" si="178"/>
        <v>0.1383769100925806</v>
      </c>
      <c r="I3224" s="41">
        <f t="shared" si="178"/>
        <v>0.1217556121419829</v>
      </c>
      <c r="J3224" s="10">
        <f t="shared" si="178"/>
        <v>4.9710294141546242E-2</v>
      </c>
    </row>
    <row r="3225" spans="1:10" x14ac:dyDescent="0.2">
      <c r="A3225" s="5">
        <v>4248</v>
      </c>
      <c r="B3225" s="5" t="s">
        <v>949</v>
      </c>
      <c r="C3225" s="10">
        <f t="shared" si="178"/>
        <v>0.57194470017402732</v>
      </c>
      <c r="D3225" s="10">
        <f t="shared" si="178"/>
        <v>0.64261598514994245</v>
      </c>
      <c r="E3225" s="10">
        <f t="shared" si="178"/>
        <v>0.55928344846595501</v>
      </c>
      <c r="F3225" s="10">
        <f t="shared" si="178"/>
        <v>0.59460983299930625</v>
      </c>
      <c r="G3225" s="10">
        <f t="shared" si="178"/>
        <v>0.62106499205790566</v>
      </c>
      <c r="H3225" s="10">
        <f t="shared" si="178"/>
        <v>0.58984132020255575</v>
      </c>
      <c r="I3225" s="41">
        <f t="shared" si="178"/>
        <v>0.56657990487778143</v>
      </c>
      <c r="J3225" s="10">
        <f t="shared" si="178"/>
        <v>0.27977973241203591</v>
      </c>
    </row>
    <row r="3226" spans="1:10" x14ac:dyDescent="0.2">
      <c r="A3226" s="5">
        <v>42481</v>
      </c>
      <c r="B3226" s="5" t="s">
        <v>950</v>
      </c>
      <c r="C3226" s="10">
        <f t="shared" si="178"/>
        <v>0.33541427049894662</v>
      </c>
      <c r="D3226" s="10">
        <f t="shared" si="178"/>
        <v>0.37851875159938864</v>
      </c>
      <c r="E3226" s="10">
        <f t="shared" si="178"/>
        <v>0.2548566255013775</v>
      </c>
      <c r="F3226" s="10">
        <f t="shared" si="178"/>
        <v>0.32039656049962623</v>
      </c>
      <c r="G3226" s="10">
        <f t="shared" si="178"/>
        <v>0.42970097509427557</v>
      </c>
      <c r="H3226" s="10">
        <f t="shared" si="178"/>
        <v>0.33024545759424007</v>
      </c>
      <c r="I3226" s="41">
        <f t="shared" si="178"/>
        <v>0.33696370402964354</v>
      </c>
      <c r="J3226" s="10">
        <f t="shared" si="178"/>
        <v>0.21477396315001387</v>
      </c>
    </row>
    <row r="3227" spans="1:10" x14ac:dyDescent="0.2">
      <c r="A3227" s="5">
        <v>424810</v>
      </c>
      <c r="B3227" s="5" t="s">
        <v>950</v>
      </c>
      <c r="C3227" s="10">
        <f t="shared" si="178"/>
        <v>0.33541427049894662</v>
      </c>
      <c r="D3227" s="10">
        <f t="shared" si="178"/>
        <v>0.37851875159938864</v>
      </c>
      <c r="E3227" s="10">
        <f t="shared" si="178"/>
        <v>0.2548566255013775</v>
      </c>
      <c r="F3227" s="10">
        <f t="shared" si="178"/>
        <v>0.32039656049962623</v>
      </c>
      <c r="G3227" s="10">
        <f t="shared" si="178"/>
        <v>0.42970097509427557</v>
      </c>
      <c r="H3227" s="10">
        <f t="shared" si="178"/>
        <v>0.33024545759424007</v>
      </c>
      <c r="I3227" s="41">
        <f t="shared" si="178"/>
        <v>0.33696370402964354</v>
      </c>
      <c r="J3227" s="10">
        <f t="shared" si="178"/>
        <v>0.21477396315001387</v>
      </c>
    </row>
    <row r="3228" spans="1:10" x14ac:dyDescent="0.2">
      <c r="A3228" s="5">
        <v>42482</v>
      </c>
      <c r="B3228" s="5" t="s">
        <v>951</v>
      </c>
      <c r="C3228" s="10">
        <f t="shared" si="178"/>
        <v>0.23653042967508076</v>
      </c>
      <c r="D3228" s="10">
        <f t="shared" si="178"/>
        <v>0.26409723355055387</v>
      </c>
      <c r="E3228" s="10">
        <f t="shared" si="178"/>
        <v>0.30442682296457751</v>
      </c>
      <c r="F3228" s="10">
        <f t="shared" si="178"/>
        <v>0.27421327249968008</v>
      </c>
      <c r="G3228" s="10">
        <f t="shared" si="178"/>
        <v>0.19136401696363009</v>
      </c>
      <c r="H3228" s="10">
        <f t="shared" si="178"/>
        <v>0.25959586260831569</v>
      </c>
      <c r="I3228" s="41">
        <f t="shared" si="178"/>
        <v>0.22961620084813789</v>
      </c>
      <c r="J3228" s="10">
        <f t="shared" si="178"/>
        <v>6.5005769262022006E-2</v>
      </c>
    </row>
    <row r="3229" spans="1:10" x14ac:dyDescent="0.2">
      <c r="A3229" s="5">
        <v>424820</v>
      </c>
      <c r="B3229" s="5" t="s">
        <v>951</v>
      </c>
      <c r="C3229" s="10">
        <f t="shared" si="178"/>
        <v>0.23653042967508076</v>
      </c>
      <c r="D3229" s="10">
        <f t="shared" si="178"/>
        <v>0.26409723355055387</v>
      </c>
      <c r="E3229" s="10">
        <f t="shared" si="178"/>
        <v>0.30442682296457751</v>
      </c>
      <c r="F3229" s="10">
        <f t="shared" si="178"/>
        <v>0.27421327249968008</v>
      </c>
      <c r="G3229" s="10">
        <f t="shared" si="178"/>
        <v>0.19136401696363009</v>
      </c>
      <c r="H3229" s="10">
        <f t="shared" si="178"/>
        <v>0.25959586260831569</v>
      </c>
      <c r="I3229" s="41">
        <f t="shared" si="178"/>
        <v>0.22961620084813789</v>
      </c>
      <c r="J3229" s="10">
        <f t="shared" si="178"/>
        <v>6.5005769262022006E-2</v>
      </c>
    </row>
    <row r="3230" spans="1:10" x14ac:dyDescent="0.2">
      <c r="A3230" s="5">
        <v>4249</v>
      </c>
      <c r="B3230" s="5" t="s">
        <v>952</v>
      </c>
      <c r="C3230" s="10">
        <f t="shared" si="178"/>
        <v>1.0174563436716666</v>
      </c>
      <c r="D3230" s="10">
        <f t="shared" si="178"/>
        <v>0.58339511837601854</v>
      </c>
      <c r="E3230" s="10">
        <f t="shared" si="178"/>
        <v>1.1054313253343275</v>
      </c>
      <c r="F3230" s="10">
        <f t="shared" si="178"/>
        <v>0.60519350316596066</v>
      </c>
      <c r="G3230" s="10">
        <f t="shared" si="178"/>
        <v>0.73596143037755712</v>
      </c>
      <c r="H3230" s="10">
        <f t="shared" si="178"/>
        <v>0.91219662212277197</v>
      </c>
      <c r="I3230" s="41">
        <f t="shared" si="178"/>
        <v>1.0490096122860473</v>
      </c>
      <c r="J3230" s="10">
        <f t="shared" si="178"/>
        <v>1.3683077118192279</v>
      </c>
    </row>
    <row r="3231" spans="1:10" x14ac:dyDescent="0.2">
      <c r="A3231" s="5">
        <v>42491</v>
      </c>
      <c r="B3231" s="5" t="s">
        <v>953</v>
      </c>
      <c r="C3231" s="10">
        <f t="shared" si="178"/>
        <v>0.26037924409727242</v>
      </c>
      <c r="D3231" s="10">
        <f t="shared" si="178"/>
        <v>0.14132603715761488</v>
      </c>
      <c r="E3231" s="10">
        <f t="shared" si="178"/>
        <v>0.22662178069364469</v>
      </c>
      <c r="F3231" s="10">
        <f t="shared" si="178"/>
        <v>0.12363651058318909</v>
      </c>
      <c r="G3231" s="10">
        <f t="shared" si="178"/>
        <v>0.17782613441798692</v>
      </c>
      <c r="H3231" s="10">
        <f t="shared" si="178"/>
        <v>0.19856195998703066</v>
      </c>
      <c r="I3231" s="41">
        <f t="shared" si="178"/>
        <v>0.27890995405773811</v>
      </c>
      <c r="J3231" s="10">
        <f t="shared" si="178"/>
        <v>8.6355703284352756E-2</v>
      </c>
    </row>
    <row r="3232" spans="1:10" x14ac:dyDescent="0.2">
      <c r="A3232" s="5">
        <v>424910</v>
      </c>
      <c r="B3232" s="5" t="s">
        <v>953</v>
      </c>
      <c r="C3232" s="10">
        <f t="shared" ref="C3232:J3241" si="179">C1095/(C$2/1000)</f>
        <v>0.26037924409727242</v>
      </c>
      <c r="D3232" s="10">
        <f t="shared" si="179"/>
        <v>0.14132603715761488</v>
      </c>
      <c r="E3232" s="10">
        <f t="shared" si="179"/>
        <v>0.22662178069364469</v>
      </c>
      <c r="F3232" s="10">
        <f t="shared" si="179"/>
        <v>0.12363651058318909</v>
      </c>
      <c r="G3232" s="10">
        <f t="shared" si="179"/>
        <v>0.17782613441798692</v>
      </c>
      <c r="H3232" s="10">
        <f t="shared" si="179"/>
        <v>0.19856195998703066</v>
      </c>
      <c r="I3232" s="41">
        <f t="shared" si="179"/>
        <v>0.27890995405773811</v>
      </c>
      <c r="J3232" s="10">
        <f t="shared" si="179"/>
        <v>8.6355703284352756E-2</v>
      </c>
    </row>
    <row r="3233" spans="1:10" x14ac:dyDescent="0.2">
      <c r="A3233" s="5">
        <v>42492</v>
      </c>
      <c r="B3233" s="5" t="s">
        <v>954</v>
      </c>
      <c r="C3233" s="10">
        <f t="shared" si="179"/>
        <v>0.15707931275464251</v>
      </c>
      <c r="D3233" s="10">
        <f t="shared" si="179"/>
        <v>4.5923230892572886E-2</v>
      </c>
      <c r="E3233" s="10">
        <f t="shared" si="179"/>
        <v>8.8976912255947394E-2</v>
      </c>
      <c r="F3233" s="10">
        <f t="shared" si="179"/>
        <v>2.0205188499976427E-2</v>
      </c>
      <c r="G3233" s="10">
        <f t="shared" si="179"/>
        <v>9.574052958792012E-2</v>
      </c>
      <c r="H3233" s="10">
        <f t="shared" si="179"/>
        <v>8.5525391133246226E-2</v>
      </c>
      <c r="I3233" s="41">
        <f t="shared" si="179"/>
        <v>0.1785287340157799</v>
      </c>
      <c r="J3233" s="10">
        <f t="shared" si="179"/>
        <v>8.1257211577527508E-2</v>
      </c>
    </row>
    <row r="3234" spans="1:10" x14ac:dyDescent="0.2">
      <c r="A3234" s="5">
        <v>424920</v>
      </c>
      <c r="B3234" s="5" t="s">
        <v>954</v>
      </c>
      <c r="C3234" s="10">
        <f t="shared" si="179"/>
        <v>0.15707931275464251</v>
      </c>
      <c r="D3234" s="10">
        <f t="shared" si="179"/>
        <v>4.5923230892572886E-2</v>
      </c>
      <c r="E3234" s="10">
        <f t="shared" si="179"/>
        <v>8.8976912255947394E-2</v>
      </c>
      <c r="F3234" s="10">
        <f t="shared" si="179"/>
        <v>2.0205188499976427E-2</v>
      </c>
      <c r="G3234" s="10">
        <f t="shared" si="179"/>
        <v>9.574052958792012E-2</v>
      </c>
      <c r="H3234" s="10">
        <f t="shared" si="179"/>
        <v>8.5525391133246226E-2</v>
      </c>
      <c r="I3234" s="41">
        <f t="shared" si="179"/>
        <v>0.1785287340157799</v>
      </c>
      <c r="J3234" s="10">
        <f t="shared" si="179"/>
        <v>8.1257211577527508E-2</v>
      </c>
    </row>
    <row r="3235" spans="1:10" x14ac:dyDescent="0.2">
      <c r="A3235" s="5">
        <v>42493</v>
      </c>
      <c r="B3235" s="5" t="s">
        <v>955</v>
      </c>
      <c r="C3235" s="10">
        <f t="shared" si="179"/>
        <v>0.15056429549222169</v>
      </c>
      <c r="D3235" s="10">
        <f t="shared" si="179"/>
        <v>9.7722161360626475E-2</v>
      </c>
      <c r="E3235" s="10">
        <f t="shared" si="179"/>
        <v>0.21473342498512563</v>
      </c>
      <c r="F3235" s="10">
        <f t="shared" si="179"/>
        <v>8.7555816833231187E-2</v>
      </c>
      <c r="G3235" s="10">
        <f t="shared" si="179"/>
        <v>0.10806897594072484</v>
      </c>
      <c r="H3235" s="10">
        <f t="shared" si="179"/>
        <v>0.16247876128730604</v>
      </c>
      <c r="I3235" s="41">
        <f t="shared" si="179"/>
        <v>0.14699274567148118</v>
      </c>
      <c r="J3235" s="10">
        <f t="shared" si="179"/>
        <v>0.73450146151451334</v>
      </c>
    </row>
    <row r="3236" spans="1:10" x14ac:dyDescent="0.2">
      <c r="A3236" s="5">
        <v>424930</v>
      </c>
      <c r="B3236" s="5" t="s">
        <v>955</v>
      </c>
      <c r="C3236" s="10">
        <f t="shared" si="179"/>
        <v>0.15056429549222169</v>
      </c>
      <c r="D3236" s="10">
        <f t="shared" si="179"/>
        <v>9.7722161360626475E-2</v>
      </c>
      <c r="E3236" s="10">
        <f t="shared" si="179"/>
        <v>0.21473342498512563</v>
      </c>
      <c r="F3236" s="10">
        <f t="shared" si="179"/>
        <v>8.7555816833231187E-2</v>
      </c>
      <c r="G3236" s="10">
        <f t="shared" si="179"/>
        <v>0.10806897594072484</v>
      </c>
      <c r="H3236" s="10">
        <f t="shared" si="179"/>
        <v>0.16247876128730604</v>
      </c>
      <c r="I3236" s="41">
        <f t="shared" si="179"/>
        <v>0.14699274567148118</v>
      </c>
      <c r="J3236" s="10">
        <f t="shared" si="179"/>
        <v>0.73450146151451334</v>
      </c>
    </row>
    <row r="3237" spans="1:10" x14ac:dyDescent="0.2">
      <c r="A3237" s="5">
        <v>42494</v>
      </c>
      <c r="B3237" s="5" t="s">
        <v>956</v>
      </c>
      <c r="C3237" s="10">
        <f t="shared" si="179"/>
        <v>0.15281085316891851</v>
      </c>
      <c r="D3237" s="10">
        <f t="shared" si="179"/>
        <v>7.7466460192521944E-2</v>
      </c>
      <c r="E3237" s="10">
        <f t="shared" si="179"/>
        <v>8.7941988433107562E-2</v>
      </c>
      <c r="F3237" s="10">
        <f t="shared" si="179"/>
        <v>0.25160270441637311</v>
      </c>
      <c r="G3237" s="10">
        <f t="shared" si="179"/>
        <v>0.13693938828590044</v>
      </c>
      <c r="H3237" s="10">
        <f t="shared" si="179"/>
        <v>0.1092097737737905</v>
      </c>
      <c r="I3237" s="41">
        <f t="shared" si="179"/>
        <v>0.16588096726182305</v>
      </c>
      <c r="J3237" s="10">
        <f t="shared" si="179"/>
        <v>2.0075311095624444E-2</v>
      </c>
    </row>
    <row r="3238" spans="1:10" x14ac:dyDescent="0.2">
      <c r="A3238" s="5">
        <v>424940</v>
      </c>
      <c r="B3238" s="5" t="s">
        <v>956</v>
      </c>
      <c r="C3238" s="10">
        <f t="shared" si="179"/>
        <v>0.15281085316891851</v>
      </c>
      <c r="D3238" s="10">
        <f t="shared" si="179"/>
        <v>7.7466460192521944E-2</v>
      </c>
      <c r="E3238" s="10">
        <f t="shared" si="179"/>
        <v>8.7941988433107562E-2</v>
      </c>
      <c r="F3238" s="10">
        <f t="shared" si="179"/>
        <v>0.25160270441637311</v>
      </c>
      <c r="G3238" s="10">
        <f t="shared" si="179"/>
        <v>0.13693938828590044</v>
      </c>
      <c r="H3238" s="10">
        <f t="shared" si="179"/>
        <v>0.1092097737737905</v>
      </c>
      <c r="I3238" s="41">
        <f t="shared" si="179"/>
        <v>0.16588096726182305</v>
      </c>
      <c r="J3238" s="10">
        <f t="shared" si="179"/>
        <v>2.0075311095624444E-2</v>
      </c>
    </row>
    <row r="3239" spans="1:10" x14ac:dyDescent="0.2">
      <c r="A3239" s="5">
        <v>42495</v>
      </c>
      <c r="B3239" s="5" t="s">
        <v>957</v>
      </c>
      <c r="C3239" s="10">
        <f t="shared" si="179"/>
        <v>5.1375564697946983E-2</v>
      </c>
      <c r="D3239" s="10">
        <f t="shared" si="179"/>
        <v>2.8296132166130767E-2</v>
      </c>
      <c r="E3239" s="10">
        <f t="shared" si="179"/>
        <v>5.320569909727841E-2</v>
      </c>
      <c r="F3239" s="10">
        <f t="shared" si="179"/>
        <v>2.6940251333301902E-2</v>
      </c>
      <c r="G3239" s="10">
        <f t="shared" si="179"/>
        <v>3.3942241540949679E-2</v>
      </c>
      <c r="H3239" s="10">
        <f t="shared" si="179"/>
        <v>4.3333235924004024E-2</v>
      </c>
      <c r="I3239" s="41">
        <f t="shared" si="179"/>
        <v>5.3786380120553909E-2</v>
      </c>
      <c r="J3239" s="10">
        <f t="shared" si="179"/>
        <v>4.461180243472098E-2</v>
      </c>
    </row>
    <row r="3240" spans="1:10" x14ac:dyDescent="0.2">
      <c r="A3240" s="5">
        <v>424950</v>
      </c>
      <c r="B3240" s="5" t="s">
        <v>957</v>
      </c>
      <c r="C3240" s="10">
        <f t="shared" si="179"/>
        <v>5.1375564697946983E-2</v>
      </c>
      <c r="D3240" s="10">
        <f t="shared" si="179"/>
        <v>2.8296132166130767E-2</v>
      </c>
      <c r="E3240" s="10">
        <f t="shared" si="179"/>
        <v>5.320569909727841E-2</v>
      </c>
      <c r="F3240" s="10">
        <f t="shared" si="179"/>
        <v>2.6940251333301902E-2</v>
      </c>
      <c r="G3240" s="10">
        <f t="shared" si="179"/>
        <v>3.3942241540949679E-2</v>
      </c>
      <c r="H3240" s="10">
        <f t="shared" si="179"/>
        <v>4.3333235924004024E-2</v>
      </c>
      <c r="I3240" s="41">
        <f t="shared" si="179"/>
        <v>5.3786380120553909E-2</v>
      </c>
      <c r="J3240" s="10">
        <f t="shared" si="179"/>
        <v>4.461180243472098E-2</v>
      </c>
    </row>
    <row r="3241" spans="1:10" x14ac:dyDescent="0.2">
      <c r="A3241" s="5">
        <v>42499</v>
      </c>
      <c r="B3241" s="5" t="s">
        <v>958</v>
      </c>
      <c r="C3241" s="10">
        <f t="shared" si="179"/>
        <v>0.24524707346066446</v>
      </c>
      <c r="D3241" s="10">
        <f t="shared" si="179"/>
        <v>0.19266109660655156</v>
      </c>
      <c r="E3241" s="10">
        <f t="shared" si="179"/>
        <v>0.43395151986922387</v>
      </c>
      <c r="F3241" s="10">
        <f t="shared" si="179"/>
        <v>9.4771955583222767E-2</v>
      </c>
      <c r="G3241" s="10">
        <f t="shared" si="179"/>
        <v>0.18344416060407515</v>
      </c>
      <c r="H3241" s="10">
        <f t="shared" si="179"/>
        <v>0.31307358439892186</v>
      </c>
      <c r="I3241" s="41">
        <f t="shared" si="179"/>
        <v>0.22491500258570074</v>
      </c>
      <c r="J3241" s="10">
        <f t="shared" si="179"/>
        <v>0.40150622191248886</v>
      </c>
    </row>
    <row r="3242" spans="1:10" x14ac:dyDescent="0.2">
      <c r="A3242" s="5">
        <v>424990</v>
      </c>
      <c r="B3242" s="5" t="s">
        <v>958</v>
      </c>
      <c r="C3242" s="10">
        <f t="shared" ref="C3242:J3251" si="180">C1105/(C$2/1000)</f>
        <v>0.24524707346066446</v>
      </c>
      <c r="D3242" s="10">
        <f t="shared" si="180"/>
        <v>0.19266109660655156</v>
      </c>
      <c r="E3242" s="10">
        <f t="shared" si="180"/>
        <v>0.43395151986922387</v>
      </c>
      <c r="F3242" s="10">
        <f t="shared" si="180"/>
        <v>9.4771955583222767E-2</v>
      </c>
      <c r="G3242" s="10">
        <f t="shared" si="180"/>
        <v>0.18344416060407515</v>
      </c>
      <c r="H3242" s="10">
        <f t="shared" si="180"/>
        <v>0.31307358439892186</v>
      </c>
      <c r="I3242" s="41">
        <f t="shared" si="180"/>
        <v>0.22491500258570074</v>
      </c>
      <c r="J3242" s="10">
        <f t="shared" si="180"/>
        <v>0.40150622191248886</v>
      </c>
    </row>
    <row r="3243" spans="1:10" x14ac:dyDescent="0.2">
      <c r="A3243" s="5">
        <v>425</v>
      </c>
      <c r="B3243" s="5" t="s">
        <v>959</v>
      </c>
      <c r="C3243" s="10">
        <f t="shared" si="180"/>
        <v>1.0109220702005883</v>
      </c>
      <c r="D3243" s="10">
        <f t="shared" si="180"/>
        <v>0.82816439279670162</v>
      </c>
      <c r="E3243" s="10">
        <f t="shared" si="180"/>
        <v>1.1662795388156539</v>
      </c>
      <c r="F3243" s="10">
        <f t="shared" si="180"/>
        <v>0.44162769149948478</v>
      </c>
      <c r="G3243" s="10">
        <f t="shared" si="180"/>
        <v>1.0245485116171029</v>
      </c>
      <c r="H3243" s="10">
        <f t="shared" si="180"/>
        <v>1.0643360788848581</v>
      </c>
      <c r="I3243" s="41">
        <f t="shared" si="180"/>
        <v>0.99491037513826819</v>
      </c>
      <c r="J3243" s="10">
        <f t="shared" si="180"/>
        <v>0.71506346188224201</v>
      </c>
    </row>
    <row r="3244" spans="1:10" x14ac:dyDescent="0.2">
      <c r="A3244" s="5">
        <v>4251</v>
      </c>
      <c r="B3244" s="5" t="s">
        <v>959</v>
      </c>
      <c r="C3244" s="10">
        <f t="shared" si="180"/>
        <v>1.0109220702005883</v>
      </c>
      <c r="D3244" s="10">
        <f t="shared" si="180"/>
        <v>0.82816439279670162</v>
      </c>
      <c r="E3244" s="10">
        <f t="shared" si="180"/>
        <v>1.1662795388156539</v>
      </c>
      <c r="F3244" s="10">
        <f t="shared" si="180"/>
        <v>0.44162769149948478</v>
      </c>
      <c r="G3244" s="10">
        <f t="shared" si="180"/>
        <v>1.0245485116171029</v>
      </c>
      <c r="H3244" s="10">
        <f t="shared" si="180"/>
        <v>1.0643360788848581</v>
      </c>
      <c r="I3244" s="41">
        <f t="shared" si="180"/>
        <v>0.99491037513826819</v>
      </c>
      <c r="J3244" s="10">
        <f t="shared" si="180"/>
        <v>0.71506346188224201</v>
      </c>
    </row>
    <row r="3245" spans="1:10" x14ac:dyDescent="0.2">
      <c r="A3245" s="5">
        <v>42511</v>
      </c>
      <c r="B3245" s="5" t="s">
        <v>960</v>
      </c>
      <c r="C3245" s="10">
        <f t="shared" si="180"/>
        <v>1.2811797493391078E-2</v>
      </c>
      <c r="D3245" s="10">
        <f t="shared" si="180"/>
        <v>3.9583660297975283E-2</v>
      </c>
      <c r="E3245" s="10">
        <f t="shared" si="180"/>
        <v>2.9641279746463835E-2</v>
      </c>
      <c r="F3245" s="10">
        <f t="shared" si="180"/>
        <v>9.6215183333221081E-4</v>
      </c>
      <c r="G3245" s="10">
        <f t="shared" si="180"/>
        <v>1.1079996089229551E-2</v>
      </c>
      <c r="H3245" s="10">
        <f t="shared" si="180"/>
        <v>2.3086011046217946E-2</v>
      </c>
      <c r="I3245" s="41">
        <f t="shared" si="180"/>
        <v>9.731939260218106E-3</v>
      </c>
      <c r="J3245" s="10">
        <f t="shared" si="180"/>
        <v>1.7207409510535236E-2</v>
      </c>
    </row>
    <row r="3246" spans="1:10" x14ac:dyDescent="0.2">
      <c r="A3246" s="5">
        <v>425110</v>
      </c>
      <c r="B3246" s="5" t="s">
        <v>960</v>
      </c>
      <c r="C3246" s="10">
        <f t="shared" si="180"/>
        <v>1.2811797493391078E-2</v>
      </c>
      <c r="D3246" s="10">
        <f t="shared" si="180"/>
        <v>3.9583660297975283E-2</v>
      </c>
      <c r="E3246" s="10">
        <f t="shared" si="180"/>
        <v>2.9641279746463835E-2</v>
      </c>
      <c r="F3246" s="10">
        <f t="shared" si="180"/>
        <v>9.6215183333221081E-4</v>
      </c>
      <c r="G3246" s="10">
        <f t="shared" si="180"/>
        <v>1.1079996089229551E-2</v>
      </c>
      <c r="H3246" s="10">
        <f t="shared" si="180"/>
        <v>2.3086011046217946E-2</v>
      </c>
      <c r="I3246" s="41">
        <f t="shared" si="180"/>
        <v>9.731939260218106E-3</v>
      </c>
      <c r="J3246" s="10">
        <f t="shared" si="180"/>
        <v>1.7207409510535236E-2</v>
      </c>
    </row>
    <row r="3247" spans="1:10" x14ac:dyDescent="0.2">
      <c r="A3247" s="5">
        <v>42512</v>
      </c>
      <c r="B3247" s="5" t="s">
        <v>961</v>
      </c>
      <c r="C3247" s="10">
        <f t="shared" si="180"/>
        <v>0.99811027270719732</v>
      </c>
      <c r="D3247" s="10">
        <f t="shared" si="180"/>
        <v>0.78858073249872629</v>
      </c>
      <c r="E3247" s="10">
        <f t="shared" si="180"/>
        <v>1.1366382590691901</v>
      </c>
      <c r="F3247" s="10">
        <f t="shared" si="180"/>
        <v>0.44066553966615257</v>
      </c>
      <c r="G3247" s="10">
        <f t="shared" si="180"/>
        <v>1.0134685155278733</v>
      </c>
      <c r="H3247" s="10">
        <f t="shared" si="180"/>
        <v>1.04125006783864</v>
      </c>
      <c r="I3247" s="41">
        <f t="shared" si="180"/>
        <v>0.9851784358780501</v>
      </c>
      <c r="J3247" s="10">
        <f t="shared" si="180"/>
        <v>0.69785605237170678</v>
      </c>
    </row>
    <row r="3248" spans="1:10" x14ac:dyDescent="0.2">
      <c r="A3248" s="5">
        <v>425120</v>
      </c>
      <c r="B3248" s="5" t="s">
        <v>961</v>
      </c>
      <c r="C3248" s="10">
        <f t="shared" si="180"/>
        <v>0.99811027270719732</v>
      </c>
      <c r="D3248" s="10">
        <f t="shared" si="180"/>
        <v>0.78858073249872629</v>
      </c>
      <c r="E3248" s="10">
        <f t="shared" si="180"/>
        <v>1.1366382590691901</v>
      </c>
      <c r="F3248" s="10">
        <f t="shared" si="180"/>
        <v>0.44066553966615257</v>
      </c>
      <c r="G3248" s="10">
        <f t="shared" si="180"/>
        <v>1.0134685155278733</v>
      </c>
      <c r="H3248" s="10">
        <f t="shared" si="180"/>
        <v>1.04125006783864</v>
      </c>
      <c r="I3248" s="41">
        <f t="shared" si="180"/>
        <v>0.9851784358780501</v>
      </c>
      <c r="J3248" s="10">
        <f t="shared" si="180"/>
        <v>0.69785605237170678</v>
      </c>
    </row>
    <row r="3249" spans="1:10" x14ac:dyDescent="0.2">
      <c r="A3249" s="5" t="s">
        <v>57</v>
      </c>
      <c r="B3249" s="5" t="s">
        <v>58</v>
      </c>
      <c r="C3249" s="10">
        <f t="shared" si="180"/>
        <v>47.173099348660024</v>
      </c>
      <c r="D3249" s="10">
        <f t="shared" si="180"/>
        <v>47.465138160117455</v>
      </c>
      <c r="E3249" s="10">
        <f t="shared" si="180"/>
        <v>40.271088476884835</v>
      </c>
      <c r="F3249" s="10">
        <f t="shared" si="180"/>
        <v>45.676233983780044</v>
      </c>
      <c r="G3249" s="10">
        <f t="shared" si="180"/>
        <v>44.966798635662343</v>
      </c>
      <c r="H3249" s="10">
        <f t="shared" si="180"/>
        <v>42.749754041443495</v>
      </c>
      <c r="I3249" s="41">
        <f t="shared" si="180"/>
        <v>48.499067160459063</v>
      </c>
      <c r="J3249" s="10">
        <f t="shared" si="180"/>
        <v>44.210933524271844</v>
      </c>
    </row>
    <row r="3250" spans="1:10" x14ac:dyDescent="0.2">
      <c r="A3250" s="5">
        <v>441</v>
      </c>
      <c r="B3250" s="5" t="s">
        <v>962</v>
      </c>
      <c r="C3250" s="10">
        <f t="shared" si="180"/>
        <v>5.3398397323725906</v>
      </c>
      <c r="D3250" s="10">
        <f t="shared" si="180"/>
        <v>5.5121793201660969</v>
      </c>
      <c r="E3250" s="10">
        <f t="shared" si="180"/>
        <v>4.2834435567009423</v>
      </c>
      <c r="F3250" s="10">
        <f t="shared" si="180"/>
        <v>5.7854189738265838</v>
      </c>
      <c r="G3250" s="10">
        <f t="shared" si="180"/>
        <v>5.5852933807401115</v>
      </c>
      <c r="H3250" s="10">
        <f t="shared" si="180"/>
        <v>4.9018183538658286</v>
      </c>
      <c r="I3250" s="41">
        <f t="shared" si="180"/>
        <v>5.471143577865333</v>
      </c>
      <c r="J3250" s="10">
        <f t="shared" si="180"/>
        <v>4.9614697422043266</v>
      </c>
    </row>
    <row r="3251" spans="1:10" x14ac:dyDescent="0.2">
      <c r="A3251" s="5">
        <v>4411</v>
      </c>
      <c r="B3251" s="5" t="s">
        <v>963</v>
      </c>
      <c r="C3251" s="10">
        <f t="shared" si="180"/>
        <v>3.3919458519520544</v>
      </c>
      <c r="D3251" s="10">
        <f t="shared" si="180"/>
        <v>3.4610962973042136</v>
      </c>
      <c r="E3251" s="10">
        <f t="shared" si="180"/>
        <v>2.7269446636581169</v>
      </c>
      <c r="F3251" s="10">
        <f t="shared" si="180"/>
        <v>3.5436052021625324</v>
      </c>
      <c r="G3251" s="10">
        <f t="shared" si="180"/>
        <v>3.5319438237956029</v>
      </c>
      <c r="H3251" s="10">
        <f t="shared" si="180"/>
        <v>3.1037673753891157</v>
      </c>
      <c r="I3251" s="41">
        <f t="shared" si="180"/>
        <v>3.4783319144085243</v>
      </c>
      <c r="J3251" s="10">
        <f t="shared" si="180"/>
        <v>3.1225075146987922</v>
      </c>
    </row>
    <row r="3252" spans="1:10" x14ac:dyDescent="0.2">
      <c r="A3252" s="5">
        <v>44111</v>
      </c>
      <c r="B3252" s="5" t="s">
        <v>964</v>
      </c>
      <c r="C3252" s="10">
        <f t="shared" ref="C3252:J3261" si="181">C1115/(C$2/1000)</f>
        <v>3.0117897806376357</v>
      </c>
      <c r="D3252" s="10">
        <f t="shared" si="181"/>
        <v>3.1434992728821776</v>
      </c>
      <c r="E3252" s="10">
        <f t="shared" si="181"/>
        <v>2.513697283136556</v>
      </c>
      <c r="F3252" s="10">
        <f t="shared" si="181"/>
        <v>3.1611498484129785</v>
      </c>
      <c r="G3252" s="10">
        <f t="shared" si="181"/>
        <v>3.0516025848850599</v>
      </c>
      <c r="H3252" s="10">
        <f t="shared" si="181"/>
        <v>2.7809667736777728</v>
      </c>
      <c r="I3252" s="41">
        <f t="shared" si="181"/>
        <v>3.0809826326973901</v>
      </c>
      <c r="J3252" s="10">
        <f t="shared" si="181"/>
        <v>2.8905261420382433</v>
      </c>
    </row>
    <row r="3253" spans="1:10" x14ac:dyDescent="0.2">
      <c r="A3253" s="5">
        <v>441110</v>
      </c>
      <c r="B3253" s="5" t="s">
        <v>964</v>
      </c>
      <c r="C3253" s="10">
        <f t="shared" si="181"/>
        <v>3.0117897806376357</v>
      </c>
      <c r="D3253" s="10">
        <f t="shared" si="181"/>
        <v>3.1434992728821776</v>
      </c>
      <c r="E3253" s="10">
        <f t="shared" si="181"/>
        <v>2.513697283136556</v>
      </c>
      <c r="F3253" s="10">
        <f t="shared" si="181"/>
        <v>3.1611498484129785</v>
      </c>
      <c r="G3253" s="10">
        <f t="shared" si="181"/>
        <v>3.0516025848850599</v>
      </c>
      <c r="H3253" s="10">
        <f t="shared" si="181"/>
        <v>2.7809667736777728</v>
      </c>
      <c r="I3253" s="41">
        <f t="shared" si="181"/>
        <v>3.0809826326973901</v>
      </c>
      <c r="J3253" s="10">
        <f t="shared" si="181"/>
        <v>2.8905261420382433</v>
      </c>
    </row>
    <row r="3254" spans="1:10" x14ac:dyDescent="0.2">
      <c r="A3254" s="5">
        <v>44112</v>
      </c>
      <c r="B3254" s="5" t="s">
        <v>965</v>
      </c>
      <c r="C3254" s="10">
        <f t="shared" si="181"/>
        <v>0.38015607131441881</v>
      </c>
      <c r="D3254" s="10">
        <f t="shared" si="181"/>
        <v>0.31759702442203608</v>
      </c>
      <c r="E3254" s="10">
        <f t="shared" si="181"/>
        <v>0.21324738052156075</v>
      </c>
      <c r="F3254" s="10">
        <f t="shared" si="181"/>
        <v>0.38245535374955381</v>
      </c>
      <c r="G3254" s="10">
        <f t="shared" si="181"/>
        <v>0.48034123891054303</v>
      </c>
      <c r="H3254" s="10">
        <f t="shared" si="181"/>
        <v>0.32280060171134278</v>
      </c>
      <c r="I3254" s="41">
        <f t="shared" si="181"/>
        <v>0.39734928171113404</v>
      </c>
      <c r="J3254" s="10">
        <f t="shared" si="181"/>
        <v>0.23198137266054911</v>
      </c>
    </row>
    <row r="3255" spans="1:10" x14ac:dyDescent="0.2">
      <c r="A3255" s="5">
        <v>441120</v>
      </c>
      <c r="B3255" s="5" t="s">
        <v>965</v>
      </c>
      <c r="C3255" s="10">
        <f t="shared" si="181"/>
        <v>0.38015607131441881</v>
      </c>
      <c r="D3255" s="10">
        <f t="shared" si="181"/>
        <v>0.31759702442203608</v>
      </c>
      <c r="E3255" s="10">
        <f t="shared" si="181"/>
        <v>0.21324738052156075</v>
      </c>
      <c r="F3255" s="10">
        <f t="shared" si="181"/>
        <v>0.38245535374955381</v>
      </c>
      <c r="G3255" s="10">
        <f t="shared" si="181"/>
        <v>0.48034123891054303</v>
      </c>
      <c r="H3255" s="10">
        <f t="shared" si="181"/>
        <v>0.32280060171134278</v>
      </c>
      <c r="I3255" s="41">
        <f t="shared" si="181"/>
        <v>0.39734928171113404</v>
      </c>
      <c r="J3255" s="10">
        <f t="shared" si="181"/>
        <v>0.23198137266054911</v>
      </c>
    </row>
    <row r="3256" spans="1:10" x14ac:dyDescent="0.2">
      <c r="A3256" s="5">
        <v>4412</v>
      </c>
      <c r="B3256" s="5" t="s">
        <v>966</v>
      </c>
      <c r="C3256" s="10">
        <f t="shared" si="181"/>
        <v>0.38837526304301961</v>
      </c>
      <c r="D3256" s="10">
        <f t="shared" si="181"/>
        <v>0.50067145330017171</v>
      </c>
      <c r="E3256" s="10">
        <f t="shared" si="181"/>
        <v>0.28240152109388372</v>
      </c>
      <c r="F3256" s="10">
        <f t="shared" si="181"/>
        <v>0.4546167412494696</v>
      </c>
      <c r="G3256" s="10">
        <f t="shared" si="181"/>
        <v>0.369619306159721</v>
      </c>
      <c r="H3256" s="10">
        <f t="shared" si="181"/>
        <v>0.33813561326826391</v>
      </c>
      <c r="I3256" s="41">
        <f t="shared" si="181"/>
        <v>0.40343539374742132</v>
      </c>
      <c r="J3256" s="10">
        <f t="shared" si="181"/>
        <v>0.452809794712418</v>
      </c>
    </row>
    <row r="3257" spans="1:10" x14ac:dyDescent="0.2">
      <c r="A3257" s="5">
        <v>44121</v>
      </c>
      <c r="B3257" s="5" t="s">
        <v>967</v>
      </c>
      <c r="C3257" s="10">
        <f t="shared" si="181"/>
        <v>9.6287462023226231E-2</v>
      </c>
      <c r="D3257" s="10">
        <f t="shared" si="181"/>
        <v>0.22126647611876027</v>
      </c>
      <c r="E3257" s="10">
        <f t="shared" si="181"/>
        <v>8.6084432853651457E-2</v>
      </c>
      <c r="F3257" s="10">
        <f t="shared" si="181"/>
        <v>0.21937061799974408</v>
      </c>
      <c r="G3257" s="10">
        <f t="shared" si="181"/>
        <v>0.11364798805607633</v>
      </c>
      <c r="H3257" s="10">
        <f t="shared" si="181"/>
        <v>0.11193723499444072</v>
      </c>
      <c r="I3257" s="41">
        <f t="shared" si="181"/>
        <v>9.1596194717475002E-2</v>
      </c>
      <c r="J3257" s="10">
        <f t="shared" si="181"/>
        <v>9.6552686698003265E-2</v>
      </c>
    </row>
    <row r="3258" spans="1:10" x14ac:dyDescent="0.2">
      <c r="A3258" s="5">
        <v>441210</v>
      </c>
      <c r="B3258" s="5" t="s">
        <v>967</v>
      </c>
      <c r="C3258" s="10">
        <f t="shared" si="181"/>
        <v>9.6287462023226231E-2</v>
      </c>
      <c r="D3258" s="10">
        <f t="shared" si="181"/>
        <v>0.22126647611876027</v>
      </c>
      <c r="E3258" s="10">
        <f t="shared" si="181"/>
        <v>8.6084432853651457E-2</v>
      </c>
      <c r="F3258" s="10">
        <f t="shared" si="181"/>
        <v>0.21937061799974408</v>
      </c>
      <c r="G3258" s="10">
        <f t="shared" si="181"/>
        <v>0.11364798805607633</v>
      </c>
      <c r="H3258" s="10">
        <f t="shared" si="181"/>
        <v>0.11193723499444072</v>
      </c>
      <c r="I3258" s="41">
        <f t="shared" si="181"/>
        <v>9.1596194717475002E-2</v>
      </c>
      <c r="J3258" s="10">
        <f t="shared" si="181"/>
        <v>9.6552686698003265E-2</v>
      </c>
    </row>
    <row r="3259" spans="1:10" x14ac:dyDescent="0.2">
      <c r="A3259" s="5">
        <v>44122</v>
      </c>
      <c r="B3259" s="5" t="s">
        <v>968</v>
      </c>
      <c r="C3259" s="10">
        <f t="shared" si="181"/>
        <v>0.29208780101979342</v>
      </c>
      <c r="D3259" s="10">
        <f t="shared" si="181"/>
        <v>0.2794049771814115</v>
      </c>
      <c r="E3259" s="10">
        <f t="shared" si="181"/>
        <v>0.19631708824023225</v>
      </c>
      <c r="F3259" s="10">
        <f t="shared" si="181"/>
        <v>0.23524612324972555</v>
      </c>
      <c r="G3259" s="10">
        <f t="shared" si="181"/>
        <v>0.25597131810364465</v>
      </c>
      <c r="H3259" s="10">
        <f t="shared" si="181"/>
        <v>0.22619837827382319</v>
      </c>
      <c r="I3259" s="41">
        <f t="shared" si="181"/>
        <v>0.31183919902994633</v>
      </c>
      <c r="J3259" s="10">
        <f t="shared" si="181"/>
        <v>0.35625710801441474</v>
      </c>
    </row>
    <row r="3260" spans="1:10" x14ac:dyDescent="0.2">
      <c r="A3260" s="5">
        <v>441221</v>
      </c>
      <c r="B3260" s="5" t="s">
        <v>969</v>
      </c>
      <c r="C3260" s="10">
        <f t="shared" si="181"/>
        <v>0.16179066513948673</v>
      </c>
      <c r="D3260" s="10">
        <f t="shared" si="181"/>
        <v>0.20085615127761677</v>
      </c>
      <c r="E3260" s="10">
        <f t="shared" si="181"/>
        <v>0.12442968731528103</v>
      </c>
      <c r="F3260" s="10">
        <f t="shared" si="181"/>
        <v>0.17174410224979964</v>
      </c>
      <c r="G3260" s="10">
        <f t="shared" si="181"/>
        <v>0.14532741349429604</v>
      </c>
      <c r="H3260" s="10">
        <f t="shared" si="181"/>
        <v>0.14013027802014147</v>
      </c>
      <c r="I3260" s="41">
        <f t="shared" si="181"/>
        <v>0.16828370923091249</v>
      </c>
      <c r="J3260" s="10">
        <f t="shared" si="181"/>
        <v>0.23198137266054911</v>
      </c>
    </row>
    <row r="3261" spans="1:10" x14ac:dyDescent="0.2">
      <c r="A3261" s="5">
        <v>441222</v>
      </c>
      <c r="B3261" s="5" t="s">
        <v>970</v>
      </c>
      <c r="C3261" s="10">
        <f t="shared" si="181"/>
        <v>9.167560004977858E-2</v>
      </c>
      <c r="D3261" s="10">
        <f t="shared" si="181"/>
        <v>3.2007100319065951E-2</v>
      </c>
      <c r="E3261" s="10">
        <f t="shared" si="181"/>
        <v>4.6067378370511385E-2</v>
      </c>
      <c r="F3261" s="10">
        <f t="shared" si="181"/>
        <v>9.6215183333221085E-3</v>
      </c>
      <c r="G3261" s="10">
        <f t="shared" si="181"/>
        <v>7.5024058026719811E-2</v>
      </c>
      <c r="H3261" s="10">
        <f t="shared" si="181"/>
        <v>5.4076093384932446E-2</v>
      </c>
      <c r="I3261" s="41">
        <f t="shared" si="181"/>
        <v>0.10294664766520473</v>
      </c>
      <c r="J3261" s="10">
        <f t="shared" si="181"/>
        <v>7.775199852908514E-2</v>
      </c>
    </row>
    <row r="3262" spans="1:10" x14ac:dyDescent="0.2">
      <c r="A3262" s="5">
        <v>441229</v>
      </c>
      <c r="B3262" s="5" t="s">
        <v>971</v>
      </c>
      <c r="C3262" s="10">
        <f t="shared" ref="C3262:J3271" si="182">C1125/(C$2/1000)</f>
        <v>3.862153583052811E-2</v>
      </c>
      <c r="D3262" s="10">
        <f t="shared" si="182"/>
        <v>4.6541725584728751E-2</v>
      </c>
      <c r="E3262" s="10">
        <f t="shared" si="182"/>
        <v>2.5820022554439846E-2</v>
      </c>
      <c r="F3262" s="10">
        <f t="shared" si="182"/>
        <v>5.3880502666603804E-2</v>
      </c>
      <c r="G3262" s="10">
        <f t="shared" si="182"/>
        <v>3.5619846582628803E-2</v>
      </c>
      <c r="H3262" s="10">
        <f t="shared" si="182"/>
        <v>3.1992006868749277E-2</v>
      </c>
      <c r="I3262" s="41">
        <f t="shared" si="182"/>
        <v>4.0608842133829086E-2</v>
      </c>
      <c r="J3262" s="10">
        <f t="shared" si="182"/>
        <v>4.6523736824780455E-2</v>
      </c>
    </row>
    <row r="3263" spans="1:10" x14ac:dyDescent="0.2">
      <c r="A3263" s="5">
        <v>4413</v>
      </c>
      <c r="B3263" s="5" t="s">
        <v>972</v>
      </c>
      <c r="C3263" s="10">
        <f t="shared" si="182"/>
        <v>1.5595186173775164</v>
      </c>
      <c r="D3263" s="10">
        <f t="shared" si="182"/>
        <v>1.5504115695617116</v>
      </c>
      <c r="E3263" s="10">
        <f t="shared" si="182"/>
        <v>1.2740973719489419</v>
      </c>
      <c r="F3263" s="10">
        <f t="shared" si="182"/>
        <v>1.7871970304145817</v>
      </c>
      <c r="G3263" s="10">
        <f t="shared" si="182"/>
        <v>1.6837302507847876</v>
      </c>
      <c r="H3263" s="10">
        <f t="shared" si="182"/>
        <v>1.4599153652084491</v>
      </c>
      <c r="I3263" s="41">
        <f t="shared" si="182"/>
        <v>1.5893762697093878</v>
      </c>
      <c r="J3263" s="10">
        <f t="shared" si="182"/>
        <v>1.3861524327931163</v>
      </c>
    </row>
    <row r="3264" spans="1:10" x14ac:dyDescent="0.2">
      <c r="A3264" s="5">
        <v>44131</v>
      </c>
      <c r="B3264" s="5" t="s">
        <v>973</v>
      </c>
      <c r="C3264" s="10">
        <f t="shared" si="182"/>
        <v>0.98920106683503961</v>
      </c>
      <c r="D3264" s="10">
        <f t="shared" si="182"/>
        <v>0.93191687740584772</v>
      </c>
      <c r="E3264" s="10">
        <f t="shared" si="182"/>
        <v>0.80609951195911533</v>
      </c>
      <c r="F3264" s="10">
        <f t="shared" si="182"/>
        <v>1.0564427129987675</v>
      </c>
      <c r="G3264" s="10">
        <f t="shared" si="182"/>
        <v>1.0606755411193092</v>
      </c>
      <c r="H3264" s="10">
        <f t="shared" si="182"/>
        <v>0.91546679246385765</v>
      </c>
      <c r="I3264" s="41">
        <f t="shared" si="182"/>
        <v>1.0113040833648679</v>
      </c>
      <c r="J3264" s="10">
        <f t="shared" si="182"/>
        <v>0.84539365613796269</v>
      </c>
    </row>
    <row r="3265" spans="1:10" x14ac:dyDescent="0.2">
      <c r="A3265" s="5">
        <v>441310</v>
      </c>
      <c r="B3265" s="5" t="s">
        <v>973</v>
      </c>
      <c r="C3265" s="10">
        <f t="shared" si="182"/>
        <v>0.98920106683503961</v>
      </c>
      <c r="D3265" s="10">
        <f t="shared" si="182"/>
        <v>0.93191687740584772</v>
      </c>
      <c r="E3265" s="10">
        <f t="shared" si="182"/>
        <v>0.80609951195911533</v>
      </c>
      <c r="F3265" s="10">
        <f t="shared" si="182"/>
        <v>1.0564427129987675</v>
      </c>
      <c r="G3265" s="10">
        <f t="shared" si="182"/>
        <v>1.0606755411193092</v>
      </c>
      <c r="H3265" s="10">
        <f t="shared" si="182"/>
        <v>0.91546679246385765</v>
      </c>
      <c r="I3265" s="41">
        <f t="shared" si="182"/>
        <v>1.0113040833648679</v>
      </c>
      <c r="J3265" s="10">
        <f t="shared" si="182"/>
        <v>0.84539365613796269</v>
      </c>
    </row>
    <row r="3266" spans="1:10" x14ac:dyDescent="0.2">
      <c r="A3266" s="5">
        <v>44132</v>
      </c>
      <c r="B3266" s="5" t="s">
        <v>974</v>
      </c>
      <c r="C3266" s="10">
        <f t="shared" si="182"/>
        <v>0.5703175505424769</v>
      </c>
      <c r="D3266" s="10">
        <f t="shared" si="182"/>
        <v>0.61849469215586383</v>
      </c>
      <c r="E3266" s="10">
        <f t="shared" si="182"/>
        <v>0.46799785998982646</v>
      </c>
      <c r="F3266" s="10">
        <f t="shared" si="182"/>
        <v>0.73075431741581409</v>
      </c>
      <c r="G3266" s="10">
        <f t="shared" si="182"/>
        <v>0.6230547096654786</v>
      </c>
      <c r="H3266" s="10">
        <f t="shared" si="182"/>
        <v>0.54444857274459135</v>
      </c>
      <c r="I3266" s="41">
        <f t="shared" si="182"/>
        <v>0.57807218634451996</v>
      </c>
      <c r="J3266" s="10">
        <f t="shared" si="182"/>
        <v>0.54075877665515359</v>
      </c>
    </row>
    <row r="3267" spans="1:10" x14ac:dyDescent="0.2">
      <c r="A3267" s="5">
        <v>441320</v>
      </c>
      <c r="B3267" s="5" t="s">
        <v>974</v>
      </c>
      <c r="C3267" s="10">
        <f t="shared" si="182"/>
        <v>0.5703175505424769</v>
      </c>
      <c r="D3267" s="10">
        <f t="shared" si="182"/>
        <v>0.61849469215586383</v>
      </c>
      <c r="E3267" s="10">
        <f t="shared" si="182"/>
        <v>0.46799785998982646</v>
      </c>
      <c r="F3267" s="10">
        <f t="shared" si="182"/>
        <v>0.73075431741581409</v>
      </c>
      <c r="G3267" s="10">
        <f t="shared" si="182"/>
        <v>0.6230547096654786</v>
      </c>
      <c r="H3267" s="10">
        <f t="shared" si="182"/>
        <v>0.54444857274459135</v>
      </c>
      <c r="I3267" s="41">
        <f t="shared" si="182"/>
        <v>0.57807218634451996</v>
      </c>
      <c r="J3267" s="10">
        <f t="shared" si="182"/>
        <v>0.54075877665515359</v>
      </c>
    </row>
    <row r="3268" spans="1:10" x14ac:dyDescent="0.2">
      <c r="A3268" s="5">
        <v>442</v>
      </c>
      <c r="B3268" s="5" t="s">
        <v>975</v>
      </c>
      <c r="C3268" s="10">
        <f t="shared" si="182"/>
        <v>1.3614813488085811</v>
      </c>
      <c r="D3268" s="10">
        <f t="shared" si="182"/>
        <v>1.2317321794284029</v>
      </c>
      <c r="E3268" s="10">
        <f t="shared" si="182"/>
        <v>1.2618905781410874</v>
      </c>
      <c r="F3268" s="10">
        <f t="shared" si="182"/>
        <v>1.1180204303320289</v>
      </c>
      <c r="G3268" s="10">
        <f t="shared" si="182"/>
        <v>1.313915874271383</v>
      </c>
      <c r="H3268" s="10">
        <f t="shared" si="182"/>
        <v>1.2735713182404536</v>
      </c>
      <c r="I3268" s="41">
        <f t="shared" si="182"/>
        <v>1.3878337727709233</v>
      </c>
      <c r="J3268" s="10">
        <f t="shared" si="182"/>
        <v>1.4788812507110005</v>
      </c>
    </row>
    <row r="3269" spans="1:10" x14ac:dyDescent="0.2">
      <c r="A3269" s="5">
        <v>4421</v>
      </c>
      <c r="B3269" s="5" t="s">
        <v>976</v>
      </c>
      <c r="C3269" s="10">
        <f t="shared" si="182"/>
        <v>0.6320946772835303</v>
      </c>
      <c r="D3269" s="10">
        <f t="shared" si="182"/>
        <v>0.59885748567991515</v>
      </c>
      <c r="E3269" s="10">
        <f t="shared" si="182"/>
        <v>0.50573277476106338</v>
      </c>
      <c r="F3269" s="10">
        <f t="shared" si="182"/>
        <v>0.57969647958265702</v>
      </c>
      <c r="G3269" s="10">
        <f t="shared" si="182"/>
        <v>0.65040357325192188</v>
      </c>
      <c r="H3269" s="10">
        <f t="shared" si="182"/>
        <v>0.56785464301568156</v>
      </c>
      <c r="I3269" s="41">
        <f t="shared" si="182"/>
        <v>0.65135164497471776</v>
      </c>
      <c r="J3269" s="10">
        <f t="shared" si="182"/>
        <v>0.54968113714209788</v>
      </c>
    </row>
    <row r="3270" spans="1:10" x14ac:dyDescent="0.2">
      <c r="A3270" s="5">
        <v>44211</v>
      </c>
      <c r="B3270" s="5" t="s">
        <v>976</v>
      </c>
      <c r="C3270" s="10">
        <f t="shared" si="182"/>
        <v>0.6320946772835303</v>
      </c>
      <c r="D3270" s="10">
        <f t="shared" si="182"/>
        <v>0.59885748567991515</v>
      </c>
      <c r="E3270" s="10">
        <f t="shared" si="182"/>
        <v>0.50573277476106338</v>
      </c>
      <c r="F3270" s="10">
        <f t="shared" si="182"/>
        <v>0.57969647958265702</v>
      </c>
      <c r="G3270" s="10">
        <f t="shared" si="182"/>
        <v>0.65040357325192188</v>
      </c>
      <c r="H3270" s="10">
        <f t="shared" si="182"/>
        <v>0.56785464301568156</v>
      </c>
      <c r="I3270" s="41">
        <f t="shared" si="182"/>
        <v>0.65135164497471776</v>
      </c>
      <c r="J3270" s="10">
        <f t="shared" si="182"/>
        <v>0.54968113714209788</v>
      </c>
    </row>
    <row r="3271" spans="1:10" x14ac:dyDescent="0.2">
      <c r="A3271" s="5">
        <v>442110</v>
      </c>
      <c r="B3271" s="5" t="s">
        <v>976</v>
      </c>
      <c r="C3271" s="10">
        <f t="shared" si="182"/>
        <v>0.6320946772835303</v>
      </c>
      <c r="D3271" s="10">
        <f t="shared" si="182"/>
        <v>0.59885748567991515</v>
      </c>
      <c r="E3271" s="10">
        <f t="shared" si="182"/>
        <v>0.50573277476106338</v>
      </c>
      <c r="F3271" s="10">
        <f t="shared" si="182"/>
        <v>0.57969647958265702</v>
      </c>
      <c r="G3271" s="10">
        <f t="shared" si="182"/>
        <v>0.65040357325192188</v>
      </c>
      <c r="H3271" s="10">
        <f t="shared" si="182"/>
        <v>0.56785464301568156</v>
      </c>
      <c r="I3271" s="41">
        <f t="shared" si="182"/>
        <v>0.65135164497471776</v>
      </c>
      <c r="J3271" s="10">
        <f t="shared" si="182"/>
        <v>0.54968113714209788</v>
      </c>
    </row>
    <row r="3272" spans="1:10" x14ac:dyDescent="0.2">
      <c r="A3272" s="5">
        <v>4422</v>
      </c>
      <c r="B3272" s="5" t="s">
        <v>977</v>
      </c>
      <c r="C3272" s="10">
        <f t="shared" ref="C3272:J3281" si="183">C1135/(C$2/1000)</f>
        <v>0.72938667152505088</v>
      </c>
      <c r="D3272" s="10">
        <f t="shared" si="183"/>
        <v>0.63287469374848759</v>
      </c>
      <c r="E3272" s="10">
        <f t="shared" si="183"/>
        <v>0.75615780338002414</v>
      </c>
      <c r="F3272" s="10">
        <f t="shared" si="183"/>
        <v>0.538323950749372</v>
      </c>
      <c r="G3272" s="10">
        <f t="shared" si="183"/>
        <v>0.66351230101946113</v>
      </c>
      <c r="H3272" s="10">
        <f t="shared" si="183"/>
        <v>0.70571667522477211</v>
      </c>
      <c r="I3272" s="41">
        <f t="shared" si="183"/>
        <v>0.73648212779620559</v>
      </c>
      <c r="J3272" s="10">
        <f t="shared" si="183"/>
        <v>0.92920011356890275</v>
      </c>
    </row>
    <row r="3273" spans="1:10" x14ac:dyDescent="0.2">
      <c r="A3273" s="5">
        <v>44221</v>
      </c>
      <c r="B3273" s="5" t="s">
        <v>978</v>
      </c>
      <c r="C3273" s="10">
        <f t="shared" si="183"/>
        <v>0.19957455589341785</v>
      </c>
      <c r="D3273" s="10">
        <f t="shared" si="183"/>
        <v>0.14581012367574489</v>
      </c>
      <c r="E3273" s="10">
        <f t="shared" si="183"/>
        <v>0.18339380870887337</v>
      </c>
      <c r="F3273" s="10">
        <f t="shared" si="183"/>
        <v>0.1866574556664489</v>
      </c>
      <c r="G3273" s="10">
        <f t="shared" si="183"/>
        <v>0.15121853817554132</v>
      </c>
      <c r="H3273" s="10">
        <f t="shared" si="183"/>
        <v>0.16862946465224174</v>
      </c>
      <c r="I3273" s="41">
        <f t="shared" si="183"/>
        <v>0.20885083709444488</v>
      </c>
      <c r="J3273" s="10">
        <f t="shared" si="183"/>
        <v>0.32024901033496134</v>
      </c>
    </row>
    <row r="3274" spans="1:10" x14ac:dyDescent="0.2">
      <c r="A3274" s="5">
        <v>442210</v>
      </c>
      <c r="B3274" s="5" t="s">
        <v>978</v>
      </c>
      <c r="C3274" s="10">
        <f t="shared" si="183"/>
        <v>0.19957455589341785</v>
      </c>
      <c r="D3274" s="10">
        <f t="shared" si="183"/>
        <v>0.14581012367574489</v>
      </c>
      <c r="E3274" s="10">
        <f t="shared" si="183"/>
        <v>0.18339380870887337</v>
      </c>
      <c r="F3274" s="10">
        <f t="shared" si="183"/>
        <v>0.1866574556664489</v>
      </c>
      <c r="G3274" s="10">
        <f t="shared" si="183"/>
        <v>0.15121853817554132</v>
      </c>
      <c r="H3274" s="10">
        <f t="shared" si="183"/>
        <v>0.16862946465224174</v>
      </c>
      <c r="I3274" s="41">
        <f t="shared" si="183"/>
        <v>0.20885083709444488</v>
      </c>
      <c r="J3274" s="10">
        <f t="shared" si="183"/>
        <v>0.32024901033496134</v>
      </c>
    </row>
    <row r="3275" spans="1:10" x14ac:dyDescent="0.2">
      <c r="A3275" s="5">
        <v>44229</v>
      </c>
      <c r="B3275" s="5" t="s">
        <v>979</v>
      </c>
      <c r="C3275" s="10">
        <f t="shared" si="183"/>
        <v>0.52981211563163311</v>
      </c>
      <c r="D3275" s="10">
        <f t="shared" si="183"/>
        <v>0.48706457007274273</v>
      </c>
      <c r="E3275" s="10">
        <f t="shared" si="183"/>
        <v>0.57276399467115069</v>
      </c>
      <c r="F3275" s="10">
        <f t="shared" si="183"/>
        <v>0.35166649508292308</v>
      </c>
      <c r="G3275" s="10">
        <f t="shared" si="183"/>
        <v>0.51229376284391981</v>
      </c>
      <c r="H3275" s="10">
        <f t="shared" si="183"/>
        <v>0.53708721057253028</v>
      </c>
      <c r="I3275" s="41">
        <f t="shared" si="183"/>
        <v>0.52763129070176062</v>
      </c>
      <c r="J3275" s="10">
        <f t="shared" si="183"/>
        <v>0.60895110323394142</v>
      </c>
    </row>
    <row r="3276" spans="1:10" x14ac:dyDescent="0.2">
      <c r="A3276" s="5">
        <v>442291</v>
      </c>
      <c r="B3276" s="5" t="s">
        <v>980</v>
      </c>
      <c r="C3276" s="10">
        <f t="shared" si="183"/>
        <v>2.1114432792840657E-2</v>
      </c>
      <c r="D3276" s="10">
        <f t="shared" si="183"/>
        <v>3.2470971338182851E-2</v>
      </c>
      <c r="E3276" s="10">
        <f t="shared" si="183"/>
        <v>1.9690089142234704E-2</v>
      </c>
      <c r="F3276" s="10">
        <f t="shared" si="183"/>
        <v>7.2161387499915814E-3</v>
      </c>
      <c r="G3276" s="10">
        <f t="shared" si="183"/>
        <v>1.9819147934255675E-2</v>
      </c>
      <c r="H3276" s="10">
        <f t="shared" si="183"/>
        <v>2.0525537247240187E-2</v>
      </c>
      <c r="I3276" s="41">
        <f t="shared" si="183"/>
        <v>2.1290963559431296E-2</v>
      </c>
      <c r="J3276" s="10">
        <f t="shared" si="183"/>
        <v>2.1987245485683912E-2</v>
      </c>
    </row>
    <row r="3277" spans="1:10" x14ac:dyDescent="0.2">
      <c r="A3277" s="5">
        <v>442299</v>
      </c>
      <c r="B3277" s="5" t="s">
        <v>981</v>
      </c>
      <c r="C3277" s="10">
        <f t="shared" si="183"/>
        <v>0.50869768283879235</v>
      </c>
      <c r="D3277" s="10">
        <f t="shared" si="183"/>
        <v>0.4545935987345599</v>
      </c>
      <c r="E3277" s="10">
        <f t="shared" si="183"/>
        <v>0.553073905528916</v>
      </c>
      <c r="F3277" s="10">
        <f t="shared" si="183"/>
        <v>0.34445035633293147</v>
      </c>
      <c r="G3277" s="10">
        <f t="shared" si="183"/>
        <v>0.4924746149096641</v>
      </c>
      <c r="H3277" s="10">
        <f t="shared" si="183"/>
        <v>0.51656167332529013</v>
      </c>
      <c r="I3277" s="41">
        <f t="shared" si="183"/>
        <v>0.50634032714232935</v>
      </c>
      <c r="J3277" s="10">
        <f t="shared" si="183"/>
        <v>0.58696385774825754</v>
      </c>
    </row>
    <row r="3278" spans="1:10" x14ac:dyDescent="0.2">
      <c r="A3278" s="5">
        <v>443</v>
      </c>
      <c r="B3278" s="5" t="s">
        <v>982</v>
      </c>
      <c r="C3278" s="10">
        <f t="shared" si="183"/>
        <v>1.3938189418805773</v>
      </c>
      <c r="D3278" s="10">
        <f t="shared" si="183"/>
        <v>1.4389279013006171</v>
      </c>
      <c r="E3278" s="10">
        <f t="shared" si="183"/>
        <v>1.5278660006109237</v>
      </c>
      <c r="F3278" s="10">
        <f t="shared" si="183"/>
        <v>1.0006379066654993</v>
      </c>
      <c r="G3278" s="10">
        <f t="shared" si="183"/>
        <v>1.4050137294416329</v>
      </c>
      <c r="H3278" s="10">
        <f t="shared" si="183"/>
        <v>1.4607920491722295</v>
      </c>
      <c r="I3278" s="41">
        <f t="shared" si="183"/>
        <v>1.3737426922647009</v>
      </c>
      <c r="J3278" s="10">
        <f t="shared" si="183"/>
        <v>2.2162506138106033</v>
      </c>
    </row>
    <row r="3279" spans="1:10" x14ac:dyDescent="0.2">
      <c r="A3279" s="5">
        <v>4431</v>
      </c>
      <c r="B3279" s="5" t="s">
        <v>982</v>
      </c>
      <c r="C3279" s="10">
        <f t="shared" si="183"/>
        <v>1.3938189418805773</v>
      </c>
      <c r="D3279" s="10">
        <f t="shared" si="183"/>
        <v>1.4389279013006171</v>
      </c>
      <c r="E3279" s="10">
        <f t="shared" si="183"/>
        <v>1.5278660006109237</v>
      </c>
      <c r="F3279" s="10">
        <f t="shared" si="183"/>
        <v>1.0006379066654993</v>
      </c>
      <c r="G3279" s="10">
        <f t="shared" si="183"/>
        <v>1.4050137294416329</v>
      </c>
      <c r="H3279" s="10">
        <f t="shared" si="183"/>
        <v>1.4607920491722295</v>
      </c>
      <c r="I3279" s="41">
        <f t="shared" si="183"/>
        <v>1.3737426922647009</v>
      </c>
      <c r="J3279" s="10">
        <f t="shared" si="183"/>
        <v>2.2162506138106033</v>
      </c>
    </row>
    <row r="3280" spans="1:10" x14ac:dyDescent="0.2">
      <c r="A3280" s="5">
        <v>44311</v>
      </c>
      <c r="B3280" s="5" t="s">
        <v>983</v>
      </c>
      <c r="C3280" s="10">
        <f t="shared" si="183"/>
        <v>1.0829306624749409</v>
      </c>
      <c r="D3280" s="10">
        <f t="shared" si="183"/>
        <v>1.0820564639266836</v>
      </c>
      <c r="E3280" s="10">
        <f t="shared" si="183"/>
        <v>1.1526397735607905</v>
      </c>
      <c r="F3280" s="10">
        <f t="shared" si="183"/>
        <v>0.80916969183238929</v>
      </c>
      <c r="G3280" s="10">
        <f t="shared" si="183"/>
        <v>1.0865808840884936</v>
      </c>
      <c r="H3280" s="10">
        <f t="shared" si="183"/>
        <v>1.1127902624068176</v>
      </c>
      <c r="I3280" s="41">
        <f t="shared" si="183"/>
        <v>1.0739797744856467</v>
      </c>
      <c r="J3280" s="10">
        <f t="shared" si="183"/>
        <v>1.7698139337317167</v>
      </c>
    </row>
    <row r="3281" spans="1:10" x14ac:dyDescent="0.2">
      <c r="A3281" s="5">
        <v>443111</v>
      </c>
      <c r="B3281" s="5" t="s">
        <v>984</v>
      </c>
      <c r="C3281" s="10">
        <f t="shared" si="183"/>
        <v>0.20464535750653357</v>
      </c>
      <c r="D3281" s="10">
        <f t="shared" si="183"/>
        <v>0.20889658227564301</v>
      </c>
      <c r="E3281" s="10">
        <f t="shared" si="183"/>
        <v>0.17009901806162325</v>
      </c>
      <c r="F3281" s="10">
        <f t="shared" si="183"/>
        <v>0.20301403683309649</v>
      </c>
      <c r="G3281" s="10">
        <f t="shared" si="183"/>
        <v>0.16276670311361155</v>
      </c>
      <c r="H3281" s="10">
        <f t="shared" si="183"/>
        <v>0.17192746623027289</v>
      </c>
      <c r="I3281" s="41">
        <f t="shared" si="183"/>
        <v>0.21445306359529054</v>
      </c>
      <c r="J3281" s="10">
        <f t="shared" si="183"/>
        <v>0.11790262072033403</v>
      </c>
    </row>
    <row r="3282" spans="1:10" x14ac:dyDescent="0.2">
      <c r="A3282" s="5">
        <v>443112</v>
      </c>
      <c r="B3282" s="5" t="s">
        <v>985</v>
      </c>
      <c r="C3282" s="10">
        <f t="shared" ref="C3282:J3291" si="184">C1145/(C$2/1000)</f>
        <v>0.8782853049684074</v>
      </c>
      <c r="D3282" s="10">
        <f t="shared" si="184"/>
        <v>0.87315988165104075</v>
      </c>
      <c r="E3282" s="10">
        <f t="shared" si="184"/>
        <v>0.98254075549916731</v>
      </c>
      <c r="F3282" s="10">
        <f t="shared" si="184"/>
        <v>0.6061556549992928</v>
      </c>
      <c r="G3282" s="10">
        <f t="shared" si="184"/>
        <v>0.9238141809748821</v>
      </c>
      <c r="H3282" s="10">
        <f t="shared" si="184"/>
        <v>0.94086279617654467</v>
      </c>
      <c r="I3282" s="41">
        <f t="shared" si="184"/>
        <v>0.85952671089035615</v>
      </c>
      <c r="J3282" s="10">
        <f t="shared" si="184"/>
        <v>1.6519113130113827</v>
      </c>
    </row>
    <row r="3283" spans="1:10" x14ac:dyDescent="0.2">
      <c r="A3283" s="5">
        <v>44312</v>
      </c>
      <c r="B3283" s="5" t="s">
        <v>986</v>
      </c>
      <c r="C3283" s="10">
        <f t="shared" si="184"/>
        <v>0.28263621193711891</v>
      </c>
      <c r="D3283" s="10">
        <f t="shared" si="184"/>
        <v>0.34218218843523163</v>
      </c>
      <c r="E3283" s="10">
        <f t="shared" si="184"/>
        <v>0.34274554091792914</v>
      </c>
      <c r="F3283" s="10">
        <f t="shared" si="184"/>
        <v>0.18184669649978785</v>
      </c>
      <c r="G3283" s="10">
        <f t="shared" si="184"/>
        <v>0.30017426024835264</v>
      </c>
      <c r="H3283" s="10">
        <f t="shared" si="184"/>
        <v>0.32285626418523361</v>
      </c>
      <c r="I3283" s="41">
        <f t="shared" si="184"/>
        <v>0.27057961427948884</v>
      </c>
      <c r="J3283" s="10">
        <f t="shared" si="184"/>
        <v>0.41903228715470064</v>
      </c>
    </row>
    <row r="3284" spans="1:10" x14ac:dyDescent="0.2">
      <c r="A3284" s="5">
        <v>443120</v>
      </c>
      <c r="B3284" s="5" t="s">
        <v>986</v>
      </c>
      <c r="C3284" s="10">
        <f t="shared" si="184"/>
        <v>0.28263621193711891</v>
      </c>
      <c r="D3284" s="10">
        <f t="shared" si="184"/>
        <v>0.34218218843523163</v>
      </c>
      <c r="E3284" s="10">
        <f t="shared" si="184"/>
        <v>0.34274554091792914</v>
      </c>
      <c r="F3284" s="10">
        <f t="shared" si="184"/>
        <v>0.18184669649978785</v>
      </c>
      <c r="G3284" s="10">
        <f t="shared" si="184"/>
        <v>0.30017426024835264</v>
      </c>
      <c r="H3284" s="10">
        <f t="shared" si="184"/>
        <v>0.32285626418523361</v>
      </c>
      <c r="I3284" s="41">
        <f t="shared" si="184"/>
        <v>0.27057961427948884</v>
      </c>
      <c r="J3284" s="10">
        <f t="shared" si="184"/>
        <v>0.41903228715470064</v>
      </c>
    </row>
    <row r="3285" spans="1:10" x14ac:dyDescent="0.2">
      <c r="A3285" s="5">
        <v>44313</v>
      </c>
      <c r="B3285" s="5" t="s">
        <v>987</v>
      </c>
      <c r="C3285" s="10">
        <f t="shared" si="184"/>
        <v>2.8252067468517446E-2</v>
      </c>
      <c r="D3285" s="10">
        <f t="shared" si="184"/>
        <v>1.4689248938701766E-2</v>
      </c>
      <c r="E3285" s="10">
        <f t="shared" si="184"/>
        <v>3.2480686132203881E-2</v>
      </c>
      <c r="F3285" s="10">
        <f t="shared" si="184"/>
        <v>9.6215183333221085E-3</v>
      </c>
      <c r="G3285" s="10">
        <f t="shared" si="184"/>
        <v>1.8258585104786722E-2</v>
      </c>
      <c r="H3285" s="10">
        <f t="shared" si="184"/>
        <v>2.5145522580178315E-2</v>
      </c>
      <c r="I3285" s="41">
        <f t="shared" si="184"/>
        <v>2.918330349956531E-2</v>
      </c>
      <c r="J3285" s="10">
        <f t="shared" si="184"/>
        <v>2.7404392924185748E-2</v>
      </c>
    </row>
    <row r="3286" spans="1:10" x14ac:dyDescent="0.2">
      <c r="A3286" s="5">
        <v>443130</v>
      </c>
      <c r="B3286" s="5" t="s">
        <v>987</v>
      </c>
      <c r="C3286" s="10">
        <f t="shared" si="184"/>
        <v>2.8252067468517446E-2</v>
      </c>
      <c r="D3286" s="10">
        <f t="shared" si="184"/>
        <v>1.4689248938701766E-2</v>
      </c>
      <c r="E3286" s="10">
        <f t="shared" si="184"/>
        <v>3.2480686132203881E-2</v>
      </c>
      <c r="F3286" s="10">
        <f t="shared" si="184"/>
        <v>9.6215183333221085E-3</v>
      </c>
      <c r="G3286" s="10">
        <f t="shared" si="184"/>
        <v>1.8258585104786722E-2</v>
      </c>
      <c r="H3286" s="10">
        <f t="shared" si="184"/>
        <v>2.5145522580178315E-2</v>
      </c>
      <c r="I3286" s="41">
        <f t="shared" si="184"/>
        <v>2.918330349956531E-2</v>
      </c>
      <c r="J3286" s="10">
        <f t="shared" si="184"/>
        <v>2.7404392924185748E-2</v>
      </c>
    </row>
    <row r="3287" spans="1:10" x14ac:dyDescent="0.2">
      <c r="A3287" s="5">
        <v>444</v>
      </c>
      <c r="B3287" s="5" t="s">
        <v>988</v>
      </c>
      <c r="C3287" s="10">
        <f t="shared" si="184"/>
        <v>3.8342994772298802</v>
      </c>
      <c r="D3287" s="10">
        <f t="shared" si="184"/>
        <v>3.3180693997431705</v>
      </c>
      <c r="E3287" s="10">
        <f t="shared" si="184"/>
        <v>2.8997769420723682</v>
      </c>
      <c r="F3287" s="10">
        <f t="shared" si="184"/>
        <v>3.7620136683289442</v>
      </c>
      <c r="G3287" s="10">
        <f t="shared" si="184"/>
        <v>3.6336144921355049</v>
      </c>
      <c r="H3287" s="10">
        <f t="shared" si="184"/>
        <v>3.2241096439410701</v>
      </c>
      <c r="I3287" s="41">
        <f t="shared" si="184"/>
        <v>4.0172135438093024</v>
      </c>
      <c r="J3287" s="10">
        <f t="shared" si="184"/>
        <v>2.7200453255912738</v>
      </c>
    </row>
    <row r="3288" spans="1:10" x14ac:dyDescent="0.2">
      <c r="A3288" s="5">
        <v>4441</v>
      </c>
      <c r="B3288" s="5" t="s">
        <v>989</v>
      </c>
      <c r="C3288" s="10">
        <f t="shared" si="184"/>
        <v>3.3535521812573057</v>
      </c>
      <c r="D3288" s="10">
        <f t="shared" si="184"/>
        <v>3.0346442070627457</v>
      </c>
      <c r="E3288" s="10">
        <f t="shared" si="184"/>
        <v>2.646167532460054</v>
      </c>
      <c r="F3288" s="10">
        <f t="shared" si="184"/>
        <v>3.389660908829379</v>
      </c>
      <c r="G3288" s="10">
        <f t="shared" si="184"/>
        <v>3.1491377617268692</v>
      </c>
      <c r="H3288" s="10">
        <f t="shared" si="184"/>
        <v>2.8820359106450306</v>
      </c>
      <c r="I3288" s="41">
        <f t="shared" si="184"/>
        <v>3.4948966511433404</v>
      </c>
      <c r="J3288" s="10">
        <f t="shared" si="184"/>
        <v>2.5218414604884418</v>
      </c>
    </row>
    <row r="3289" spans="1:10" x14ac:dyDescent="0.2">
      <c r="A3289" s="5">
        <v>44411</v>
      </c>
      <c r="B3289" s="5" t="s">
        <v>990</v>
      </c>
      <c r="C3289" s="10">
        <f t="shared" si="184"/>
        <v>1.9427749382857769</v>
      </c>
      <c r="D3289" s="10">
        <f t="shared" si="184"/>
        <v>2.0073245233918557</v>
      </c>
      <c r="E3289" s="10">
        <f t="shared" si="184"/>
        <v>1.4956241430532213</v>
      </c>
      <c r="F3289" s="10">
        <f t="shared" si="184"/>
        <v>1.9801084729976899</v>
      </c>
      <c r="G3289" s="10">
        <f t="shared" si="184"/>
        <v>1.9378679075638063</v>
      </c>
      <c r="H3289" s="10">
        <f t="shared" si="184"/>
        <v>1.7134301025441927</v>
      </c>
      <c r="I3289" s="41">
        <f t="shared" si="184"/>
        <v>2.0115246851119051</v>
      </c>
      <c r="J3289" s="10">
        <f t="shared" si="184"/>
        <v>1.5305034792426062</v>
      </c>
    </row>
    <row r="3290" spans="1:10" x14ac:dyDescent="0.2">
      <c r="A3290" s="5">
        <v>444110</v>
      </c>
      <c r="B3290" s="5" t="s">
        <v>990</v>
      </c>
      <c r="C3290" s="10">
        <f t="shared" si="184"/>
        <v>1.9427749382857769</v>
      </c>
      <c r="D3290" s="10">
        <f t="shared" si="184"/>
        <v>2.0073245233918557</v>
      </c>
      <c r="E3290" s="10">
        <f t="shared" si="184"/>
        <v>1.4956241430532213</v>
      </c>
      <c r="F3290" s="10">
        <f t="shared" si="184"/>
        <v>1.9801084729976899</v>
      </c>
      <c r="G3290" s="10">
        <f t="shared" si="184"/>
        <v>1.9378679075638063</v>
      </c>
      <c r="H3290" s="10">
        <f t="shared" si="184"/>
        <v>1.7134301025441927</v>
      </c>
      <c r="I3290" s="41">
        <f t="shared" si="184"/>
        <v>2.0115246851119051</v>
      </c>
      <c r="J3290" s="10">
        <f t="shared" si="184"/>
        <v>1.5305034792426062</v>
      </c>
    </row>
    <row r="3291" spans="1:10" x14ac:dyDescent="0.2">
      <c r="A3291" s="5">
        <v>44412</v>
      </c>
      <c r="B3291" s="5" t="s">
        <v>991</v>
      </c>
      <c r="C3291" s="10">
        <f t="shared" si="184"/>
        <v>9.8113592477569789E-2</v>
      </c>
      <c r="D3291" s="10">
        <f t="shared" si="184"/>
        <v>7.7002589173405037E-2</v>
      </c>
      <c r="E3291" s="10">
        <f t="shared" si="184"/>
        <v>9.8530055236007358E-2</v>
      </c>
      <c r="F3291" s="10">
        <f t="shared" si="184"/>
        <v>6.0615565499929282E-2</v>
      </c>
      <c r="G3291" s="10">
        <f t="shared" si="184"/>
        <v>9.7496162771072689E-2</v>
      </c>
      <c r="H3291" s="10">
        <f t="shared" si="184"/>
        <v>9.5127167879412819E-2</v>
      </c>
      <c r="I3291" s="41">
        <f t="shared" si="184"/>
        <v>9.900882054919706E-2</v>
      </c>
      <c r="J3291" s="10">
        <f t="shared" si="184"/>
        <v>0.12650632547560164</v>
      </c>
    </row>
    <row r="3292" spans="1:10" x14ac:dyDescent="0.2">
      <c r="A3292" s="5">
        <v>444120</v>
      </c>
      <c r="B3292" s="5" t="s">
        <v>991</v>
      </c>
      <c r="C3292" s="10">
        <f t="shared" ref="C3292:J3301" si="185">C1155/(C$2/1000)</f>
        <v>9.8113592477569789E-2</v>
      </c>
      <c r="D3292" s="10">
        <f t="shared" si="185"/>
        <v>7.7002589173405037E-2</v>
      </c>
      <c r="E3292" s="10">
        <f t="shared" si="185"/>
        <v>9.8530055236007358E-2</v>
      </c>
      <c r="F3292" s="10">
        <f t="shared" si="185"/>
        <v>6.0615565499929282E-2</v>
      </c>
      <c r="G3292" s="10">
        <f t="shared" si="185"/>
        <v>9.7496162771072689E-2</v>
      </c>
      <c r="H3292" s="10">
        <f t="shared" si="185"/>
        <v>9.5127167879412819E-2</v>
      </c>
      <c r="I3292" s="41">
        <f t="shared" si="185"/>
        <v>9.900882054919706E-2</v>
      </c>
      <c r="J3292" s="10">
        <f t="shared" si="185"/>
        <v>0.12650632547560164</v>
      </c>
    </row>
    <row r="3293" spans="1:10" x14ac:dyDescent="0.2">
      <c r="A3293" s="5">
        <v>44413</v>
      </c>
      <c r="B3293" s="5" t="s">
        <v>992</v>
      </c>
      <c r="C3293" s="10">
        <f t="shared" si="185"/>
        <v>0.4185946731627016</v>
      </c>
      <c r="D3293" s="10">
        <f t="shared" si="185"/>
        <v>0.43681187633507879</v>
      </c>
      <c r="E3293" s="10">
        <f t="shared" si="185"/>
        <v>0.40237307501847008</v>
      </c>
      <c r="F3293" s="10">
        <f t="shared" si="185"/>
        <v>0.36561769666624011</v>
      </c>
      <c r="G3293" s="10">
        <f t="shared" si="185"/>
        <v>0.29732623308457184</v>
      </c>
      <c r="H3293" s="10">
        <f t="shared" si="185"/>
        <v>0.36694094350676371</v>
      </c>
      <c r="I3293" s="41">
        <f t="shared" si="185"/>
        <v>0.43407869670737081</v>
      </c>
      <c r="J3293" s="10">
        <f t="shared" si="185"/>
        <v>0.213180684491631</v>
      </c>
    </row>
    <row r="3294" spans="1:10" x14ac:dyDescent="0.2">
      <c r="A3294" s="5">
        <v>444130</v>
      </c>
      <c r="B3294" s="5" t="s">
        <v>992</v>
      </c>
      <c r="C3294" s="10">
        <f t="shared" si="185"/>
        <v>0.4185946731627016</v>
      </c>
      <c r="D3294" s="10">
        <f t="shared" si="185"/>
        <v>0.43681187633507879</v>
      </c>
      <c r="E3294" s="10">
        <f t="shared" si="185"/>
        <v>0.40237307501847008</v>
      </c>
      <c r="F3294" s="10">
        <f t="shared" si="185"/>
        <v>0.36561769666624011</v>
      </c>
      <c r="G3294" s="10">
        <f t="shared" si="185"/>
        <v>0.29732623308457184</v>
      </c>
      <c r="H3294" s="10">
        <f t="shared" si="185"/>
        <v>0.36694094350676371</v>
      </c>
      <c r="I3294" s="41">
        <f t="shared" si="185"/>
        <v>0.43407869670737081</v>
      </c>
      <c r="J3294" s="10">
        <f t="shared" si="185"/>
        <v>0.213180684491631</v>
      </c>
    </row>
    <row r="3295" spans="1:10" x14ac:dyDescent="0.2">
      <c r="A3295" s="5">
        <v>44419</v>
      </c>
      <c r="B3295" s="5" t="s">
        <v>993</v>
      </c>
      <c r="C3295" s="10">
        <f t="shared" si="185"/>
        <v>0.89406897733125745</v>
      </c>
      <c r="D3295" s="10">
        <f t="shared" si="185"/>
        <v>0.51350521816240591</v>
      </c>
      <c r="E3295" s="10">
        <f t="shared" si="185"/>
        <v>0.64964025915235546</v>
      </c>
      <c r="F3295" s="10">
        <f t="shared" si="185"/>
        <v>0.98331917366551946</v>
      </c>
      <c r="G3295" s="10">
        <f t="shared" si="185"/>
        <v>0.81644745830741827</v>
      </c>
      <c r="H3295" s="10">
        <f t="shared" si="185"/>
        <v>0.70653769671466171</v>
      </c>
      <c r="I3295" s="41">
        <f t="shared" si="185"/>
        <v>0.95028444877486773</v>
      </c>
      <c r="J3295" s="10">
        <f t="shared" si="185"/>
        <v>0.65165097127860294</v>
      </c>
    </row>
    <row r="3296" spans="1:10" x14ac:dyDescent="0.2">
      <c r="A3296" s="5">
        <v>444190</v>
      </c>
      <c r="B3296" s="5" t="s">
        <v>993</v>
      </c>
      <c r="C3296" s="10">
        <f t="shared" si="185"/>
        <v>0.89406897733125745</v>
      </c>
      <c r="D3296" s="10">
        <f t="shared" si="185"/>
        <v>0.51350521816240591</v>
      </c>
      <c r="E3296" s="10">
        <f t="shared" si="185"/>
        <v>0.64964025915235546</v>
      </c>
      <c r="F3296" s="10">
        <f t="shared" si="185"/>
        <v>0.98331917366551946</v>
      </c>
      <c r="G3296" s="10">
        <f t="shared" si="185"/>
        <v>0.81644745830741827</v>
      </c>
      <c r="H3296" s="10">
        <f t="shared" si="185"/>
        <v>0.70653769671466171</v>
      </c>
      <c r="I3296" s="41">
        <f t="shared" si="185"/>
        <v>0.95028444877486773</v>
      </c>
      <c r="J3296" s="10">
        <f t="shared" si="185"/>
        <v>0.65165097127860294</v>
      </c>
    </row>
    <row r="3297" spans="1:10" x14ac:dyDescent="0.2">
      <c r="A3297" s="5">
        <v>4442</v>
      </c>
      <c r="B3297" s="5" t="s">
        <v>994</v>
      </c>
      <c r="C3297" s="10">
        <f t="shared" si="185"/>
        <v>0.48074729597257426</v>
      </c>
      <c r="D3297" s="10">
        <f t="shared" si="185"/>
        <v>0.2834251926804246</v>
      </c>
      <c r="E3297" s="10">
        <f t="shared" si="185"/>
        <v>0.2536094096123141</v>
      </c>
      <c r="F3297" s="10">
        <f t="shared" si="185"/>
        <v>0.37235275949956559</v>
      </c>
      <c r="G3297" s="10">
        <f t="shared" si="185"/>
        <v>0.48447673040863576</v>
      </c>
      <c r="H3297" s="10">
        <f t="shared" si="185"/>
        <v>0.34207373329603952</v>
      </c>
      <c r="I3297" s="41">
        <f t="shared" si="185"/>
        <v>0.52231689266596215</v>
      </c>
      <c r="J3297" s="10">
        <f t="shared" si="185"/>
        <v>0.19820386510283181</v>
      </c>
    </row>
    <row r="3298" spans="1:10" x14ac:dyDescent="0.2">
      <c r="A3298" s="5">
        <v>44421</v>
      </c>
      <c r="B3298" s="5" t="s">
        <v>995</v>
      </c>
      <c r="C3298" s="10">
        <f t="shared" si="185"/>
        <v>7.797159822192791E-2</v>
      </c>
      <c r="D3298" s="10">
        <f t="shared" si="185"/>
        <v>2.7986884820052838E-2</v>
      </c>
      <c r="E3298" s="10">
        <f t="shared" si="185"/>
        <v>3.0118936895466832E-2</v>
      </c>
      <c r="F3298" s="10">
        <f t="shared" si="185"/>
        <v>2.8383479083300221E-2</v>
      </c>
      <c r="G3298" s="10">
        <f t="shared" si="185"/>
        <v>6.4763357422961451E-2</v>
      </c>
      <c r="H3298" s="10">
        <f t="shared" si="185"/>
        <v>4.2233902064660316E-2</v>
      </c>
      <c r="I3298" s="41">
        <f t="shared" si="185"/>
        <v>8.8684538650765934E-2</v>
      </c>
      <c r="J3298" s="10">
        <f t="shared" si="185"/>
        <v>2.1349934022330756E-2</v>
      </c>
    </row>
    <row r="3299" spans="1:10" x14ac:dyDescent="0.2">
      <c r="A3299" s="5">
        <v>444210</v>
      </c>
      <c r="B3299" s="5" t="s">
        <v>995</v>
      </c>
      <c r="C3299" s="10">
        <f t="shared" si="185"/>
        <v>7.797159822192791E-2</v>
      </c>
      <c r="D3299" s="10">
        <f t="shared" si="185"/>
        <v>2.7986884820052838E-2</v>
      </c>
      <c r="E3299" s="10">
        <f t="shared" si="185"/>
        <v>3.0118936895466832E-2</v>
      </c>
      <c r="F3299" s="10">
        <f t="shared" si="185"/>
        <v>2.8383479083300221E-2</v>
      </c>
      <c r="G3299" s="10">
        <f t="shared" si="185"/>
        <v>6.4763357422961451E-2</v>
      </c>
      <c r="H3299" s="10">
        <f t="shared" si="185"/>
        <v>4.2233902064660316E-2</v>
      </c>
      <c r="I3299" s="41">
        <f t="shared" si="185"/>
        <v>8.8684538650765934E-2</v>
      </c>
      <c r="J3299" s="10">
        <f t="shared" si="185"/>
        <v>2.1349934022330756E-2</v>
      </c>
    </row>
    <row r="3300" spans="1:10" x14ac:dyDescent="0.2">
      <c r="A3300" s="5">
        <v>44422</v>
      </c>
      <c r="B3300" s="5" t="s">
        <v>996</v>
      </c>
      <c r="C3300" s="10">
        <f t="shared" si="185"/>
        <v>0.40277569775064631</v>
      </c>
      <c r="D3300" s="10">
        <f t="shared" si="185"/>
        <v>0.25543830786037175</v>
      </c>
      <c r="E3300" s="10">
        <f t="shared" si="185"/>
        <v>0.22349047271684727</v>
      </c>
      <c r="F3300" s="10">
        <f t="shared" si="185"/>
        <v>0.3439692804162654</v>
      </c>
      <c r="G3300" s="10">
        <f t="shared" si="185"/>
        <v>0.41971337298567429</v>
      </c>
      <c r="H3300" s="10">
        <f t="shared" si="185"/>
        <v>0.29983983123137919</v>
      </c>
      <c r="I3300" s="41">
        <f t="shared" si="185"/>
        <v>0.43363235401519623</v>
      </c>
      <c r="J3300" s="10">
        <f t="shared" si="185"/>
        <v>0.17685393108050104</v>
      </c>
    </row>
    <row r="3301" spans="1:10" x14ac:dyDescent="0.2">
      <c r="A3301" s="5">
        <v>444220</v>
      </c>
      <c r="B3301" s="5" t="s">
        <v>996</v>
      </c>
      <c r="C3301" s="10">
        <f t="shared" si="185"/>
        <v>0.40277569775064631</v>
      </c>
      <c r="D3301" s="10">
        <f t="shared" si="185"/>
        <v>0.25543830786037175</v>
      </c>
      <c r="E3301" s="10">
        <f t="shared" si="185"/>
        <v>0.22349047271684727</v>
      </c>
      <c r="F3301" s="10">
        <f t="shared" si="185"/>
        <v>0.3439692804162654</v>
      </c>
      <c r="G3301" s="10">
        <f t="shared" si="185"/>
        <v>0.41971337298567429</v>
      </c>
      <c r="H3301" s="10">
        <f t="shared" si="185"/>
        <v>0.29983983123137919</v>
      </c>
      <c r="I3301" s="41">
        <f t="shared" si="185"/>
        <v>0.43363235401519623</v>
      </c>
      <c r="J3301" s="10">
        <f t="shared" si="185"/>
        <v>0.17685393108050104</v>
      </c>
    </row>
    <row r="3302" spans="1:10" x14ac:dyDescent="0.2">
      <c r="A3302" s="5">
        <v>445</v>
      </c>
      <c r="B3302" s="5" t="s">
        <v>997</v>
      </c>
      <c r="C3302" s="10">
        <f t="shared" ref="C3302:J3311" si="186">C1165/(C$2/1000)</f>
        <v>9.1244838662112517</v>
      </c>
      <c r="D3302" s="10">
        <f t="shared" si="186"/>
        <v>10.15460047948801</v>
      </c>
      <c r="E3302" s="10">
        <f t="shared" si="186"/>
        <v>8.6475580985668348</v>
      </c>
      <c r="F3302" s="10">
        <f t="shared" si="186"/>
        <v>7.204111852074929</v>
      </c>
      <c r="G3302" s="10">
        <f t="shared" si="186"/>
        <v>8.276991163078895</v>
      </c>
      <c r="H3302" s="10">
        <f t="shared" si="186"/>
        <v>8.6092591742193694</v>
      </c>
      <c r="I3302" s="41">
        <f t="shared" si="186"/>
        <v>9.2789306276500962</v>
      </c>
      <c r="J3302" s="10">
        <f t="shared" si="186"/>
        <v>8.8799792746312125</v>
      </c>
    </row>
    <row r="3303" spans="1:10" x14ac:dyDescent="0.2">
      <c r="A3303" s="5">
        <v>4451</v>
      </c>
      <c r="B3303" s="5" t="s">
        <v>998</v>
      </c>
      <c r="C3303" s="10">
        <f t="shared" si="186"/>
        <v>8.1596130190148379</v>
      </c>
      <c r="D3303" s="10">
        <f t="shared" si="186"/>
        <v>9.6205303128114217</v>
      </c>
      <c r="E3303" s="10">
        <f t="shared" si="186"/>
        <v>7.6952424259962466</v>
      </c>
      <c r="F3303" s="10">
        <f t="shared" si="186"/>
        <v>6.5883346787423136</v>
      </c>
      <c r="G3303" s="10">
        <f t="shared" si="186"/>
        <v>7.5965077412889581</v>
      </c>
      <c r="H3303" s="10">
        <f t="shared" si="186"/>
        <v>7.8012766188386866</v>
      </c>
      <c r="I3303" s="41">
        <f t="shared" si="186"/>
        <v>8.2670300302199866</v>
      </c>
      <c r="J3303" s="10">
        <f t="shared" si="186"/>
        <v>7.9555589970374578</v>
      </c>
    </row>
    <row r="3304" spans="1:10" x14ac:dyDescent="0.2">
      <c r="A3304" s="5">
        <v>44511</v>
      </c>
      <c r="B3304" s="5" t="s">
        <v>999</v>
      </c>
      <c r="C3304" s="10">
        <f t="shared" si="186"/>
        <v>7.7467213929828374</v>
      </c>
      <c r="D3304" s="10">
        <f t="shared" si="186"/>
        <v>9.2775750060109967</v>
      </c>
      <c r="E3304" s="10">
        <f t="shared" si="186"/>
        <v>7.3364157610618834</v>
      </c>
      <c r="F3304" s="10">
        <f t="shared" si="186"/>
        <v>6.4430497519091494</v>
      </c>
      <c r="G3304" s="10">
        <f t="shared" si="186"/>
        <v>7.2153012561204299</v>
      </c>
      <c r="H3304" s="10">
        <f t="shared" si="186"/>
        <v>7.4420727592027465</v>
      </c>
      <c r="I3304" s="41">
        <f t="shared" si="186"/>
        <v>7.8380446459158417</v>
      </c>
      <c r="J3304" s="10">
        <f t="shared" si="186"/>
        <v>7.3756055653860848</v>
      </c>
    </row>
    <row r="3305" spans="1:10" x14ac:dyDescent="0.2">
      <c r="A3305" s="5">
        <v>445110</v>
      </c>
      <c r="B3305" s="5" t="s">
        <v>999</v>
      </c>
      <c r="C3305" s="10">
        <f t="shared" si="186"/>
        <v>7.7467213929828374</v>
      </c>
      <c r="D3305" s="10">
        <f t="shared" si="186"/>
        <v>9.2775750060109967</v>
      </c>
      <c r="E3305" s="10">
        <f t="shared" si="186"/>
        <v>7.3364157610618834</v>
      </c>
      <c r="F3305" s="10">
        <f t="shared" si="186"/>
        <v>6.4430497519091494</v>
      </c>
      <c r="G3305" s="10">
        <f t="shared" si="186"/>
        <v>7.2153012561204299</v>
      </c>
      <c r="H3305" s="10">
        <f t="shared" si="186"/>
        <v>7.4420727592027465</v>
      </c>
      <c r="I3305" s="41">
        <f t="shared" si="186"/>
        <v>7.8380446459158417</v>
      </c>
      <c r="J3305" s="10">
        <f t="shared" si="186"/>
        <v>7.3756055653860848</v>
      </c>
    </row>
    <row r="3306" spans="1:10" x14ac:dyDescent="0.2">
      <c r="A3306" s="5">
        <v>44512</v>
      </c>
      <c r="B3306" s="5" t="s">
        <v>1000</v>
      </c>
      <c r="C3306" s="10">
        <f t="shared" si="186"/>
        <v>0.41289162603200119</v>
      </c>
      <c r="D3306" s="10">
        <f t="shared" si="186"/>
        <v>0.34295530680042646</v>
      </c>
      <c r="E3306" s="10">
        <f t="shared" si="186"/>
        <v>0.35882666493436344</v>
      </c>
      <c r="F3306" s="10">
        <f t="shared" si="186"/>
        <v>0.14528492683316382</v>
      </c>
      <c r="G3306" s="10">
        <f t="shared" si="186"/>
        <v>0.38120648516852795</v>
      </c>
      <c r="H3306" s="10">
        <f t="shared" si="186"/>
        <v>0.35920385963593959</v>
      </c>
      <c r="I3306" s="41">
        <f t="shared" si="186"/>
        <v>0.42898538430414479</v>
      </c>
      <c r="J3306" s="10">
        <f t="shared" si="186"/>
        <v>0.57995343165137281</v>
      </c>
    </row>
    <row r="3307" spans="1:10" x14ac:dyDescent="0.2">
      <c r="A3307" s="5">
        <v>445120</v>
      </c>
      <c r="B3307" s="5" t="s">
        <v>1000</v>
      </c>
      <c r="C3307" s="10">
        <f t="shared" si="186"/>
        <v>0.41289162603200119</v>
      </c>
      <c r="D3307" s="10">
        <f t="shared" si="186"/>
        <v>0.34295530680042646</v>
      </c>
      <c r="E3307" s="10">
        <f t="shared" si="186"/>
        <v>0.35882666493436344</v>
      </c>
      <c r="F3307" s="10">
        <f t="shared" si="186"/>
        <v>0.14528492683316382</v>
      </c>
      <c r="G3307" s="10">
        <f t="shared" si="186"/>
        <v>0.38120648516852795</v>
      </c>
      <c r="H3307" s="10">
        <f t="shared" si="186"/>
        <v>0.35920385963593959</v>
      </c>
      <c r="I3307" s="41">
        <f t="shared" si="186"/>
        <v>0.42898538430414479</v>
      </c>
      <c r="J3307" s="10">
        <f t="shared" si="186"/>
        <v>0.57995343165137281</v>
      </c>
    </row>
    <row r="3308" spans="1:10" x14ac:dyDescent="0.2">
      <c r="A3308" s="5">
        <v>4452</v>
      </c>
      <c r="B3308" s="5" t="s">
        <v>1001</v>
      </c>
      <c r="C3308" s="10">
        <f t="shared" si="186"/>
        <v>0.48691570147916186</v>
      </c>
      <c r="D3308" s="10">
        <f t="shared" si="186"/>
        <v>0.34604778026120581</v>
      </c>
      <c r="E3308" s="10">
        <f t="shared" si="186"/>
        <v>0.5886593631296394</v>
      </c>
      <c r="F3308" s="10">
        <f t="shared" si="186"/>
        <v>0.27758080391634282</v>
      </c>
      <c r="G3308" s="10">
        <f t="shared" si="186"/>
        <v>0.37004846093782495</v>
      </c>
      <c r="H3308" s="10">
        <f t="shared" si="186"/>
        <v>0.47985227179429379</v>
      </c>
      <c r="I3308" s="41">
        <f t="shared" si="186"/>
        <v>0.48903307639623211</v>
      </c>
      <c r="J3308" s="10">
        <f t="shared" si="186"/>
        <v>0.48308208922169293</v>
      </c>
    </row>
    <row r="3309" spans="1:10" x14ac:dyDescent="0.2">
      <c r="A3309" s="5">
        <v>44521</v>
      </c>
      <c r="B3309" s="5" t="s">
        <v>1002</v>
      </c>
      <c r="C3309" s="10">
        <f t="shared" si="186"/>
        <v>0.12929260366201226</v>
      </c>
      <c r="D3309" s="10">
        <f t="shared" si="186"/>
        <v>0.1062264633777696</v>
      </c>
      <c r="E3309" s="10">
        <f t="shared" si="186"/>
        <v>0.10925080458029687</v>
      </c>
      <c r="F3309" s="10">
        <f t="shared" si="186"/>
        <v>6.638847649992255E-2</v>
      </c>
      <c r="G3309" s="10">
        <f t="shared" si="186"/>
        <v>0.19042767926594872</v>
      </c>
      <c r="H3309" s="10">
        <f t="shared" si="186"/>
        <v>0.13669312025738328</v>
      </c>
      <c r="I3309" s="41">
        <f t="shared" si="186"/>
        <v>0.12707418160481104</v>
      </c>
      <c r="J3309" s="10">
        <f t="shared" si="186"/>
        <v>7.9663932919144614E-2</v>
      </c>
    </row>
    <row r="3310" spans="1:10" x14ac:dyDescent="0.2">
      <c r="A3310" s="5">
        <v>445210</v>
      </c>
      <c r="B3310" s="5" t="s">
        <v>1002</v>
      </c>
      <c r="C3310" s="10">
        <f t="shared" si="186"/>
        <v>0.12929260366201226</v>
      </c>
      <c r="D3310" s="10">
        <f t="shared" si="186"/>
        <v>0.1062264633777696</v>
      </c>
      <c r="E3310" s="10">
        <f t="shared" si="186"/>
        <v>0.10925080458029687</v>
      </c>
      <c r="F3310" s="10">
        <f t="shared" si="186"/>
        <v>6.638847649992255E-2</v>
      </c>
      <c r="G3310" s="10">
        <f t="shared" si="186"/>
        <v>0.19042767926594872</v>
      </c>
      <c r="H3310" s="10">
        <f t="shared" si="186"/>
        <v>0.13669312025738328</v>
      </c>
      <c r="I3310" s="41">
        <f t="shared" si="186"/>
        <v>0.12707418160481104</v>
      </c>
      <c r="J3310" s="10">
        <f t="shared" si="186"/>
        <v>7.9663932919144614E-2</v>
      </c>
    </row>
    <row r="3311" spans="1:10" x14ac:dyDescent="0.2">
      <c r="A3311" s="5">
        <v>44522</v>
      </c>
      <c r="B3311" s="5" t="s">
        <v>1003</v>
      </c>
      <c r="C3311" s="10">
        <f t="shared" si="186"/>
        <v>3.2112937304326433E-2</v>
      </c>
      <c r="D3311" s="10">
        <f t="shared" si="186"/>
        <v>6.1849469215586378E-3</v>
      </c>
      <c r="E3311" s="10">
        <f t="shared" si="186"/>
        <v>2.8871721006403447E-2</v>
      </c>
      <c r="F3311" s="10">
        <f t="shared" si="186"/>
        <v>0</v>
      </c>
      <c r="G3311" s="10">
        <f t="shared" si="186"/>
        <v>7.6077437936611344E-3</v>
      </c>
      <c r="H3311" s="10">
        <f t="shared" si="186"/>
        <v>1.8410363239388994E-2</v>
      </c>
      <c r="I3311" s="41">
        <f t="shared" si="186"/>
        <v>3.6220500898617156E-2</v>
      </c>
      <c r="J3311" s="10">
        <f t="shared" si="186"/>
        <v>4.2381212312984931E-2</v>
      </c>
    </row>
    <row r="3312" spans="1:10" x14ac:dyDescent="0.2">
      <c r="A3312" s="5">
        <v>445220</v>
      </c>
      <c r="B3312" s="5" t="s">
        <v>1003</v>
      </c>
      <c r="C3312" s="10">
        <f t="shared" ref="C3312:J3321" si="187">C1175/(C$2/1000)</f>
        <v>3.2112937304326433E-2</v>
      </c>
      <c r="D3312" s="10">
        <f t="shared" si="187"/>
        <v>6.1849469215586378E-3</v>
      </c>
      <c r="E3312" s="10">
        <f t="shared" si="187"/>
        <v>2.8871721006403447E-2</v>
      </c>
      <c r="F3312" s="10">
        <f t="shared" si="187"/>
        <v>0</v>
      </c>
      <c r="G3312" s="10">
        <f t="shared" si="187"/>
        <v>7.6077437936611344E-3</v>
      </c>
      <c r="H3312" s="10">
        <f t="shared" si="187"/>
        <v>1.8410363239388994E-2</v>
      </c>
      <c r="I3312" s="41">
        <f t="shared" si="187"/>
        <v>3.6220500898617156E-2</v>
      </c>
      <c r="J3312" s="10">
        <f t="shared" si="187"/>
        <v>4.2381212312984931E-2</v>
      </c>
    </row>
    <row r="3313" spans="1:10" x14ac:dyDescent="0.2">
      <c r="A3313" s="5">
        <v>44523</v>
      </c>
      <c r="B3313" s="5" t="s">
        <v>1004</v>
      </c>
      <c r="C3313" s="10">
        <f t="shared" si="187"/>
        <v>6.8057860131475745E-2</v>
      </c>
      <c r="D3313" s="10">
        <f t="shared" si="187"/>
        <v>3.4790326433767338E-2</v>
      </c>
      <c r="E3313" s="10">
        <f t="shared" si="187"/>
        <v>8.3643074092080577E-2</v>
      </c>
      <c r="F3313" s="10">
        <f t="shared" si="187"/>
        <v>4.1853604749951173E-2</v>
      </c>
      <c r="G3313" s="10">
        <f t="shared" si="187"/>
        <v>2.9416609335489719E-2</v>
      </c>
      <c r="H3313" s="10">
        <f t="shared" si="187"/>
        <v>5.8696078717870581E-2</v>
      </c>
      <c r="I3313" s="41">
        <f t="shared" si="187"/>
        <v>7.0864202380019364E-2</v>
      </c>
      <c r="J3313" s="10">
        <f t="shared" si="187"/>
        <v>5.958862182352017E-2</v>
      </c>
    </row>
    <row r="3314" spans="1:10" x14ac:dyDescent="0.2">
      <c r="A3314" s="5">
        <v>445230</v>
      </c>
      <c r="B3314" s="5" t="s">
        <v>1004</v>
      </c>
      <c r="C3314" s="10">
        <f t="shared" si="187"/>
        <v>6.8057860131475745E-2</v>
      </c>
      <c r="D3314" s="10">
        <f t="shared" si="187"/>
        <v>3.4790326433767338E-2</v>
      </c>
      <c r="E3314" s="10">
        <f t="shared" si="187"/>
        <v>8.3643074092080577E-2</v>
      </c>
      <c r="F3314" s="10">
        <f t="shared" si="187"/>
        <v>4.1853604749951173E-2</v>
      </c>
      <c r="G3314" s="10">
        <f t="shared" si="187"/>
        <v>2.9416609335489719E-2</v>
      </c>
      <c r="H3314" s="10">
        <f t="shared" si="187"/>
        <v>5.8696078717870581E-2</v>
      </c>
      <c r="I3314" s="41">
        <f t="shared" si="187"/>
        <v>7.0864202380019364E-2</v>
      </c>
      <c r="J3314" s="10">
        <f t="shared" si="187"/>
        <v>5.958862182352017E-2</v>
      </c>
    </row>
    <row r="3315" spans="1:10" x14ac:dyDescent="0.2">
      <c r="A3315" s="5">
        <v>44529</v>
      </c>
      <c r="B3315" s="5" t="s">
        <v>1005</v>
      </c>
      <c r="C3315" s="10">
        <f t="shared" si="187"/>
        <v>0.25745230038134742</v>
      </c>
      <c r="D3315" s="10">
        <f t="shared" si="187"/>
        <v>0.19884604352811022</v>
      </c>
      <c r="E3315" s="10">
        <f t="shared" si="187"/>
        <v>0.3668937634508585</v>
      </c>
      <c r="F3315" s="10">
        <f t="shared" si="187"/>
        <v>0.1693387226664691</v>
      </c>
      <c r="G3315" s="10">
        <f t="shared" si="187"/>
        <v>0.14259642854272536</v>
      </c>
      <c r="H3315" s="10">
        <f t="shared" si="187"/>
        <v>0.26605270957965094</v>
      </c>
      <c r="I3315" s="41">
        <f t="shared" si="187"/>
        <v>0.25487419151278451</v>
      </c>
      <c r="J3315" s="10">
        <f t="shared" si="187"/>
        <v>0.30144832216604323</v>
      </c>
    </row>
    <row r="3316" spans="1:10" x14ac:dyDescent="0.2">
      <c r="A3316" s="5">
        <v>445291</v>
      </c>
      <c r="B3316" s="5" t="s">
        <v>1006</v>
      </c>
      <c r="C3316" s="10">
        <f t="shared" si="187"/>
        <v>7.5686528127916278E-2</v>
      </c>
      <c r="D3316" s="10">
        <f t="shared" si="187"/>
        <v>4.9943446391586002E-2</v>
      </c>
      <c r="E3316" s="10">
        <f t="shared" si="187"/>
        <v>9.9803807633348687E-2</v>
      </c>
      <c r="F3316" s="10">
        <f t="shared" si="187"/>
        <v>3.5599617833291804E-2</v>
      </c>
      <c r="G3316" s="10">
        <f t="shared" si="187"/>
        <v>4.5217307983862844E-2</v>
      </c>
      <c r="H3316" s="10">
        <f t="shared" si="187"/>
        <v>7.3989343419373604E-2</v>
      </c>
      <c r="I3316" s="41">
        <f t="shared" si="187"/>
        <v>7.6195286123936529E-2</v>
      </c>
      <c r="J3316" s="10">
        <f t="shared" si="187"/>
        <v>9.1772850722854599E-2</v>
      </c>
    </row>
    <row r="3317" spans="1:10" x14ac:dyDescent="0.2">
      <c r="A3317" s="5">
        <v>445292</v>
      </c>
      <c r="B3317" s="5" t="s">
        <v>1007</v>
      </c>
      <c r="C3317" s="10">
        <f t="shared" si="187"/>
        <v>6.1491492979301864E-2</v>
      </c>
      <c r="D3317" s="10">
        <f t="shared" si="187"/>
        <v>3.1388605626910086E-2</v>
      </c>
      <c r="E3317" s="10">
        <f t="shared" si="187"/>
        <v>0.10131638860519152</v>
      </c>
      <c r="F3317" s="10">
        <f t="shared" si="187"/>
        <v>2.6459175416635797E-2</v>
      </c>
      <c r="G3317" s="10">
        <f t="shared" si="187"/>
        <v>3.6634212421783621E-2</v>
      </c>
      <c r="H3317" s="10">
        <f t="shared" si="187"/>
        <v>6.9786826640616625E-2</v>
      </c>
      <c r="I3317" s="41">
        <f t="shared" si="187"/>
        <v>5.9004835334669999E-2</v>
      </c>
      <c r="J3317" s="10">
        <f t="shared" si="187"/>
        <v>0.12523170254889535</v>
      </c>
    </row>
    <row r="3318" spans="1:10" x14ac:dyDescent="0.2">
      <c r="A3318" s="5">
        <v>445299</v>
      </c>
      <c r="B3318" s="5" t="s">
        <v>1008</v>
      </c>
      <c r="C3318" s="10">
        <f t="shared" si="187"/>
        <v>0.12027427927412926</v>
      </c>
      <c r="D3318" s="10">
        <f t="shared" si="187"/>
        <v>0.11751399150961413</v>
      </c>
      <c r="E3318" s="10">
        <f t="shared" si="187"/>
        <v>0.16577356721231831</v>
      </c>
      <c r="F3318" s="10">
        <f t="shared" si="187"/>
        <v>0.10727992941654151</v>
      </c>
      <c r="G3318" s="10">
        <f t="shared" si="187"/>
        <v>6.0744908137078904E-2</v>
      </c>
      <c r="H3318" s="10">
        <f t="shared" si="187"/>
        <v>0.12227653951966069</v>
      </c>
      <c r="I3318" s="41">
        <f t="shared" si="187"/>
        <v>0.11967407005417799</v>
      </c>
      <c r="J3318" s="10">
        <f t="shared" si="187"/>
        <v>8.4443768894293295E-2</v>
      </c>
    </row>
    <row r="3319" spans="1:10" x14ac:dyDescent="0.2">
      <c r="A3319" s="5">
        <v>4453</v>
      </c>
      <c r="B3319" s="5" t="s">
        <v>1009</v>
      </c>
      <c r="C3319" s="10">
        <f t="shared" si="187"/>
        <v>0.47795514571725106</v>
      </c>
      <c r="D3319" s="10">
        <f t="shared" si="187"/>
        <v>0.1880223864153826</v>
      </c>
      <c r="E3319" s="10">
        <f t="shared" si="187"/>
        <v>0.36365630944094929</v>
      </c>
      <c r="F3319" s="10">
        <f t="shared" si="187"/>
        <v>0.33819636941627212</v>
      </c>
      <c r="G3319" s="10">
        <f t="shared" si="187"/>
        <v>0.31043496085211103</v>
      </c>
      <c r="H3319" s="10">
        <f t="shared" si="187"/>
        <v>0.32813028358638885</v>
      </c>
      <c r="I3319" s="41">
        <f t="shared" si="187"/>
        <v>0.52286752103387846</v>
      </c>
      <c r="J3319" s="10">
        <f t="shared" si="187"/>
        <v>0.44133818837206118</v>
      </c>
    </row>
    <row r="3320" spans="1:10" x14ac:dyDescent="0.2">
      <c r="A3320" s="5">
        <v>44531</v>
      </c>
      <c r="B3320" s="5" t="s">
        <v>1009</v>
      </c>
      <c r="C3320" s="10">
        <f t="shared" si="187"/>
        <v>0.47795514571725106</v>
      </c>
      <c r="D3320" s="10">
        <f t="shared" si="187"/>
        <v>0.1880223864153826</v>
      </c>
      <c r="E3320" s="10">
        <f t="shared" si="187"/>
        <v>0.36365630944094929</v>
      </c>
      <c r="F3320" s="10">
        <f t="shared" si="187"/>
        <v>0.33819636941627212</v>
      </c>
      <c r="G3320" s="10">
        <f t="shared" si="187"/>
        <v>0.31043496085211103</v>
      </c>
      <c r="H3320" s="10">
        <f t="shared" si="187"/>
        <v>0.32813028358638885</v>
      </c>
      <c r="I3320" s="41">
        <f t="shared" si="187"/>
        <v>0.52286752103387846</v>
      </c>
      <c r="J3320" s="10">
        <f t="shared" si="187"/>
        <v>0.44133818837206118</v>
      </c>
    </row>
    <row r="3321" spans="1:10" x14ac:dyDescent="0.2">
      <c r="A3321" s="5">
        <v>445310</v>
      </c>
      <c r="B3321" s="5" t="s">
        <v>1009</v>
      </c>
      <c r="C3321" s="10">
        <f t="shared" si="187"/>
        <v>0.47795514571725106</v>
      </c>
      <c r="D3321" s="10">
        <f t="shared" si="187"/>
        <v>0.1880223864153826</v>
      </c>
      <c r="E3321" s="10">
        <f t="shared" si="187"/>
        <v>0.36365630944094929</v>
      </c>
      <c r="F3321" s="10">
        <f t="shared" si="187"/>
        <v>0.33819636941627212</v>
      </c>
      <c r="G3321" s="10">
        <f t="shared" si="187"/>
        <v>0.31043496085211103</v>
      </c>
      <c r="H3321" s="10">
        <f t="shared" si="187"/>
        <v>0.32813028358638885</v>
      </c>
      <c r="I3321" s="41">
        <f t="shared" si="187"/>
        <v>0.52286752103387846</v>
      </c>
      <c r="J3321" s="10">
        <f t="shared" si="187"/>
        <v>0.44133818837206118</v>
      </c>
    </row>
    <row r="3322" spans="1:10" x14ac:dyDescent="0.2">
      <c r="A3322" s="5">
        <v>446</v>
      </c>
      <c r="B3322" s="5" t="s">
        <v>1010</v>
      </c>
      <c r="C3322" s="10">
        <f t="shared" ref="C3322:J3331" si="188">C1185/(C$2/1000)</f>
        <v>3.1640197381787227</v>
      </c>
      <c r="D3322" s="10">
        <f t="shared" si="188"/>
        <v>2.9166663445340149</v>
      </c>
      <c r="E3322" s="10">
        <f t="shared" si="188"/>
        <v>2.7450956353202307</v>
      </c>
      <c r="F3322" s="10">
        <f t="shared" si="188"/>
        <v>2.4900489446637617</v>
      </c>
      <c r="G3322" s="10">
        <f t="shared" si="188"/>
        <v>2.5828875390540604</v>
      </c>
      <c r="H3322" s="10">
        <f t="shared" si="188"/>
        <v>2.6953022263597997</v>
      </c>
      <c r="I3322" s="41">
        <f t="shared" si="188"/>
        <v>3.3045252357903299</v>
      </c>
      <c r="J3322" s="10">
        <f t="shared" si="188"/>
        <v>2.6741589002298465</v>
      </c>
    </row>
    <row r="3323" spans="1:10" x14ac:dyDescent="0.2">
      <c r="A3323" s="5">
        <v>4461</v>
      </c>
      <c r="B3323" s="5" t="s">
        <v>1010</v>
      </c>
      <c r="C3323" s="10">
        <f t="shared" si="188"/>
        <v>3.1640197381787227</v>
      </c>
      <c r="D3323" s="10">
        <f t="shared" si="188"/>
        <v>2.9166663445340149</v>
      </c>
      <c r="E3323" s="10">
        <f t="shared" si="188"/>
        <v>2.7450956353202307</v>
      </c>
      <c r="F3323" s="10">
        <f t="shared" si="188"/>
        <v>2.4900489446637617</v>
      </c>
      <c r="G3323" s="10">
        <f t="shared" si="188"/>
        <v>2.5828875390540604</v>
      </c>
      <c r="H3323" s="10">
        <f t="shared" si="188"/>
        <v>2.6953022263597997</v>
      </c>
      <c r="I3323" s="41">
        <f t="shared" si="188"/>
        <v>3.3045252357903299</v>
      </c>
      <c r="J3323" s="10">
        <f t="shared" si="188"/>
        <v>2.6741589002298465</v>
      </c>
    </row>
    <row r="3324" spans="1:10" x14ac:dyDescent="0.2">
      <c r="A3324" s="5">
        <v>44611</v>
      </c>
      <c r="B3324" s="5" t="s">
        <v>1011</v>
      </c>
      <c r="C3324" s="10">
        <f t="shared" si="188"/>
        <v>2.2723160651442162</v>
      </c>
      <c r="D3324" s="10">
        <f t="shared" si="188"/>
        <v>1.8168281582078498</v>
      </c>
      <c r="E3324" s="10">
        <f t="shared" si="188"/>
        <v>1.8811465353151966</v>
      </c>
      <c r="F3324" s="10">
        <f t="shared" si="188"/>
        <v>1.7025276690813471</v>
      </c>
      <c r="G3324" s="10">
        <f t="shared" si="188"/>
        <v>1.700779399696736</v>
      </c>
      <c r="H3324" s="10">
        <f t="shared" si="188"/>
        <v>1.8058576404399007</v>
      </c>
      <c r="I3324" s="41">
        <f t="shared" si="188"/>
        <v>2.4121443656142993</v>
      </c>
      <c r="J3324" s="10">
        <f t="shared" si="188"/>
        <v>1.7440028194659138</v>
      </c>
    </row>
    <row r="3325" spans="1:10" x14ac:dyDescent="0.2">
      <c r="A3325" s="5">
        <v>446110</v>
      </c>
      <c r="B3325" s="5" t="s">
        <v>1011</v>
      </c>
      <c r="C3325" s="10">
        <f t="shared" si="188"/>
        <v>2.2723160651442162</v>
      </c>
      <c r="D3325" s="10">
        <f t="shared" si="188"/>
        <v>1.8168281582078498</v>
      </c>
      <c r="E3325" s="10">
        <f t="shared" si="188"/>
        <v>1.8811465353151966</v>
      </c>
      <c r="F3325" s="10">
        <f t="shared" si="188"/>
        <v>1.7025276690813471</v>
      </c>
      <c r="G3325" s="10">
        <f t="shared" si="188"/>
        <v>1.700779399696736</v>
      </c>
      <c r="H3325" s="10">
        <f t="shared" si="188"/>
        <v>1.8058576404399007</v>
      </c>
      <c r="I3325" s="41">
        <f t="shared" si="188"/>
        <v>2.4121443656142993</v>
      </c>
      <c r="J3325" s="10">
        <f t="shared" si="188"/>
        <v>1.7440028194659138</v>
      </c>
    </row>
    <row r="3326" spans="1:10" x14ac:dyDescent="0.2">
      <c r="A3326" s="5">
        <v>44612</v>
      </c>
      <c r="B3326" s="5" t="s">
        <v>1012</v>
      </c>
      <c r="C3326" s="10">
        <f t="shared" si="188"/>
        <v>0.32838896370710463</v>
      </c>
      <c r="D3326" s="10">
        <f t="shared" si="188"/>
        <v>0.44160521019928672</v>
      </c>
      <c r="E3326" s="10">
        <f t="shared" si="188"/>
        <v>0.36349709039128164</v>
      </c>
      <c r="F3326" s="10">
        <f t="shared" si="188"/>
        <v>0.21648416249974745</v>
      </c>
      <c r="G3326" s="10">
        <f t="shared" si="188"/>
        <v>0.36127029502206209</v>
      </c>
      <c r="H3326" s="10">
        <f t="shared" si="188"/>
        <v>0.36547980356712967</v>
      </c>
      <c r="I3326" s="41">
        <f t="shared" si="188"/>
        <v>0.31727039702257553</v>
      </c>
      <c r="J3326" s="10">
        <f t="shared" si="188"/>
        <v>0.38429881240195363</v>
      </c>
    </row>
    <row r="3327" spans="1:10" x14ac:dyDescent="0.2">
      <c r="A3327" s="5">
        <v>446120</v>
      </c>
      <c r="B3327" s="5" t="s">
        <v>1012</v>
      </c>
      <c r="C3327" s="10">
        <f t="shared" si="188"/>
        <v>0.32838896370710463</v>
      </c>
      <c r="D3327" s="10">
        <f t="shared" si="188"/>
        <v>0.44160521019928672</v>
      </c>
      <c r="E3327" s="10">
        <f t="shared" si="188"/>
        <v>0.36349709039128164</v>
      </c>
      <c r="F3327" s="10">
        <f t="shared" si="188"/>
        <v>0.21648416249974745</v>
      </c>
      <c r="G3327" s="10">
        <f t="shared" si="188"/>
        <v>0.36127029502206209</v>
      </c>
      <c r="H3327" s="10">
        <f t="shared" si="188"/>
        <v>0.36547980356712967</v>
      </c>
      <c r="I3327" s="41">
        <f t="shared" si="188"/>
        <v>0.31727039702257553</v>
      </c>
      <c r="J3327" s="10">
        <f t="shared" si="188"/>
        <v>0.38429881240195363</v>
      </c>
    </row>
    <row r="3328" spans="1:10" x14ac:dyDescent="0.2">
      <c r="A3328" s="5">
        <v>44613</v>
      </c>
      <c r="B3328" s="5" t="s">
        <v>1013</v>
      </c>
      <c r="C3328" s="10">
        <f t="shared" si="188"/>
        <v>0.23290384371127015</v>
      </c>
      <c r="D3328" s="10">
        <f t="shared" si="188"/>
        <v>0.30491788323284086</v>
      </c>
      <c r="E3328" s="10">
        <f t="shared" si="188"/>
        <v>0.17065628473546007</v>
      </c>
      <c r="F3328" s="10">
        <f t="shared" si="188"/>
        <v>0.18521422791645059</v>
      </c>
      <c r="G3328" s="10">
        <f t="shared" si="188"/>
        <v>0.19674795872529796</v>
      </c>
      <c r="H3328" s="10">
        <f t="shared" si="188"/>
        <v>0.19246691909598576</v>
      </c>
      <c r="I3328" s="41">
        <f t="shared" si="188"/>
        <v>0.24502545229573569</v>
      </c>
      <c r="J3328" s="10">
        <f t="shared" si="188"/>
        <v>0.21254337302827783</v>
      </c>
    </row>
    <row r="3329" spans="1:10" x14ac:dyDescent="0.2">
      <c r="A3329" s="5">
        <v>446130</v>
      </c>
      <c r="B3329" s="5" t="s">
        <v>1013</v>
      </c>
      <c r="C3329" s="10">
        <f t="shared" si="188"/>
        <v>0.23290384371127015</v>
      </c>
      <c r="D3329" s="10">
        <f t="shared" si="188"/>
        <v>0.30491788323284086</v>
      </c>
      <c r="E3329" s="10">
        <f t="shared" si="188"/>
        <v>0.17065628473546007</v>
      </c>
      <c r="F3329" s="10">
        <f t="shared" si="188"/>
        <v>0.18521422791645059</v>
      </c>
      <c r="G3329" s="10">
        <f t="shared" si="188"/>
        <v>0.19674795872529796</v>
      </c>
      <c r="H3329" s="10">
        <f t="shared" si="188"/>
        <v>0.19246691909598576</v>
      </c>
      <c r="I3329" s="41">
        <f t="shared" si="188"/>
        <v>0.24502545229573569</v>
      </c>
      <c r="J3329" s="10">
        <f t="shared" si="188"/>
        <v>0.21254337302827783</v>
      </c>
    </row>
    <row r="3330" spans="1:10" x14ac:dyDescent="0.2">
      <c r="A3330" s="5">
        <v>44619</v>
      </c>
      <c r="B3330" s="5" t="s">
        <v>1014</v>
      </c>
      <c r="C3330" s="10">
        <f t="shared" si="188"/>
        <v>0.33041086561613181</v>
      </c>
      <c r="D3330" s="10">
        <f t="shared" si="188"/>
        <v>0.35331509289403717</v>
      </c>
      <c r="E3330" s="10">
        <f t="shared" si="188"/>
        <v>0.32979572487829234</v>
      </c>
      <c r="F3330" s="10">
        <f t="shared" si="188"/>
        <v>0.38582288516621654</v>
      </c>
      <c r="G3330" s="10">
        <f t="shared" si="188"/>
        <v>0.32408988560996432</v>
      </c>
      <c r="H3330" s="10">
        <f t="shared" si="188"/>
        <v>0.33149786325678354</v>
      </c>
      <c r="I3330" s="41">
        <f t="shared" si="188"/>
        <v>0.33008502085771912</v>
      </c>
      <c r="J3330" s="10">
        <f t="shared" si="188"/>
        <v>0.33331389533370104</v>
      </c>
    </row>
    <row r="3331" spans="1:10" x14ac:dyDescent="0.2">
      <c r="A3331" s="5">
        <v>446191</v>
      </c>
      <c r="B3331" s="5" t="s">
        <v>1015</v>
      </c>
      <c r="C3331" s="10">
        <f t="shared" si="188"/>
        <v>0.13160013933279086</v>
      </c>
      <c r="D3331" s="10">
        <f t="shared" si="188"/>
        <v>0.13931592940810833</v>
      </c>
      <c r="E3331" s="10">
        <f t="shared" si="188"/>
        <v>0.16386293861630633</v>
      </c>
      <c r="F3331" s="10">
        <f t="shared" si="188"/>
        <v>0.18521422791645059</v>
      </c>
      <c r="G3331" s="10">
        <f t="shared" si="188"/>
        <v>0.10791291965777794</v>
      </c>
      <c r="H3331" s="10">
        <f t="shared" si="188"/>
        <v>0.14231503012035618</v>
      </c>
      <c r="I3331" s="41">
        <f t="shared" si="188"/>
        <v>0.12838818111915681</v>
      </c>
      <c r="J3331" s="10">
        <f t="shared" si="188"/>
        <v>0.1628330788867316</v>
      </c>
    </row>
    <row r="3332" spans="1:10" x14ac:dyDescent="0.2">
      <c r="A3332" s="5">
        <v>446199</v>
      </c>
      <c r="B3332" s="5" t="s">
        <v>1016</v>
      </c>
      <c r="C3332" s="10">
        <f t="shared" ref="C3332:J3341" si="189">C1195/(C$2/1000)</f>
        <v>0.19881072628334095</v>
      </c>
      <c r="D3332" s="10">
        <f t="shared" si="189"/>
        <v>0.21399916348592887</v>
      </c>
      <c r="E3332" s="10">
        <f t="shared" si="189"/>
        <v>0.16593278626198599</v>
      </c>
      <c r="F3332" s="10">
        <f t="shared" si="189"/>
        <v>0.20060865724976595</v>
      </c>
      <c r="G3332" s="10">
        <f t="shared" si="189"/>
        <v>0.21617696595218638</v>
      </c>
      <c r="H3332" s="10">
        <f t="shared" si="189"/>
        <v>0.18918283313642734</v>
      </c>
      <c r="I3332" s="41">
        <f t="shared" si="189"/>
        <v>0.20169683973856231</v>
      </c>
      <c r="J3332" s="10">
        <f t="shared" si="189"/>
        <v>0.17048081644696947</v>
      </c>
    </row>
    <row r="3333" spans="1:10" x14ac:dyDescent="0.2">
      <c r="A3333" s="5">
        <v>447</v>
      </c>
      <c r="B3333" s="5" t="s">
        <v>1017</v>
      </c>
      <c r="C3333" s="10">
        <f t="shared" si="189"/>
        <v>2.7199908227477034</v>
      </c>
      <c r="D3333" s="10">
        <f t="shared" si="189"/>
        <v>2.4855755441013776</v>
      </c>
      <c r="E3333" s="10">
        <f t="shared" si="189"/>
        <v>1.4625861902471806</v>
      </c>
      <c r="F3333" s="10">
        <f t="shared" si="189"/>
        <v>4.1964252210784379</v>
      </c>
      <c r="G3333" s="10">
        <f t="shared" si="189"/>
        <v>2.8473639245783109</v>
      </c>
      <c r="H3333" s="10">
        <f t="shared" si="189"/>
        <v>2.1276563176212084</v>
      </c>
      <c r="I3333" s="41">
        <f t="shared" si="189"/>
        <v>2.8975524719217489</v>
      </c>
      <c r="J3333" s="10">
        <f t="shared" si="189"/>
        <v>1.4705962016874095</v>
      </c>
    </row>
    <row r="3334" spans="1:10" x14ac:dyDescent="0.2">
      <c r="A3334" s="5">
        <v>4471</v>
      </c>
      <c r="B3334" s="5" t="s">
        <v>1017</v>
      </c>
      <c r="C3334" s="10">
        <f t="shared" si="189"/>
        <v>2.7199908227477034</v>
      </c>
      <c r="D3334" s="10">
        <f t="shared" si="189"/>
        <v>2.4855755441013776</v>
      </c>
      <c r="E3334" s="10">
        <f t="shared" si="189"/>
        <v>1.4625861902471806</v>
      </c>
      <c r="F3334" s="10">
        <f t="shared" si="189"/>
        <v>4.1964252210784379</v>
      </c>
      <c r="G3334" s="10">
        <f t="shared" si="189"/>
        <v>2.8473639245783109</v>
      </c>
      <c r="H3334" s="10">
        <f t="shared" si="189"/>
        <v>2.1276563176212084</v>
      </c>
      <c r="I3334" s="41">
        <f t="shared" si="189"/>
        <v>2.8975524719217489</v>
      </c>
      <c r="J3334" s="10">
        <f t="shared" si="189"/>
        <v>1.4705962016874095</v>
      </c>
    </row>
    <row r="3335" spans="1:10" x14ac:dyDescent="0.2">
      <c r="A3335" s="5">
        <v>44711</v>
      </c>
      <c r="B3335" s="5" t="s">
        <v>1018</v>
      </c>
      <c r="C3335" s="10">
        <f t="shared" si="189"/>
        <v>2.2419008835698504</v>
      </c>
      <c r="D3335" s="10">
        <f t="shared" si="189"/>
        <v>2.1056651794446384</v>
      </c>
      <c r="E3335" s="10">
        <f t="shared" si="189"/>
        <v>1.1257317541669549</v>
      </c>
      <c r="F3335" s="10">
        <f t="shared" si="189"/>
        <v>3.1082314975797072</v>
      </c>
      <c r="G3335" s="10">
        <f t="shared" si="189"/>
        <v>2.4316690008785189</v>
      </c>
      <c r="H3335" s="10">
        <f t="shared" si="189"/>
        <v>1.7370727383293187</v>
      </c>
      <c r="I3335" s="41">
        <f t="shared" si="189"/>
        <v>2.3932311154617798</v>
      </c>
      <c r="J3335" s="10">
        <f t="shared" si="189"/>
        <v>1.1812567973250763</v>
      </c>
    </row>
    <row r="3336" spans="1:10" x14ac:dyDescent="0.2">
      <c r="A3336" s="5">
        <v>447110</v>
      </c>
      <c r="B3336" s="5" t="s">
        <v>1018</v>
      </c>
      <c r="C3336" s="10">
        <f t="shared" si="189"/>
        <v>2.2419008835698504</v>
      </c>
      <c r="D3336" s="10">
        <f t="shared" si="189"/>
        <v>2.1056651794446384</v>
      </c>
      <c r="E3336" s="10">
        <f t="shared" si="189"/>
        <v>1.1257317541669549</v>
      </c>
      <c r="F3336" s="10">
        <f t="shared" si="189"/>
        <v>3.1082314975797072</v>
      </c>
      <c r="G3336" s="10">
        <f t="shared" si="189"/>
        <v>2.4316690008785189</v>
      </c>
      <c r="H3336" s="10">
        <f t="shared" si="189"/>
        <v>1.7370727383293187</v>
      </c>
      <c r="I3336" s="41">
        <f t="shared" si="189"/>
        <v>2.3932311154617798</v>
      </c>
      <c r="J3336" s="10">
        <f t="shared" si="189"/>
        <v>1.1812567973250763</v>
      </c>
    </row>
    <row r="3337" spans="1:10" x14ac:dyDescent="0.2">
      <c r="A3337" s="5">
        <v>44719</v>
      </c>
      <c r="B3337" s="5" t="s">
        <v>1019</v>
      </c>
      <c r="C3337" s="10">
        <f t="shared" si="189"/>
        <v>0.47808993917785286</v>
      </c>
      <c r="D3337" s="10">
        <f t="shared" si="189"/>
        <v>0.37991036465673933</v>
      </c>
      <c r="E3337" s="10">
        <f t="shared" si="189"/>
        <v>0.33685443608022553</v>
      </c>
      <c r="F3337" s="10">
        <f t="shared" si="189"/>
        <v>1.0881937234987304</v>
      </c>
      <c r="G3337" s="10">
        <f t="shared" si="189"/>
        <v>0.41569492369979172</v>
      </c>
      <c r="H3337" s="10">
        <f t="shared" si="189"/>
        <v>0.39058357929188986</v>
      </c>
      <c r="I3337" s="41">
        <f t="shared" si="189"/>
        <v>0.50432135645996945</v>
      </c>
      <c r="J3337" s="10">
        <f t="shared" si="189"/>
        <v>0.28933940436233324</v>
      </c>
    </row>
    <row r="3338" spans="1:10" x14ac:dyDescent="0.2">
      <c r="A3338" s="5">
        <v>447190</v>
      </c>
      <c r="B3338" s="5" t="s">
        <v>1019</v>
      </c>
      <c r="C3338" s="10">
        <f t="shared" si="189"/>
        <v>0.47808993917785286</v>
      </c>
      <c r="D3338" s="10">
        <f t="shared" si="189"/>
        <v>0.37991036465673933</v>
      </c>
      <c r="E3338" s="10">
        <f t="shared" si="189"/>
        <v>0.33685443608022553</v>
      </c>
      <c r="F3338" s="10">
        <f t="shared" si="189"/>
        <v>1.0881937234987304</v>
      </c>
      <c r="G3338" s="10">
        <f t="shared" si="189"/>
        <v>0.41569492369979172</v>
      </c>
      <c r="H3338" s="10">
        <f t="shared" si="189"/>
        <v>0.39058357929188986</v>
      </c>
      <c r="I3338" s="41">
        <f t="shared" si="189"/>
        <v>0.50432135645996945</v>
      </c>
      <c r="J3338" s="10">
        <f t="shared" si="189"/>
        <v>0.28933940436233324</v>
      </c>
    </row>
    <row r="3339" spans="1:10" x14ac:dyDescent="0.2">
      <c r="A3339" s="5">
        <v>448</v>
      </c>
      <c r="B3339" s="5" t="s">
        <v>1020</v>
      </c>
      <c r="C3339" s="10">
        <f t="shared" si="189"/>
        <v>5.3265754139757506</v>
      </c>
      <c r="D3339" s="10">
        <f t="shared" si="189"/>
        <v>4.4715620006138561</v>
      </c>
      <c r="E3339" s="10">
        <f t="shared" si="189"/>
        <v>5.6659691014735651</v>
      </c>
      <c r="F3339" s="10">
        <f t="shared" si="189"/>
        <v>3.5065623565792423</v>
      </c>
      <c r="G3339" s="10">
        <f t="shared" si="189"/>
        <v>5.343913325092001</v>
      </c>
      <c r="H3339" s="10">
        <f t="shared" si="189"/>
        <v>5.3811418321581597</v>
      </c>
      <c r="I3339" s="41">
        <f t="shared" si="189"/>
        <v>5.3102182659147577</v>
      </c>
      <c r="J3339" s="10">
        <f t="shared" si="189"/>
        <v>6.5773729575362561</v>
      </c>
    </row>
    <row r="3340" spans="1:10" x14ac:dyDescent="0.2">
      <c r="A3340" s="5">
        <v>4481</v>
      </c>
      <c r="B3340" s="5" t="s">
        <v>1021</v>
      </c>
      <c r="C3340" s="10">
        <f t="shared" si="189"/>
        <v>4.2504165182119955</v>
      </c>
      <c r="D3340" s="10">
        <f t="shared" si="189"/>
        <v>3.5815481386015682</v>
      </c>
      <c r="E3340" s="10">
        <f t="shared" si="189"/>
        <v>4.6434643645078131</v>
      </c>
      <c r="F3340" s="10">
        <f t="shared" si="189"/>
        <v>2.5280539420803838</v>
      </c>
      <c r="G3340" s="10">
        <f t="shared" si="189"/>
        <v>4.2565911736595101</v>
      </c>
      <c r="H3340" s="10">
        <f t="shared" si="189"/>
        <v>4.3487142664312142</v>
      </c>
      <c r="I3340" s="41">
        <f t="shared" si="189"/>
        <v>4.2209502113653734</v>
      </c>
      <c r="J3340" s="10">
        <f t="shared" si="189"/>
        <v>5.3387581285093955</v>
      </c>
    </row>
    <row r="3341" spans="1:10" x14ac:dyDescent="0.2">
      <c r="A3341" s="5">
        <v>44811</v>
      </c>
      <c r="B3341" s="5" t="s">
        <v>1022</v>
      </c>
      <c r="C3341" s="10">
        <f t="shared" si="189"/>
        <v>0.16731398765605135</v>
      </c>
      <c r="D3341" s="10">
        <f t="shared" si="189"/>
        <v>0.11055592622286066</v>
      </c>
      <c r="E3341" s="10">
        <f t="shared" si="189"/>
        <v>0.16970097043745408</v>
      </c>
      <c r="F3341" s="10">
        <f t="shared" si="189"/>
        <v>8.9961196416561709E-2</v>
      </c>
      <c r="G3341" s="10">
        <f t="shared" si="189"/>
        <v>0.14950191906312549</v>
      </c>
      <c r="H3341" s="10">
        <f t="shared" si="189"/>
        <v>0.1548669179827363</v>
      </c>
      <c r="I3341" s="41">
        <f t="shared" si="189"/>
        <v>0.17104519392455347</v>
      </c>
      <c r="J3341" s="10">
        <f t="shared" si="189"/>
        <v>0.20744488132145258</v>
      </c>
    </row>
    <row r="3342" spans="1:10" x14ac:dyDescent="0.2">
      <c r="A3342" s="5">
        <v>448110</v>
      </c>
      <c r="B3342" s="5" t="s">
        <v>1022</v>
      </c>
      <c r="C3342" s="10">
        <f t="shared" ref="C3342:J3351" si="190">C1205/(C$2/1000)</f>
        <v>0.16731398765605135</v>
      </c>
      <c r="D3342" s="10">
        <f t="shared" si="190"/>
        <v>0.11055592622286066</v>
      </c>
      <c r="E3342" s="10">
        <f t="shared" si="190"/>
        <v>0.16970097043745408</v>
      </c>
      <c r="F3342" s="10">
        <f t="shared" si="190"/>
        <v>8.9961196416561709E-2</v>
      </c>
      <c r="G3342" s="10">
        <f t="shared" si="190"/>
        <v>0.14950191906312549</v>
      </c>
      <c r="H3342" s="10">
        <f t="shared" si="190"/>
        <v>0.1548669179827363</v>
      </c>
      <c r="I3342" s="41">
        <f t="shared" si="190"/>
        <v>0.17104519392455347</v>
      </c>
      <c r="J3342" s="10">
        <f t="shared" si="190"/>
        <v>0.20744488132145258</v>
      </c>
    </row>
    <row r="3343" spans="1:10" x14ac:dyDescent="0.2">
      <c r="A3343" s="5">
        <v>44812</v>
      </c>
      <c r="B3343" s="5" t="s">
        <v>1023</v>
      </c>
      <c r="C3343" s="10">
        <f t="shared" si="190"/>
        <v>1.1509532195572114</v>
      </c>
      <c r="D3343" s="10">
        <f t="shared" si="190"/>
        <v>0.98278806583566758</v>
      </c>
      <c r="E3343" s="10">
        <f t="shared" si="190"/>
        <v>1.1820952977493089</v>
      </c>
      <c r="F3343" s="10">
        <f t="shared" si="190"/>
        <v>0.65330109483257115</v>
      </c>
      <c r="G3343" s="10">
        <f t="shared" si="190"/>
        <v>1.1001577807048735</v>
      </c>
      <c r="H3343" s="10">
        <f t="shared" si="190"/>
        <v>1.1196367466953885</v>
      </c>
      <c r="I3343" s="41">
        <f t="shared" si="190"/>
        <v>1.1603408282808869</v>
      </c>
      <c r="J3343" s="10">
        <f t="shared" si="190"/>
        <v>1.2969288279236744</v>
      </c>
    </row>
    <row r="3344" spans="1:10" x14ac:dyDescent="0.2">
      <c r="A3344" s="5">
        <v>448120</v>
      </c>
      <c r="B3344" s="5" t="s">
        <v>1023</v>
      </c>
      <c r="C3344" s="10">
        <f t="shared" si="190"/>
        <v>1.1509532195572114</v>
      </c>
      <c r="D3344" s="10">
        <f t="shared" si="190"/>
        <v>0.98278806583566758</v>
      </c>
      <c r="E3344" s="10">
        <f t="shared" si="190"/>
        <v>1.1820952977493089</v>
      </c>
      <c r="F3344" s="10">
        <f t="shared" si="190"/>
        <v>0.65330109483257115</v>
      </c>
      <c r="G3344" s="10">
        <f t="shared" si="190"/>
        <v>1.1001577807048735</v>
      </c>
      <c r="H3344" s="10">
        <f t="shared" si="190"/>
        <v>1.1196367466953885</v>
      </c>
      <c r="I3344" s="41">
        <f t="shared" si="190"/>
        <v>1.1603408282808869</v>
      </c>
      <c r="J3344" s="10">
        <f t="shared" si="190"/>
        <v>1.2969288279236744</v>
      </c>
    </row>
    <row r="3345" spans="1:10" x14ac:dyDescent="0.2">
      <c r="A3345" s="5">
        <v>44813</v>
      </c>
      <c r="B3345" s="5" t="s">
        <v>1024</v>
      </c>
      <c r="C3345" s="10">
        <f t="shared" si="190"/>
        <v>0.30104193804548507</v>
      </c>
      <c r="D3345" s="10">
        <f t="shared" si="190"/>
        <v>0.19420733333694123</v>
      </c>
      <c r="E3345" s="10">
        <f t="shared" si="190"/>
        <v>0.25618345091527472</v>
      </c>
      <c r="F3345" s="10">
        <f t="shared" si="190"/>
        <v>0.1159392959165314</v>
      </c>
      <c r="G3345" s="10">
        <f t="shared" si="190"/>
        <v>0.26627103277813974</v>
      </c>
      <c r="H3345" s="10">
        <f t="shared" si="190"/>
        <v>0.25014715766534884</v>
      </c>
      <c r="I3345" s="41">
        <f t="shared" si="190"/>
        <v>0.3162984545246626</v>
      </c>
      <c r="J3345" s="10">
        <f t="shared" si="190"/>
        <v>0.29953638777598374</v>
      </c>
    </row>
    <row r="3346" spans="1:10" x14ac:dyDescent="0.2">
      <c r="A3346" s="5">
        <v>448130</v>
      </c>
      <c r="B3346" s="5" t="s">
        <v>1024</v>
      </c>
      <c r="C3346" s="10">
        <f t="shared" si="190"/>
        <v>0.30104193804548507</v>
      </c>
      <c r="D3346" s="10">
        <f t="shared" si="190"/>
        <v>0.19420733333694123</v>
      </c>
      <c r="E3346" s="10">
        <f t="shared" si="190"/>
        <v>0.25618345091527472</v>
      </c>
      <c r="F3346" s="10">
        <f t="shared" si="190"/>
        <v>0.1159392959165314</v>
      </c>
      <c r="G3346" s="10">
        <f t="shared" si="190"/>
        <v>0.26627103277813974</v>
      </c>
      <c r="H3346" s="10">
        <f t="shared" si="190"/>
        <v>0.25014715766534884</v>
      </c>
      <c r="I3346" s="41">
        <f t="shared" si="190"/>
        <v>0.3162984545246626</v>
      </c>
      <c r="J3346" s="10">
        <f t="shared" si="190"/>
        <v>0.29953638777598374</v>
      </c>
    </row>
    <row r="3347" spans="1:10" x14ac:dyDescent="0.2">
      <c r="A3347" s="5">
        <v>44814</v>
      </c>
      <c r="B3347" s="5" t="s">
        <v>1025</v>
      </c>
      <c r="C3347" s="10">
        <f t="shared" si="190"/>
        <v>2.1401286114473743</v>
      </c>
      <c r="D3347" s="10">
        <f t="shared" si="190"/>
        <v>1.8896559082092028</v>
      </c>
      <c r="E3347" s="10">
        <f t="shared" si="190"/>
        <v>2.5523344391892429</v>
      </c>
      <c r="F3347" s="10">
        <f t="shared" si="190"/>
        <v>1.3672177551650715</v>
      </c>
      <c r="G3347" s="10">
        <f t="shared" si="190"/>
        <v>2.2569249780487333</v>
      </c>
      <c r="H3347" s="10">
        <f t="shared" si="190"/>
        <v>2.353047590023615</v>
      </c>
      <c r="I3347" s="41">
        <f t="shared" si="190"/>
        <v>2.0763027754556371</v>
      </c>
      <c r="J3347" s="10">
        <f t="shared" si="190"/>
        <v>2.9051843056953657</v>
      </c>
    </row>
    <row r="3348" spans="1:10" x14ac:dyDescent="0.2">
      <c r="A3348" s="5">
        <v>448140</v>
      </c>
      <c r="B3348" s="5" t="s">
        <v>1025</v>
      </c>
      <c r="C3348" s="10">
        <f t="shared" si="190"/>
        <v>2.1401286114473743</v>
      </c>
      <c r="D3348" s="10">
        <f t="shared" si="190"/>
        <v>1.8896559082092028</v>
      </c>
      <c r="E3348" s="10">
        <f t="shared" si="190"/>
        <v>2.5523344391892429</v>
      </c>
      <c r="F3348" s="10">
        <f t="shared" si="190"/>
        <v>1.3672177551650715</v>
      </c>
      <c r="G3348" s="10">
        <f t="shared" si="190"/>
        <v>2.2569249780487333</v>
      </c>
      <c r="H3348" s="10">
        <f t="shared" si="190"/>
        <v>2.353047590023615</v>
      </c>
      <c r="I3348" s="41">
        <f t="shared" si="190"/>
        <v>2.0763027754556371</v>
      </c>
      <c r="J3348" s="10">
        <f t="shared" si="190"/>
        <v>2.9051843056953657</v>
      </c>
    </row>
    <row r="3349" spans="1:10" x14ac:dyDescent="0.2">
      <c r="A3349" s="5">
        <v>44815</v>
      </c>
      <c r="B3349" s="5" t="s">
        <v>1026</v>
      </c>
      <c r="C3349" s="10">
        <f t="shared" si="190"/>
        <v>0.14567000912513217</v>
      </c>
      <c r="D3349" s="10">
        <f t="shared" si="190"/>
        <v>0.12400818577725069</v>
      </c>
      <c r="E3349" s="10">
        <f t="shared" si="190"/>
        <v>0.1537259924541316</v>
      </c>
      <c r="F3349" s="10">
        <f t="shared" si="190"/>
        <v>8.1782905833237926E-2</v>
      </c>
      <c r="G3349" s="10">
        <f t="shared" si="190"/>
        <v>0.17938669724745587</v>
      </c>
      <c r="H3349" s="10">
        <f t="shared" si="190"/>
        <v>0.15812317270534931</v>
      </c>
      <c r="I3349" s="41">
        <f t="shared" si="190"/>
        <v>0.1419369761115222</v>
      </c>
      <c r="J3349" s="10">
        <f t="shared" si="190"/>
        <v>0.15996517730164239</v>
      </c>
    </row>
    <row r="3350" spans="1:10" x14ac:dyDescent="0.2">
      <c r="A3350" s="5">
        <v>448150</v>
      </c>
      <c r="B3350" s="5" t="s">
        <v>1026</v>
      </c>
      <c r="C3350" s="10">
        <f t="shared" si="190"/>
        <v>0.14567000912513217</v>
      </c>
      <c r="D3350" s="10">
        <f t="shared" si="190"/>
        <v>0.12400818577725069</v>
      </c>
      <c r="E3350" s="10">
        <f t="shared" si="190"/>
        <v>0.1537259924541316</v>
      </c>
      <c r="F3350" s="10">
        <f t="shared" si="190"/>
        <v>8.1782905833237926E-2</v>
      </c>
      <c r="G3350" s="10">
        <f t="shared" si="190"/>
        <v>0.17938669724745587</v>
      </c>
      <c r="H3350" s="10">
        <f t="shared" si="190"/>
        <v>0.15812317270534931</v>
      </c>
      <c r="I3350" s="41">
        <f t="shared" si="190"/>
        <v>0.1419369761115222</v>
      </c>
      <c r="J3350" s="10">
        <f t="shared" si="190"/>
        <v>0.15996517730164239</v>
      </c>
    </row>
    <row r="3351" spans="1:10" x14ac:dyDescent="0.2">
      <c r="A3351" s="5">
        <v>44819</v>
      </c>
      <c r="B3351" s="5" t="s">
        <v>1027</v>
      </c>
      <c r="C3351" s="10">
        <f t="shared" si="190"/>
        <v>0.34530875238074138</v>
      </c>
      <c r="D3351" s="10">
        <f t="shared" si="190"/>
        <v>0.28033271921964525</v>
      </c>
      <c r="E3351" s="10">
        <f t="shared" si="190"/>
        <v>0.32942421376240111</v>
      </c>
      <c r="F3351" s="10">
        <f t="shared" si="190"/>
        <v>0.21985169391641018</v>
      </c>
      <c r="G3351" s="10">
        <f t="shared" si="190"/>
        <v>0.30434876581718212</v>
      </c>
      <c r="H3351" s="10">
        <f t="shared" si="190"/>
        <v>0.31289268135877668</v>
      </c>
      <c r="I3351" s="41">
        <f t="shared" si="190"/>
        <v>0.35502598306811095</v>
      </c>
      <c r="J3351" s="10">
        <f t="shared" si="190"/>
        <v>0.46969854849127662</v>
      </c>
    </row>
    <row r="3352" spans="1:10" x14ac:dyDescent="0.2">
      <c r="A3352" s="5">
        <v>448190</v>
      </c>
      <c r="B3352" s="5" t="s">
        <v>1027</v>
      </c>
      <c r="C3352" s="10">
        <f t="shared" ref="C3352:J3361" si="191">C1215/(C$2/1000)</f>
        <v>0.34530875238074138</v>
      </c>
      <c r="D3352" s="10">
        <f t="shared" si="191"/>
        <v>0.28033271921964525</v>
      </c>
      <c r="E3352" s="10">
        <f t="shared" si="191"/>
        <v>0.32942421376240111</v>
      </c>
      <c r="F3352" s="10">
        <f t="shared" si="191"/>
        <v>0.21985169391641018</v>
      </c>
      <c r="G3352" s="10">
        <f t="shared" si="191"/>
        <v>0.30434876581718212</v>
      </c>
      <c r="H3352" s="10">
        <f t="shared" si="191"/>
        <v>0.31289268135877668</v>
      </c>
      <c r="I3352" s="41">
        <f t="shared" si="191"/>
        <v>0.35502598306811095</v>
      </c>
      <c r="J3352" s="10">
        <f t="shared" si="191"/>
        <v>0.46969854849127662</v>
      </c>
    </row>
    <row r="3353" spans="1:10" x14ac:dyDescent="0.2">
      <c r="A3353" s="5">
        <v>4482</v>
      </c>
      <c r="B3353" s="5" t="s">
        <v>1028</v>
      </c>
      <c r="C3353" s="10">
        <f t="shared" si="191"/>
        <v>0.66414663659377493</v>
      </c>
      <c r="D3353" s="10">
        <f t="shared" si="191"/>
        <v>0.53453403769570529</v>
      </c>
      <c r="E3353" s="10">
        <f t="shared" si="191"/>
        <v>0.65754813861918293</v>
      </c>
      <c r="F3353" s="10">
        <f t="shared" si="191"/>
        <v>0.54457793766603135</v>
      </c>
      <c r="G3353" s="10">
        <f t="shared" si="191"/>
        <v>0.71298214271362681</v>
      </c>
      <c r="H3353" s="10">
        <f t="shared" si="191"/>
        <v>0.66298181089509434</v>
      </c>
      <c r="I3353" s="41">
        <f t="shared" si="191"/>
        <v>0.66449581154520521</v>
      </c>
      <c r="J3353" s="10">
        <f t="shared" si="191"/>
        <v>0.77433342797408566</v>
      </c>
    </row>
    <row r="3354" spans="1:10" x14ac:dyDescent="0.2">
      <c r="A3354" s="5">
        <v>44821</v>
      </c>
      <c r="B3354" s="5" t="s">
        <v>1028</v>
      </c>
      <c r="C3354" s="10">
        <f t="shared" si="191"/>
        <v>0.66414663659377493</v>
      </c>
      <c r="D3354" s="10">
        <f t="shared" si="191"/>
        <v>0.53453403769570529</v>
      </c>
      <c r="E3354" s="10">
        <f t="shared" si="191"/>
        <v>0.65754813861918293</v>
      </c>
      <c r="F3354" s="10">
        <f t="shared" si="191"/>
        <v>0.54457793766603135</v>
      </c>
      <c r="G3354" s="10">
        <f t="shared" si="191"/>
        <v>0.71298214271362681</v>
      </c>
      <c r="H3354" s="10">
        <f t="shared" si="191"/>
        <v>0.66298181089509434</v>
      </c>
      <c r="I3354" s="41">
        <f t="shared" si="191"/>
        <v>0.66449581154520521</v>
      </c>
      <c r="J3354" s="10">
        <f t="shared" si="191"/>
        <v>0.77433342797408566</v>
      </c>
    </row>
    <row r="3355" spans="1:10" x14ac:dyDescent="0.2">
      <c r="A3355" s="5">
        <v>448210</v>
      </c>
      <c r="B3355" s="5" t="s">
        <v>1028</v>
      </c>
      <c r="C3355" s="10">
        <f t="shared" si="191"/>
        <v>0.66414663659377493</v>
      </c>
      <c r="D3355" s="10">
        <f t="shared" si="191"/>
        <v>0.53453403769570529</v>
      </c>
      <c r="E3355" s="10">
        <f t="shared" si="191"/>
        <v>0.65754813861918293</v>
      </c>
      <c r="F3355" s="10">
        <f t="shared" si="191"/>
        <v>0.54457793766603135</v>
      </c>
      <c r="G3355" s="10">
        <f t="shared" si="191"/>
        <v>0.71298214271362681</v>
      </c>
      <c r="H3355" s="10">
        <f t="shared" si="191"/>
        <v>0.66298181089509434</v>
      </c>
      <c r="I3355" s="41">
        <f t="shared" si="191"/>
        <v>0.66449581154520521</v>
      </c>
      <c r="J3355" s="10">
        <f t="shared" si="191"/>
        <v>0.77433342797408566</v>
      </c>
    </row>
    <row r="3356" spans="1:10" x14ac:dyDescent="0.2">
      <c r="A3356" s="5">
        <v>4483</v>
      </c>
      <c r="B3356" s="5" t="s">
        <v>1029</v>
      </c>
      <c r="C3356" s="10">
        <f t="shared" si="191"/>
        <v>0.41201225916997986</v>
      </c>
      <c r="D3356" s="10">
        <f t="shared" si="191"/>
        <v>0.3554798243165827</v>
      </c>
      <c r="E3356" s="10">
        <f t="shared" si="191"/>
        <v>0.36495659834656857</v>
      </c>
      <c r="F3356" s="10">
        <f t="shared" si="191"/>
        <v>0.43393047683282709</v>
      </c>
      <c r="G3356" s="10">
        <f t="shared" si="191"/>
        <v>0.37434000871886453</v>
      </c>
      <c r="H3356" s="10">
        <f t="shared" si="191"/>
        <v>0.36944575483185066</v>
      </c>
      <c r="I3356" s="41">
        <f t="shared" si="191"/>
        <v>0.42477224300417898</v>
      </c>
      <c r="J3356" s="10">
        <f t="shared" si="191"/>
        <v>0.46428140105277482</v>
      </c>
    </row>
    <row r="3357" spans="1:10" x14ac:dyDescent="0.2">
      <c r="A3357" s="5">
        <v>44831</v>
      </c>
      <c r="B3357" s="5" t="s">
        <v>1030</v>
      </c>
      <c r="C3357" s="10">
        <f t="shared" si="191"/>
        <v>0.39286516902830376</v>
      </c>
      <c r="D3357" s="10">
        <f t="shared" si="191"/>
        <v>0.34357380149258232</v>
      </c>
      <c r="E3357" s="10">
        <f t="shared" si="191"/>
        <v>0.336615607505724</v>
      </c>
      <c r="F3357" s="10">
        <f t="shared" si="191"/>
        <v>0.4180549715828456</v>
      </c>
      <c r="G3357" s="10">
        <f t="shared" si="191"/>
        <v>0.35690071909954901</v>
      </c>
      <c r="H3357" s="10">
        <f t="shared" si="191"/>
        <v>0.34683287481370467</v>
      </c>
      <c r="I3357" s="41">
        <f t="shared" si="191"/>
        <v>0.40666407826838524</v>
      </c>
      <c r="J3357" s="10">
        <f t="shared" si="191"/>
        <v>0.38716671398704283</v>
      </c>
    </row>
    <row r="3358" spans="1:10" x14ac:dyDescent="0.2">
      <c r="A3358" s="5">
        <v>448310</v>
      </c>
      <c r="B3358" s="5" t="s">
        <v>1030</v>
      </c>
      <c r="C3358" s="10">
        <f t="shared" si="191"/>
        <v>0.39286516902830376</v>
      </c>
      <c r="D3358" s="10">
        <f t="shared" si="191"/>
        <v>0.34357380149258232</v>
      </c>
      <c r="E3358" s="10">
        <f t="shared" si="191"/>
        <v>0.336615607505724</v>
      </c>
      <c r="F3358" s="10">
        <f t="shared" si="191"/>
        <v>0.4180549715828456</v>
      </c>
      <c r="G3358" s="10">
        <f t="shared" si="191"/>
        <v>0.35690071909954901</v>
      </c>
      <c r="H3358" s="10">
        <f t="shared" si="191"/>
        <v>0.34683287481370467</v>
      </c>
      <c r="I3358" s="41">
        <f t="shared" si="191"/>
        <v>0.40666407826838524</v>
      </c>
      <c r="J3358" s="10">
        <f t="shared" si="191"/>
        <v>0.38716671398704283</v>
      </c>
    </row>
    <row r="3359" spans="1:10" x14ac:dyDescent="0.2">
      <c r="A3359" s="5">
        <v>44832</v>
      </c>
      <c r="B3359" s="5" t="s">
        <v>1031</v>
      </c>
      <c r="C3359" s="10">
        <f t="shared" si="191"/>
        <v>1.9147090141676145E-2</v>
      </c>
      <c r="D3359" s="10">
        <f t="shared" si="191"/>
        <v>1.1906022824000379E-2</v>
      </c>
      <c r="E3359" s="10">
        <f t="shared" si="191"/>
        <v>2.8340990840844561E-2</v>
      </c>
      <c r="F3359" s="10">
        <f t="shared" si="191"/>
        <v>1.5875505249981478E-2</v>
      </c>
      <c r="G3359" s="10">
        <f t="shared" si="191"/>
        <v>1.7439289619315523E-2</v>
      </c>
      <c r="H3359" s="10">
        <f t="shared" si="191"/>
        <v>2.2612880018145966E-2</v>
      </c>
      <c r="I3359" s="41">
        <f t="shared" si="191"/>
        <v>1.8108164735793741E-2</v>
      </c>
      <c r="J3359" s="10">
        <f t="shared" si="191"/>
        <v>7.7114687065731991E-2</v>
      </c>
    </row>
    <row r="3360" spans="1:10" x14ac:dyDescent="0.2">
      <c r="A3360" s="5">
        <v>448320</v>
      </c>
      <c r="B3360" s="5" t="s">
        <v>1031</v>
      </c>
      <c r="C3360" s="10">
        <f t="shared" si="191"/>
        <v>1.9147090141676145E-2</v>
      </c>
      <c r="D3360" s="10">
        <f t="shared" si="191"/>
        <v>1.1906022824000379E-2</v>
      </c>
      <c r="E3360" s="10">
        <f t="shared" si="191"/>
        <v>2.8340990840844561E-2</v>
      </c>
      <c r="F3360" s="10">
        <f t="shared" si="191"/>
        <v>1.5875505249981478E-2</v>
      </c>
      <c r="G3360" s="10">
        <f t="shared" si="191"/>
        <v>1.7439289619315523E-2</v>
      </c>
      <c r="H3360" s="10">
        <f t="shared" si="191"/>
        <v>2.2612880018145966E-2</v>
      </c>
      <c r="I3360" s="41">
        <f t="shared" si="191"/>
        <v>1.8108164735793741E-2</v>
      </c>
      <c r="J3360" s="10">
        <f t="shared" si="191"/>
        <v>7.7114687065731991E-2</v>
      </c>
    </row>
    <row r="3361" spans="1:10" x14ac:dyDescent="0.2">
      <c r="A3361" s="5">
        <v>451</v>
      </c>
      <c r="B3361" s="5" t="s">
        <v>1032</v>
      </c>
      <c r="C3361" s="10">
        <f t="shared" si="191"/>
        <v>1.7364960124114739</v>
      </c>
      <c r="D3361" s="10">
        <f t="shared" si="191"/>
        <v>1.6806047022605208</v>
      </c>
      <c r="E3361" s="10">
        <f t="shared" si="191"/>
        <v>1.6360288083518248</v>
      </c>
      <c r="F3361" s="10">
        <f t="shared" si="191"/>
        <v>1.7366840591646406</v>
      </c>
      <c r="G3361" s="10">
        <f t="shared" si="191"/>
        <v>1.6953564438643314</v>
      </c>
      <c r="H3361" s="10">
        <f t="shared" si="191"/>
        <v>1.6641131506769253</v>
      </c>
      <c r="I3361" s="41">
        <f t="shared" si="191"/>
        <v>1.7581939216000979</v>
      </c>
      <c r="J3361" s="10">
        <f t="shared" si="191"/>
        <v>1.8937710133539059</v>
      </c>
    </row>
    <row r="3362" spans="1:10" x14ac:dyDescent="0.2">
      <c r="A3362" s="5">
        <v>4511</v>
      </c>
      <c r="B3362" s="5" t="s">
        <v>1033</v>
      </c>
      <c r="C3362" s="10">
        <f t="shared" ref="C3362:J3371" si="192">C1225/(C$2/1000)</f>
        <v>1.3131386369741749</v>
      </c>
      <c r="D3362" s="10">
        <f t="shared" si="192"/>
        <v>1.2880151964145863</v>
      </c>
      <c r="E3362" s="10">
        <f t="shared" si="192"/>
        <v>1.1999278313120874</v>
      </c>
      <c r="F3362" s="10">
        <f t="shared" si="192"/>
        <v>1.1237933413320222</v>
      </c>
      <c r="G3362" s="10">
        <f t="shared" si="192"/>
        <v>1.3178953094865289</v>
      </c>
      <c r="H3362" s="10">
        <f t="shared" si="192"/>
        <v>1.2477300147366399</v>
      </c>
      <c r="I3362" s="41">
        <f t="shared" si="192"/>
        <v>1.3327459074171126</v>
      </c>
      <c r="J3362" s="10">
        <f t="shared" si="192"/>
        <v>1.5011871519283611</v>
      </c>
    </row>
    <row r="3363" spans="1:10" x14ac:dyDescent="0.2">
      <c r="A3363" s="5">
        <v>45111</v>
      </c>
      <c r="B3363" s="5" t="s">
        <v>1034</v>
      </c>
      <c r="C3363" s="10">
        <f t="shared" si="192"/>
        <v>0.70548971658121573</v>
      </c>
      <c r="D3363" s="10">
        <f t="shared" si="192"/>
        <v>0.71930932697726957</v>
      </c>
      <c r="E3363" s="10">
        <f t="shared" si="192"/>
        <v>0.65131205917386603</v>
      </c>
      <c r="F3363" s="10">
        <f t="shared" si="192"/>
        <v>0.61385286966595054</v>
      </c>
      <c r="G3363" s="10">
        <f t="shared" si="192"/>
        <v>0.76104747786127058</v>
      </c>
      <c r="H3363" s="10">
        <f t="shared" si="192"/>
        <v>0.69548869564733373</v>
      </c>
      <c r="I3363" s="41">
        <f t="shared" si="192"/>
        <v>0.70848768100009596</v>
      </c>
      <c r="J3363" s="10">
        <f t="shared" si="192"/>
        <v>0.92537624478878377</v>
      </c>
    </row>
    <row r="3364" spans="1:10" x14ac:dyDescent="0.2">
      <c r="A3364" s="5">
        <v>451110</v>
      </c>
      <c r="B3364" s="5" t="s">
        <v>1034</v>
      </c>
      <c r="C3364" s="10">
        <f t="shared" si="192"/>
        <v>0.70548971658121573</v>
      </c>
      <c r="D3364" s="10">
        <f t="shared" si="192"/>
        <v>0.71930932697726957</v>
      </c>
      <c r="E3364" s="10">
        <f t="shared" si="192"/>
        <v>0.65131205917386603</v>
      </c>
      <c r="F3364" s="10">
        <f t="shared" si="192"/>
        <v>0.61385286966595054</v>
      </c>
      <c r="G3364" s="10">
        <f t="shared" si="192"/>
        <v>0.76104747786127058</v>
      </c>
      <c r="H3364" s="10">
        <f t="shared" si="192"/>
        <v>0.69548869564733373</v>
      </c>
      <c r="I3364" s="41">
        <f t="shared" si="192"/>
        <v>0.70848768100009596</v>
      </c>
      <c r="J3364" s="10">
        <f t="shared" si="192"/>
        <v>0.92537624478878377</v>
      </c>
    </row>
    <row r="3365" spans="1:10" x14ac:dyDescent="0.2">
      <c r="A3365" s="5">
        <v>45112</v>
      </c>
      <c r="B3365" s="5" t="s">
        <v>1035</v>
      </c>
      <c r="C3365" s="10">
        <f t="shared" si="192"/>
        <v>0.37715210276386418</v>
      </c>
      <c r="D3365" s="10">
        <f t="shared" si="192"/>
        <v>0.33955358599356922</v>
      </c>
      <c r="E3365" s="10">
        <f t="shared" si="192"/>
        <v>0.3428782234593189</v>
      </c>
      <c r="F3365" s="10">
        <f t="shared" si="192"/>
        <v>0.33146130658294665</v>
      </c>
      <c r="G3365" s="10">
        <f t="shared" si="192"/>
        <v>0.37882662685358781</v>
      </c>
      <c r="H3365" s="10">
        <f t="shared" si="192"/>
        <v>0.35507092094954618</v>
      </c>
      <c r="I3365" s="41">
        <f t="shared" si="192"/>
        <v>0.38377128672956096</v>
      </c>
      <c r="J3365" s="10">
        <f t="shared" si="192"/>
        <v>0.35880635386782733</v>
      </c>
    </row>
    <row r="3366" spans="1:10" x14ac:dyDescent="0.2">
      <c r="A3366" s="5">
        <v>451120</v>
      </c>
      <c r="B3366" s="5" t="s">
        <v>1035</v>
      </c>
      <c r="C3366" s="10">
        <f t="shared" si="192"/>
        <v>0.37715210276386418</v>
      </c>
      <c r="D3366" s="10">
        <f t="shared" si="192"/>
        <v>0.33955358599356922</v>
      </c>
      <c r="E3366" s="10">
        <f t="shared" si="192"/>
        <v>0.3428782234593189</v>
      </c>
      <c r="F3366" s="10">
        <f t="shared" si="192"/>
        <v>0.33146130658294665</v>
      </c>
      <c r="G3366" s="10">
        <f t="shared" si="192"/>
        <v>0.37882662685358781</v>
      </c>
      <c r="H3366" s="10">
        <f t="shared" si="192"/>
        <v>0.35507092094954618</v>
      </c>
      <c r="I3366" s="41">
        <f t="shared" si="192"/>
        <v>0.38377128672956096</v>
      </c>
      <c r="J3366" s="10">
        <f t="shared" si="192"/>
        <v>0.35880635386782733</v>
      </c>
    </row>
    <row r="3367" spans="1:10" x14ac:dyDescent="0.2">
      <c r="A3367" s="5">
        <v>45113</v>
      </c>
      <c r="B3367" s="5" t="s">
        <v>1036</v>
      </c>
      <c r="C3367" s="10">
        <f t="shared" si="192"/>
        <v>0.13859014307542758</v>
      </c>
      <c r="D3367" s="10">
        <f t="shared" si="192"/>
        <v>0.15245894161642043</v>
      </c>
      <c r="E3367" s="10">
        <f t="shared" si="192"/>
        <v>0.12400510318283392</v>
      </c>
      <c r="F3367" s="10">
        <f t="shared" si="192"/>
        <v>0.1063177775832093</v>
      </c>
      <c r="G3367" s="10">
        <f t="shared" si="192"/>
        <v>9.7886303478439934E-2</v>
      </c>
      <c r="H3367" s="10">
        <f t="shared" si="192"/>
        <v>0.11673812336752401</v>
      </c>
      <c r="I3367" s="41">
        <f t="shared" si="192"/>
        <v>0.14514063207030808</v>
      </c>
      <c r="J3367" s="10">
        <f t="shared" si="192"/>
        <v>0.12873691559733769</v>
      </c>
    </row>
    <row r="3368" spans="1:10" x14ac:dyDescent="0.2">
      <c r="A3368" s="5">
        <v>451130</v>
      </c>
      <c r="B3368" s="5" t="s">
        <v>1036</v>
      </c>
      <c r="C3368" s="10">
        <f t="shared" si="192"/>
        <v>0.13859014307542758</v>
      </c>
      <c r="D3368" s="10">
        <f t="shared" si="192"/>
        <v>0.15245894161642043</v>
      </c>
      <c r="E3368" s="10">
        <f t="shared" si="192"/>
        <v>0.12400510318283392</v>
      </c>
      <c r="F3368" s="10">
        <f t="shared" si="192"/>
        <v>0.1063177775832093</v>
      </c>
      <c r="G3368" s="10">
        <f t="shared" si="192"/>
        <v>9.7886303478439934E-2</v>
      </c>
      <c r="H3368" s="10">
        <f t="shared" si="192"/>
        <v>0.11673812336752401</v>
      </c>
      <c r="I3368" s="41">
        <f t="shared" si="192"/>
        <v>0.14514063207030808</v>
      </c>
      <c r="J3368" s="10">
        <f t="shared" si="192"/>
        <v>0.12873691559733769</v>
      </c>
    </row>
    <row r="3369" spans="1:10" x14ac:dyDescent="0.2">
      <c r="A3369" s="5">
        <v>45114</v>
      </c>
      <c r="B3369" s="5" t="s">
        <v>1037</v>
      </c>
      <c r="C3369" s="10">
        <f t="shared" si="192"/>
        <v>9.1906674553667397E-2</v>
      </c>
      <c r="D3369" s="10">
        <f t="shared" si="192"/>
        <v>7.6693341827327108E-2</v>
      </c>
      <c r="E3369" s="10">
        <f t="shared" si="192"/>
        <v>8.1732445496068576E-2</v>
      </c>
      <c r="F3369" s="10">
        <f t="shared" si="192"/>
        <v>7.2161387499915811E-2</v>
      </c>
      <c r="G3369" s="10">
        <f t="shared" si="192"/>
        <v>8.0134901293230615E-2</v>
      </c>
      <c r="H3369" s="10">
        <f t="shared" si="192"/>
        <v>8.043227477223612E-2</v>
      </c>
      <c r="I3369" s="41">
        <f t="shared" si="192"/>
        <v>9.534630761714756E-2</v>
      </c>
      <c r="J3369" s="10">
        <f t="shared" si="192"/>
        <v>8.826763767441223E-2</v>
      </c>
    </row>
    <row r="3370" spans="1:10" x14ac:dyDescent="0.2">
      <c r="A3370" s="5">
        <v>451140</v>
      </c>
      <c r="B3370" s="5" t="s">
        <v>1037</v>
      </c>
      <c r="C3370" s="10">
        <f t="shared" si="192"/>
        <v>9.1906674553667397E-2</v>
      </c>
      <c r="D3370" s="10">
        <f t="shared" si="192"/>
        <v>7.6693341827327108E-2</v>
      </c>
      <c r="E3370" s="10">
        <f t="shared" si="192"/>
        <v>8.1732445496068576E-2</v>
      </c>
      <c r="F3370" s="10">
        <f t="shared" si="192"/>
        <v>7.2161387499915811E-2</v>
      </c>
      <c r="G3370" s="10">
        <f t="shared" si="192"/>
        <v>8.0134901293230615E-2</v>
      </c>
      <c r="H3370" s="10">
        <f t="shared" si="192"/>
        <v>8.043227477223612E-2</v>
      </c>
      <c r="I3370" s="41">
        <f t="shared" si="192"/>
        <v>9.534630761714756E-2</v>
      </c>
      <c r="J3370" s="10">
        <f t="shared" si="192"/>
        <v>8.826763767441223E-2</v>
      </c>
    </row>
    <row r="3371" spans="1:10" x14ac:dyDescent="0.2">
      <c r="A3371" s="5">
        <v>4512</v>
      </c>
      <c r="B3371" s="5" t="s">
        <v>1038</v>
      </c>
      <c r="C3371" s="10">
        <f t="shared" si="192"/>
        <v>0.4233573754372989</v>
      </c>
      <c r="D3371" s="10">
        <f t="shared" si="192"/>
        <v>0.39258950584593455</v>
      </c>
      <c r="E3371" s="10">
        <f t="shared" si="192"/>
        <v>0.43610097703973738</v>
      </c>
      <c r="F3371" s="10">
        <f t="shared" si="192"/>
        <v>0.61289071783261828</v>
      </c>
      <c r="G3371" s="10">
        <f t="shared" si="192"/>
        <v>0.37746113437780243</v>
      </c>
      <c r="H3371" s="10">
        <f t="shared" si="192"/>
        <v>0.41638313594028531</v>
      </c>
      <c r="I3371" s="41">
        <f t="shared" si="192"/>
        <v>0.42544801418298539</v>
      </c>
      <c r="J3371" s="10">
        <f t="shared" si="192"/>
        <v>0.39258386142554463</v>
      </c>
    </row>
    <row r="3372" spans="1:10" x14ac:dyDescent="0.2">
      <c r="A3372" s="5">
        <v>45121</v>
      </c>
      <c r="B3372" s="5" t="s">
        <v>1039</v>
      </c>
      <c r="C3372" s="10">
        <f t="shared" ref="C3372:J3381" si="193">C1235/(C$2/1000)</f>
        <v>0.36322023580023427</v>
      </c>
      <c r="D3372" s="10">
        <f t="shared" si="193"/>
        <v>0.32208111094016606</v>
      </c>
      <c r="E3372" s="10">
        <f t="shared" si="193"/>
        <v>0.37894133820904524</v>
      </c>
      <c r="F3372" s="10">
        <f t="shared" si="193"/>
        <v>0.29345630916632431</v>
      </c>
      <c r="G3372" s="10">
        <f t="shared" si="193"/>
        <v>0.29213736167658755</v>
      </c>
      <c r="H3372" s="10">
        <f t="shared" si="193"/>
        <v>0.34038994346084217</v>
      </c>
      <c r="I3372" s="41">
        <f t="shared" si="193"/>
        <v>0.3700639775100682</v>
      </c>
      <c r="J3372" s="10">
        <f t="shared" si="193"/>
        <v>0.35147727203926604</v>
      </c>
    </row>
    <row r="3373" spans="1:10" x14ac:dyDescent="0.2">
      <c r="A3373" s="5">
        <v>451211</v>
      </c>
      <c r="B3373" s="5" t="s">
        <v>1040</v>
      </c>
      <c r="C3373" s="10">
        <f t="shared" si="193"/>
        <v>0.33283714790696439</v>
      </c>
      <c r="D3373" s="10">
        <f t="shared" si="193"/>
        <v>0.30414476486764602</v>
      </c>
      <c r="E3373" s="10">
        <f t="shared" si="193"/>
        <v>0.35245790294765678</v>
      </c>
      <c r="F3373" s="10">
        <f t="shared" si="193"/>
        <v>0.2833537149163361</v>
      </c>
      <c r="G3373" s="10">
        <f t="shared" si="193"/>
        <v>0.27649271931116132</v>
      </c>
      <c r="H3373" s="10">
        <f t="shared" si="193"/>
        <v>0.31901555348676697</v>
      </c>
      <c r="I3373" s="41">
        <f t="shared" si="193"/>
        <v>0.33698038973776223</v>
      </c>
      <c r="J3373" s="10">
        <f t="shared" si="193"/>
        <v>0.33936835423555606</v>
      </c>
    </row>
    <row r="3374" spans="1:10" x14ac:dyDescent="0.2">
      <c r="A3374" s="5">
        <v>451212</v>
      </c>
      <c r="B3374" s="5" t="s">
        <v>1041</v>
      </c>
      <c r="C3374" s="10">
        <f t="shared" si="193"/>
        <v>3.0383087893269871E-2</v>
      </c>
      <c r="D3374" s="10">
        <f t="shared" si="193"/>
        <v>1.7936346072520051E-2</v>
      </c>
      <c r="E3374" s="10">
        <f t="shared" si="193"/>
        <v>2.6483435261388456E-2</v>
      </c>
      <c r="F3374" s="10">
        <f t="shared" si="193"/>
        <v>1.0102594249988214E-2</v>
      </c>
      <c r="G3374" s="10">
        <f t="shared" si="193"/>
        <v>1.5644642365426231E-2</v>
      </c>
      <c r="H3374" s="10">
        <f t="shared" si="193"/>
        <v>2.1374389974075203E-2</v>
      </c>
      <c r="I3374" s="41">
        <f t="shared" si="193"/>
        <v>3.308358777230596E-2</v>
      </c>
      <c r="J3374" s="10">
        <f t="shared" si="193"/>
        <v>1.2108917803709981E-2</v>
      </c>
    </row>
    <row r="3375" spans="1:10" x14ac:dyDescent="0.2">
      <c r="A3375" s="5">
        <v>45122</v>
      </c>
      <c r="B3375" s="5" t="s">
        <v>1042</v>
      </c>
      <c r="C3375" s="10">
        <f t="shared" si="193"/>
        <v>6.0137139637064629E-2</v>
      </c>
      <c r="D3375" s="10">
        <f t="shared" si="193"/>
        <v>7.0508394905768476E-2</v>
      </c>
      <c r="E3375" s="10">
        <f t="shared" si="193"/>
        <v>5.7159638830692118E-2</v>
      </c>
      <c r="F3375" s="10">
        <f t="shared" si="193"/>
        <v>0.31943440866629402</v>
      </c>
      <c r="G3375" s="10">
        <f t="shared" si="193"/>
        <v>8.5323772701214884E-2</v>
      </c>
      <c r="H3375" s="10">
        <f t="shared" si="193"/>
        <v>7.5993192479443153E-2</v>
      </c>
      <c r="I3375" s="41">
        <f t="shared" si="193"/>
        <v>5.5384036672917185E-2</v>
      </c>
      <c r="J3375" s="10">
        <f t="shared" si="193"/>
        <v>4.1106589386278619E-2</v>
      </c>
    </row>
    <row r="3376" spans="1:10" x14ac:dyDescent="0.2">
      <c r="A3376" s="5">
        <v>451220</v>
      </c>
      <c r="B3376" s="5" t="s">
        <v>1042</v>
      </c>
      <c r="C3376" s="10">
        <f t="shared" si="193"/>
        <v>6.0137139637064629E-2</v>
      </c>
      <c r="D3376" s="10">
        <f t="shared" si="193"/>
        <v>7.0508394905768476E-2</v>
      </c>
      <c r="E3376" s="10">
        <f t="shared" si="193"/>
        <v>5.7159638830692118E-2</v>
      </c>
      <c r="F3376" s="10">
        <f t="shared" si="193"/>
        <v>0.31943440866629402</v>
      </c>
      <c r="G3376" s="10">
        <f t="shared" si="193"/>
        <v>8.5323772701214884E-2</v>
      </c>
      <c r="H3376" s="10">
        <f t="shared" si="193"/>
        <v>7.5993192479443153E-2</v>
      </c>
      <c r="I3376" s="41">
        <f t="shared" si="193"/>
        <v>5.5384036672917185E-2</v>
      </c>
      <c r="J3376" s="10">
        <f t="shared" si="193"/>
        <v>4.1106589386278619E-2</v>
      </c>
    </row>
    <row r="3377" spans="1:10" x14ac:dyDescent="0.2">
      <c r="A3377" s="5">
        <v>452</v>
      </c>
      <c r="B3377" s="5" t="s">
        <v>1043</v>
      </c>
      <c r="C3377" s="10">
        <f t="shared" si="193"/>
        <v>9.126027572271953</v>
      </c>
      <c r="D3377" s="10">
        <f t="shared" si="193"/>
        <v>9.9832774497608359</v>
      </c>
      <c r="E3377" s="10">
        <f t="shared" si="193"/>
        <v>6.6583283650355716</v>
      </c>
      <c r="F3377" s="10">
        <f t="shared" si="193"/>
        <v>10.626485923237603</v>
      </c>
      <c r="G3377" s="10">
        <f t="shared" si="193"/>
        <v>9.1228942447925387</v>
      </c>
      <c r="H3377" s="10">
        <f t="shared" si="193"/>
        <v>7.951412226540703</v>
      </c>
      <c r="I3377" s="41">
        <f t="shared" si="193"/>
        <v>9.478137125451946</v>
      </c>
      <c r="J3377" s="10">
        <f t="shared" si="193"/>
        <v>7.2513298300322191</v>
      </c>
    </row>
    <row r="3378" spans="1:10" x14ac:dyDescent="0.2">
      <c r="A3378" s="5">
        <v>4521</v>
      </c>
      <c r="B3378" s="5" t="s">
        <v>1044</v>
      </c>
      <c r="C3378" s="10">
        <f t="shared" si="193"/>
        <v>3.8613416129210907</v>
      </c>
      <c r="D3378" s="10">
        <f t="shared" si="193"/>
        <v>3.2959582144985982</v>
      </c>
      <c r="E3378" s="10">
        <f t="shared" si="193"/>
        <v>4.5876315510910182</v>
      </c>
      <c r="F3378" s="10">
        <f t="shared" si="193"/>
        <v>2.8903041073299613</v>
      </c>
      <c r="G3378" s="10">
        <f t="shared" si="193"/>
        <v>2.6118749936114463</v>
      </c>
      <c r="H3378" s="10">
        <f t="shared" si="193"/>
        <v>3.7175713906016696</v>
      </c>
      <c r="I3378" s="41">
        <f t="shared" si="193"/>
        <v>3.9044390140621972</v>
      </c>
      <c r="J3378" s="10">
        <f t="shared" si="193"/>
        <v>5.4764174045936773</v>
      </c>
    </row>
    <row r="3379" spans="1:10" x14ac:dyDescent="0.2">
      <c r="A3379" s="5">
        <v>45211</v>
      </c>
      <c r="B3379" s="5" t="s">
        <v>1044</v>
      </c>
      <c r="C3379" s="10">
        <f t="shared" si="193"/>
        <v>3.8613416129210907</v>
      </c>
      <c r="D3379" s="10">
        <f t="shared" si="193"/>
        <v>3.2959582144985982</v>
      </c>
      <c r="E3379" s="10">
        <f t="shared" si="193"/>
        <v>4.5876315510910182</v>
      </c>
      <c r="F3379" s="10">
        <f t="shared" si="193"/>
        <v>2.8903041073299613</v>
      </c>
      <c r="G3379" s="10">
        <f t="shared" si="193"/>
        <v>2.6118749936114463</v>
      </c>
      <c r="H3379" s="10">
        <f t="shared" si="193"/>
        <v>3.7175713906016696</v>
      </c>
      <c r="I3379" s="41">
        <f t="shared" si="193"/>
        <v>3.9044390140621972</v>
      </c>
      <c r="J3379" s="10">
        <f t="shared" si="193"/>
        <v>5.4764174045936773</v>
      </c>
    </row>
    <row r="3380" spans="1:10" x14ac:dyDescent="0.2">
      <c r="A3380" s="5">
        <v>452111</v>
      </c>
      <c r="B3380" s="5" t="s">
        <v>1045</v>
      </c>
      <c r="C3380" s="10">
        <f t="shared" si="193"/>
        <v>1.5104473789822386</v>
      </c>
      <c r="D3380" s="10">
        <f t="shared" si="193"/>
        <v>1.2787377760322485</v>
      </c>
      <c r="E3380" s="10">
        <f t="shared" si="193"/>
        <v>1.4112115102210803</v>
      </c>
      <c r="F3380" s="10">
        <f t="shared" si="193"/>
        <v>1.1242744172486883</v>
      </c>
      <c r="G3380" s="10">
        <f t="shared" si="193"/>
        <v>1.411529079254666</v>
      </c>
      <c r="H3380" s="10">
        <f t="shared" si="193"/>
        <v>1.3911026318609219</v>
      </c>
      <c r="I3380" s="41">
        <f t="shared" si="193"/>
        <v>1.5462228570874605</v>
      </c>
      <c r="J3380" s="10">
        <f t="shared" si="193"/>
        <v>1.5225370859506919</v>
      </c>
    </row>
    <row r="3381" spans="1:10" x14ac:dyDescent="0.2">
      <c r="A3381" s="5">
        <v>452112</v>
      </c>
      <c r="B3381" s="5" t="s">
        <v>1046</v>
      </c>
      <c r="C3381" s="10">
        <f t="shared" si="193"/>
        <v>2.3508942339388521</v>
      </c>
      <c r="D3381" s="10">
        <f t="shared" si="193"/>
        <v>2.0172204384663499</v>
      </c>
      <c r="E3381" s="10">
        <f t="shared" si="193"/>
        <v>3.1764200408699379</v>
      </c>
      <c r="F3381" s="10">
        <f t="shared" si="193"/>
        <v>1.7660296900812731</v>
      </c>
      <c r="G3381" s="10">
        <f t="shared" si="193"/>
        <v>1.2003459143567801</v>
      </c>
      <c r="H3381" s="10">
        <f t="shared" si="193"/>
        <v>2.3264687587407478</v>
      </c>
      <c r="I3381" s="41">
        <f t="shared" si="193"/>
        <v>2.3582161569747369</v>
      </c>
      <c r="J3381" s="10">
        <f t="shared" si="193"/>
        <v>3.9538803186429856</v>
      </c>
    </row>
    <row r="3382" spans="1:10" x14ac:dyDescent="0.2">
      <c r="A3382" s="5">
        <v>4529</v>
      </c>
      <c r="B3382" s="5" t="s">
        <v>1047</v>
      </c>
      <c r="C3382" s="10">
        <f t="shared" ref="C3382:J3391" si="194">C1245/(C$2/1000)</f>
        <v>5.2646859593508628</v>
      </c>
      <c r="D3382" s="10">
        <f t="shared" si="194"/>
        <v>6.6873192352622386</v>
      </c>
      <c r="E3382" s="10">
        <f t="shared" si="194"/>
        <v>2.070696813944553</v>
      </c>
      <c r="F3382" s="10">
        <f t="shared" si="194"/>
        <v>7.7361818159076412</v>
      </c>
      <c r="G3382" s="10">
        <f t="shared" si="194"/>
        <v>6.5110192511810929</v>
      </c>
      <c r="H3382" s="10">
        <f t="shared" si="194"/>
        <v>4.2338408359390334</v>
      </c>
      <c r="I3382" s="41">
        <f t="shared" si="194"/>
        <v>5.5736981113897492</v>
      </c>
      <c r="J3382" s="10">
        <f t="shared" si="194"/>
        <v>1.774912425438542</v>
      </c>
    </row>
    <row r="3383" spans="1:10" x14ac:dyDescent="0.2">
      <c r="A3383" s="5">
        <v>45291</v>
      </c>
      <c r="B3383" s="5" t="s">
        <v>1048</v>
      </c>
      <c r="C3383" s="10">
        <f t="shared" si="194"/>
        <v>4.2153670090874158</v>
      </c>
      <c r="D3383" s="10">
        <f t="shared" si="194"/>
        <v>5.894409039918421</v>
      </c>
      <c r="E3383" s="10">
        <f t="shared" si="194"/>
        <v>1.3495141284748597</v>
      </c>
      <c r="F3383" s="10">
        <f t="shared" si="194"/>
        <v>6.6657879013255563</v>
      </c>
      <c r="G3383" s="10">
        <f t="shared" si="194"/>
        <v>5.5451088878812858</v>
      </c>
      <c r="H3383" s="10">
        <f t="shared" si="194"/>
        <v>3.4088116479292867</v>
      </c>
      <c r="I3383" s="41">
        <f t="shared" si="194"/>
        <v>4.4571447526392989</v>
      </c>
      <c r="J3383" s="10">
        <f t="shared" si="194"/>
        <v>1.1162510280630544</v>
      </c>
    </row>
    <row r="3384" spans="1:10" x14ac:dyDescent="0.2">
      <c r="A3384" s="5">
        <v>452910</v>
      </c>
      <c r="B3384" s="5" t="s">
        <v>1048</v>
      </c>
      <c r="C3384" s="10">
        <f t="shared" si="194"/>
        <v>4.2153670090874158</v>
      </c>
      <c r="D3384" s="10">
        <f t="shared" si="194"/>
        <v>5.894409039918421</v>
      </c>
      <c r="E3384" s="10">
        <f t="shared" si="194"/>
        <v>1.3495141284748597</v>
      </c>
      <c r="F3384" s="10">
        <f t="shared" si="194"/>
        <v>6.6657879013255563</v>
      </c>
      <c r="G3384" s="10">
        <f t="shared" si="194"/>
        <v>5.5451088878812858</v>
      </c>
      <c r="H3384" s="10">
        <f t="shared" si="194"/>
        <v>3.4088116479292867</v>
      </c>
      <c r="I3384" s="41">
        <f t="shared" si="194"/>
        <v>4.4571447526392989</v>
      </c>
      <c r="J3384" s="10">
        <f t="shared" si="194"/>
        <v>1.1162510280630544</v>
      </c>
    </row>
    <row r="3385" spans="1:10" x14ac:dyDescent="0.2">
      <c r="A3385" s="5">
        <v>45299</v>
      </c>
      <c r="B3385" s="5" t="s">
        <v>1049</v>
      </c>
      <c r="C3385" s="10">
        <f t="shared" si="194"/>
        <v>1.0493189502634468</v>
      </c>
      <c r="D3385" s="10">
        <f t="shared" si="194"/>
        <v>0.79291019534381735</v>
      </c>
      <c r="E3385" s="10">
        <f t="shared" si="194"/>
        <v>0.72118268546969344</v>
      </c>
      <c r="F3385" s="10">
        <f t="shared" si="194"/>
        <v>1.0703939145820847</v>
      </c>
      <c r="G3385" s="10">
        <f t="shared" si="194"/>
        <v>0.96591036329980706</v>
      </c>
      <c r="H3385" s="10">
        <f t="shared" si="194"/>
        <v>0.82502918800974656</v>
      </c>
      <c r="I3385" s="41">
        <f t="shared" si="194"/>
        <v>1.1165533587504499</v>
      </c>
      <c r="J3385" s="10">
        <f t="shared" si="194"/>
        <v>0.65866139737548768</v>
      </c>
    </row>
    <row r="3386" spans="1:10" x14ac:dyDescent="0.2">
      <c r="A3386" s="5">
        <v>452990</v>
      </c>
      <c r="B3386" s="5" t="s">
        <v>1049</v>
      </c>
      <c r="C3386" s="10">
        <f t="shared" si="194"/>
        <v>1.0493189502634468</v>
      </c>
      <c r="D3386" s="10">
        <f t="shared" si="194"/>
        <v>0.79291019534381735</v>
      </c>
      <c r="E3386" s="10">
        <f t="shared" si="194"/>
        <v>0.72118268546969344</v>
      </c>
      <c r="F3386" s="10">
        <f t="shared" si="194"/>
        <v>1.0703939145820847</v>
      </c>
      <c r="G3386" s="10">
        <f t="shared" si="194"/>
        <v>0.96591036329980706</v>
      </c>
      <c r="H3386" s="10">
        <f t="shared" si="194"/>
        <v>0.82502918800974656</v>
      </c>
      <c r="I3386" s="41">
        <f t="shared" si="194"/>
        <v>1.1165533587504499</v>
      </c>
      <c r="J3386" s="10">
        <f t="shared" si="194"/>
        <v>0.65866139737548768</v>
      </c>
    </row>
    <row r="3387" spans="1:10" x14ac:dyDescent="0.2">
      <c r="A3387" s="5">
        <v>453</v>
      </c>
      <c r="B3387" s="5" t="s">
        <v>1050</v>
      </c>
      <c r="C3387" s="10">
        <f t="shared" si="194"/>
        <v>2.3006868792327877</v>
      </c>
      <c r="D3387" s="10">
        <f t="shared" si="194"/>
        <v>2.5820607160776925</v>
      </c>
      <c r="E3387" s="10">
        <f t="shared" si="194"/>
        <v>2.013457565589027</v>
      </c>
      <c r="F3387" s="10">
        <f t="shared" si="194"/>
        <v>2.9687194817465365</v>
      </c>
      <c r="G3387" s="10">
        <f t="shared" si="194"/>
        <v>1.9224183355520637</v>
      </c>
      <c r="H3387" s="10">
        <f t="shared" si="194"/>
        <v>2.0597898463298252</v>
      </c>
      <c r="I3387" s="41">
        <f t="shared" si="194"/>
        <v>2.3728995801191721</v>
      </c>
      <c r="J3387" s="10">
        <f t="shared" si="194"/>
        <v>2.3175831364837549</v>
      </c>
    </row>
    <row r="3388" spans="1:10" x14ac:dyDescent="0.2">
      <c r="A3388" s="5">
        <v>4531</v>
      </c>
      <c r="B3388" s="5" t="s">
        <v>1051</v>
      </c>
      <c r="C3388" s="10">
        <f t="shared" si="194"/>
        <v>0.21234784096949413</v>
      </c>
      <c r="D3388" s="10">
        <f t="shared" si="194"/>
        <v>0.11504001274099067</v>
      </c>
      <c r="E3388" s="10">
        <f t="shared" si="194"/>
        <v>0.12514617303878553</v>
      </c>
      <c r="F3388" s="10">
        <f t="shared" si="194"/>
        <v>0.38389858149955214</v>
      </c>
      <c r="G3388" s="10">
        <f t="shared" si="194"/>
        <v>0.17404176955652473</v>
      </c>
      <c r="H3388" s="10">
        <f t="shared" si="194"/>
        <v>0.14916151440892716</v>
      </c>
      <c r="I3388" s="41">
        <f t="shared" si="194"/>
        <v>0.23128894308703521</v>
      </c>
      <c r="J3388" s="10">
        <f t="shared" si="194"/>
        <v>0.13861524327931163</v>
      </c>
    </row>
    <row r="3389" spans="1:10" x14ac:dyDescent="0.2">
      <c r="A3389" s="5">
        <v>45311</v>
      </c>
      <c r="B3389" s="5" t="s">
        <v>1051</v>
      </c>
      <c r="C3389" s="10">
        <f t="shared" si="194"/>
        <v>0.21234784096949413</v>
      </c>
      <c r="D3389" s="10">
        <f t="shared" si="194"/>
        <v>0.11504001274099067</v>
      </c>
      <c r="E3389" s="10">
        <f t="shared" si="194"/>
        <v>0.12514617303878553</v>
      </c>
      <c r="F3389" s="10">
        <f t="shared" si="194"/>
        <v>0.38389858149955214</v>
      </c>
      <c r="G3389" s="10">
        <f t="shared" si="194"/>
        <v>0.17404176955652473</v>
      </c>
      <c r="H3389" s="10">
        <f t="shared" si="194"/>
        <v>0.14916151440892716</v>
      </c>
      <c r="I3389" s="41">
        <f t="shared" si="194"/>
        <v>0.23128894308703521</v>
      </c>
      <c r="J3389" s="10">
        <f t="shared" si="194"/>
        <v>0.13861524327931163</v>
      </c>
    </row>
    <row r="3390" spans="1:10" x14ac:dyDescent="0.2">
      <c r="A3390" s="5">
        <v>453110</v>
      </c>
      <c r="B3390" s="5" t="s">
        <v>1051</v>
      </c>
      <c r="C3390" s="10">
        <f t="shared" si="194"/>
        <v>0.21234784096949413</v>
      </c>
      <c r="D3390" s="10">
        <f t="shared" si="194"/>
        <v>0.11504001274099067</v>
      </c>
      <c r="E3390" s="10">
        <f t="shared" si="194"/>
        <v>0.12514617303878553</v>
      </c>
      <c r="F3390" s="10">
        <f t="shared" si="194"/>
        <v>0.38389858149955214</v>
      </c>
      <c r="G3390" s="10">
        <f t="shared" si="194"/>
        <v>0.17404176955652473</v>
      </c>
      <c r="H3390" s="10">
        <f t="shared" si="194"/>
        <v>0.14916151440892716</v>
      </c>
      <c r="I3390" s="41">
        <f t="shared" si="194"/>
        <v>0.23128894308703521</v>
      </c>
      <c r="J3390" s="10">
        <f t="shared" si="194"/>
        <v>0.13861524327931163</v>
      </c>
    </row>
    <row r="3391" spans="1:10" x14ac:dyDescent="0.2">
      <c r="A3391" s="5">
        <v>4532</v>
      </c>
      <c r="B3391" s="5" t="s">
        <v>1052</v>
      </c>
      <c r="C3391" s="10">
        <f t="shared" si="194"/>
        <v>0.83798526961657582</v>
      </c>
      <c r="D3391" s="10">
        <f t="shared" si="194"/>
        <v>0.81517600426142844</v>
      </c>
      <c r="E3391" s="10">
        <f t="shared" si="194"/>
        <v>0.77996105130534021</v>
      </c>
      <c r="F3391" s="10">
        <f t="shared" si="194"/>
        <v>0.9323251264989123</v>
      </c>
      <c r="G3391" s="10">
        <f t="shared" si="194"/>
        <v>0.67154919959122616</v>
      </c>
      <c r="H3391" s="10">
        <f t="shared" si="194"/>
        <v>0.74886900810863088</v>
      </c>
      <c r="I3391" s="41">
        <f t="shared" si="194"/>
        <v>0.86469928040714594</v>
      </c>
      <c r="J3391" s="10">
        <f t="shared" si="194"/>
        <v>0.88172040954909259</v>
      </c>
    </row>
    <row r="3392" spans="1:10" x14ac:dyDescent="0.2">
      <c r="A3392" s="5">
        <v>45321</v>
      </c>
      <c r="B3392" s="5" t="s">
        <v>1053</v>
      </c>
      <c r="C3392" s="10">
        <f t="shared" ref="C3392:J3401" si="195">C1255/(C$2/1000)</f>
        <v>0.32207292726747699</v>
      </c>
      <c r="D3392" s="10">
        <f t="shared" si="195"/>
        <v>0.30167078609902259</v>
      </c>
      <c r="E3392" s="10">
        <f t="shared" si="195"/>
        <v>0.34309051552554243</v>
      </c>
      <c r="F3392" s="10">
        <f t="shared" si="195"/>
        <v>0.3805310500828894</v>
      </c>
      <c r="G3392" s="10">
        <f t="shared" si="195"/>
        <v>0.27660976152337152</v>
      </c>
      <c r="H3392" s="10">
        <f t="shared" si="195"/>
        <v>0.31673339205724332</v>
      </c>
      <c r="I3392" s="41">
        <f t="shared" si="195"/>
        <v>0.32367353751311767</v>
      </c>
      <c r="J3392" s="10">
        <f t="shared" si="195"/>
        <v>0.31993035460328478</v>
      </c>
    </row>
    <row r="3393" spans="1:10" x14ac:dyDescent="0.2">
      <c r="A3393" s="5">
        <v>453210</v>
      </c>
      <c r="B3393" s="5" t="s">
        <v>1053</v>
      </c>
      <c r="C3393" s="10">
        <f t="shared" si="195"/>
        <v>0.32207292726747699</v>
      </c>
      <c r="D3393" s="10">
        <f t="shared" si="195"/>
        <v>0.30167078609902259</v>
      </c>
      <c r="E3393" s="10">
        <f t="shared" si="195"/>
        <v>0.34309051552554243</v>
      </c>
      <c r="F3393" s="10">
        <f t="shared" si="195"/>
        <v>0.3805310500828894</v>
      </c>
      <c r="G3393" s="10">
        <f t="shared" si="195"/>
        <v>0.27660976152337152</v>
      </c>
      <c r="H3393" s="10">
        <f t="shared" si="195"/>
        <v>0.31673339205724332</v>
      </c>
      <c r="I3393" s="41">
        <f t="shared" si="195"/>
        <v>0.32367353751311767</v>
      </c>
      <c r="J3393" s="10">
        <f t="shared" si="195"/>
        <v>0.31993035460328478</v>
      </c>
    </row>
    <row r="3394" spans="1:10" x14ac:dyDescent="0.2">
      <c r="A3394" s="5">
        <v>45322</v>
      </c>
      <c r="B3394" s="5" t="s">
        <v>1054</v>
      </c>
      <c r="C3394" s="10">
        <f t="shared" si="195"/>
        <v>0.51591234234909877</v>
      </c>
      <c r="D3394" s="10">
        <f t="shared" si="195"/>
        <v>0.51350521816240591</v>
      </c>
      <c r="E3394" s="10">
        <f t="shared" si="195"/>
        <v>0.43687053577979773</v>
      </c>
      <c r="F3394" s="10">
        <f t="shared" si="195"/>
        <v>0.55179407641602296</v>
      </c>
      <c r="G3394" s="10">
        <f t="shared" si="195"/>
        <v>0.3949394380678547</v>
      </c>
      <c r="H3394" s="10">
        <f t="shared" si="195"/>
        <v>0.43213561605138762</v>
      </c>
      <c r="I3394" s="41">
        <f t="shared" si="195"/>
        <v>0.54102574289402827</v>
      </c>
      <c r="J3394" s="10">
        <f t="shared" si="195"/>
        <v>0.5617900549458078</v>
      </c>
    </row>
    <row r="3395" spans="1:10" x14ac:dyDescent="0.2">
      <c r="A3395" s="5">
        <v>453220</v>
      </c>
      <c r="B3395" s="5" t="s">
        <v>1054</v>
      </c>
      <c r="C3395" s="10">
        <f t="shared" si="195"/>
        <v>0.51591234234909877</v>
      </c>
      <c r="D3395" s="10">
        <f t="shared" si="195"/>
        <v>0.51350521816240591</v>
      </c>
      <c r="E3395" s="10">
        <f t="shared" si="195"/>
        <v>0.43687053577979773</v>
      </c>
      <c r="F3395" s="10">
        <f t="shared" si="195"/>
        <v>0.55179407641602296</v>
      </c>
      <c r="G3395" s="10">
        <f t="shared" si="195"/>
        <v>0.3949394380678547</v>
      </c>
      <c r="H3395" s="10">
        <f t="shared" si="195"/>
        <v>0.43213561605138762</v>
      </c>
      <c r="I3395" s="41">
        <f t="shared" si="195"/>
        <v>0.54102574289402827</v>
      </c>
      <c r="J3395" s="10">
        <f t="shared" si="195"/>
        <v>0.5617900549458078</v>
      </c>
    </row>
    <row r="3396" spans="1:10" x14ac:dyDescent="0.2">
      <c r="A3396" s="5">
        <v>4533</v>
      </c>
      <c r="B3396" s="5" t="s">
        <v>1055</v>
      </c>
      <c r="C3396" s="10">
        <f t="shared" si="195"/>
        <v>0.49266688913150575</v>
      </c>
      <c r="D3396" s="10">
        <f t="shared" si="195"/>
        <v>0.67292222506557986</v>
      </c>
      <c r="E3396" s="10">
        <f t="shared" si="195"/>
        <v>0.43254508493049282</v>
      </c>
      <c r="F3396" s="10">
        <f t="shared" si="195"/>
        <v>0.67976027024920693</v>
      </c>
      <c r="G3396" s="10">
        <f t="shared" si="195"/>
        <v>0.45818124673208394</v>
      </c>
      <c r="H3396" s="10">
        <f t="shared" si="195"/>
        <v>0.47047314494369047</v>
      </c>
      <c r="I3396" s="41">
        <f t="shared" si="195"/>
        <v>0.4993198154513962</v>
      </c>
      <c r="J3396" s="10">
        <f t="shared" si="195"/>
        <v>0.46523736824780454</v>
      </c>
    </row>
    <row r="3397" spans="1:10" x14ac:dyDescent="0.2">
      <c r="A3397" s="5">
        <v>45331</v>
      </c>
      <c r="B3397" s="5" t="s">
        <v>1055</v>
      </c>
      <c r="C3397" s="10">
        <f t="shared" si="195"/>
        <v>0.49266688913150575</v>
      </c>
      <c r="D3397" s="10">
        <f t="shared" si="195"/>
        <v>0.67292222506557986</v>
      </c>
      <c r="E3397" s="10">
        <f t="shared" si="195"/>
        <v>0.43254508493049282</v>
      </c>
      <c r="F3397" s="10">
        <f t="shared" si="195"/>
        <v>0.67976027024920693</v>
      </c>
      <c r="G3397" s="10">
        <f t="shared" si="195"/>
        <v>0.45818124673208394</v>
      </c>
      <c r="H3397" s="10">
        <f t="shared" si="195"/>
        <v>0.47047314494369047</v>
      </c>
      <c r="I3397" s="41">
        <f t="shared" si="195"/>
        <v>0.4993198154513962</v>
      </c>
      <c r="J3397" s="10">
        <f t="shared" si="195"/>
        <v>0.46523736824780454</v>
      </c>
    </row>
    <row r="3398" spans="1:10" x14ac:dyDescent="0.2">
      <c r="A3398" s="5">
        <v>453310</v>
      </c>
      <c r="B3398" s="5" t="s">
        <v>1055</v>
      </c>
      <c r="C3398" s="10">
        <f t="shared" si="195"/>
        <v>0.49266688913150575</v>
      </c>
      <c r="D3398" s="10">
        <f t="shared" si="195"/>
        <v>0.67292222506557986</v>
      </c>
      <c r="E3398" s="10">
        <f t="shared" si="195"/>
        <v>0.43254508493049282</v>
      </c>
      <c r="F3398" s="10">
        <f t="shared" si="195"/>
        <v>0.67976027024920693</v>
      </c>
      <c r="G3398" s="10">
        <f t="shared" si="195"/>
        <v>0.45818124673208394</v>
      </c>
      <c r="H3398" s="10">
        <f t="shared" si="195"/>
        <v>0.47047314494369047</v>
      </c>
      <c r="I3398" s="41">
        <f t="shared" si="195"/>
        <v>0.4993198154513962</v>
      </c>
      <c r="J3398" s="10">
        <f t="shared" si="195"/>
        <v>0.46523736824780454</v>
      </c>
    </row>
    <row r="3399" spans="1:10" x14ac:dyDescent="0.2">
      <c r="A3399" s="5">
        <v>4539</v>
      </c>
      <c r="B3399" s="5" t="s">
        <v>1056</v>
      </c>
      <c r="C3399" s="10">
        <f t="shared" si="195"/>
        <v>0.75768687951521185</v>
      </c>
      <c r="D3399" s="10">
        <f t="shared" si="195"/>
        <v>0.97892247400969346</v>
      </c>
      <c r="E3399" s="10">
        <f t="shared" si="195"/>
        <v>0.67580525631440869</v>
      </c>
      <c r="F3399" s="10">
        <f t="shared" si="195"/>
        <v>0.97273550349886517</v>
      </c>
      <c r="G3399" s="10">
        <f t="shared" si="195"/>
        <v>0.61864611967222882</v>
      </c>
      <c r="H3399" s="10">
        <f t="shared" si="195"/>
        <v>0.69128617886857679</v>
      </c>
      <c r="I3399" s="41">
        <f t="shared" si="195"/>
        <v>0.77759154117359497</v>
      </c>
      <c r="J3399" s="10">
        <f t="shared" si="195"/>
        <v>0.83201011540754632</v>
      </c>
    </row>
    <row r="3400" spans="1:10" x14ac:dyDescent="0.2">
      <c r="A3400" s="5">
        <v>45391</v>
      </c>
      <c r="B3400" s="5" t="s">
        <v>1057</v>
      </c>
      <c r="C3400" s="10">
        <f t="shared" si="195"/>
        <v>0.31722999079014053</v>
      </c>
      <c r="D3400" s="10">
        <f t="shared" si="195"/>
        <v>0.42923531635616946</v>
      </c>
      <c r="E3400" s="10">
        <f t="shared" si="195"/>
        <v>0.35497887123406152</v>
      </c>
      <c r="F3400" s="10">
        <f t="shared" si="195"/>
        <v>0.27325112066634788</v>
      </c>
      <c r="G3400" s="10">
        <f t="shared" si="195"/>
        <v>0.27610257860379411</v>
      </c>
      <c r="H3400" s="10">
        <f t="shared" si="195"/>
        <v>0.33116388841343858</v>
      </c>
      <c r="I3400" s="41">
        <f t="shared" si="195"/>
        <v>0.31305308429558004</v>
      </c>
      <c r="J3400" s="10">
        <f t="shared" si="195"/>
        <v>0.41871363142302409</v>
      </c>
    </row>
    <row r="3401" spans="1:10" x14ac:dyDescent="0.2">
      <c r="A3401" s="5">
        <v>453910</v>
      </c>
      <c r="B3401" s="5" t="s">
        <v>1057</v>
      </c>
      <c r="C3401" s="10">
        <f t="shared" si="195"/>
        <v>0.31722999079014053</v>
      </c>
      <c r="D3401" s="10">
        <f t="shared" si="195"/>
        <v>0.42923531635616946</v>
      </c>
      <c r="E3401" s="10">
        <f t="shared" si="195"/>
        <v>0.35497887123406152</v>
      </c>
      <c r="F3401" s="10">
        <f t="shared" si="195"/>
        <v>0.27325112066634788</v>
      </c>
      <c r="G3401" s="10">
        <f t="shared" si="195"/>
        <v>0.27610257860379411</v>
      </c>
      <c r="H3401" s="10">
        <f t="shared" si="195"/>
        <v>0.33116388841343858</v>
      </c>
      <c r="I3401" s="41">
        <f t="shared" si="195"/>
        <v>0.31305308429558004</v>
      </c>
      <c r="J3401" s="10">
        <f t="shared" si="195"/>
        <v>0.41871363142302409</v>
      </c>
    </row>
    <row r="3402" spans="1:10" x14ac:dyDescent="0.2">
      <c r="A3402" s="5">
        <v>45392</v>
      </c>
      <c r="B3402" s="5" t="s">
        <v>1058</v>
      </c>
      <c r="C3402" s="10">
        <f t="shared" ref="C3402:J3411" si="196">C1265/(C$2/1000)</f>
        <v>5.6597206612212334E-2</v>
      </c>
      <c r="D3402" s="10">
        <f t="shared" si="196"/>
        <v>7.8703449576833673E-2</v>
      </c>
      <c r="E3402" s="10">
        <f t="shared" si="196"/>
        <v>5.4452914986341798E-2</v>
      </c>
      <c r="F3402" s="10">
        <f t="shared" si="196"/>
        <v>0.25160270441637311</v>
      </c>
      <c r="G3402" s="10">
        <f t="shared" si="196"/>
        <v>2.4071681644558564E-2</v>
      </c>
      <c r="H3402" s="10">
        <f t="shared" si="196"/>
        <v>5.1501703967481986E-2</v>
      </c>
      <c r="I3402" s="41">
        <f t="shared" si="196"/>
        <v>5.8124664231409814E-2</v>
      </c>
      <c r="J3402" s="10">
        <f t="shared" si="196"/>
        <v>4.6523736824780455E-2</v>
      </c>
    </row>
    <row r="3403" spans="1:10" x14ac:dyDescent="0.2">
      <c r="A3403" s="5">
        <v>453920</v>
      </c>
      <c r="B3403" s="5" t="s">
        <v>1058</v>
      </c>
      <c r="C3403" s="10">
        <f t="shared" si="196"/>
        <v>5.6597206612212334E-2</v>
      </c>
      <c r="D3403" s="10">
        <f t="shared" si="196"/>
        <v>7.8703449576833673E-2</v>
      </c>
      <c r="E3403" s="10">
        <f t="shared" si="196"/>
        <v>5.4452914986341798E-2</v>
      </c>
      <c r="F3403" s="10">
        <f t="shared" si="196"/>
        <v>0.25160270441637311</v>
      </c>
      <c r="G3403" s="10">
        <f t="shared" si="196"/>
        <v>2.4071681644558564E-2</v>
      </c>
      <c r="H3403" s="10">
        <f t="shared" si="196"/>
        <v>5.1501703967481986E-2</v>
      </c>
      <c r="I3403" s="41">
        <f t="shared" si="196"/>
        <v>5.8124664231409814E-2</v>
      </c>
      <c r="J3403" s="10">
        <f t="shared" si="196"/>
        <v>4.6523736824780455E-2</v>
      </c>
    </row>
    <row r="3404" spans="1:10" x14ac:dyDescent="0.2">
      <c r="A3404" s="5">
        <v>45393</v>
      </c>
      <c r="B3404" s="5" t="s">
        <v>1059</v>
      </c>
      <c r="C3404" s="10">
        <f t="shared" si="196"/>
        <v>3.9167128409154484E-2</v>
      </c>
      <c r="D3404" s="10">
        <f t="shared" si="196"/>
        <v>3.2470971338182851E-2</v>
      </c>
      <c r="E3404" s="10">
        <f t="shared" si="196"/>
        <v>1.0853431885679237E-2</v>
      </c>
      <c r="F3404" s="10">
        <f t="shared" si="196"/>
        <v>9.2847651916558346E-2</v>
      </c>
      <c r="G3404" s="10">
        <f t="shared" si="196"/>
        <v>4.8026321076906957E-2</v>
      </c>
      <c r="H3404" s="10">
        <f t="shared" si="196"/>
        <v>2.8429608539736747E-2</v>
      </c>
      <c r="I3404" s="41">
        <f t="shared" si="196"/>
        <v>4.2385870048468145E-2</v>
      </c>
      <c r="J3404" s="10">
        <f t="shared" si="196"/>
        <v>5.0984917068252556E-3</v>
      </c>
    </row>
    <row r="3405" spans="1:10" x14ac:dyDescent="0.2">
      <c r="A3405" s="5">
        <v>453930</v>
      </c>
      <c r="B3405" s="5" t="s">
        <v>1059</v>
      </c>
      <c r="C3405" s="10">
        <f t="shared" si="196"/>
        <v>3.9167128409154484E-2</v>
      </c>
      <c r="D3405" s="10">
        <f t="shared" si="196"/>
        <v>3.2470971338182851E-2</v>
      </c>
      <c r="E3405" s="10">
        <f t="shared" si="196"/>
        <v>1.0853431885679237E-2</v>
      </c>
      <c r="F3405" s="10">
        <f t="shared" si="196"/>
        <v>9.2847651916558346E-2</v>
      </c>
      <c r="G3405" s="10">
        <f t="shared" si="196"/>
        <v>4.8026321076906957E-2</v>
      </c>
      <c r="H3405" s="10">
        <f t="shared" si="196"/>
        <v>2.8429608539736747E-2</v>
      </c>
      <c r="I3405" s="41">
        <f t="shared" si="196"/>
        <v>4.2385870048468145E-2</v>
      </c>
      <c r="J3405" s="10">
        <f t="shared" si="196"/>
        <v>5.0984917068252556E-3</v>
      </c>
    </row>
    <row r="3406" spans="1:10" x14ac:dyDescent="0.2">
      <c r="A3406" s="5">
        <v>45399</v>
      </c>
      <c r="B3406" s="5" t="s">
        <v>1060</v>
      </c>
      <c r="C3406" s="10">
        <f t="shared" si="196"/>
        <v>0.3446925537037045</v>
      </c>
      <c r="D3406" s="10">
        <f t="shared" si="196"/>
        <v>0.43851273673850744</v>
      </c>
      <c r="E3406" s="10">
        <f t="shared" si="196"/>
        <v>0.25552003820832608</v>
      </c>
      <c r="F3406" s="10">
        <f t="shared" si="196"/>
        <v>0.35503402649958582</v>
      </c>
      <c r="G3406" s="10">
        <f t="shared" si="196"/>
        <v>0.27044553834696916</v>
      </c>
      <c r="H3406" s="10">
        <f t="shared" si="196"/>
        <v>0.28019097794791942</v>
      </c>
      <c r="I3406" s="41">
        <f t="shared" si="196"/>
        <v>0.36402792259813693</v>
      </c>
      <c r="J3406" s="10">
        <f t="shared" si="196"/>
        <v>0.36167425545291654</v>
      </c>
    </row>
    <row r="3407" spans="1:10" x14ac:dyDescent="0.2">
      <c r="A3407" s="5">
        <v>453991</v>
      </c>
      <c r="B3407" s="5" t="s">
        <v>1061</v>
      </c>
      <c r="C3407" s="10">
        <f t="shared" si="196"/>
        <v>9.1409222496684539E-2</v>
      </c>
      <c r="D3407" s="10">
        <f t="shared" si="196"/>
        <v>9.5712053611119924E-2</v>
      </c>
      <c r="E3407" s="10">
        <f t="shared" si="196"/>
        <v>4.3201435476493397E-2</v>
      </c>
      <c r="F3407" s="10">
        <f t="shared" si="196"/>
        <v>8.8036892749897289E-2</v>
      </c>
      <c r="G3407" s="10">
        <f t="shared" si="196"/>
        <v>5.7818852831824627E-2</v>
      </c>
      <c r="H3407" s="10">
        <f t="shared" si="196"/>
        <v>5.4437899465222782E-2</v>
      </c>
      <c r="I3407" s="41">
        <f t="shared" si="196"/>
        <v>0.1024919621189708</v>
      </c>
      <c r="J3407" s="10">
        <f t="shared" si="196"/>
        <v>6.6917703652081481E-2</v>
      </c>
    </row>
    <row r="3408" spans="1:10" x14ac:dyDescent="0.2">
      <c r="A3408" s="5">
        <v>453998</v>
      </c>
      <c r="B3408" s="5" t="s">
        <v>1062</v>
      </c>
      <c r="C3408" s="10">
        <f t="shared" si="196"/>
        <v>0.25328333120702001</v>
      </c>
      <c r="D3408" s="10">
        <f t="shared" si="196"/>
        <v>0.34280068312738748</v>
      </c>
      <c r="E3408" s="10">
        <f t="shared" si="196"/>
        <v>0.2123186027318327</v>
      </c>
      <c r="F3408" s="10">
        <f t="shared" si="196"/>
        <v>0.26699713374968853</v>
      </c>
      <c r="G3408" s="10">
        <f t="shared" si="196"/>
        <v>0.21262668551514455</v>
      </c>
      <c r="H3408" s="10">
        <f t="shared" si="196"/>
        <v>0.22575307848269663</v>
      </c>
      <c r="I3408" s="41">
        <f t="shared" si="196"/>
        <v>0.26153596047916616</v>
      </c>
      <c r="J3408" s="10">
        <f t="shared" si="196"/>
        <v>0.29475655180083504</v>
      </c>
    </row>
    <row r="3409" spans="1:10" x14ac:dyDescent="0.2">
      <c r="A3409" s="5">
        <v>454</v>
      </c>
      <c r="B3409" s="5" t="s">
        <v>1063</v>
      </c>
      <c r="C3409" s="10">
        <f t="shared" si="196"/>
        <v>1.7453795433387549</v>
      </c>
      <c r="D3409" s="10">
        <f t="shared" si="196"/>
        <v>1.6898821226428589</v>
      </c>
      <c r="E3409" s="10">
        <f t="shared" si="196"/>
        <v>1.4690876347752768</v>
      </c>
      <c r="F3409" s="10">
        <f t="shared" si="196"/>
        <v>1.2811051660818387</v>
      </c>
      <c r="G3409" s="10">
        <f t="shared" si="196"/>
        <v>1.2371361830615106</v>
      </c>
      <c r="H3409" s="10">
        <f t="shared" si="196"/>
        <v>1.4007879023179246</v>
      </c>
      <c r="I3409" s="41">
        <f t="shared" si="196"/>
        <v>1.8486763453006512</v>
      </c>
      <c r="J3409" s="10">
        <f t="shared" si="196"/>
        <v>1.7694952780000401</v>
      </c>
    </row>
    <row r="3410" spans="1:10" x14ac:dyDescent="0.2">
      <c r="A3410" s="5">
        <v>4541</v>
      </c>
      <c r="B3410" s="5" t="s">
        <v>1064</v>
      </c>
      <c r="C3410" s="10">
        <f t="shared" si="196"/>
        <v>1.0317508692316775</v>
      </c>
      <c r="D3410" s="10">
        <f t="shared" si="196"/>
        <v>1.2026629288970772</v>
      </c>
      <c r="E3410" s="10">
        <f t="shared" si="196"/>
        <v>1.0068216605734863</v>
      </c>
      <c r="F3410" s="10">
        <f t="shared" si="196"/>
        <v>0.60038274399929958</v>
      </c>
      <c r="G3410" s="10">
        <f t="shared" si="196"/>
        <v>0.77509254332649113</v>
      </c>
      <c r="H3410" s="10">
        <f t="shared" si="196"/>
        <v>0.93003644500478</v>
      </c>
      <c r="I3410" s="41">
        <f t="shared" si="196"/>
        <v>1.0622413788241578</v>
      </c>
      <c r="J3410" s="10">
        <f t="shared" si="196"/>
        <v>1.1917724364704034</v>
      </c>
    </row>
    <row r="3411" spans="1:10" x14ac:dyDescent="0.2">
      <c r="A3411" s="5">
        <v>45411</v>
      </c>
      <c r="B3411" s="5" t="s">
        <v>1064</v>
      </c>
      <c r="C3411" s="10">
        <f t="shared" si="196"/>
        <v>1.0317508692316775</v>
      </c>
      <c r="D3411" s="10">
        <f t="shared" si="196"/>
        <v>1.2026629288970772</v>
      </c>
      <c r="E3411" s="10">
        <f t="shared" si="196"/>
        <v>1.0068216605734863</v>
      </c>
      <c r="F3411" s="10">
        <f t="shared" si="196"/>
        <v>0.60038274399929958</v>
      </c>
      <c r="G3411" s="10">
        <f t="shared" si="196"/>
        <v>0.77509254332649113</v>
      </c>
      <c r="H3411" s="10">
        <f t="shared" si="196"/>
        <v>0.93003644500478</v>
      </c>
      <c r="I3411" s="41">
        <f t="shared" si="196"/>
        <v>1.0622413788241578</v>
      </c>
      <c r="J3411" s="10">
        <f t="shared" si="196"/>
        <v>1.1917724364704034</v>
      </c>
    </row>
    <row r="3412" spans="1:10" x14ac:dyDescent="0.2">
      <c r="A3412" s="5">
        <v>454111</v>
      </c>
      <c r="B3412" s="5" t="s">
        <v>1065</v>
      </c>
      <c r="C3412" s="10">
        <f t="shared" ref="C3412:J3421" si="197">C1275/(C$2/1000)</f>
        <v>0.43342516319701024</v>
      </c>
      <c r="D3412" s="10">
        <f t="shared" si="197"/>
        <v>0.43758499470027362</v>
      </c>
      <c r="E3412" s="10">
        <f t="shared" si="197"/>
        <v>0.67845890714220303</v>
      </c>
      <c r="F3412" s="10">
        <f t="shared" si="197"/>
        <v>0.23620827508305775</v>
      </c>
      <c r="G3412" s="10">
        <f t="shared" si="197"/>
        <v>0.31940819712155749</v>
      </c>
      <c r="H3412" s="10">
        <f t="shared" si="197"/>
        <v>0.5159215548755457</v>
      </c>
      <c r="I3412" s="41">
        <f t="shared" si="197"/>
        <v>0.40869556323183409</v>
      </c>
      <c r="J3412" s="10">
        <f t="shared" si="197"/>
        <v>0.98369024368559765</v>
      </c>
    </row>
    <row r="3413" spans="1:10" x14ac:dyDescent="0.2">
      <c r="A3413" s="5">
        <v>454112</v>
      </c>
      <c r="B3413" s="5" t="s">
        <v>1066</v>
      </c>
      <c r="C3413" s="10">
        <f t="shared" si="197"/>
        <v>1.7301703478675174E-2</v>
      </c>
      <c r="D3413" s="10">
        <f t="shared" si="197"/>
        <v>7.8548825903794708E-2</v>
      </c>
      <c r="E3413" s="10">
        <f t="shared" si="197"/>
        <v>4.1317343388759344E-2</v>
      </c>
      <c r="F3413" s="10">
        <f t="shared" si="197"/>
        <v>2.4053795833305271E-3</v>
      </c>
      <c r="G3413" s="10">
        <f t="shared" si="197"/>
        <v>4.4085899932497855E-3</v>
      </c>
      <c r="H3413" s="10">
        <f t="shared" si="197"/>
        <v>3.0377795125915475E-2</v>
      </c>
      <c r="I3413" s="41">
        <f t="shared" si="197"/>
        <v>1.3381937911178605E-2</v>
      </c>
      <c r="J3413" s="10">
        <f t="shared" si="197"/>
        <v>7.3290818285613041E-3</v>
      </c>
    </row>
    <row r="3414" spans="1:10" x14ac:dyDescent="0.2">
      <c r="A3414" s="5">
        <v>454113</v>
      </c>
      <c r="B3414" s="5" t="s">
        <v>1067</v>
      </c>
      <c r="C3414" s="10">
        <f t="shared" si="197"/>
        <v>0.58102400255599218</v>
      </c>
      <c r="D3414" s="10">
        <f t="shared" si="197"/>
        <v>0.68652910829300884</v>
      </c>
      <c r="E3414" s="10">
        <f t="shared" si="197"/>
        <v>0.28704541004252399</v>
      </c>
      <c r="F3414" s="10">
        <f t="shared" si="197"/>
        <v>0.3617690893329113</v>
      </c>
      <c r="G3414" s="10">
        <f t="shared" si="197"/>
        <v>0.45127575621168381</v>
      </c>
      <c r="H3414" s="10">
        <f t="shared" si="197"/>
        <v>0.38373709500331887</v>
      </c>
      <c r="I3414" s="41">
        <f t="shared" si="197"/>
        <v>0.64016387768114502</v>
      </c>
      <c r="J3414" s="10">
        <f t="shared" si="197"/>
        <v>0.20075311095624443</v>
      </c>
    </row>
    <row r="3415" spans="1:10" x14ac:dyDescent="0.2">
      <c r="A3415" s="5">
        <v>4542</v>
      </c>
      <c r="B3415" s="5" t="s">
        <v>1068</v>
      </c>
      <c r="C3415" s="10">
        <f t="shared" si="197"/>
        <v>0.11333562542124562</v>
      </c>
      <c r="D3415" s="10">
        <f t="shared" si="197"/>
        <v>8.0868180999379188E-2</v>
      </c>
      <c r="E3415" s="10">
        <f t="shared" si="197"/>
        <v>6.9764480262715686E-2</v>
      </c>
      <c r="F3415" s="10">
        <f t="shared" si="197"/>
        <v>6.013448958326318E-2</v>
      </c>
      <c r="G3415" s="10">
        <f t="shared" si="197"/>
        <v>8.7976729511312093E-2</v>
      </c>
      <c r="H3415" s="10">
        <f t="shared" si="197"/>
        <v>7.6981201391005227E-2</v>
      </c>
      <c r="I3415" s="41">
        <f t="shared" si="197"/>
        <v>0.12423343979760636</v>
      </c>
      <c r="J3415" s="10">
        <f t="shared" si="197"/>
        <v>0.10929891596506641</v>
      </c>
    </row>
    <row r="3416" spans="1:10" x14ac:dyDescent="0.2">
      <c r="A3416" s="5">
        <v>45421</v>
      </c>
      <c r="B3416" s="5" t="s">
        <v>1068</v>
      </c>
      <c r="C3416" s="10">
        <f t="shared" si="197"/>
        <v>0.11333562542124562</v>
      </c>
      <c r="D3416" s="10">
        <f t="shared" si="197"/>
        <v>8.0868180999379188E-2</v>
      </c>
      <c r="E3416" s="10">
        <f t="shared" si="197"/>
        <v>6.9764480262715686E-2</v>
      </c>
      <c r="F3416" s="10">
        <f t="shared" si="197"/>
        <v>6.013448958326318E-2</v>
      </c>
      <c r="G3416" s="10">
        <f t="shared" si="197"/>
        <v>8.7976729511312093E-2</v>
      </c>
      <c r="H3416" s="10">
        <f t="shared" si="197"/>
        <v>7.6981201391005227E-2</v>
      </c>
      <c r="I3416" s="41">
        <f t="shared" si="197"/>
        <v>0.12423343979760636</v>
      </c>
      <c r="J3416" s="10">
        <f t="shared" si="197"/>
        <v>0.10929891596506641</v>
      </c>
    </row>
    <row r="3417" spans="1:10" x14ac:dyDescent="0.2">
      <c r="A3417" s="5">
        <v>454210</v>
      </c>
      <c r="B3417" s="5" t="s">
        <v>1068</v>
      </c>
      <c r="C3417" s="10">
        <f t="shared" si="197"/>
        <v>0.11333562542124562</v>
      </c>
      <c r="D3417" s="10">
        <f t="shared" si="197"/>
        <v>8.0868180999379188E-2</v>
      </c>
      <c r="E3417" s="10">
        <f t="shared" si="197"/>
        <v>6.9764480262715686E-2</v>
      </c>
      <c r="F3417" s="10">
        <f t="shared" si="197"/>
        <v>6.013448958326318E-2</v>
      </c>
      <c r="G3417" s="10">
        <f t="shared" si="197"/>
        <v>8.7976729511312093E-2</v>
      </c>
      <c r="H3417" s="10">
        <f t="shared" si="197"/>
        <v>7.6981201391005227E-2</v>
      </c>
      <c r="I3417" s="41">
        <f t="shared" si="197"/>
        <v>0.12423343979760636</v>
      </c>
      <c r="J3417" s="10">
        <f t="shared" si="197"/>
        <v>0.10929891596506641</v>
      </c>
    </row>
    <row r="3418" spans="1:10" x14ac:dyDescent="0.2">
      <c r="A3418" s="5">
        <v>4543</v>
      </c>
      <c r="B3418" s="5" t="s">
        <v>1069</v>
      </c>
      <c r="C3418" s="10">
        <f t="shared" si="197"/>
        <v>0.60029304868583178</v>
      </c>
      <c r="D3418" s="10">
        <f t="shared" si="197"/>
        <v>0.40635101274640251</v>
      </c>
      <c r="E3418" s="10">
        <f t="shared" si="197"/>
        <v>0.3925014939390748</v>
      </c>
      <c r="F3418" s="10">
        <f t="shared" si="197"/>
        <v>0.62058793249927602</v>
      </c>
      <c r="G3418" s="10">
        <f t="shared" si="197"/>
        <v>0.37406691022370747</v>
      </c>
      <c r="H3418" s="10">
        <f t="shared" si="197"/>
        <v>0.39377025592213932</v>
      </c>
      <c r="I3418" s="41">
        <f t="shared" si="197"/>
        <v>0.6622015266788871</v>
      </c>
      <c r="J3418" s="10">
        <f t="shared" si="197"/>
        <v>0.46842392556457035</v>
      </c>
    </row>
    <row r="3419" spans="1:10" x14ac:dyDescent="0.2">
      <c r="A3419" s="5">
        <v>45431</v>
      </c>
      <c r="B3419" s="5" t="s">
        <v>1070</v>
      </c>
      <c r="C3419" s="10">
        <f t="shared" si="197"/>
        <v>0.25206698069349415</v>
      </c>
      <c r="D3419" s="10">
        <f t="shared" si="197"/>
        <v>0.10483485032041891</v>
      </c>
      <c r="E3419" s="10">
        <f t="shared" si="197"/>
        <v>7.3798029520963218E-2</v>
      </c>
      <c r="F3419" s="10">
        <f t="shared" si="197"/>
        <v>0.3040399793329786</v>
      </c>
      <c r="G3419" s="10">
        <f t="shared" si="197"/>
        <v>0.1006172884300106</v>
      </c>
      <c r="H3419" s="10">
        <f t="shared" si="197"/>
        <v>9.2817175212943762E-2</v>
      </c>
      <c r="I3419" s="41">
        <f t="shared" si="197"/>
        <v>0.29980463204935082</v>
      </c>
      <c r="J3419" s="10">
        <f t="shared" si="197"/>
        <v>5.7995343165137277E-2</v>
      </c>
    </row>
    <row r="3420" spans="1:10" x14ac:dyDescent="0.2">
      <c r="A3420" s="5">
        <v>454311</v>
      </c>
      <c r="B3420" s="5" t="s">
        <v>1071</v>
      </c>
      <c r="C3420" s="10">
        <f t="shared" si="197"/>
        <v>0.11895522898109726</v>
      </c>
      <c r="D3420" s="10">
        <f t="shared" si="197"/>
        <v>2.1647314225455233E-3</v>
      </c>
      <c r="E3420" s="10">
        <f t="shared" si="197"/>
        <v>3.2905270264650989E-3</v>
      </c>
      <c r="F3420" s="10">
        <f t="shared" si="197"/>
        <v>1.4432277499983163E-2</v>
      </c>
      <c r="G3420" s="10">
        <f t="shared" si="197"/>
        <v>4.8767588420904713E-3</v>
      </c>
      <c r="H3420" s="10">
        <f t="shared" si="197"/>
        <v>4.0772762125026269E-3</v>
      </c>
      <c r="I3420" s="41">
        <f t="shared" si="197"/>
        <v>0.15339171473499366</v>
      </c>
      <c r="J3420" s="10">
        <f t="shared" si="197"/>
        <v>2.2305901217360494E-3</v>
      </c>
    </row>
    <row r="3421" spans="1:10" x14ac:dyDescent="0.2">
      <c r="A3421" s="5">
        <v>454312</v>
      </c>
      <c r="B3421" s="5" t="s">
        <v>1072</v>
      </c>
      <c r="C3421" s="10">
        <f t="shared" si="197"/>
        <v>0.13069830689400255</v>
      </c>
      <c r="D3421" s="10">
        <f t="shared" si="197"/>
        <v>0.10004151645621097</v>
      </c>
      <c r="E3421" s="10">
        <f t="shared" si="197"/>
        <v>6.7163902451477131E-2</v>
      </c>
      <c r="F3421" s="10">
        <f t="shared" si="197"/>
        <v>0.2852780185830005</v>
      </c>
      <c r="G3421" s="10">
        <f t="shared" si="197"/>
        <v>9.3867854192557387E-2</v>
      </c>
      <c r="H3421" s="10">
        <f t="shared" si="197"/>
        <v>8.5956775305900082E-2</v>
      </c>
      <c r="I3421" s="41">
        <f t="shared" si="197"/>
        <v>0.14411028959397981</v>
      </c>
      <c r="J3421" s="10">
        <f t="shared" si="197"/>
        <v>5.5127441580048071E-2</v>
      </c>
    </row>
    <row r="3422" spans="1:10" x14ac:dyDescent="0.2">
      <c r="A3422" s="5">
        <v>454319</v>
      </c>
      <c r="B3422" s="5" t="s">
        <v>1073</v>
      </c>
      <c r="C3422" s="10">
        <f t="shared" ref="C3422:J3431" si="198">C1285/(C$2/1000)</f>
        <v>2.4134448183943109E-3</v>
      </c>
      <c r="D3422" s="10">
        <f t="shared" si="198"/>
        <v>2.6286024416624213E-3</v>
      </c>
      <c r="E3422" s="10">
        <f t="shared" si="198"/>
        <v>3.3436000430209873E-3</v>
      </c>
      <c r="F3422" s="10">
        <f t="shared" si="198"/>
        <v>4.3296832499949483E-3</v>
      </c>
      <c r="G3422" s="10">
        <f t="shared" si="198"/>
        <v>1.8726753953627409E-3</v>
      </c>
      <c r="H3422" s="10">
        <f t="shared" si="198"/>
        <v>2.7831236945410421E-3</v>
      </c>
      <c r="I3422" s="41">
        <f t="shared" si="198"/>
        <v>2.3026277203773661E-3</v>
      </c>
      <c r="J3422" s="10">
        <f t="shared" si="198"/>
        <v>6.239257257572927E-4</v>
      </c>
    </row>
    <row r="3423" spans="1:10" x14ac:dyDescent="0.2">
      <c r="A3423" s="5">
        <v>45439</v>
      </c>
      <c r="B3423" s="5" t="s">
        <v>1074</v>
      </c>
      <c r="C3423" s="10">
        <f t="shared" si="198"/>
        <v>0.34822606799233768</v>
      </c>
      <c r="D3423" s="10">
        <f t="shared" si="198"/>
        <v>0.30151616242598361</v>
      </c>
      <c r="E3423" s="10">
        <f t="shared" si="198"/>
        <v>0.31870346441811159</v>
      </c>
      <c r="F3423" s="10">
        <f t="shared" si="198"/>
        <v>0.31654795316629736</v>
      </c>
      <c r="G3423" s="10">
        <f t="shared" si="198"/>
        <v>0.27344962179369686</v>
      </c>
      <c r="H3423" s="10">
        <f t="shared" si="198"/>
        <v>0.30095308070919558</v>
      </c>
      <c r="I3423" s="41">
        <f t="shared" si="198"/>
        <v>0.36239689462953628</v>
      </c>
      <c r="J3423" s="10">
        <f t="shared" si="198"/>
        <v>0.41042858239943303</v>
      </c>
    </row>
    <row r="3424" spans="1:10" x14ac:dyDescent="0.2">
      <c r="A3424" s="5">
        <v>454390</v>
      </c>
      <c r="B3424" s="5" t="s">
        <v>1074</v>
      </c>
      <c r="C3424" s="10">
        <f t="shared" si="198"/>
        <v>0.34822606799233768</v>
      </c>
      <c r="D3424" s="10">
        <f t="shared" si="198"/>
        <v>0.30151616242598361</v>
      </c>
      <c r="E3424" s="10">
        <f t="shared" si="198"/>
        <v>0.31870346441811159</v>
      </c>
      <c r="F3424" s="10">
        <f t="shared" si="198"/>
        <v>0.31654795316629736</v>
      </c>
      <c r="G3424" s="10">
        <f t="shared" si="198"/>
        <v>0.27344962179369686</v>
      </c>
      <c r="H3424" s="10">
        <f t="shared" si="198"/>
        <v>0.30095308070919558</v>
      </c>
      <c r="I3424" s="41">
        <f t="shared" si="198"/>
        <v>0.36239689462953628</v>
      </c>
      <c r="J3424" s="10">
        <f t="shared" si="198"/>
        <v>0.41042858239943303</v>
      </c>
    </row>
    <row r="3425" spans="1:10" x14ac:dyDescent="0.2">
      <c r="A3425" s="5" t="s">
        <v>59</v>
      </c>
      <c r="B3425" s="5" t="s">
        <v>60</v>
      </c>
      <c r="C3425" s="10">
        <f t="shared" si="198"/>
        <v>13.178817621033039</v>
      </c>
      <c r="D3425" s="10">
        <f t="shared" si="198"/>
        <v>11.614557200321928</v>
      </c>
      <c r="E3425" s="10">
        <f t="shared" si="198"/>
        <v>11.270824624383025</v>
      </c>
      <c r="F3425" s="10">
        <f t="shared" si="198"/>
        <v>7.7958352295742381</v>
      </c>
      <c r="G3425" s="10">
        <f t="shared" si="198"/>
        <v>13.966296056403111</v>
      </c>
      <c r="H3425" s="10">
        <f t="shared" si="198"/>
        <v>12.162668013698536</v>
      </c>
      <c r="I3425" s="41">
        <f t="shared" si="198"/>
        <v>13.483424559383424</v>
      </c>
      <c r="J3425" s="10">
        <f t="shared" si="198"/>
        <v>6.8326161986091956</v>
      </c>
    </row>
    <row r="3426" spans="1:10" x14ac:dyDescent="0.2">
      <c r="A3426" s="5">
        <v>481</v>
      </c>
      <c r="B3426" s="5" t="s">
        <v>1075</v>
      </c>
      <c r="C3426" s="10">
        <f t="shared" si="198"/>
        <v>1.3665072192681629</v>
      </c>
      <c r="D3426" s="10">
        <f t="shared" si="198"/>
        <v>2.3578563901711918</v>
      </c>
      <c r="E3426" s="10">
        <f t="shared" si="198"/>
        <v>1.1408575638853833</v>
      </c>
      <c r="F3426" s="10">
        <f t="shared" si="198"/>
        <v>0.27469434841634621</v>
      </c>
      <c r="G3426" s="10">
        <f t="shared" si="198"/>
        <v>1.9229645325423779</v>
      </c>
      <c r="H3426" s="10">
        <f t="shared" si="198"/>
        <v>1.504292272517906</v>
      </c>
      <c r="I3426" s="41">
        <f t="shared" si="198"/>
        <v>1.3252039673474707</v>
      </c>
      <c r="J3426" s="10">
        <f t="shared" si="198"/>
        <v>0.42795464764164487</v>
      </c>
    </row>
    <row r="3427" spans="1:10" x14ac:dyDescent="0.2">
      <c r="A3427" s="5">
        <v>4811</v>
      </c>
      <c r="B3427" s="5" t="s">
        <v>1076</v>
      </c>
      <c r="C3427" s="10">
        <f t="shared" si="198"/>
        <v>1.256746829920975</v>
      </c>
      <c r="D3427" s="10">
        <f t="shared" si="198"/>
        <v>2.2873479952654234</v>
      </c>
      <c r="E3427" s="10">
        <f t="shared" si="198"/>
        <v>1.0653081248180758</v>
      </c>
      <c r="F3427" s="10">
        <f t="shared" si="198"/>
        <v>0.21023017558308807</v>
      </c>
      <c r="G3427" s="10">
        <f t="shared" si="198"/>
        <v>1.8530513177821688</v>
      </c>
      <c r="H3427" s="10">
        <f t="shared" si="198"/>
        <v>1.4315275035241304</v>
      </c>
      <c r="I3427" s="41">
        <f t="shared" si="198"/>
        <v>1.2043535548709261</v>
      </c>
      <c r="J3427" s="10">
        <f t="shared" si="198"/>
        <v>0.37696973057339234</v>
      </c>
    </row>
    <row r="3428" spans="1:10" x14ac:dyDescent="0.2">
      <c r="A3428" s="5">
        <v>48111</v>
      </c>
      <c r="B3428" s="5" t="s">
        <v>1076</v>
      </c>
      <c r="C3428" s="10">
        <f t="shared" si="198"/>
        <v>1.256746829920975</v>
      </c>
      <c r="D3428" s="10">
        <f t="shared" si="198"/>
        <v>2.2873479952654234</v>
      </c>
      <c r="E3428" s="10">
        <f t="shared" si="198"/>
        <v>1.0653081248180758</v>
      </c>
      <c r="F3428" s="10">
        <f t="shared" si="198"/>
        <v>0.21023017558308807</v>
      </c>
      <c r="G3428" s="10">
        <f t="shared" si="198"/>
        <v>1.8530513177821688</v>
      </c>
      <c r="H3428" s="10">
        <f t="shared" si="198"/>
        <v>1.4315275035241304</v>
      </c>
      <c r="I3428" s="41">
        <f t="shared" si="198"/>
        <v>1.2043535548709261</v>
      </c>
      <c r="J3428" s="10">
        <f t="shared" si="198"/>
        <v>0.37696973057339234</v>
      </c>
    </row>
    <row r="3429" spans="1:10" x14ac:dyDescent="0.2">
      <c r="A3429" s="5">
        <v>481111</v>
      </c>
      <c r="B3429" s="5" t="s">
        <v>1077</v>
      </c>
      <c r="C3429" s="10">
        <f t="shared" si="198"/>
        <v>1.2180707348325841</v>
      </c>
      <c r="D3429" s="10">
        <f t="shared" si="198"/>
        <v>2.2828639087472933</v>
      </c>
      <c r="E3429" s="10">
        <f t="shared" si="198"/>
        <v>1.040416880053364</v>
      </c>
      <c r="F3429" s="10">
        <f t="shared" si="198"/>
        <v>0.20734372008309143</v>
      </c>
      <c r="G3429" s="10">
        <f t="shared" si="198"/>
        <v>1.8347927326773821</v>
      </c>
      <c r="H3429" s="10">
        <f t="shared" si="198"/>
        <v>1.4114750973049621</v>
      </c>
      <c r="I3429" s="41">
        <f t="shared" si="198"/>
        <v>1.1600947140861364</v>
      </c>
      <c r="J3429" s="10">
        <f t="shared" si="198"/>
        <v>0.37410182898830313</v>
      </c>
    </row>
    <row r="3430" spans="1:10" x14ac:dyDescent="0.2">
      <c r="A3430" s="5">
        <v>481112</v>
      </c>
      <c r="B3430" s="5" t="s">
        <v>1078</v>
      </c>
      <c r="C3430" s="10">
        <f t="shared" si="198"/>
        <v>3.8676095088390747E-2</v>
      </c>
      <c r="D3430" s="10">
        <f t="shared" si="198"/>
        <v>4.4840865181300128E-3</v>
      </c>
      <c r="E3430" s="10">
        <f t="shared" si="198"/>
        <v>2.4891244764711797E-2</v>
      </c>
      <c r="F3430" s="10">
        <f t="shared" si="198"/>
        <v>2.8864554999966326E-3</v>
      </c>
      <c r="G3430" s="10">
        <f t="shared" si="198"/>
        <v>1.8258585104786722E-2</v>
      </c>
      <c r="H3430" s="10">
        <f t="shared" si="198"/>
        <v>2.005240621916821E-2</v>
      </c>
      <c r="I3430" s="41">
        <f t="shared" si="198"/>
        <v>4.4258840784789588E-2</v>
      </c>
      <c r="J3430" s="10">
        <f t="shared" si="198"/>
        <v>2.8679015850892062E-3</v>
      </c>
    </row>
    <row r="3431" spans="1:10" x14ac:dyDescent="0.2">
      <c r="A3431" s="5">
        <v>4812</v>
      </c>
      <c r="B3431" s="5" t="s">
        <v>1079</v>
      </c>
      <c r="C3431" s="10">
        <f t="shared" si="198"/>
        <v>0.10976038934718808</v>
      </c>
      <c r="D3431" s="10">
        <f t="shared" si="198"/>
        <v>7.0508394905768476E-2</v>
      </c>
      <c r="E3431" s="10">
        <f t="shared" si="198"/>
        <v>7.5549439067307544E-2</v>
      </c>
      <c r="F3431" s="10">
        <f t="shared" si="198"/>
        <v>6.4464172833258129E-2</v>
      </c>
      <c r="G3431" s="10">
        <f t="shared" si="198"/>
        <v>6.9913214760208994E-2</v>
      </c>
      <c r="H3431" s="10">
        <f t="shared" si="198"/>
        <v>7.2764768993775542E-2</v>
      </c>
      <c r="I3431" s="41">
        <f t="shared" si="198"/>
        <v>0.12085041247654468</v>
      </c>
      <c r="J3431" s="10">
        <f t="shared" si="198"/>
        <v>5.0984917068252554E-2</v>
      </c>
    </row>
    <row r="3432" spans="1:10" x14ac:dyDescent="0.2">
      <c r="A3432" s="5">
        <v>48121</v>
      </c>
      <c r="B3432" s="5" t="s">
        <v>1079</v>
      </c>
      <c r="C3432" s="10">
        <f t="shared" ref="C3432:J3441" si="199">C1295/(C$2/1000)</f>
        <v>0.10976038934718808</v>
      </c>
      <c r="D3432" s="10">
        <f t="shared" si="199"/>
        <v>7.0508394905768476E-2</v>
      </c>
      <c r="E3432" s="10">
        <f t="shared" si="199"/>
        <v>7.5549439067307544E-2</v>
      </c>
      <c r="F3432" s="10">
        <f t="shared" si="199"/>
        <v>6.4464172833258129E-2</v>
      </c>
      <c r="G3432" s="10">
        <f t="shared" si="199"/>
        <v>6.9913214760208994E-2</v>
      </c>
      <c r="H3432" s="10">
        <f t="shared" si="199"/>
        <v>7.2764768993775542E-2</v>
      </c>
      <c r="I3432" s="41">
        <f t="shared" si="199"/>
        <v>0.12085041247654468</v>
      </c>
      <c r="J3432" s="10">
        <f t="shared" si="199"/>
        <v>5.0984917068252554E-2</v>
      </c>
    </row>
    <row r="3433" spans="1:10" x14ac:dyDescent="0.2">
      <c r="A3433" s="5">
        <v>481211</v>
      </c>
      <c r="B3433" s="5" t="s">
        <v>1080</v>
      </c>
      <c r="C3433" s="10">
        <f t="shared" si="199"/>
        <v>8.2018611408091774E-2</v>
      </c>
      <c r="D3433" s="10">
        <f t="shared" si="199"/>
        <v>4.4686241508261157E-2</v>
      </c>
      <c r="E3433" s="10">
        <f t="shared" si="199"/>
        <v>5.6708518189967062E-2</v>
      </c>
      <c r="F3433" s="10">
        <f t="shared" si="199"/>
        <v>2.9826706833298536E-2</v>
      </c>
      <c r="G3433" s="10">
        <f t="shared" si="199"/>
        <v>5.3371248767838116E-2</v>
      </c>
      <c r="H3433" s="10">
        <f t="shared" si="199"/>
        <v>5.3658624830751289E-2</v>
      </c>
      <c r="I3433" s="41">
        <f t="shared" si="199"/>
        <v>9.0519966543820357E-2</v>
      </c>
      <c r="J3433" s="10">
        <f t="shared" si="199"/>
        <v>4.0787933654602045E-2</v>
      </c>
    </row>
    <row r="3434" spans="1:10" x14ac:dyDescent="0.2">
      <c r="A3434" s="5">
        <v>481212</v>
      </c>
      <c r="B3434" s="5" t="s">
        <v>1081</v>
      </c>
      <c r="C3434" s="10">
        <f t="shared" si="199"/>
        <v>1.2789331916624109E-2</v>
      </c>
      <c r="D3434" s="10">
        <f t="shared" si="199"/>
        <v>1.5462367303896595E-4</v>
      </c>
      <c r="E3434" s="10">
        <f t="shared" si="199"/>
        <v>2.5475047946826573E-3</v>
      </c>
      <c r="F3434" s="10">
        <f t="shared" si="199"/>
        <v>1.7799808916645902E-2</v>
      </c>
      <c r="G3434" s="10">
        <f t="shared" si="199"/>
        <v>8.8561940572362951E-3</v>
      </c>
      <c r="H3434" s="10">
        <f t="shared" si="199"/>
        <v>5.0235382686465808E-3</v>
      </c>
      <c r="I3434" s="41">
        <f t="shared" si="199"/>
        <v>1.5117251555520968E-2</v>
      </c>
      <c r="J3434" s="10">
        <f t="shared" si="199"/>
        <v>9.8989366323362074E-4</v>
      </c>
    </row>
    <row r="3435" spans="1:10" x14ac:dyDescent="0.2">
      <c r="A3435" s="5">
        <v>481219</v>
      </c>
      <c r="B3435" s="5" t="s">
        <v>1082</v>
      </c>
      <c r="C3435" s="10">
        <f t="shared" si="199"/>
        <v>1.4952446022472201E-2</v>
      </c>
      <c r="D3435" s="10">
        <f t="shared" si="199"/>
        <v>2.5667529724468348E-2</v>
      </c>
      <c r="E3435" s="10">
        <f t="shared" si="199"/>
        <v>1.6293416082657827E-2</v>
      </c>
      <c r="F3435" s="10">
        <f t="shared" si="199"/>
        <v>1.6837657083313688E-2</v>
      </c>
      <c r="G3435" s="10">
        <f t="shared" si="199"/>
        <v>7.6857719351345818E-3</v>
      </c>
      <c r="H3435" s="10">
        <f t="shared" si="199"/>
        <v>1.4082605894377672E-2</v>
      </c>
      <c r="I3435" s="41">
        <f t="shared" si="199"/>
        <v>1.5213194377203358E-2</v>
      </c>
      <c r="J3435" s="10">
        <f t="shared" si="199"/>
        <v>8.9200880780595307E-3</v>
      </c>
    </row>
    <row r="3436" spans="1:10" x14ac:dyDescent="0.2">
      <c r="A3436" s="5">
        <v>483</v>
      </c>
      <c r="B3436" s="5" t="s">
        <v>1083</v>
      </c>
      <c r="C3436" s="10">
        <f t="shared" si="199"/>
        <v>0.2033616102627068</v>
      </c>
      <c r="D3436" s="10">
        <f t="shared" si="199"/>
        <v>2.9378497877403532E-3</v>
      </c>
      <c r="E3436" s="10">
        <f t="shared" si="199"/>
        <v>0.1388920843267607</v>
      </c>
      <c r="F3436" s="10">
        <f t="shared" si="199"/>
        <v>1.7318732999979793E-2</v>
      </c>
      <c r="G3436" s="10">
        <f t="shared" si="199"/>
        <v>0.17712388114472591</v>
      </c>
      <c r="H3436" s="10">
        <f t="shared" si="199"/>
        <v>0.13677661396821952</v>
      </c>
      <c r="I3436" s="41">
        <f t="shared" si="199"/>
        <v>0.22332151746036713</v>
      </c>
      <c r="J3436" s="10">
        <f t="shared" si="199"/>
        <v>8.6037047552676178E-3</v>
      </c>
    </row>
    <row r="3437" spans="1:10" x14ac:dyDescent="0.2">
      <c r="A3437" s="5">
        <v>4831</v>
      </c>
      <c r="B3437" s="5" t="s">
        <v>1084</v>
      </c>
      <c r="C3437" s="10">
        <f t="shared" si="199"/>
        <v>0.14752181452435226</v>
      </c>
      <c r="D3437" s="10">
        <f t="shared" si="199"/>
        <v>6.184946921558638E-4</v>
      </c>
      <c r="E3437" s="10">
        <f t="shared" si="199"/>
        <v>0.13201912868277313</v>
      </c>
      <c r="F3437" s="10">
        <f t="shared" si="199"/>
        <v>1.4432277499983163E-2</v>
      </c>
      <c r="G3437" s="10">
        <f t="shared" si="199"/>
        <v>0.10451869550368298</v>
      </c>
      <c r="H3437" s="10">
        <f t="shared" si="199"/>
        <v>0.10698327481815766</v>
      </c>
      <c r="I3437" s="41">
        <f t="shared" si="199"/>
        <v>0.15967388384167538</v>
      </c>
      <c r="J3437" s="10">
        <f t="shared" si="199"/>
        <v>8.6037047552676178E-3</v>
      </c>
    </row>
    <row r="3438" spans="1:10" x14ac:dyDescent="0.2">
      <c r="A3438" s="5">
        <v>48311</v>
      </c>
      <c r="B3438" s="5" t="s">
        <v>1084</v>
      </c>
      <c r="C3438" s="10">
        <f t="shared" si="199"/>
        <v>0.14752181452435226</v>
      </c>
      <c r="D3438" s="10">
        <f t="shared" si="199"/>
        <v>6.184946921558638E-4</v>
      </c>
      <c r="E3438" s="10">
        <f t="shared" si="199"/>
        <v>0.13201912868277313</v>
      </c>
      <c r="F3438" s="10">
        <f t="shared" si="199"/>
        <v>1.4432277499983163E-2</v>
      </c>
      <c r="G3438" s="10">
        <f t="shared" si="199"/>
        <v>0.10451869550368298</v>
      </c>
      <c r="H3438" s="10">
        <f t="shared" si="199"/>
        <v>0.10698327481815766</v>
      </c>
      <c r="I3438" s="41">
        <f t="shared" si="199"/>
        <v>0.15967388384167538</v>
      </c>
      <c r="J3438" s="10">
        <f t="shared" si="199"/>
        <v>7.6477375602378829E-3</v>
      </c>
    </row>
    <row r="3439" spans="1:10" x14ac:dyDescent="0.2">
      <c r="A3439" s="5">
        <v>483111</v>
      </c>
      <c r="B3439" s="5" t="s">
        <v>1085</v>
      </c>
      <c r="C3439" s="10">
        <f t="shared" si="199"/>
        <v>3.3255472351332249E-2</v>
      </c>
      <c r="D3439" s="10">
        <f t="shared" si="199"/>
        <v>6.184946921558638E-4</v>
      </c>
      <c r="E3439" s="10">
        <f t="shared" si="199"/>
        <v>6.5385956396854863E-2</v>
      </c>
      <c r="F3439" s="10">
        <f t="shared" si="199"/>
        <v>0</v>
      </c>
      <c r="G3439" s="10">
        <f t="shared" si="199"/>
        <v>3.3552100833582441E-2</v>
      </c>
      <c r="H3439" s="10">
        <f t="shared" si="199"/>
        <v>4.631117827716294E-2</v>
      </c>
      <c r="I3439" s="41">
        <f t="shared" si="199"/>
        <v>2.934181772669274E-2</v>
      </c>
      <c r="J3439" s="10">
        <f t="shared" si="199"/>
        <v>1.5932786583828923E-3</v>
      </c>
    </row>
    <row r="3440" spans="1:10" x14ac:dyDescent="0.2">
      <c r="A3440" s="5">
        <v>483112</v>
      </c>
      <c r="B3440" s="5" t="s">
        <v>1086</v>
      </c>
      <c r="C3440" s="10">
        <f t="shared" si="199"/>
        <v>4.7187339314962176E-2</v>
      </c>
      <c r="D3440" s="10">
        <f t="shared" si="199"/>
        <v>0</v>
      </c>
      <c r="E3440" s="10">
        <f t="shared" si="199"/>
        <v>4.8667956181749926E-2</v>
      </c>
      <c r="F3440" s="10">
        <f t="shared" si="199"/>
        <v>0</v>
      </c>
      <c r="G3440" s="10">
        <f t="shared" si="199"/>
        <v>7.8028141473447532E-5</v>
      </c>
      <c r="H3440" s="10">
        <f t="shared" si="199"/>
        <v>2.5549075515886768E-2</v>
      </c>
      <c r="I3440" s="41">
        <f t="shared" si="199"/>
        <v>5.3673751590752841E-2</v>
      </c>
      <c r="J3440" s="10">
        <f t="shared" si="199"/>
        <v>0</v>
      </c>
    </row>
    <row r="3441" spans="1:10" x14ac:dyDescent="0.2">
      <c r="A3441" s="5">
        <v>483113</v>
      </c>
      <c r="B3441" s="5" t="s">
        <v>1087</v>
      </c>
      <c r="C3441" s="10">
        <f t="shared" si="199"/>
        <v>5.9662153156848731E-2</v>
      </c>
      <c r="D3441" s="10">
        <f t="shared" si="199"/>
        <v>0</v>
      </c>
      <c r="E3441" s="10">
        <f t="shared" si="199"/>
        <v>1.0481920769788017E-2</v>
      </c>
      <c r="F3441" s="10">
        <f t="shared" si="199"/>
        <v>1.4432277499983163E-2</v>
      </c>
      <c r="G3441" s="10">
        <f t="shared" si="199"/>
        <v>6.8820820779580724E-2</v>
      </c>
      <c r="H3441" s="10">
        <f t="shared" si="199"/>
        <v>3.0461288836751706E-2</v>
      </c>
      <c r="I3441" s="41">
        <f t="shared" si="199"/>
        <v>6.8415574713603586E-2</v>
      </c>
      <c r="J3441" s="10">
        <f t="shared" si="199"/>
        <v>6.0544589018549904E-3</v>
      </c>
    </row>
    <row r="3442" spans="1:10" x14ac:dyDescent="0.2">
      <c r="A3442" s="5">
        <v>483114</v>
      </c>
      <c r="B3442" s="5" t="s">
        <v>1088</v>
      </c>
      <c r="C3442" s="10">
        <f t="shared" ref="C3442:J3451" si="200">C1305/(C$2/1000)</f>
        <v>7.416849701209113E-3</v>
      </c>
      <c r="D3442" s="10">
        <f t="shared" si="200"/>
        <v>0</v>
      </c>
      <c r="E3442" s="10">
        <f t="shared" si="200"/>
        <v>7.4832953343803056E-3</v>
      </c>
      <c r="F3442" s="10">
        <f t="shared" si="200"/>
        <v>0</v>
      </c>
      <c r="G3442" s="10">
        <f t="shared" si="200"/>
        <v>2.0677457490463598E-3</v>
      </c>
      <c r="H3442" s="10">
        <f t="shared" si="200"/>
        <v>4.6617321883562456E-3</v>
      </c>
      <c r="I3442" s="41">
        <f t="shared" si="200"/>
        <v>8.2427398106262231E-3</v>
      </c>
      <c r="J3442" s="10">
        <f t="shared" si="200"/>
        <v>0</v>
      </c>
    </row>
    <row r="3443" spans="1:10" x14ac:dyDescent="0.2">
      <c r="A3443" s="5">
        <v>4832</v>
      </c>
      <c r="B3443" s="5" t="s">
        <v>1089</v>
      </c>
      <c r="C3443" s="10">
        <f t="shared" si="200"/>
        <v>5.5839795738354549E-2</v>
      </c>
      <c r="D3443" s="10">
        <f t="shared" si="200"/>
        <v>2.319355095584489E-3</v>
      </c>
      <c r="E3443" s="10">
        <f t="shared" si="200"/>
        <v>6.8729556439875855E-3</v>
      </c>
      <c r="F3443" s="10">
        <f t="shared" si="200"/>
        <v>2.8864554999966326E-3</v>
      </c>
      <c r="G3443" s="10">
        <f t="shared" si="200"/>
        <v>7.260518564104293E-2</v>
      </c>
      <c r="H3443" s="10">
        <f t="shared" si="200"/>
        <v>2.9793339150061857E-2</v>
      </c>
      <c r="I3443" s="41">
        <f t="shared" si="200"/>
        <v>6.364763361869176E-2</v>
      </c>
      <c r="J3443" s="10">
        <f t="shared" si="200"/>
        <v>9.5596719502973537E-4</v>
      </c>
    </row>
    <row r="3444" spans="1:10" x14ac:dyDescent="0.2">
      <c r="A3444" s="5">
        <v>48321</v>
      </c>
      <c r="B3444" s="5" t="s">
        <v>1089</v>
      </c>
      <c r="C3444" s="10">
        <f t="shared" si="200"/>
        <v>5.5839795738354549E-2</v>
      </c>
      <c r="D3444" s="10">
        <f t="shared" si="200"/>
        <v>2.319355095584489E-3</v>
      </c>
      <c r="E3444" s="10">
        <f t="shared" si="200"/>
        <v>6.8729556439875855E-3</v>
      </c>
      <c r="F3444" s="10">
        <f t="shared" si="200"/>
        <v>2.8864554999966326E-3</v>
      </c>
      <c r="G3444" s="10">
        <f t="shared" si="200"/>
        <v>7.260518564104293E-2</v>
      </c>
      <c r="H3444" s="10">
        <f t="shared" si="200"/>
        <v>2.9793339150061857E-2</v>
      </c>
      <c r="I3444" s="41">
        <f t="shared" si="200"/>
        <v>6.364763361869176E-2</v>
      </c>
      <c r="J3444" s="10">
        <f t="shared" si="200"/>
        <v>9.5596719502973537E-4</v>
      </c>
    </row>
    <row r="3445" spans="1:10" x14ac:dyDescent="0.2">
      <c r="A3445" s="5">
        <v>483211</v>
      </c>
      <c r="B3445" s="5" t="s">
        <v>1090</v>
      </c>
      <c r="C3445" s="10">
        <f t="shared" si="200"/>
        <v>4.9327987844043297E-2</v>
      </c>
      <c r="D3445" s="10">
        <f t="shared" si="200"/>
        <v>6.184946921558638E-4</v>
      </c>
      <c r="E3445" s="10">
        <f t="shared" si="200"/>
        <v>8.4916826489421905E-4</v>
      </c>
      <c r="F3445" s="10">
        <f t="shared" si="200"/>
        <v>2.8864554999966326E-3</v>
      </c>
      <c r="G3445" s="10">
        <f t="shared" si="200"/>
        <v>7.1317721306731044E-2</v>
      </c>
      <c r="H3445" s="10">
        <f t="shared" si="200"/>
        <v>2.6022206543958745E-2</v>
      </c>
      <c r="I3445" s="41">
        <f t="shared" si="200"/>
        <v>5.6314264900533408E-2</v>
      </c>
      <c r="J3445" s="10">
        <f t="shared" si="200"/>
        <v>0</v>
      </c>
    </row>
    <row r="3446" spans="1:10" x14ac:dyDescent="0.2">
      <c r="A3446" s="5">
        <v>483212</v>
      </c>
      <c r="B3446" s="5" t="s">
        <v>1091</v>
      </c>
      <c r="C3446" s="10">
        <f t="shared" si="200"/>
        <v>6.5118078943112463E-3</v>
      </c>
      <c r="D3446" s="10">
        <f t="shared" si="200"/>
        <v>1.7008604034286254E-3</v>
      </c>
      <c r="E3446" s="10">
        <f t="shared" si="200"/>
        <v>6.0237873790933661E-3</v>
      </c>
      <c r="F3446" s="10">
        <f t="shared" si="200"/>
        <v>0</v>
      </c>
      <c r="G3446" s="10">
        <f t="shared" si="200"/>
        <v>1.2874643343118843E-3</v>
      </c>
      <c r="H3446" s="10">
        <f t="shared" si="200"/>
        <v>3.7711326061031121E-3</v>
      </c>
      <c r="I3446" s="41">
        <f t="shared" si="200"/>
        <v>7.3333687181583503E-3</v>
      </c>
      <c r="J3446" s="10">
        <f t="shared" si="200"/>
        <v>9.5596719502973537E-4</v>
      </c>
    </row>
    <row r="3447" spans="1:10" x14ac:dyDescent="0.2">
      <c r="A3447" s="5">
        <v>484</v>
      </c>
      <c r="B3447" s="5" t="s">
        <v>1092</v>
      </c>
      <c r="C3447" s="10">
        <f t="shared" si="200"/>
        <v>4.2756806639705065</v>
      </c>
      <c r="D3447" s="10">
        <f t="shared" si="200"/>
        <v>3.3304392935862874</v>
      </c>
      <c r="E3447" s="10">
        <f t="shared" si="200"/>
        <v>2.8194509315150307</v>
      </c>
      <c r="F3447" s="10">
        <f t="shared" si="200"/>
        <v>3.0856209294964003</v>
      </c>
      <c r="G3447" s="10">
        <f t="shared" si="200"/>
        <v>4.5963257016349006</v>
      </c>
      <c r="H3447" s="10">
        <f t="shared" si="200"/>
        <v>3.5069167581618581</v>
      </c>
      <c r="I3447" s="41">
        <f t="shared" si="200"/>
        <v>4.5061298202487041</v>
      </c>
      <c r="J3447" s="10">
        <f t="shared" si="200"/>
        <v>1.5684235113121192</v>
      </c>
    </row>
    <row r="3448" spans="1:10" x14ac:dyDescent="0.2">
      <c r="A3448" s="5">
        <v>4841</v>
      </c>
      <c r="B3448" s="5" t="s">
        <v>1093</v>
      </c>
      <c r="C3448" s="10">
        <f t="shared" si="200"/>
        <v>2.8178669219851651</v>
      </c>
      <c r="D3448" s="10">
        <f t="shared" si="200"/>
        <v>2.3368275706378925</v>
      </c>
      <c r="E3448" s="10">
        <f t="shared" si="200"/>
        <v>1.7323828699090407</v>
      </c>
      <c r="F3448" s="10">
        <f t="shared" si="200"/>
        <v>1.4057038284983601</v>
      </c>
      <c r="G3448" s="10">
        <f t="shared" si="200"/>
        <v>2.6168687946657467</v>
      </c>
      <c r="H3448" s="10">
        <f t="shared" si="200"/>
        <v>2.0928116089655546</v>
      </c>
      <c r="I3448" s="41">
        <f t="shared" si="200"/>
        <v>3.0352137353278605</v>
      </c>
      <c r="J3448" s="10">
        <f t="shared" si="200"/>
        <v>0.85559063955161319</v>
      </c>
    </row>
    <row r="3449" spans="1:10" x14ac:dyDescent="0.2">
      <c r="A3449" s="5">
        <v>48411</v>
      </c>
      <c r="B3449" s="5" t="s">
        <v>1094</v>
      </c>
      <c r="C3449" s="10">
        <f t="shared" si="200"/>
        <v>0.57024373507595694</v>
      </c>
      <c r="D3449" s="10">
        <f t="shared" si="200"/>
        <v>0.29316648408187945</v>
      </c>
      <c r="E3449" s="10">
        <f t="shared" si="200"/>
        <v>0.60991510626027279</v>
      </c>
      <c r="F3449" s="10">
        <f t="shared" si="200"/>
        <v>0.29682384058298705</v>
      </c>
      <c r="G3449" s="10">
        <f t="shared" si="200"/>
        <v>0.52661192680429747</v>
      </c>
      <c r="H3449" s="10">
        <f t="shared" si="200"/>
        <v>0.54263954234313971</v>
      </c>
      <c r="I3449" s="41">
        <f t="shared" si="200"/>
        <v>0.57851852903669454</v>
      </c>
      <c r="J3449" s="10">
        <f t="shared" si="200"/>
        <v>0.41170320532613935</v>
      </c>
    </row>
    <row r="3450" spans="1:10" x14ac:dyDescent="0.2">
      <c r="A3450" s="5">
        <v>484110</v>
      </c>
      <c r="B3450" s="5" t="s">
        <v>1094</v>
      </c>
      <c r="C3450" s="10">
        <f t="shared" si="200"/>
        <v>0.57024373507595694</v>
      </c>
      <c r="D3450" s="10">
        <f t="shared" si="200"/>
        <v>0.29316648408187945</v>
      </c>
      <c r="E3450" s="10">
        <f t="shared" si="200"/>
        <v>0.60991510626027279</v>
      </c>
      <c r="F3450" s="10">
        <f t="shared" si="200"/>
        <v>0.29682384058298705</v>
      </c>
      <c r="G3450" s="10">
        <f t="shared" si="200"/>
        <v>0.52661192680429747</v>
      </c>
      <c r="H3450" s="10">
        <f t="shared" si="200"/>
        <v>0.54263954234313971</v>
      </c>
      <c r="I3450" s="41">
        <f t="shared" si="200"/>
        <v>0.57851852903669454</v>
      </c>
      <c r="J3450" s="10">
        <f t="shared" si="200"/>
        <v>0.41170320532613935</v>
      </c>
    </row>
    <row r="3451" spans="1:10" x14ac:dyDescent="0.2">
      <c r="A3451" s="5">
        <v>48412</v>
      </c>
      <c r="B3451" s="5" t="s">
        <v>1095</v>
      </c>
      <c r="C3451" s="10">
        <f t="shared" si="200"/>
        <v>2.2476231869092085</v>
      </c>
      <c r="D3451" s="10">
        <f t="shared" si="200"/>
        <v>2.0436610865560128</v>
      </c>
      <c r="E3451" s="10">
        <f t="shared" si="200"/>
        <v>1.1224677636487679</v>
      </c>
      <c r="F3451" s="10">
        <f t="shared" si="200"/>
        <v>1.108879987915373</v>
      </c>
      <c r="G3451" s="10">
        <f t="shared" si="200"/>
        <v>2.0902568678614495</v>
      </c>
      <c r="H3451" s="10">
        <f t="shared" si="200"/>
        <v>1.550172066622415</v>
      </c>
      <c r="I3451" s="41">
        <f t="shared" si="200"/>
        <v>2.4566952062911658</v>
      </c>
      <c r="J3451" s="10">
        <f t="shared" si="200"/>
        <v>0.44388743422547378</v>
      </c>
    </row>
    <row r="3452" spans="1:10" x14ac:dyDescent="0.2">
      <c r="A3452" s="5">
        <v>484121</v>
      </c>
      <c r="B3452" s="5" t="s">
        <v>1096</v>
      </c>
      <c r="C3452" s="10">
        <f t="shared" ref="C3452:J3461" si="201">C1315/(C$2/1000)</f>
        <v>1.4572841962472629</v>
      </c>
      <c r="D3452" s="10">
        <f t="shared" si="201"/>
        <v>1.5586066242327767</v>
      </c>
      <c r="E3452" s="10">
        <f t="shared" si="201"/>
        <v>0.60370556332323388</v>
      </c>
      <c r="F3452" s="10">
        <f t="shared" si="201"/>
        <v>0.5739235685826638</v>
      </c>
      <c r="G3452" s="10">
        <f t="shared" si="201"/>
        <v>1.3038892580920451</v>
      </c>
      <c r="H3452" s="10">
        <f t="shared" si="201"/>
        <v>0.93852497227313025</v>
      </c>
      <c r="I3452" s="41">
        <f t="shared" si="201"/>
        <v>1.6127904896269207</v>
      </c>
      <c r="J3452" s="10">
        <f t="shared" si="201"/>
        <v>0.17430468522708842</v>
      </c>
    </row>
    <row r="3453" spans="1:10" x14ac:dyDescent="0.2">
      <c r="A3453" s="5">
        <v>484122</v>
      </c>
      <c r="B3453" s="5" t="s">
        <v>1097</v>
      </c>
      <c r="C3453" s="10">
        <f t="shared" si="201"/>
        <v>0.79033899066194557</v>
      </c>
      <c r="D3453" s="10">
        <f t="shared" si="201"/>
        <v>0.48505446232323618</v>
      </c>
      <c r="E3453" s="10">
        <f t="shared" si="201"/>
        <v>0.518762200325534</v>
      </c>
      <c r="F3453" s="10">
        <f t="shared" si="201"/>
        <v>0.53495641933270921</v>
      </c>
      <c r="G3453" s="10">
        <f t="shared" si="201"/>
        <v>0.78636760976940423</v>
      </c>
      <c r="H3453" s="10">
        <f t="shared" si="201"/>
        <v>0.61164709434928488</v>
      </c>
      <c r="I3453" s="41">
        <f t="shared" si="201"/>
        <v>0.84390471666424527</v>
      </c>
      <c r="J3453" s="10">
        <f t="shared" si="201"/>
        <v>0.26958274899838536</v>
      </c>
    </row>
    <row r="3454" spans="1:10" x14ac:dyDescent="0.2">
      <c r="A3454" s="5">
        <v>4842</v>
      </c>
      <c r="B3454" s="5" t="s">
        <v>1098</v>
      </c>
      <c r="C3454" s="10">
        <f t="shared" si="201"/>
        <v>1.4578137419853414</v>
      </c>
      <c r="D3454" s="10">
        <f t="shared" si="201"/>
        <v>0.99361172294839517</v>
      </c>
      <c r="E3454" s="10">
        <f t="shared" si="201"/>
        <v>1.08706806160599</v>
      </c>
      <c r="F3454" s="10">
        <f t="shared" si="201"/>
        <v>1.67991710099804</v>
      </c>
      <c r="G3454" s="10">
        <f t="shared" si="201"/>
        <v>1.9794569069691539</v>
      </c>
      <c r="H3454" s="10">
        <f t="shared" si="201"/>
        <v>1.4141051491963035</v>
      </c>
      <c r="I3454" s="41">
        <f t="shared" si="201"/>
        <v>1.4709160849208436</v>
      </c>
      <c r="J3454" s="10">
        <f t="shared" si="201"/>
        <v>0.71283287176050603</v>
      </c>
    </row>
    <row r="3455" spans="1:10" x14ac:dyDescent="0.2">
      <c r="A3455" s="5">
        <v>48421</v>
      </c>
      <c r="B3455" s="5" t="s">
        <v>1099</v>
      </c>
      <c r="C3455" s="10">
        <f t="shared" si="201"/>
        <v>0.26800149335749379</v>
      </c>
      <c r="D3455" s="10">
        <f t="shared" si="201"/>
        <v>0.19065098885704501</v>
      </c>
      <c r="E3455" s="10">
        <f t="shared" si="201"/>
        <v>0.26377289228276679</v>
      </c>
      <c r="F3455" s="10">
        <f t="shared" si="201"/>
        <v>0.21504093474974911</v>
      </c>
      <c r="G3455" s="10">
        <f t="shared" si="201"/>
        <v>0.26802666596129227</v>
      </c>
      <c r="H3455" s="10">
        <f t="shared" si="201"/>
        <v>0.25729978556031935</v>
      </c>
      <c r="I3455" s="41">
        <f t="shared" si="201"/>
        <v>0.27120949976096886</v>
      </c>
      <c r="J3455" s="10">
        <f t="shared" si="201"/>
        <v>0.36677274715974179</v>
      </c>
    </row>
    <row r="3456" spans="1:10" x14ac:dyDescent="0.2">
      <c r="A3456" s="5">
        <v>484210</v>
      </c>
      <c r="B3456" s="5" t="s">
        <v>1099</v>
      </c>
      <c r="C3456" s="10">
        <f t="shared" si="201"/>
        <v>0.26800149335749379</v>
      </c>
      <c r="D3456" s="10">
        <f t="shared" si="201"/>
        <v>0.19065098885704501</v>
      </c>
      <c r="E3456" s="10">
        <f t="shared" si="201"/>
        <v>0.26377289228276679</v>
      </c>
      <c r="F3456" s="10">
        <f t="shared" si="201"/>
        <v>0.21504093474974911</v>
      </c>
      <c r="G3456" s="10">
        <f t="shared" si="201"/>
        <v>0.26802666596129227</v>
      </c>
      <c r="H3456" s="10">
        <f t="shared" si="201"/>
        <v>0.25729978556031935</v>
      </c>
      <c r="I3456" s="41">
        <f t="shared" si="201"/>
        <v>0.27120949976096886</v>
      </c>
      <c r="J3456" s="10">
        <f t="shared" si="201"/>
        <v>0.36677274715974179</v>
      </c>
    </row>
    <row r="3457" spans="1:10" x14ac:dyDescent="0.2">
      <c r="A3457" s="5">
        <v>48422</v>
      </c>
      <c r="B3457" s="5" t="s">
        <v>1100</v>
      </c>
      <c r="C3457" s="10">
        <f t="shared" si="201"/>
        <v>0.6024722096322277</v>
      </c>
      <c r="D3457" s="10">
        <f t="shared" si="201"/>
        <v>0.41887553026255875</v>
      </c>
      <c r="E3457" s="10">
        <f t="shared" si="201"/>
        <v>0.475375009291095</v>
      </c>
      <c r="F3457" s="10">
        <f t="shared" si="201"/>
        <v>0.8664177259156558</v>
      </c>
      <c r="G3457" s="10">
        <f t="shared" si="201"/>
        <v>0.69460651539662999</v>
      </c>
      <c r="H3457" s="10">
        <f t="shared" si="201"/>
        <v>0.55979749991998518</v>
      </c>
      <c r="I3457" s="41">
        <f t="shared" si="201"/>
        <v>0.61526462974105001</v>
      </c>
      <c r="J3457" s="10">
        <f t="shared" si="201"/>
        <v>0.28264763399712511</v>
      </c>
    </row>
    <row r="3458" spans="1:10" x14ac:dyDescent="0.2">
      <c r="A3458" s="5">
        <v>484220</v>
      </c>
      <c r="B3458" s="5" t="s">
        <v>1100</v>
      </c>
      <c r="C3458" s="10">
        <f t="shared" si="201"/>
        <v>0.6024722096322277</v>
      </c>
      <c r="D3458" s="10">
        <f t="shared" si="201"/>
        <v>0.41887553026255875</v>
      </c>
      <c r="E3458" s="10">
        <f t="shared" si="201"/>
        <v>0.475375009291095</v>
      </c>
      <c r="F3458" s="10">
        <f t="shared" si="201"/>
        <v>0.8664177259156558</v>
      </c>
      <c r="G3458" s="10">
        <f t="shared" si="201"/>
        <v>0.69460651539662999</v>
      </c>
      <c r="H3458" s="10">
        <f t="shared" si="201"/>
        <v>0.55979749991998518</v>
      </c>
      <c r="I3458" s="41">
        <f t="shared" si="201"/>
        <v>0.61526462974105001</v>
      </c>
      <c r="J3458" s="10">
        <f t="shared" si="201"/>
        <v>0.28264763399712511</v>
      </c>
    </row>
    <row r="3459" spans="1:10" x14ac:dyDescent="0.2">
      <c r="A3459" s="5">
        <v>48423</v>
      </c>
      <c r="B3459" s="5" t="s">
        <v>1101</v>
      </c>
      <c r="C3459" s="10">
        <f t="shared" si="201"/>
        <v>0.58734003899561982</v>
      </c>
      <c r="D3459" s="10">
        <f t="shared" si="201"/>
        <v>0.38408520382879141</v>
      </c>
      <c r="E3459" s="10">
        <f t="shared" si="201"/>
        <v>0.34792016003212833</v>
      </c>
      <c r="F3459" s="10">
        <f t="shared" si="201"/>
        <v>0.59845844033263518</v>
      </c>
      <c r="G3459" s="10">
        <f t="shared" si="201"/>
        <v>1.0168237256112316</v>
      </c>
      <c r="H3459" s="10">
        <f t="shared" si="201"/>
        <v>0.5970078637159989</v>
      </c>
      <c r="I3459" s="41">
        <f t="shared" si="201"/>
        <v>0.58444195541882471</v>
      </c>
      <c r="J3459" s="10">
        <f t="shared" si="201"/>
        <v>6.3412490603639113E-2</v>
      </c>
    </row>
    <row r="3460" spans="1:10" x14ac:dyDescent="0.2">
      <c r="A3460" s="5">
        <v>484230</v>
      </c>
      <c r="B3460" s="5" t="s">
        <v>1101</v>
      </c>
      <c r="C3460" s="10">
        <f t="shared" si="201"/>
        <v>0.58734003899561982</v>
      </c>
      <c r="D3460" s="10">
        <f t="shared" si="201"/>
        <v>0.38408520382879141</v>
      </c>
      <c r="E3460" s="10">
        <f t="shared" si="201"/>
        <v>0.34792016003212833</v>
      </c>
      <c r="F3460" s="10">
        <f t="shared" si="201"/>
        <v>0.59845844033263518</v>
      </c>
      <c r="G3460" s="10">
        <f t="shared" si="201"/>
        <v>1.0168237256112316</v>
      </c>
      <c r="H3460" s="10">
        <f t="shared" si="201"/>
        <v>0.5970078637159989</v>
      </c>
      <c r="I3460" s="41">
        <f t="shared" si="201"/>
        <v>0.58444195541882471</v>
      </c>
      <c r="J3460" s="10">
        <f t="shared" si="201"/>
        <v>6.3412490603639113E-2</v>
      </c>
    </row>
    <row r="3461" spans="1:10" x14ac:dyDescent="0.2">
      <c r="A3461" s="5">
        <v>485</v>
      </c>
      <c r="B3461" s="5" t="s">
        <v>1102</v>
      </c>
      <c r="C3461" s="10">
        <f t="shared" si="201"/>
        <v>1.4344752170925708</v>
      </c>
      <c r="D3461" s="10">
        <f t="shared" si="201"/>
        <v>1.2716250870724559</v>
      </c>
      <c r="E3461" s="10">
        <f t="shared" si="201"/>
        <v>1.0607438453942692</v>
      </c>
      <c r="F3461" s="10">
        <f t="shared" si="201"/>
        <v>1.7953753209979053</v>
      </c>
      <c r="G3461" s="10">
        <f t="shared" si="201"/>
        <v>0.6342127338961816</v>
      </c>
      <c r="H3461" s="10">
        <f t="shared" si="201"/>
        <v>0.94883644556140478</v>
      </c>
      <c r="I3461" s="41">
        <f t="shared" si="201"/>
        <v>1.5800531302980774</v>
      </c>
      <c r="J3461" s="10">
        <f t="shared" si="201"/>
        <v>0.95979106380985435</v>
      </c>
    </row>
    <row r="3462" spans="1:10" x14ac:dyDescent="0.2">
      <c r="A3462" s="5">
        <v>4851</v>
      </c>
      <c r="B3462" s="5" t="s">
        <v>1103</v>
      </c>
      <c r="C3462" s="10">
        <f t="shared" ref="C3462:J3471" si="202">C1325/(C$2/1000)</f>
        <v>0.15783351426039072</v>
      </c>
      <c r="D3462" s="10">
        <f t="shared" si="202"/>
        <v>0.46294327707866406</v>
      </c>
      <c r="E3462" s="10">
        <f t="shared" si="202"/>
        <v>0.27863333691841563</v>
      </c>
      <c r="F3462" s="10">
        <f t="shared" si="202"/>
        <v>4.8107591666610543E-2</v>
      </c>
      <c r="G3462" s="10">
        <f t="shared" si="202"/>
        <v>7.334645298504068E-2</v>
      </c>
      <c r="H3462" s="10">
        <f t="shared" si="202"/>
        <v>0.21533028024664044</v>
      </c>
      <c r="I3462" s="41">
        <f t="shared" si="202"/>
        <v>0.14059794803499839</v>
      </c>
      <c r="J3462" s="10">
        <f t="shared" si="202"/>
        <v>0.23771717583072752</v>
      </c>
    </row>
    <row r="3463" spans="1:10" x14ac:dyDescent="0.2">
      <c r="A3463" s="5">
        <v>48511</v>
      </c>
      <c r="B3463" s="5" t="s">
        <v>1103</v>
      </c>
      <c r="C3463" s="10">
        <f t="shared" si="202"/>
        <v>0.15783351426039072</v>
      </c>
      <c r="D3463" s="10">
        <f t="shared" si="202"/>
        <v>0.46294327707866406</v>
      </c>
      <c r="E3463" s="10">
        <f t="shared" si="202"/>
        <v>0.27863333691841563</v>
      </c>
      <c r="F3463" s="10">
        <f t="shared" si="202"/>
        <v>4.8107591666610543E-2</v>
      </c>
      <c r="G3463" s="10">
        <f t="shared" si="202"/>
        <v>7.334645298504068E-2</v>
      </c>
      <c r="H3463" s="10">
        <f t="shared" si="202"/>
        <v>0.21533028024664044</v>
      </c>
      <c r="I3463" s="41">
        <f t="shared" si="202"/>
        <v>0.14059794803499839</v>
      </c>
      <c r="J3463" s="10">
        <f t="shared" si="202"/>
        <v>0.23771717583072752</v>
      </c>
    </row>
    <row r="3464" spans="1:10" x14ac:dyDescent="0.2">
      <c r="A3464" s="5">
        <v>485111</v>
      </c>
      <c r="B3464" s="5" t="s">
        <v>1104</v>
      </c>
      <c r="C3464" s="10">
        <f t="shared" si="202"/>
        <v>7.7827176656997399E-3</v>
      </c>
      <c r="D3464" s="10">
        <f t="shared" si="202"/>
        <v>1.144215180488348E-2</v>
      </c>
      <c r="E3464" s="10">
        <f t="shared" si="202"/>
        <v>1.3268254138972172E-4</v>
      </c>
      <c r="F3464" s="10">
        <f t="shared" si="202"/>
        <v>0</v>
      </c>
      <c r="G3464" s="10">
        <f t="shared" si="202"/>
        <v>1.8219571034049999E-2</v>
      </c>
      <c r="H3464" s="10">
        <f t="shared" si="202"/>
        <v>7.5979276860970455E-3</v>
      </c>
      <c r="I3464" s="41">
        <f t="shared" si="202"/>
        <v>7.8381113887483166E-3</v>
      </c>
      <c r="J3464" s="10">
        <f t="shared" si="202"/>
        <v>0</v>
      </c>
    </row>
    <row r="3465" spans="1:10" x14ac:dyDescent="0.2">
      <c r="A3465" s="5">
        <v>485112</v>
      </c>
      <c r="B3465" s="5" t="s">
        <v>1105</v>
      </c>
      <c r="C3465" s="10">
        <f t="shared" si="202"/>
        <v>7.7089021991797015E-3</v>
      </c>
      <c r="D3465" s="10">
        <f t="shared" si="202"/>
        <v>0</v>
      </c>
      <c r="E3465" s="10">
        <f t="shared" si="202"/>
        <v>1.9371651042899372E-3</v>
      </c>
      <c r="F3465" s="10">
        <f t="shared" si="202"/>
        <v>3.2232086416629065E-2</v>
      </c>
      <c r="G3465" s="10">
        <f t="shared" si="202"/>
        <v>3.706336719988758E-3</v>
      </c>
      <c r="H3465" s="10">
        <f t="shared" si="202"/>
        <v>3.2701703410857245E-3</v>
      </c>
      <c r="I3465" s="41">
        <f t="shared" si="202"/>
        <v>9.0394823732930282E-3</v>
      </c>
      <c r="J3465" s="10">
        <f t="shared" si="202"/>
        <v>1.0196983413650511E-2</v>
      </c>
    </row>
    <row r="3466" spans="1:10" x14ac:dyDescent="0.2">
      <c r="A3466" s="5">
        <v>485113</v>
      </c>
      <c r="B3466" s="5" t="s">
        <v>1106</v>
      </c>
      <c r="C3466" s="10">
        <f t="shared" si="202"/>
        <v>0.14141117764373687</v>
      </c>
      <c r="D3466" s="10">
        <f t="shared" si="202"/>
        <v>0.44021359714193603</v>
      </c>
      <c r="E3466" s="10">
        <f t="shared" si="202"/>
        <v>0.27651041625618006</v>
      </c>
      <c r="F3466" s="10">
        <f t="shared" si="202"/>
        <v>1.5875505249981478E-2</v>
      </c>
      <c r="G3466" s="10">
        <f t="shared" si="202"/>
        <v>5.1420545231001924E-2</v>
      </c>
      <c r="H3466" s="10">
        <f t="shared" si="202"/>
        <v>0.20341851083400478</v>
      </c>
      <c r="I3466" s="41">
        <f t="shared" si="202"/>
        <v>0.1228234974615782</v>
      </c>
      <c r="J3466" s="10">
        <f t="shared" si="202"/>
        <v>0.22752019241707702</v>
      </c>
    </row>
    <row r="3467" spans="1:10" x14ac:dyDescent="0.2">
      <c r="A3467" s="5">
        <v>485119</v>
      </c>
      <c r="B3467" s="5" t="s">
        <v>1107</v>
      </c>
      <c r="C3467" s="10">
        <f t="shared" si="202"/>
        <v>9.307167517744019E-4</v>
      </c>
      <c r="D3467" s="10">
        <f t="shared" si="202"/>
        <v>1.144215180488348E-2</v>
      </c>
      <c r="E3467" s="10">
        <f t="shared" si="202"/>
        <v>5.3073016555888691E-5</v>
      </c>
      <c r="F3467" s="10">
        <f t="shared" si="202"/>
        <v>0</v>
      </c>
      <c r="G3467" s="10">
        <f t="shared" si="202"/>
        <v>0</v>
      </c>
      <c r="H3467" s="10">
        <f t="shared" si="202"/>
        <v>1.057587003925596E-3</v>
      </c>
      <c r="I3467" s="41">
        <f t="shared" si="202"/>
        <v>8.9268538434919618E-4</v>
      </c>
      <c r="J3467" s="10">
        <f t="shared" si="202"/>
        <v>0</v>
      </c>
    </row>
    <row r="3468" spans="1:10" x14ac:dyDescent="0.2">
      <c r="A3468" s="5">
        <v>4852</v>
      </c>
      <c r="B3468" s="5" t="s">
        <v>1108</v>
      </c>
      <c r="C3468" s="10">
        <f t="shared" si="202"/>
        <v>4.8034612495887835E-2</v>
      </c>
      <c r="D3468" s="10">
        <f t="shared" si="202"/>
        <v>0.14132603715761488</v>
      </c>
      <c r="E3468" s="10">
        <f t="shared" si="202"/>
        <v>3.157844485075377E-2</v>
      </c>
      <c r="F3468" s="10">
        <f t="shared" si="202"/>
        <v>7.0718159749917492E-2</v>
      </c>
      <c r="G3468" s="10">
        <f t="shared" si="202"/>
        <v>6.0393781500448392E-2</v>
      </c>
      <c r="H3468" s="10">
        <f t="shared" si="202"/>
        <v>5.2865434577807097E-2</v>
      </c>
      <c r="I3468" s="41">
        <f t="shared" si="202"/>
        <v>4.6586497067344967E-2</v>
      </c>
      <c r="J3468" s="10">
        <f t="shared" si="202"/>
        <v>3.1546917435981266E-2</v>
      </c>
    </row>
    <row r="3469" spans="1:10" x14ac:dyDescent="0.2">
      <c r="A3469" s="5">
        <v>48521</v>
      </c>
      <c r="B3469" s="5" t="s">
        <v>1108</v>
      </c>
      <c r="C3469" s="10">
        <f t="shared" si="202"/>
        <v>4.8034612495887835E-2</v>
      </c>
      <c r="D3469" s="10">
        <f t="shared" si="202"/>
        <v>0.14132603715761488</v>
      </c>
      <c r="E3469" s="10">
        <f t="shared" si="202"/>
        <v>3.157844485075377E-2</v>
      </c>
      <c r="F3469" s="10">
        <f t="shared" si="202"/>
        <v>7.0718159749917492E-2</v>
      </c>
      <c r="G3469" s="10">
        <f t="shared" si="202"/>
        <v>6.0393781500448392E-2</v>
      </c>
      <c r="H3469" s="10">
        <f t="shared" si="202"/>
        <v>5.2865434577807097E-2</v>
      </c>
      <c r="I3469" s="41">
        <f t="shared" si="202"/>
        <v>4.6586497067344967E-2</v>
      </c>
      <c r="J3469" s="10">
        <f t="shared" si="202"/>
        <v>3.1546917435981266E-2</v>
      </c>
    </row>
    <row r="3470" spans="1:10" x14ac:dyDescent="0.2">
      <c r="A3470" s="5">
        <v>485210</v>
      </c>
      <c r="B3470" s="5" t="s">
        <v>1108</v>
      </c>
      <c r="C3470" s="10">
        <f t="shared" si="202"/>
        <v>4.8034612495887835E-2</v>
      </c>
      <c r="D3470" s="10">
        <f t="shared" si="202"/>
        <v>0.14132603715761488</v>
      </c>
      <c r="E3470" s="10">
        <f t="shared" si="202"/>
        <v>3.157844485075377E-2</v>
      </c>
      <c r="F3470" s="10">
        <f t="shared" si="202"/>
        <v>7.0718159749917492E-2</v>
      </c>
      <c r="G3470" s="10">
        <f t="shared" si="202"/>
        <v>6.0393781500448392E-2</v>
      </c>
      <c r="H3470" s="10">
        <f t="shared" si="202"/>
        <v>5.2865434577807097E-2</v>
      </c>
      <c r="I3470" s="41">
        <f t="shared" si="202"/>
        <v>4.6586497067344967E-2</v>
      </c>
      <c r="J3470" s="10">
        <f t="shared" si="202"/>
        <v>3.1546917435981266E-2</v>
      </c>
    </row>
    <row r="3471" spans="1:10" x14ac:dyDescent="0.2">
      <c r="A3471" s="5">
        <v>4853</v>
      </c>
      <c r="B3471" s="5" t="s">
        <v>1109</v>
      </c>
      <c r="C3471" s="10">
        <f t="shared" si="202"/>
        <v>0.2129223178611066</v>
      </c>
      <c r="D3471" s="10">
        <f t="shared" si="202"/>
        <v>0.14086216613849797</v>
      </c>
      <c r="E3471" s="10">
        <f t="shared" si="202"/>
        <v>0.18063401184796715</v>
      </c>
      <c r="F3471" s="10">
        <f t="shared" si="202"/>
        <v>0.16260365983314362</v>
      </c>
      <c r="G3471" s="10">
        <f t="shared" si="202"/>
        <v>0.10635235682830899</v>
      </c>
      <c r="H3471" s="10">
        <f t="shared" si="202"/>
        <v>0.15003819837270757</v>
      </c>
      <c r="I3471" s="41">
        <f t="shared" si="202"/>
        <v>0.23177282862247681</v>
      </c>
      <c r="J3471" s="10">
        <f t="shared" si="202"/>
        <v>0.17430468522708842</v>
      </c>
    </row>
    <row r="3472" spans="1:10" x14ac:dyDescent="0.2">
      <c r="A3472" s="5">
        <v>48531</v>
      </c>
      <c r="B3472" s="5" t="s">
        <v>1110</v>
      </c>
      <c r="C3472" s="10">
        <f t="shared" ref="C3472:J3481" si="203">C1335/(C$2/1000)</f>
        <v>9.4961992993975092E-2</v>
      </c>
      <c r="D3472" s="10">
        <f t="shared" si="203"/>
        <v>7.5610976116054343E-2</v>
      </c>
      <c r="E3472" s="10">
        <f t="shared" si="203"/>
        <v>4.7367667276130655E-2</v>
      </c>
      <c r="F3472" s="10">
        <f t="shared" si="203"/>
        <v>0.14432277499983162</v>
      </c>
      <c r="G3472" s="10">
        <f t="shared" si="203"/>
        <v>2.9416609335489719E-2</v>
      </c>
      <c r="H3472" s="10">
        <f t="shared" si="203"/>
        <v>4.631117827716294E-2</v>
      </c>
      <c r="I3472" s="41">
        <f t="shared" si="203"/>
        <v>0.10954584522614132</v>
      </c>
      <c r="J3472" s="10">
        <f t="shared" si="203"/>
        <v>2.1668589754007334E-2</v>
      </c>
    </row>
    <row r="3473" spans="1:10" x14ac:dyDescent="0.2">
      <c r="A3473" s="5">
        <v>485310</v>
      </c>
      <c r="B3473" s="5" t="s">
        <v>1110</v>
      </c>
      <c r="C3473" s="10">
        <f t="shared" si="203"/>
        <v>9.4961992993975092E-2</v>
      </c>
      <c r="D3473" s="10">
        <f t="shared" si="203"/>
        <v>7.5610976116054343E-2</v>
      </c>
      <c r="E3473" s="10">
        <f t="shared" si="203"/>
        <v>4.7367667276130655E-2</v>
      </c>
      <c r="F3473" s="10">
        <f t="shared" si="203"/>
        <v>0.14432277499983162</v>
      </c>
      <c r="G3473" s="10">
        <f t="shared" si="203"/>
        <v>2.9416609335489719E-2</v>
      </c>
      <c r="H3473" s="10">
        <f t="shared" si="203"/>
        <v>4.631117827716294E-2</v>
      </c>
      <c r="I3473" s="41">
        <f t="shared" si="203"/>
        <v>0.10954584522614132</v>
      </c>
      <c r="J3473" s="10">
        <f t="shared" si="203"/>
        <v>2.1668589754007334E-2</v>
      </c>
    </row>
    <row r="3474" spans="1:10" x14ac:dyDescent="0.2">
      <c r="A3474" s="5">
        <v>48532</v>
      </c>
      <c r="B3474" s="5" t="s">
        <v>1111</v>
      </c>
      <c r="C3474" s="10">
        <f t="shared" si="203"/>
        <v>0.11796032486713152</v>
      </c>
      <c r="D3474" s="10">
        <f t="shared" si="203"/>
        <v>6.5251190022443631E-2</v>
      </c>
      <c r="E3474" s="10">
        <f t="shared" si="203"/>
        <v>0.1332663445718365</v>
      </c>
      <c r="F3474" s="10">
        <f t="shared" si="203"/>
        <v>1.8280884833312007E-2</v>
      </c>
      <c r="G3474" s="10">
        <f t="shared" si="203"/>
        <v>7.693574749281927E-2</v>
      </c>
      <c r="H3474" s="10">
        <f t="shared" si="203"/>
        <v>0.10372702009554464</v>
      </c>
      <c r="I3474" s="41">
        <f t="shared" si="203"/>
        <v>0.1222269833963355</v>
      </c>
      <c r="J3474" s="10">
        <f t="shared" si="203"/>
        <v>0.15263609547308107</v>
      </c>
    </row>
    <row r="3475" spans="1:10" x14ac:dyDescent="0.2">
      <c r="A3475" s="5">
        <v>485320</v>
      </c>
      <c r="B3475" s="5" t="s">
        <v>1111</v>
      </c>
      <c r="C3475" s="10">
        <f t="shared" si="203"/>
        <v>0.11796032486713152</v>
      </c>
      <c r="D3475" s="10">
        <f t="shared" si="203"/>
        <v>6.5251190022443631E-2</v>
      </c>
      <c r="E3475" s="10">
        <f t="shared" si="203"/>
        <v>0.1332663445718365</v>
      </c>
      <c r="F3475" s="10">
        <f t="shared" si="203"/>
        <v>1.8280884833312007E-2</v>
      </c>
      <c r="G3475" s="10">
        <f t="shared" si="203"/>
        <v>7.693574749281927E-2</v>
      </c>
      <c r="H3475" s="10">
        <f t="shared" si="203"/>
        <v>0.10372702009554464</v>
      </c>
      <c r="I3475" s="41">
        <f t="shared" si="203"/>
        <v>0.1222269833963355</v>
      </c>
      <c r="J3475" s="10">
        <f t="shared" si="203"/>
        <v>0.15263609547308107</v>
      </c>
    </row>
    <row r="3476" spans="1:10" x14ac:dyDescent="0.2">
      <c r="A3476" s="5">
        <v>4854</v>
      </c>
      <c r="B3476" s="5" t="s">
        <v>1112</v>
      </c>
      <c r="C3476" s="10">
        <f t="shared" si="203"/>
        <v>0.68361145417829816</v>
      </c>
      <c r="D3476" s="10">
        <f t="shared" si="203"/>
        <v>7.5456352443015379E-2</v>
      </c>
      <c r="E3476" s="10">
        <f t="shared" si="203"/>
        <v>0.28662082591007687</v>
      </c>
      <c r="F3476" s="10">
        <f t="shared" si="203"/>
        <v>1.1632415664986429</v>
      </c>
      <c r="G3476" s="10">
        <f t="shared" si="203"/>
        <v>0.26334497747288543</v>
      </c>
      <c r="H3476" s="10">
        <f t="shared" si="203"/>
        <v>0.28467180709613049</v>
      </c>
      <c r="I3476" s="41">
        <f t="shared" si="203"/>
        <v>0.80319993170873383</v>
      </c>
      <c r="J3476" s="10">
        <f t="shared" si="203"/>
        <v>0.28583419131389087</v>
      </c>
    </row>
    <row r="3477" spans="1:10" x14ac:dyDescent="0.2">
      <c r="A3477" s="5">
        <v>48541</v>
      </c>
      <c r="B3477" s="5" t="s">
        <v>1112</v>
      </c>
      <c r="C3477" s="10">
        <f t="shared" si="203"/>
        <v>0.68361145417829816</v>
      </c>
      <c r="D3477" s="10">
        <f t="shared" si="203"/>
        <v>7.5456352443015379E-2</v>
      </c>
      <c r="E3477" s="10">
        <f t="shared" si="203"/>
        <v>0.28662082591007687</v>
      </c>
      <c r="F3477" s="10">
        <f t="shared" si="203"/>
        <v>1.1632415664986429</v>
      </c>
      <c r="G3477" s="10">
        <f t="shared" si="203"/>
        <v>0.26334497747288543</v>
      </c>
      <c r="H3477" s="10">
        <f t="shared" si="203"/>
        <v>0.28467180709613049</v>
      </c>
      <c r="I3477" s="41">
        <f t="shared" si="203"/>
        <v>0.80319993170873383</v>
      </c>
      <c r="J3477" s="10">
        <f t="shared" si="203"/>
        <v>0.28583419131389087</v>
      </c>
    </row>
    <row r="3478" spans="1:10" x14ac:dyDescent="0.2">
      <c r="A3478" s="5">
        <v>485410</v>
      </c>
      <c r="B3478" s="5" t="s">
        <v>1112</v>
      </c>
      <c r="C3478" s="10">
        <f t="shared" si="203"/>
        <v>0.68361145417829816</v>
      </c>
      <c r="D3478" s="10">
        <f t="shared" si="203"/>
        <v>7.5456352443015379E-2</v>
      </c>
      <c r="E3478" s="10">
        <f t="shared" si="203"/>
        <v>0.28662082591007687</v>
      </c>
      <c r="F3478" s="10">
        <f t="shared" si="203"/>
        <v>1.1632415664986429</v>
      </c>
      <c r="G3478" s="10">
        <f t="shared" si="203"/>
        <v>0.26334497747288543</v>
      </c>
      <c r="H3478" s="10">
        <f t="shared" si="203"/>
        <v>0.28467180709613049</v>
      </c>
      <c r="I3478" s="41">
        <f t="shared" si="203"/>
        <v>0.80319993170873383</v>
      </c>
      <c r="J3478" s="10">
        <f t="shared" si="203"/>
        <v>0.28583419131389087</v>
      </c>
    </row>
    <row r="3479" spans="1:10" x14ac:dyDescent="0.2">
      <c r="A3479" s="5">
        <v>4855</v>
      </c>
      <c r="B3479" s="5" t="s">
        <v>1113</v>
      </c>
      <c r="C3479" s="10">
        <f t="shared" si="203"/>
        <v>8.6896850934633466E-2</v>
      </c>
      <c r="D3479" s="10">
        <f t="shared" si="203"/>
        <v>5.8138501062651199E-2</v>
      </c>
      <c r="E3479" s="10">
        <f t="shared" si="203"/>
        <v>7.1675108858727674E-2</v>
      </c>
      <c r="F3479" s="10">
        <f t="shared" si="203"/>
        <v>6.3502020999925912E-2</v>
      </c>
      <c r="G3479" s="10">
        <f t="shared" si="203"/>
        <v>4.849448992574764E-2</v>
      </c>
      <c r="H3479" s="10">
        <f t="shared" si="203"/>
        <v>6.1952333440483599E-2</v>
      </c>
      <c r="I3479" s="41">
        <f t="shared" si="203"/>
        <v>9.4374365119234652E-2</v>
      </c>
      <c r="J3479" s="10">
        <f t="shared" si="203"/>
        <v>0.10483773572159431</v>
      </c>
    </row>
    <row r="3480" spans="1:10" x14ac:dyDescent="0.2">
      <c r="A3480" s="5">
        <v>48551</v>
      </c>
      <c r="B3480" s="5" t="s">
        <v>1113</v>
      </c>
      <c r="C3480" s="10">
        <f t="shared" si="203"/>
        <v>8.6896850934633466E-2</v>
      </c>
      <c r="D3480" s="10">
        <f t="shared" si="203"/>
        <v>5.8138501062651199E-2</v>
      </c>
      <c r="E3480" s="10">
        <f t="shared" si="203"/>
        <v>7.1675108858727674E-2</v>
      </c>
      <c r="F3480" s="10">
        <f t="shared" si="203"/>
        <v>6.3502020999925912E-2</v>
      </c>
      <c r="G3480" s="10">
        <f t="shared" si="203"/>
        <v>4.849448992574764E-2</v>
      </c>
      <c r="H3480" s="10">
        <f t="shared" si="203"/>
        <v>6.1952333440483599E-2</v>
      </c>
      <c r="I3480" s="41">
        <f t="shared" si="203"/>
        <v>9.4374365119234652E-2</v>
      </c>
      <c r="J3480" s="10">
        <f t="shared" si="203"/>
        <v>0.10483773572159431</v>
      </c>
    </row>
    <row r="3481" spans="1:10" x14ac:dyDescent="0.2">
      <c r="A3481" s="5">
        <v>485510</v>
      </c>
      <c r="B3481" s="5" t="s">
        <v>1113</v>
      </c>
      <c r="C3481" s="10">
        <f t="shared" si="203"/>
        <v>8.6896850934633466E-2</v>
      </c>
      <c r="D3481" s="10">
        <f t="shared" si="203"/>
        <v>5.8138501062651199E-2</v>
      </c>
      <c r="E3481" s="10">
        <f t="shared" si="203"/>
        <v>7.1675108858727674E-2</v>
      </c>
      <c r="F3481" s="10">
        <f t="shared" si="203"/>
        <v>6.3502020999925912E-2</v>
      </c>
      <c r="G3481" s="10">
        <f t="shared" si="203"/>
        <v>4.849448992574764E-2</v>
      </c>
      <c r="H3481" s="10">
        <f t="shared" si="203"/>
        <v>6.1952333440483599E-2</v>
      </c>
      <c r="I3481" s="41">
        <f t="shared" si="203"/>
        <v>9.4374365119234652E-2</v>
      </c>
      <c r="J3481" s="10">
        <f t="shared" si="203"/>
        <v>0.10483773572159431</v>
      </c>
    </row>
    <row r="3482" spans="1:10" x14ac:dyDescent="0.2">
      <c r="A3482" s="5">
        <v>4859</v>
      </c>
      <c r="B3482" s="5" t="s">
        <v>1114</v>
      </c>
      <c r="C3482" s="10">
        <f t="shared" ref="C3482:J3491" si="204">C1345/(C$2/1000)</f>
        <v>0.24517646736225399</v>
      </c>
      <c r="D3482" s="10">
        <f t="shared" si="204"/>
        <v>0.39289875319201245</v>
      </c>
      <c r="E3482" s="10">
        <f t="shared" si="204"/>
        <v>0.21160211700832821</v>
      </c>
      <c r="F3482" s="10">
        <f t="shared" si="204"/>
        <v>0.28720232224966491</v>
      </c>
      <c r="G3482" s="10">
        <f t="shared" si="204"/>
        <v>8.2280675183750429E-2</v>
      </c>
      <c r="H3482" s="10">
        <f t="shared" si="204"/>
        <v>0.18397839182763559</v>
      </c>
      <c r="I3482" s="41">
        <f t="shared" si="204"/>
        <v>0.26352155974528862</v>
      </c>
      <c r="J3482" s="10">
        <f t="shared" si="204"/>
        <v>0.12873691559733769</v>
      </c>
    </row>
    <row r="3483" spans="1:10" x14ac:dyDescent="0.2">
      <c r="A3483" s="5">
        <v>48599</v>
      </c>
      <c r="B3483" s="5" t="s">
        <v>1114</v>
      </c>
      <c r="C3483" s="10">
        <f t="shared" si="204"/>
        <v>0.24517646736225399</v>
      </c>
      <c r="D3483" s="10">
        <f t="shared" si="204"/>
        <v>0.39289875319201245</v>
      </c>
      <c r="E3483" s="10">
        <f t="shared" si="204"/>
        <v>0.21160211700832821</v>
      </c>
      <c r="F3483" s="10">
        <f t="shared" si="204"/>
        <v>0.28720232224966491</v>
      </c>
      <c r="G3483" s="10">
        <f t="shared" si="204"/>
        <v>8.2280675183750429E-2</v>
      </c>
      <c r="H3483" s="10">
        <f t="shared" si="204"/>
        <v>0.18397839182763559</v>
      </c>
      <c r="I3483" s="41">
        <f t="shared" si="204"/>
        <v>0.26352155974528862</v>
      </c>
      <c r="J3483" s="10">
        <f t="shared" si="204"/>
        <v>0.12873691559733769</v>
      </c>
    </row>
    <row r="3484" spans="1:10" x14ac:dyDescent="0.2">
      <c r="A3484" s="5">
        <v>485991</v>
      </c>
      <c r="B3484" s="5" t="s">
        <v>1115</v>
      </c>
      <c r="C3484" s="10">
        <f t="shared" si="204"/>
        <v>0.18561380461680183</v>
      </c>
      <c r="D3484" s="10">
        <f t="shared" si="204"/>
        <v>0.25389207112998208</v>
      </c>
      <c r="E3484" s="10">
        <f t="shared" si="204"/>
        <v>0.15088658606839153</v>
      </c>
      <c r="F3484" s="10">
        <f t="shared" si="204"/>
        <v>0.23284074366639501</v>
      </c>
      <c r="G3484" s="10">
        <f t="shared" si="204"/>
        <v>4.9547869835639184E-2</v>
      </c>
      <c r="H3484" s="10">
        <f t="shared" si="204"/>
        <v>0.12638164696910872</v>
      </c>
      <c r="I3484" s="41">
        <f t="shared" si="204"/>
        <v>0.20336958197745963</v>
      </c>
      <c r="J3484" s="10">
        <f t="shared" si="204"/>
        <v>7.9026621455791451E-2</v>
      </c>
    </row>
    <row r="3485" spans="1:10" x14ac:dyDescent="0.2">
      <c r="A3485" s="5">
        <v>485999</v>
      </c>
      <c r="B3485" s="5" t="s">
        <v>1116</v>
      </c>
      <c r="C3485" s="10">
        <f t="shared" si="204"/>
        <v>5.9562662745452154E-2</v>
      </c>
      <c r="D3485" s="10">
        <f t="shared" si="204"/>
        <v>0.1390066820620304</v>
      </c>
      <c r="E3485" s="10">
        <f t="shared" si="204"/>
        <v>6.071553093993666E-2</v>
      </c>
      <c r="F3485" s="10">
        <f t="shared" si="204"/>
        <v>5.4361578583269912E-2</v>
      </c>
      <c r="G3485" s="10">
        <f t="shared" si="204"/>
        <v>3.2732805348111238E-2</v>
      </c>
      <c r="H3485" s="10">
        <f t="shared" si="204"/>
        <v>5.7596744858526866E-2</v>
      </c>
      <c r="I3485" s="41">
        <f t="shared" si="204"/>
        <v>6.0151977767829018E-2</v>
      </c>
      <c r="J3485" s="10">
        <f t="shared" si="204"/>
        <v>4.9710294141546242E-2</v>
      </c>
    </row>
    <row r="3486" spans="1:10" x14ac:dyDescent="0.2">
      <c r="A3486" s="5">
        <v>486</v>
      </c>
      <c r="B3486" s="5" t="s">
        <v>1117</v>
      </c>
      <c r="C3486" s="10">
        <f t="shared" si="204"/>
        <v>0.14969134736641948</v>
      </c>
      <c r="D3486" s="10">
        <f t="shared" si="204"/>
        <v>5.6746888005300505E-2</v>
      </c>
      <c r="E3486" s="10">
        <f t="shared" si="204"/>
        <v>4.4262895807611169E-2</v>
      </c>
      <c r="F3486" s="10">
        <f t="shared" si="204"/>
        <v>0.36946630399956898</v>
      </c>
      <c r="G3486" s="10">
        <f t="shared" si="204"/>
        <v>0.57908585194519091</v>
      </c>
      <c r="H3486" s="10">
        <f t="shared" si="204"/>
        <v>0.24555500356935614</v>
      </c>
      <c r="I3486" s="41">
        <f t="shared" si="204"/>
        <v>0.12095469815228642</v>
      </c>
      <c r="J3486" s="10">
        <f t="shared" si="204"/>
        <v>1.2746229267063139E-2</v>
      </c>
    </row>
    <row r="3487" spans="1:10" x14ac:dyDescent="0.2">
      <c r="A3487" s="5">
        <v>4861</v>
      </c>
      <c r="B3487" s="5" t="s">
        <v>1118</v>
      </c>
      <c r="C3487" s="10">
        <f t="shared" si="204"/>
        <v>3.150315736350872E-2</v>
      </c>
      <c r="D3487" s="10">
        <f t="shared" si="204"/>
        <v>2.9378497877403532E-3</v>
      </c>
      <c r="E3487" s="10">
        <f t="shared" si="204"/>
        <v>2.1043451064409864E-2</v>
      </c>
      <c r="F3487" s="10">
        <f t="shared" si="204"/>
        <v>5.3399426749937702E-2</v>
      </c>
      <c r="G3487" s="10">
        <f t="shared" si="204"/>
        <v>0.11758840920048544</v>
      </c>
      <c r="H3487" s="10">
        <f t="shared" si="204"/>
        <v>5.4785789927040411E-2</v>
      </c>
      <c r="I3487" s="41">
        <f t="shared" si="204"/>
        <v>2.4523819507424882E-2</v>
      </c>
      <c r="J3487" s="10">
        <f t="shared" si="204"/>
        <v>0</v>
      </c>
    </row>
    <row r="3488" spans="1:10" x14ac:dyDescent="0.2">
      <c r="A3488" s="5">
        <v>48611</v>
      </c>
      <c r="B3488" s="5" t="s">
        <v>1118</v>
      </c>
      <c r="C3488" s="10">
        <f t="shared" si="204"/>
        <v>3.150315736350872E-2</v>
      </c>
      <c r="D3488" s="10">
        <f t="shared" si="204"/>
        <v>2.9378497877403532E-3</v>
      </c>
      <c r="E3488" s="10">
        <f t="shared" si="204"/>
        <v>2.1043451064409864E-2</v>
      </c>
      <c r="F3488" s="10">
        <f t="shared" si="204"/>
        <v>5.3399426749937702E-2</v>
      </c>
      <c r="G3488" s="10">
        <f t="shared" si="204"/>
        <v>0.11758840920048544</v>
      </c>
      <c r="H3488" s="10">
        <f t="shared" si="204"/>
        <v>5.4785789927040411E-2</v>
      </c>
      <c r="I3488" s="41">
        <f t="shared" si="204"/>
        <v>2.4523819507424882E-2</v>
      </c>
      <c r="J3488" s="10">
        <f t="shared" si="204"/>
        <v>0</v>
      </c>
    </row>
    <row r="3489" spans="1:10" x14ac:dyDescent="0.2">
      <c r="A3489" s="5">
        <v>486110</v>
      </c>
      <c r="B3489" s="5" t="s">
        <v>1118</v>
      </c>
      <c r="C3489" s="10">
        <f t="shared" si="204"/>
        <v>3.150315736350872E-2</v>
      </c>
      <c r="D3489" s="10">
        <f t="shared" si="204"/>
        <v>2.9378497877403532E-3</v>
      </c>
      <c r="E3489" s="10">
        <f t="shared" si="204"/>
        <v>2.1043451064409864E-2</v>
      </c>
      <c r="F3489" s="10">
        <f t="shared" si="204"/>
        <v>5.3399426749937702E-2</v>
      </c>
      <c r="G3489" s="10">
        <f t="shared" si="204"/>
        <v>0.11758840920048544</v>
      </c>
      <c r="H3489" s="10">
        <f t="shared" si="204"/>
        <v>5.4785789927040411E-2</v>
      </c>
      <c r="I3489" s="41">
        <f t="shared" si="204"/>
        <v>2.4523819507424882E-2</v>
      </c>
      <c r="J3489" s="10">
        <f t="shared" si="204"/>
        <v>0</v>
      </c>
    </row>
    <row r="3490" spans="1:10" x14ac:dyDescent="0.2">
      <c r="A3490" s="5">
        <v>4862</v>
      </c>
      <c r="B3490" s="5" t="s">
        <v>1119</v>
      </c>
      <c r="C3490" s="10">
        <f t="shared" si="204"/>
        <v>8.7137553542850979E-2</v>
      </c>
      <c r="D3490" s="10">
        <f t="shared" si="204"/>
        <v>3.8501294586702518E-2</v>
      </c>
      <c r="E3490" s="10">
        <f t="shared" si="204"/>
        <v>7.8813429585494702E-3</v>
      </c>
      <c r="F3490" s="10">
        <f t="shared" si="204"/>
        <v>0.19627897399977101</v>
      </c>
      <c r="G3490" s="10">
        <f t="shared" si="204"/>
        <v>0.35190691804524837</v>
      </c>
      <c r="H3490" s="10">
        <f t="shared" si="204"/>
        <v>0.13879437864676178</v>
      </c>
      <c r="I3490" s="41">
        <f t="shared" si="204"/>
        <v>7.1652602088626838E-2</v>
      </c>
      <c r="J3490" s="10">
        <f t="shared" si="204"/>
        <v>1.0515639145327089E-2</v>
      </c>
    </row>
    <row r="3491" spans="1:10" x14ac:dyDescent="0.2">
      <c r="A3491" s="5">
        <v>48621</v>
      </c>
      <c r="B3491" s="5" t="s">
        <v>1119</v>
      </c>
      <c r="C3491" s="10">
        <f t="shared" si="204"/>
        <v>8.7137553542850979E-2</v>
      </c>
      <c r="D3491" s="10">
        <f t="shared" si="204"/>
        <v>3.8501294586702518E-2</v>
      </c>
      <c r="E3491" s="10">
        <f t="shared" si="204"/>
        <v>7.8813429585494702E-3</v>
      </c>
      <c r="F3491" s="10">
        <f t="shared" si="204"/>
        <v>0.19627897399977101</v>
      </c>
      <c r="G3491" s="10">
        <f t="shared" si="204"/>
        <v>0.35190691804524837</v>
      </c>
      <c r="H3491" s="10">
        <f t="shared" si="204"/>
        <v>0.13879437864676178</v>
      </c>
      <c r="I3491" s="41">
        <f t="shared" si="204"/>
        <v>7.1652602088626838E-2</v>
      </c>
      <c r="J3491" s="10">
        <f t="shared" si="204"/>
        <v>1.0515639145327089E-2</v>
      </c>
    </row>
    <row r="3492" spans="1:10" x14ac:dyDescent="0.2">
      <c r="A3492" s="5">
        <v>486210</v>
      </c>
      <c r="B3492" s="5" t="s">
        <v>1119</v>
      </c>
      <c r="C3492" s="10">
        <f t="shared" ref="C3492:J3501" si="205">C1355/(C$2/1000)</f>
        <v>8.7137553542850979E-2</v>
      </c>
      <c r="D3492" s="10">
        <f t="shared" si="205"/>
        <v>3.8501294586702518E-2</v>
      </c>
      <c r="E3492" s="10">
        <f t="shared" si="205"/>
        <v>7.8813429585494702E-3</v>
      </c>
      <c r="F3492" s="10">
        <f t="shared" si="205"/>
        <v>0.19627897399977101</v>
      </c>
      <c r="G3492" s="10">
        <f t="shared" si="205"/>
        <v>0.35190691804524837</v>
      </c>
      <c r="H3492" s="10">
        <f t="shared" si="205"/>
        <v>0.13879437864676178</v>
      </c>
      <c r="I3492" s="41">
        <f t="shared" si="205"/>
        <v>7.1652602088626838E-2</v>
      </c>
      <c r="J3492" s="10">
        <f t="shared" si="205"/>
        <v>1.0515639145327089E-2</v>
      </c>
    </row>
    <row r="3493" spans="1:10" x14ac:dyDescent="0.2">
      <c r="A3493" s="5">
        <v>4869</v>
      </c>
      <c r="B3493" s="5" t="s">
        <v>1120</v>
      </c>
      <c r="C3493" s="10">
        <f t="shared" si="205"/>
        <v>3.1050636460059788E-2</v>
      </c>
      <c r="D3493" s="10">
        <f t="shared" si="205"/>
        <v>1.5307743630857629E-2</v>
      </c>
      <c r="E3493" s="10">
        <f t="shared" si="205"/>
        <v>1.5338101784651831E-2</v>
      </c>
      <c r="F3493" s="10">
        <f t="shared" si="205"/>
        <v>0.11978790324986024</v>
      </c>
      <c r="G3493" s="10">
        <f t="shared" si="205"/>
        <v>0.10959052469945707</v>
      </c>
      <c r="H3493" s="10">
        <f t="shared" si="205"/>
        <v>5.1974834995553963E-2</v>
      </c>
      <c r="I3493" s="41">
        <f t="shared" si="205"/>
        <v>2.4778276556234699E-2</v>
      </c>
      <c r="J3493" s="10">
        <f t="shared" si="205"/>
        <v>2.1111257160529424E-3</v>
      </c>
    </row>
    <row r="3494" spans="1:10" x14ac:dyDescent="0.2">
      <c r="A3494" s="5">
        <v>48691</v>
      </c>
      <c r="B3494" s="5" t="s">
        <v>1121</v>
      </c>
      <c r="C3494" s="10">
        <f t="shared" si="205"/>
        <v>3.020657264724369E-2</v>
      </c>
      <c r="D3494" s="10">
        <f t="shared" si="205"/>
        <v>1.5307743630857629E-2</v>
      </c>
      <c r="E3494" s="10">
        <f t="shared" si="205"/>
        <v>1.4993127177038554E-2</v>
      </c>
      <c r="F3494" s="10">
        <f t="shared" si="205"/>
        <v>0.11978790324986024</v>
      </c>
      <c r="G3494" s="10">
        <f t="shared" si="205"/>
        <v>0.10549404727210107</v>
      </c>
      <c r="H3494" s="10">
        <f t="shared" si="205"/>
        <v>5.0332792015774744E-2</v>
      </c>
      <c r="I3494" s="41">
        <f t="shared" si="205"/>
        <v>2.4173419636932671E-2</v>
      </c>
      <c r="J3494" s="10">
        <f t="shared" si="205"/>
        <v>2.1111257160529424E-3</v>
      </c>
    </row>
    <row r="3495" spans="1:10" x14ac:dyDescent="0.2">
      <c r="A3495" s="5">
        <v>486910</v>
      </c>
      <c r="B3495" s="5" t="s">
        <v>1121</v>
      </c>
      <c r="C3495" s="10">
        <f t="shared" si="205"/>
        <v>3.020657264724369E-2</v>
      </c>
      <c r="D3495" s="10">
        <f t="shared" si="205"/>
        <v>1.5307743630857629E-2</v>
      </c>
      <c r="E3495" s="10">
        <f t="shared" si="205"/>
        <v>1.4993127177038554E-2</v>
      </c>
      <c r="F3495" s="10">
        <f t="shared" si="205"/>
        <v>0.11978790324986024</v>
      </c>
      <c r="G3495" s="10">
        <f t="shared" si="205"/>
        <v>0.10549404727210107</v>
      </c>
      <c r="H3495" s="10">
        <f t="shared" si="205"/>
        <v>5.0332792015774744E-2</v>
      </c>
      <c r="I3495" s="41">
        <f t="shared" si="205"/>
        <v>2.4173419636932671E-2</v>
      </c>
      <c r="J3495" s="10">
        <f t="shared" si="205"/>
        <v>2.1111257160529424E-3</v>
      </c>
    </row>
    <row r="3496" spans="1:10" x14ac:dyDescent="0.2">
      <c r="A3496" s="5">
        <v>48699</v>
      </c>
      <c r="B3496" s="5" t="s">
        <v>1122</v>
      </c>
      <c r="C3496" s="10">
        <f t="shared" si="205"/>
        <v>8.440638128160955E-4</v>
      </c>
      <c r="D3496" s="10">
        <f t="shared" si="205"/>
        <v>0</v>
      </c>
      <c r="E3496" s="10">
        <f t="shared" si="205"/>
        <v>3.4497460761327649E-4</v>
      </c>
      <c r="F3496" s="10">
        <f t="shared" si="205"/>
        <v>0</v>
      </c>
      <c r="G3496" s="10">
        <f t="shared" si="205"/>
        <v>4.0964774273559955E-3</v>
      </c>
      <c r="H3496" s="10">
        <f t="shared" si="205"/>
        <v>1.6420429797792148E-3</v>
      </c>
      <c r="I3496" s="41">
        <f t="shared" si="205"/>
        <v>6.0485691930202542E-4</v>
      </c>
      <c r="J3496" s="10">
        <f t="shared" si="205"/>
        <v>0</v>
      </c>
    </row>
    <row r="3497" spans="1:10" x14ac:dyDescent="0.2">
      <c r="A3497" s="5">
        <v>486990</v>
      </c>
      <c r="B3497" s="5" t="s">
        <v>1122</v>
      </c>
      <c r="C3497" s="10">
        <f t="shared" si="205"/>
        <v>8.440638128160955E-4</v>
      </c>
      <c r="D3497" s="10">
        <f t="shared" si="205"/>
        <v>0</v>
      </c>
      <c r="E3497" s="10">
        <f t="shared" si="205"/>
        <v>3.4497460761327649E-4</v>
      </c>
      <c r="F3497" s="10">
        <f t="shared" si="205"/>
        <v>0</v>
      </c>
      <c r="G3497" s="10">
        <f t="shared" si="205"/>
        <v>4.0964774273559955E-3</v>
      </c>
      <c r="H3497" s="10">
        <f t="shared" si="205"/>
        <v>1.6420429797792148E-3</v>
      </c>
      <c r="I3497" s="41">
        <f t="shared" si="205"/>
        <v>6.0485691930202542E-4</v>
      </c>
      <c r="J3497" s="10">
        <f t="shared" si="205"/>
        <v>0</v>
      </c>
    </row>
    <row r="3498" spans="1:10" x14ac:dyDescent="0.2">
      <c r="A3498" s="5">
        <v>487</v>
      </c>
      <c r="B3498" s="5" t="s">
        <v>1123</v>
      </c>
      <c r="C3498" s="10">
        <f t="shared" si="205"/>
        <v>7.2329529085309291E-2</v>
      </c>
      <c r="D3498" s="10">
        <f t="shared" si="205"/>
        <v>7.514710509693745E-2</v>
      </c>
      <c r="E3498" s="10">
        <f t="shared" si="205"/>
        <v>7.6637435906703272E-2</v>
      </c>
      <c r="F3498" s="10">
        <f t="shared" si="205"/>
        <v>3.8004997416622326E-2</v>
      </c>
      <c r="G3498" s="10">
        <f t="shared" si="205"/>
        <v>3.7219423482834475E-2</v>
      </c>
      <c r="H3498" s="10">
        <f t="shared" si="205"/>
        <v>6.1326130609211861E-2</v>
      </c>
      <c r="I3498" s="41">
        <f t="shared" si="205"/>
        <v>7.5627972047901532E-2</v>
      </c>
      <c r="J3498" s="10">
        <f t="shared" si="205"/>
        <v>0.20266504534630389</v>
      </c>
    </row>
    <row r="3499" spans="1:10" x14ac:dyDescent="0.2">
      <c r="A3499" s="5">
        <v>4871</v>
      </c>
      <c r="B3499" s="5" t="s">
        <v>1124</v>
      </c>
      <c r="C3499" s="10">
        <f t="shared" si="205"/>
        <v>3.0543556298748217E-2</v>
      </c>
      <c r="D3499" s="10">
        <f t="shared" si="205"/>
        <v>4.3294628450910463E-2</v>
      </c>
      <c r="E3499" s="10">
        <f t="shared" si="205"/>
        <v>2.3670565383926357E-2</v>
      </c>
      <c r="F3499" s="10">
        <f t="shared" si="205"/>
        <v>1.5394429333315373E-2</v>
      </c>
      <c r="G3499" s="10">
        <f t="shared" si="205"/>
        <v>1.7478303690052249E-2</v>
      </c>
      <c r="H3499" s="10">
        <f t="shared" si="205"/>
        <v>2.2988601716909009E-2</v>
      </c>
      <c r="I3499" s="41">
        <f t="shared" si="205"/>
        <v>3.2808273588347793E-2</v>
      </c>
      <c r="J3499" s="10">
        <f t="shared" si="205"/>
        <v>1.1471606340356825E-2</v>
      </c>
    </row>
    <row r="3500" spans="1:10" x14ac:dyDescent="0.2">
      <c r="A3500" s="5">
        <v>48711</v>
      </c>
      <c r="B3500" s="5" t="s">
        <v>1124</v>
      </c>
      <c r="C3500" s="10">
        <f t="shared" si="205"/>
        <v>3.0543556298748217E-2</v>
      </c>
      <c r="D3500" s="10">
        <f t="shared" si="205"/>
        <v>4.3294628450910463E-2</v>
      </c>
      <c r="E3500" s="10">
        <f t="shared" si="205"/>
        <v>2.3670565383926357E-2</v>
      </c>
      <c r="F3500" s="10">
        <f t="shared" si="205"/>
        <v>1.5394429333315373E-2</v>
      </c>
      <c r="G3500" s="10">
        <f t="shared" si="205"/>
        <v>1.7478303690052249E-2</v>
      </c>
      <c r="H3500" s="10">
        <f t="shared" si="205"/>
        <v>2.2988601716909009E-2</v>
      </c>
      <c r="I3500" s="41">
        <f t="shared" si="205"/>
        <v>3.2808273588347793E-2</v>
      </c>
      <c r="J3500" s="10">
        <f t="shared" si="205"/>
        <v>1.1471606340356825E-2</v>
      </c>
    </row>
    <row r="3501" spans="1:10" x14ac:dyDescent="0.2">
      <c r="A3501" s="5">
        <v>487110</v>
      </c>
      <c r="B3501" s="5" t="s">
        <v>1124</v>
      </c>
      <c r="C3501" s="10">
        <f t="shared" si="205"/>
        <v>3.0543556298748217E-2</v>
      </c>
      <c r="D3501" s="10">
        <f t="shared" si="205"/>
        <v>4.3294628450910463E-2</v>
      </c>
      <c r="E3501" s="10">
        <f t="shared" si="205"/>
        <v>2.3670565383926357E-2</v>
      </c>
      <c r="F3501" s="10">
        <f t="shared" si="205"/>
        <v>1.5394429333315373E-2</v>
      </c>
      <c r="G3501" s="10">
        <f t="shared" si="205"/>
        <v>1.7478303690052249E-2</v>
      </c>
      <c r="H3501" s="10">
        <f t="shared" si="205"/>
        <v>2.2988601716909009E-2</v>
      </c>
      <c r="I3501" s="41">
        <f t="shared" si="205"/>
        <v>3.2808273588347793E-2</v>
      </c>
      <c r="J3501" s="10">
        <f t="shared" si="205"/>
        <v>1.1471606340356825E-2</v>
      </c>
    </row>
    <row r="3502" spans="1:10" x14ac:dyDescent="0.2">
      <c r="A3502" s="5">
        <v>4872</v>
      </c>
      <c r="B3502" s="5" t="s">
        <v>1125</v>
      </c>
      <c r="C3502" s="10">
        <f t="shared" ref="C3502:J3511" si="206">C1365/(C$2/1000)</f>
        <v>3.4869784510444403E-2</v>
      </c>
      <c r="D3502" s="10">
        <f t="shared" si="206"/>
        <v>2.0101077495065572E-3</v>
      </c>
      <c r="E3502" s="10">
        <f t="shared" si="206"/>
        <v>4.9198686347308812E-2</v>
      </c>
      <c r="F3502" s="10">
        <f t="shared" si="206"/>
        <v>0</v>
      </c>
      <c r="G3502" s="10">
        <f t="shared" si="206"/>
        <v>1.927295094394154E-2</v>
      </c>
      <c r="H3502" s="10">
        <f t="shared" si="206"/>
        <v>3.2854775214057004E-2</v>
      </c>
      <c r="I3502" s="41">
        <f t="shared" si="206"/>
        <v>3.5473815460306375E-2</v>
      </c>
      <c r="J3502" s="10">
        <f t="shared" si="206"/>
        <v>0.18513898010409208</v>
      </c>
    </row>
    <row r="3503" spans="1:10" x14ac:dyDescent="0.2">
      <c r="A3503" s="5">
        <v>48721</v>
      </c>
      <c r="B3503" s="5" t="s">
        <v>1125</v>
      </c>
      <c r="C3503" s="10">
        <f t="shared" si="206"/>
        <v>3.4869784510444403E-2</v>
      </c>
      <c r="D3503" s="10">
        <f t="shared" si="206"/>
        <v>2.0101077495065572E-3</v>
      </c>
      <c r="E3503" s="10">
        <f t="shared" si="206"/>
        <v>4.9198686347308812E-2</v>
      </c>
      <c r="F3503" s="10">
        <f t="shared" si="206"/>
        <v>0</v>
      </c>
      <c r="G3503" s="10">
        <f t="shared" si="206"/>
        <v>1.927295094394154E-2</v>
      </c>
      <c r="H3503" s="10">
        <f t="shared" si="206"/>
        <v>3.2854775214057004E-2</v>
      </c>
      <c r="I3503" s="41">
        <f t="shared" si="206"/>
        <v>3.5473815460306375E-2</v>
      </c>
      <c r="J3503" s="10">
        <f t="shared" si="206"/>
        <v>0.18513898010409208</v>
      </c>
    </row>
    <row r="3504" spans="1:10" x14ac:dyDescent="0.2">
      <c r="A3504" s="5">
        <v>487210</v>
      </c>
      <c r="B3504" s="5" t="s">
        <v>1125</v>
      </c>
      <c r="C3504" s="10">
        <f t="shared" si="206"/>
        <v>3.4869784510444403E-2</v>
      </c>
      <c r="D3504" s="10">
        <f t="shared" si="206"/>
        <v>2.0101077495065572E-3</v>
      </c>
      <c r="E3504" s="10">
        <f t="shared" si="206"/>
        <v>4.9198686347308812E-2</v>
      </c>
      <c r="F3504" s="10">
        <f t="shared" si="206"/>
        <v>0</v>
      </c>
      <c r="G3504" s="10">
        <f t="shared" si="206"/>
        <v>1.927295094394154E-2</v>
      </c>
      <c r="H3504" s="10">
        <f t="shared" si="206"/>
        <v>3.2854775214057004E-2</v>
      </c>
      <c r="I3504" s="41">
        <f t="shared" si="206"/>
        <v>3.5473815460306375E-2</v>
      </c>
      <c r="J3504" s="10">
        <f t="shared" si="206"/>
        <v>0.18513898010409208</v>
      </c>
    </row>
    <row r="3505" spans="1:10" x14ac:dyDescent="0.2">
      <c r="A3505" s="5">
        <v>4879</v>
      </c>
      <c r="B3505" s="5" t="s">
        <v>1126</v>
      </c>
      <c r="C3505" s="10">
        <f t="shared" si="206"/>
        <v>6.9161882761166757E-3</v>
      </c>
      <c r="D3505" s="10">
        <f t="shared" si="206"/>
        <v>2.9842368896520428E-2</v>
      </c>
      <c r="E3505" s="10">
        <f t="shared" si="206"/>
        <v>3.768184175468097E-3</v>
      </c>
      <c r="F3505" s="10">
        <f t="shared" si="206"/>
        <v>2.2610568083306956E-2</v>
      </c>
      <c r="G3505" s="10">
        <f t="shared" si="206"/>
        <v>4.6816884884068522E-4</v>
      </c>
      <c r="H3505" s="10">
        <f t="shared" si="206"/>
        <v>5.4827536782458526E-3</v>
      </c>
      <c r="I3505" s="41">
        <f t="shared" si="206"/>
        <v>7.3458829992473574E-3</v>
      </c>
      <c r="J3505" s="10">
        <f t="shared" si="206"/>
        <v>6.0544589018549904E-3</v>
      </c>
    </row>
    <row r="3506" spans="1:10" x14ac:dyDescent="0.2">
      <c r="A3506" s="5">
        <v>48799</v>
      </c>
      <c r="B3506" s="5" t="s">
        <v>1126</v>
      </c>
      <c r="C3506" s="10">
        <f t="shared" si="206"/>
        <v>6.9161882761166757E-3</v>
      </c>
      <c r="D3506" s="10">
        <f t="shared" si="206"/>
        <v>2.9842368896520428E-2</v>
      </c>
      <c r="E3506" s="10">
        <f t="shared" si="206"/>
        <v>3.768184175468097E-3</v>
      </c>
      <c r="F3506" s="10">
        <f t="shared" si="206"/>
        <v>2.2610568083306956E-2</v>
      </c>
      <c r="G3506" s="10">
        <f t="shared" si="206"/>
        <v>4.6816884884068522E-4</v>
      </c>
      <c r="H3506" s="10">
        <f t="shared" si="206"/>
        <v>5.4827536782458526E-3</v>
      </c>
      <c r="I3506" s="41">
        <f t="shared" si="206"/>
        <v>7.3458829992473574E-3</v>
      </c>
      <c r="J3506" s="10">
        <f t="shared" si="206"/>
        <v>6.0544589018549904E-3</v>
      </c>
    </row>
    <row r="3507" spans="1:10" x14ac:dyDescent="0.2">
      <c r="A3507" s="5">
        <v>487990</v>
      </c>
      <c r="B3507" s="5" t="s">
        <v>1126</v>
      </c>
      <c r="C3507" s="10">
        <f t="shared" si="206"/>
        <v>6.9161882761166757E-3</v>
      </c>
      <c r="D3507" s="10">
        <f t="shared" si="206"/>
        <v>2.9842368896520428E-2</v>
      </c>
      <c r="E3507" s="10">
        <f t="shared" si="206"/>
        <v>3.768184175468097E-3</v>
      </c>
      <c r="F3507" s="10">
        <f t="shared" si="206"/>
        <v>2.2610568083306956E-2</v>
      </c>
      <c r="G3507" s="10">
        <f t="shared" si="206"/>
        <v>4.6816884884068522E-4</v>
      </c>
      <c r="H3507" s="10">
        <f t="shared" si="206"/>
        <v>5.4827536782458526E-3</v>
      </c>
      <c r="I3507" s="41">
        <f t="shared" si="206"/>
        <v>7.3458829992473574E-3</v>
      </c>
      <c r="J3507" s="10">
        <f t="shared" si="206"/>
        <v>6.0544589018549904E-3</v>
      </c>
    </row>
    <row r="3508" spans="1:10" x14ac:dyDescent="0.2">
      <c r="A3508" s="5">
        <v>488</v>
      </c>
      <c r="B3508" s="5" t="s">
        <v>1127</v>
      </c>
      <c r="C3508" s="10">
        <f t="shared" si="206"/>
        <v>1.8731059753632986</v>
      </c>
      <c r="D3508" s="10">
        <f t="shared" si="206"/>
        <v>1.3325468142498085</v>
      </c>
      <c r="E3508" s="10">
        <f t="shared" si="206"/>
        <v>2.4331324440047171</v>
      </c>
      <c r="F3508" s="10">
        <f t="shared" si="206"/>
        <v>0.64608495608257954</v>
      </c>
      <c r="G3508" s="10">
        <f t="shared" si="206"/>
        <v>2.6007559834514797</v>
      </c>
      <c r="H3508" s="10">
        <f t="shared" si="206"/>
        <v>2.3421794919964323</v>
      </c>
      <c r="I3508" s="41">
        <f t="shared" si="206"/>
        <v>1.7324937596703063</v>
      </c>
      <c r="J3508" s="10">
        <f t="shared" si="206"/>
        <v>1.6579657719132377</v>
      </c>
    </row>
    <row r="3509" spans="1:10" x14ac:dyDescent="0.2">
      <c r="A3509" s="5">
        <v>4881</v>
      </c>
      <c r="B3509" s="5" t="s">
        <v>1128</v>
      </c>
      <c r="C3509" s="10">
        <f t="shared" si="206"/>
        <v>0.49228176495835768</v>
      </c>
      <c r="D3509" s="10">
        <f t="shared" si="206"/>
        <v>0.54551231848147186</v>
      </c>
      <c r="E3509" s="10">
        <f t="shared" si="206"/>
        <v>0.49939054928263465</v>
      </c>
      <c r="F3509" s="10">
        <f t="shared" si="206"/>
        <v>0.28720232224966491</v>
      </c>
      <c r="G3509" s="10">
        <f t="shared" si="206"/>
        <v>0.70412594865639055</v>
      </c>
      <c r="H3509" s="10">
        <f t="shared" si="206"/>
        <v>0.57042903243313203</v>
      </c>
      <c r="I3509" s="41">
        <f t="shared" si="206"/>
        <v>0.46885588385372245</v>
      </c>
      <c r="J3509" s="10">
        <f t="shared" si="206"/>
        <v>0.36422350130632919</v>
      </c>
    </row>
    <row r="3510" spans="1:10" x14ac:dyDescent="0.2">
      <c r="A3510" s="5">
        <v>48811</v>
      </c>
      <c r="B3510" s="5" t="s">
        <v>1129</v>
      </c>
      <c r="C3510" s="10">
        <f t="shared" si="206"/>
        <v>0.25030824696945148</v>
      </c>
      <c r="D3510" s="10">
        <f t="shared" si="206"/>
        <v>0.1598808779222908</v>
      </c>
      <c r="E3510" s="10">
        <f t="shared" si="206"/>
        <v>0.32480686132203879</v>
      </c>
      <c r="F3510" s="10">
        <f t="shared" si="206"/>
        <v>0.10776100533320761</v>
      </c>
      <c r="G3510" s="10">
        <f t="shared" si="206"/>
        <v>0.31835481721166592</v>
      </c>
      <c r="H3510" s="10">
        <f t="shared" si="206"/>
        <v>0.30138446488184945</v>
      </c>
      <c r="I3510" s="41">
        <f t="shared" si="206"/>
        <v>0.23499734171641107</v>
      </c>
      <c r="J3510" s="10">
        <f t="shared" si="206"/>
        <v>0.21222471729660125</v>
      </c>
    </row>
    <row r="3511" spans="1:10" x14ac:dyDescent="0.2">
      <c r="A3511" s="5">
        <v>488111</v>
      </c>
      <c r="B3511" s="5" t="s">
        <v>1130</v>
      </c>
      <c r="C3511" s="10">
        <f t="shared" si="206"/>
        <v>6.1651961384780211E-3</v>
      </c>
      <c r="D3511" s="10">
        <f t="shared" si="206"/>
        <v>4.7933338642079442E-3</v>
      </c>
      <c r="E3511" s="10">
        <f t="shared" si="206"/>
        <v>6.2626159535948654E-3</v>
      </c>
      <c r="F3511" s="10">
        <f t="shared" si="206"/>
        <v>1.0583670166654319E-2</v>
      </c>
      <c r="G3511" s="10">
        <f t="shared" si="206"/>
        <v>7.3346452985040686E-3</v>
      </c>
      <c r="H3511" s="10">
        <f t="shared" si="206"/>
        <v>6.6377500114803856E-3</v>
      </c>
      <c r="I3511" s="41">
        <f t="shared" si="206"/>
        <v>6.0235406308422395E-3</v>
      </c>
      <c r="J3511" s="10">
        <f t="shared" si="206"/>
        <v>3.505213048442363E-3</v>
      </c>
    </row>
    <row r="3512" spans="1:10" x14ac:dyDescent="0.2">
      <c r="A3512" s="5">
        <v>488119</v>
      </c>
      <c r="B3512" s="5" t="s">
        <v>1131</v>
      </c>
      <c r="C3512" s="10">
        <f t="shared" ref="C3512:J3521" si="207">C1375/(C$2/1000)</f>
        <v>0.24414305083097346</v>
      </c>
      <c r="D3512" s="10">
        <f t="shared" si="207"/>
        <v>0.15508754405808284</v>
      </c>
      <c r="E3512" s="10">
        <f t="shared" si="207"/>
        <v>0.31854424536844389</v>
      </c>
      <c r="F3512" s="10">
        <f t="shared" si="207"/>
        <v>9.7177335166553289E-2</v>
      </c>
      <c r="G3512" s="10">
        <f t="shared" si="207"/>
        <v>0.31102017191316189</v>
      </c>
      <c r="H3512" s="10">
        <f t="shared" si="207"/>
        <v>0.29474671487036908</v>
      </c>
      <c r="I3512" s="41">
        <f t="shared" si="207"/>
        <v>0.22897380108556883</v>
      </c>
      <c r="J3512" s="10">
        <f t="shared" si="207"/>
        <v>0.20871950424815888</v>
      </c>
    </row>
    <row r="3513" spans="1:10" x14ac:dyDescent="0.2">
      <c r="A3513" s="5">
        <v>48819</v>
      </c>
      <c r="B3513" s="5" t="s">
        <v>1132</v>
      </c>
      <c r="C3513" s="10">
        <f t="shared" si="207"/>
        <v>0.24197351798890623</v>
      </c>
      <c r="D3513" s="10">
        <f t="shared" si="207"/>
        <v>0.38563144055918108</v>
      </c>
      <c r="E3513" s="10">
        <f t="shared" si="207"/>
        <v>0.17458368796059584</v>
      </c>
      <c r="F3513" s="10">
        <f t="shared" si="207"/>
        <v>0.17944131691645732</v>
      </c>
      <c r="G3513" s="10">
        <f t="shared" si="207"/>
        <v>0.38577113144472464</v>
      </c>
      <c r="H3513" s="10">
        <f t="shared" si="207"/>
        <v>0.26904456755128253</v>
      </c>
      <c r="I3513" s="41">
        <f t="shared" si="207"/>
        <v>0.23385854213731139</v>
      </c>
      <c r="J3513" s="10">
        <f t="shared" si="207"/>
        <v>0.15199878400972791</v>
      </c>
    </row>
    <row r="3514" spans="1:10" x14ac:dyDescent="0.2">
      <c r="A3514" s="5">
        <v>488190</v>
      </c>
      <c r="B3514" s="5" t="s">
        <v>1132</v>
      </c>
      <c r="C3514" s="10">
        <f t="shared" si="207"/>
        <v>0.24197351798890623</v>
      </c>
      <c r="D3514" s="10">
        <f t="shared" si="207"/>
        <v>0.38563144055918108</v>
      </c>
      <c r="E3514" s="10">
        <f t="shared" si="207"/>
        <v>0.17458368796059584</v>
      </c>
      <c r="F3514" s="10">
        <f t="shared" si="207"/>
        <v>0.17944131691645732</v>
      </c>
      <c r="G3514" s="10">
        <f t="shared" si="207"/>
        <v>0.38577113144472464</v>
      </c>
      <c r="H3514" s="10">
        <f t="shared" si="207"/>
        <v>0.26904456755128253</v>
      </c>
      <c r="I3514" s="41">
        <f t="shared" si="207"/>
        <v>0.23385854213731139</v>
      </c>
      <c r="J3514" s="10">
        <f t="shared" si="207"/>
        <v>0.15199878400972791</v>
      </c>
    </row>
    <row r="3515" spans="1:10" x14ac:dyDescent="0.2">
      <c r="A3515" s="5">
        <v>4882</v>
      </c>
      <c r="B3515" s="5" t="s">
        <v>1133</v>
      </c>
      <c r="C3515" s="10">
        <f t="shared" si="207"/>
        <v>9.0565158683868441E-2</v>
      </c>
      <c r="D3515" s="10">
        <f t="shared" si="207"/>
        <v>4.3913123143066328E-2</v>
      </c>
      <c r="E3515" s="10">
        <f t="shared" si="207"/>
        <v>5.692081025619062E-2</v>
      </c>
      <c r="F3515" s="10">
        <f t="shared" si="207"/>
        <v>1.7318732999979793E-2</v>
      </c>
      <c r="G3515" s="10">
        <f t="shared" si="207"/>
        <v>0.17845035954977451</v>
      </c>
      <c r="H3515" s="10">
        <f t="shared" si="207"/>
        <v>9.7952038429371974E-2</v>
      </c>
      <c r="I3515" s="41">
        <f t="shared" si="207"/>
        <v>8.8350824488392404E-2</v>
      </c>
      <c r="J3515" s="10">
        <f t="shared" si="207"/>
        <v>2.8679015850892062E-3</v>
      </c>
    </row>
    <row r="3516" spans="1:10" x14ac:dyDescent="0.2">
      <c r="A3516" s="5">
        <v>48821</v>
      </c>
      <c r="B3516" s="5" t="s">
        <v>1133</v>
      </c>
      <c r="C3516" s="10">
        <f t="shared" si="207"/>
        <v>9.0565158683868441E-2</v>
      </c>
      <c r="D3516" s="10">
        <f t="shared" si="207"/>
        <v>4.3913123143066328E-2</v>
      </c>
      <c r="E3516" s="10">
        <f t="shared" si="207"/>
        <v>5.692081025619062E-2</v>
      </c>
      <c r="F3516" s="10">
        <f t="shared" si="207"/>
        <v>1.7318732999979793E-2</v>
      </c>
      <c r="G3516" s="10">
        <f t="shared" si="207"/>
        <v>0.17845035954977451</v>
      </c>
      <c r="H3516" s="10">
        <f t="shared" si="207"/>
        <v>9.7952038429371974E-2</v>
      </c>
      <c r="I3516" s="41">
        <f t="shared" si="207"/>
        <v>8.8350824488392404E-2</v>
      </c>
      <c r="J3516" s="10">
        <f t="shared" si="207"/>
        <v>2.8679015850892062E-3</v>
      </c>
    </row>
    <row r="3517" spans="1:10" x14ac:dyDescent="0.2">
      <c r="A3517" s="5">
        <v>488210</v>
      </c>
      <c r="B3517" s="5" t="s">
        <v>1133</v>
      </c>
      <c r="C3517" s="10">
        <f t="shared" si="207"/>
        <v>9.0565158683868441E-2</v>
      </c>
      <c r="D3517" s="10">
        <f t="shared" si="207"/>
        <v>4.3913123143066328E-2</v>
      </c>
      <c r="E3517" s="10">
        <f t="shared" si="207"/>
        <v>5.692081025619062E-2</v>
      </c>
      <c r="F3517" s="10">
        <f t="shared" si="207"/>
        <v>1.7318732999979793E-2</v>
      </c>
      <c r="G3517" s="10">
        <f t="shared" si="207"/>
        <v>0.17845035954977451</v>
      </c>
      <c r="H3517" s="10">
        <f t="shared" si="207"/>
        <v>9.7952038429371974E-2</v>
      </c>
      <c r="I3517" s="41">
        <f t="shared" si="207"/>
        <v>8.8350824488392404E-2</v>
      </c>
      <c r="J3517" s="10">
        <f t="shared" si="207"/>
        <v>2.8679015850892062E-3</v>
      </c>
    </row>
    <row r="3518" spans="1:10" x14ac:dyDescent="0.2">
      <c r="A3518" s="5">
        <v>4883</v>
      </c>
      <c r="B3518" s="5" t="s">
        <v>1134</v>
      </c>
      <c r="C3518" s="10">
        <f t="shared" si="207"/>
        <v>0.28405475264154745</v>
      </c>
      <c r="D3518" s="10">
        <f t="shared" si="207"/>
        <v>1.5307743630857629E-2</v>
      </c>
      <c r="E3518" s="10">
        <f t="shared" si="207"/>
        <v>0.56005300720601536</v>
      </c>
      <c r="F3518" s="10">
        <f t="shared" si="207"/>
        <v>0</v>
      </c>
      <c r="G3518" s="10">
        <f t="shared" si="207"/>
        <v>0.32026650667776541</v>
      </c>
      <c r="H3518" s="10">
        <f t="shared" si="207"/>
        <v>0.40930008613767838</v>
      </c>
      <c r="I3518" s="41">
        <f t="shared" si="207"/>
        <v>0.24651048031829789</v>
      </c>
      <c r="J3518" s="10">
        <f t="shared" si="207"/>
        <v>0.16028383303331897</v>
      </c>
    </row>
    <row r="3519" spans="1:10" x14ac:dyDescent="0.2">
      <c r="A3519" s="5">
        <v>48831</v>
      </c>
      <c r="B3519" s="5" t="s">
        <v>1135</v>
      </c>
      <c r="C3519" s="10">
        <f t="shared" si="207"/>
        <v>1.5831812884493531E-2</v>
      </c>
      <c r="D3519" s="10">
        <f t="shared" si="207"/>
        <v>1.2369893843117276E-3</v>
      </c>
      <c r="E3519" s="10">
        <f t="shared" si="207"/>
        <v>1.3480546205195728E-2</v>
      </c>
      <c r="F3519" s="10">
        <f t="shared" si="207"/>
        <v>0</v>
      </c>
      <c r="G3519" s="10">
        <f t="shared" si="207"/>
        <v>1.7127177053421733E-2</v>
      </c>
      <c r="H3519" s="10">
        <f t="shared" si="207"/>
        <v>1.3289415641433476E-2</v>
      </c>
      <c r="I3519" s="41">
        <f t="shared" si="207"/>
        <v>1.6593936724023844E-2</v>
      </c>
      <c r="J3519" s="10">
        <f t="shared" si="207"/>
        <v>3.1865573167657847E-2</v>
      </c>
    </row>
    <row r="3520" spans="1:10" x14ac:dyDescent="0.2">
      <c r="A3520" s="5">
        <v>488310</v>
      </c>
      <c r="B3520" s="5" t="s">
        <v>1135</v>
      </c>
      <c r="C3520" s="10">
        <f t="shared" si="207"/>
        <v>1.5831812884493531E-2</v>
      </c>
      <c r="D3520" s="10">
        <f t="shared" si="207"/>
        <v>1.2369893843117276E-3</v>
      </c>
      <c r="E3520" s="10">
        <f t="shared" si="207"/>
        <v>1.3480546205195728E-2</v>
      </c>
      <c r="F3520" s="10">
        <f t="shared" si="207"/>
        <v>0</v>
      </c>
      <c r="G3520" s="10">
        <f t="shared" si="207"/>
        <v>1.7127177053421733E-2</v>
      </c>
      <c r="H3520" s="10">
        <f t="shared" si="207"/>
        <v>1.3289415641433476E-2</v>
      </c>
      <c r="I3520" s="41">
        <f t="shared" si="207"/>
        <v>1.6593936724023844E-2</v>
      </c>
      <c r="J3520" s="10">
        <f t="shared" si="207"/>
        <v>3.1865573167657847E-2</v>
      </c>
    </row>
    <row r="3521" spans="1:10" x14ac:dyDescent="0.2">
      <c r="A3521" s="5">
        <v>48832</v>
      </c>
      <c r="B3521" s="5" t="s">
        <v>1136</v>
      </c>
      <c r="C3521" s="10">
        <f t="shared" si="207"/>
        <v>0.19101196177709337</v>
      </c>
      <c r="D3521" s="10">
        <f t="shared" si="207"/>
        <v>1.3452259554390037E-2</v>
      </c>
      <c r="E3521" s="10">
        <f t="shared" si="207"/>
        <v>0.49920479372468901</v>
      </c>
      <c r="F3521" s="10">
        <f t="shared" si="207"/>
        <v>0</v>
      </c>
      <c r="G3521" s="10">
        <f t="shared" si="207"/>
        <v>0.20517499800443029</v>
      </c>
      <c r="H3521" s="10">
        <f t="shared" si="207"/>
        <v>0.33617351106361248</v>
      </c>
      <c r="I3521" s="41">
        <f t="shared" si="207"/>
        <v>0.14749748834207116</v>
      </c>
      <c r="J3521" s="10">
        <f t="shared" si="207"/>
        <v>4.6205081093103874E-2</v>
      </c>
    </row>
    <row r="3522" spans="1:10" x14ac:dyDescent="0.2">
      <c r="A3522" s="5">
        <v>488320</v>
      </c>
      <c r="B3522" s="5" t="s">
        <v>1136</v>
      </c>
      <c r="C3522" s="10">
        <f t="shared" ref="C3522:J3531" si="208">C1385/(C$2/1000)</f>
        <v>0.19101196177709337</v>
      </c>
      <c r="D3522" s="10">
        <f t="shared" si="208"/>
        <v>1.3452259554390037E-2</v>
      </c>
      <c r="E3522" s="10">
        <f t="shared" si="208"/>
        <v>0.49920479372468901</v>
      </c>
      <c r="F3522" s="10">
        <f t="shared" si="208"/>
        <v>0</v>
      </c>
      <c r="G3522" s="10">
        <f t="shared" si="208"/>
        <v>0.20517499800443029</v>
      </c>
      <c r="H3522" s="10">
        <f t="shared" si="208"/>
        <v>0.33617351106361248</v>
      </c>
      <c r="I3522" s="41">
        <f t="shared" si="208"/>
        <v>0.14749748834207116</v>
      </c>
      <c r="J3522" s="10">
        <f t="shared" si="208"/>
        <v>4.6205081093103874E-2</v>
      </c>
    </row>
    <row r="3523" spans="1:10" x14ac:dyDescent="0.2">
      <c r="A3523" s="5">
        <v>48833</v>
      </c>
      <c r="B3523" s="5" t="s">
        <v>1137</v>
      </c>
      <c r="C3523" s="10">
        <f t="shared" si="208"/>
        <v>4.3137116760688744E-2</v>
      </c>
      <c r="D3523" s="10">
        <f t="shared" si="208"/>
        <v>3.092473460779319E-4</v>
      </c>
      <c r="E3523" s="10">
        <f t="shared" si="208"/>
        <v>2.0167746291237701E-2</v>
      </c>
      <c r="F3523" s="10">
        <f t="shared" si="208"/>
        <v>0</v>
      </c>
      <c r="G3523" s="10">
        <f t="shared" si="208"/>
        <v>5.6492374426776015E-2</v>
      </c>
      <c r="H3523" s="10">
        <f t="shared" si="208"/>
        <v>3.0753516824678515E-2</v>
      </c>
      <c r="I3523" s="41">
        <f t="shared" si="208"/>
        <v>4.6849296970214123E-2</v>
      </c>
      <c r="J3523" s="10">
        <f t="shared" si="208"/>
        <v>3.8238687801189415E-3</v>
      </c>
    </row>
    <row r="3524" spans="1:10" x14ac:dyDescent="0.2">
      <c r="A3524" s="5">
        <v>488330</v>
      </c>
      <c r="B3524" s="5" t="s">
        <v>1137</v>
      </c>
      <c r="C3524" s="10">
        <f t="shared" si="208"/>
        <v>4.3137116760688744E-2</v>
      </c>
      <c r="D3524" s="10">
        <f t="shared" si="208"/>
        <v>3.092473460779319E-4</v>
      </c>
      <c r="E3524" s="10">
        <f t="shared" si="208"/>
        <v>2.0167746291237701E-2</v>
      </c>
      <c r="F3524" s="10">
        <f t="shared" si="208"/>
        <v>0</v>
      </c>
      <c r="G3524" s="10">
        <f t="shared" si="208"/>
        <v>5.6492374426776015E-2</v>
      </c>
      <c r="H3524" s="10">
        <f t="shared" si="208"/>
        <v>3.0753516824678515E-2</v>
      </c>
      <c r="I3524" s="41">
        <f t="shared" si="208"/>
        <v>4.6849296970214123E-2</v>
      </c>
      <c r="J3524" s="10">
        <f t="shared" si="208"/>
        <v>3.8238687801189415E-3</v>
      </c>
    </row>
    <row r="3525" spans="1:10" x14ac:dyDescent="0.2">
      <c r="A3525" s="5">
        <v>48839</v>
      </c>
      <c r="B3525" s="5" t="s">
        <v>1138</v>
      </c>
      <c r="C3525" s="10">
        <f t="shared" si="208"/>
        <v>3.4073861219271813E-2</v>
      </c>
      <c r="D3525" s="10">
        <f t="shared" si="208"/>
        <v>3.092473460779319E-4</v>
      </c>
      <c r="E3525" s="10">
        <f t="shared" si="208"/>
        <v>2.7199920984892954E-2</v>
      </c>
      <c r="F3525" s="10">
        <f t="shared" si="208"/>
        <v>0</v>
      </c>
      <c r="G3525" s="10">
        <f t="shared" si="208"/>
        <v>4.1471957193137364E-2</v>
      </c>
      <c r="H3525" s="10">
        <f t="shared" si="208"/>
        <v>2.9083642607953892E-2</v>
      </c>
      <c r="I3525" s="41">
        <f t="shared" si="208"/>
        <v>3.5569758281988766E-2</v>
      </c>
      <c r="J3525" s="10">
        <f t="shared" si="208"/>
        <v>7.8389309992438302E-2</v>
      </c>
    </row>
    <row r="3526" spans="1:10" x14ac:dyDescent="0.2">
      <c r="A3526" s="5">
        <v>488390</v>
      </c>
      <c r="B3526" s="5" t="s">
        <v>1138</v>
      </c>
      <c r="C3526" s="10">
        <f t="shared" si="208"/>
        <v>3.4073861219271813E-2</v>
      </c>
      <c r="D3526" s="10">
        <f t="shared" si="208"/>
        <v>3.092473460779319E-4</v>
      </c>
      <c r="E3526" s="10">
        <f t="shared" si="208"/>
        <v>2.7199920984892954E-2</v>
      </c>
      <c r="F3526" s="10">
        <f t="shared" si="208"/>
        <v>0</v>
      </c>
      <c r="G3526" s="10">
        <f t="shared" si="208"/>
        <v>4.1471957193137364E-2</v>
      </c>
      <c r="H3526" s="10">
        <f t="shared" si="208"/>
        <v>2.9083642607953892E-2</v>
      </c>
      <c r="I3526" s="41">
        <f t="shared" si="208"/>
        <v>3.5569758281988766E-2</v>
      </c>
      <c r="J3526" s="10">
        <f t="shared" si="208"/>
        <v>7.8389309992438302E-2</v>
      </c>
    </row>
    <row r="3527" spans="1:10" x14ac:dyDescent="0.2">
      <c r="A3527" s="5">
        <v>4884</v>
      </c>
      <c r="B3527" s="5" t="s">
        <v>1139</v>
      </c>
      <c r="C3527" s="10">
        <f t="shared" si="208"/>
        <v>0.23959858558782671</v>
      </c>
      <c r="D3527" s="10">
        <f t="shared" si="208"/>
        <v>0.25311895276478724</v>
      </c>
      <c r="E3527" s="10">
        <f t="shared" si="208"/>
        <v>0.36540771898729363</v>
      </c>
      <c r="F3527" s="10">
        <f t="shared" si="208"/>
        <v>0.17174410224979964</v>
      </c>
      <c r="G3527" s="10">
        <f t="shared" si="208"/>
        <v>0.22249724541153565</v>
      </c>
      <c r="H3527" s="10">
        <f t="shared" si="208"/>
        <v>0.29872658175356276</v>
      </c>
      <c r="I3527" s="41">
        <f t="shared" si="208"/>
        <v>0.22187403228107194</v>
      </c>
      <c r="J3527" s="10">
        <f t="shared" si="208"/>
        <v>0.40469277922925462</v>
      </c>
    </row>
    <row r="3528" spans="1:10" x14ac:dyDescent="0.2">
      <c r="A3528" s="5">
        <v>48841</v>
      </c>
      <c r="B3528" s="5" t="s">
        <v>1140</v>
      </c>
      <c r="C3528" s="10">
        <f t="shared" si="208"/>
        <v>0.16862340984475466</v>
      </c>
      <c r="D3528" s="10">
        <f t="shared" si="208"/>
        <v>0.20564948514182471</v>
      </c>
      <c r="E3528" s="10">
        <f t="shared" si="208"/>
        <v>0.30012790862355054</v>
      </c>
      <c r="F3528" s="10">
        <f t="shared" si="208"/>
        <v>0.1510578378331571</v>
      </c>
      <c r="G3528" s="10">
        <f t="shared" si="208"/>
        <v>0.16015276037425108</v>
      </c>
      <c r="H3528" s="10">
        <f t="shared" si="208"/>
        <v>0.23738653552587818</v>
      </c>
      <c r="I3528" s="41">
        <f t="shared" si="208"/>
        <v>0.14801057386672045</v>
      </c>
      <c r="J3528" s="10">
        <f t="shared" si="208"/>
        <v>0.35657576374609129</v>
      </c>
    </row>
    <row r="3529" spans="1:10" x14ac:dyDescent="0.2">
      <c r="A3529" s="5">
        <v>488410</v>
      </c>
      <c r="B3529" s="5" t="s">
        <v>1140</v>
      </c>
      <c r="C3529" s="10">
        <f t="shared" si="208"/>
        <v>0.16862340984475466</v>
      </c>
      <c r="D3529" s="10">
        <f t="shared" si="208"/>
        <v>0.20564948514182471</v>
      </c>
      <c r="E3529" s="10">
        <f t="shared" si="208"/>
        <v>0.30012790862355054</v>
      </c>
      <c r="F3529" s="10">
        <f t="shared" si="208"/>
        <v>0.1510578378331571</v>
      </c>
      <c r="G3529" s="10">
        <f t="shared" si="208"/>
        <v>0.16015276037425108</v>
      </c>
      <c r="H3529" s="10">
        <f t="shared" si="208"/>
        <v>0.23738653552587818</v>
      </c>
      <c r="I3529" s="41">
        <f t="shared" si="208"/>
        <v>0.14801057386672045</v>
      </c>
      <c r="J3529" s="10">
        <f t="shared" si="208"/>
        <v>0.35657576374609129</v>
      </c>
    </row>
    <row r="3530" spans="1:10" x14ac:dyDescent="0.2">
      <c r="A3530" s="5">
        <v>48849</v>
      </c>
      <c r="B3530" s="5" t="s">
        <v>1141</v>
      </c>
      <c r="C3530" s="10">
        <f t="shared" si="208"/>
        <v>7.0975175743072064E-2</v>
      </c>
      <c r="D3530" s="10">
        <f t="shared" si="208"/>
        <v>4.7469467622962544E-2</v>
      </c>
      <c r="E3530" s="10">
        <f t="shared" si="208"/>
        <v>6.5279810363743085E-2</v>
      </c>
      <c r="F3530" s="10">
        <f t="shared" si="208"/>
        <v>2.0686264416642532E-2</v>
      </c>
      <c r="G3530" s="10">
        <f t="shared" si="208"/>
        <v>6.2344485037284583E-2</v>
      </c>
      <c r="H3530" s="10">
        <f t="shared" si="208"/>
        <v>6.1340046227684568E-2</v>
      </c>
      <c r="I3530" s="41">
        <f t="shared" si="208"/>
        <v>7.3863458414351477E-2</v>
      </c>
      <c r="J3530" s="10">
        <f t="shared" si="208"/>
        <v>4.8117015483163349E-2</v>
      </c>
    </row>
    <row r="3531" spans="1:10" x14ac:dyDescent="0.2">
      <c r="A3531" s="5">
        <v>488490</v>
      </c>
      <c r="B3531" s="5" t="s">
        <v>1141</v>
      </c>
      <c r="C3531" s="10">
        <f t="shared" si="208"/>
        <v>7.0975175743072064E-2</v>
      </c>
      <c r="D3531" s="10">
        <f t="shared" si="208"/>
        <v>4.7469467622962544E-2</v>
      </c>
      <c r="E3531" s="10">
        <f t="shared" si="208"/>
        <v>6.5279810363743085E-2</v>
      </c>
      <c r="F3531" s="10">
        <f t="shared" si="208"/>
        <v>2.0686264416642532E-2</v>
      </c>
      <c r="G3531" s="10">
        <f t="shared" si="208"/>
        <v>6.2344485037284583E-2</v>
      </c>
      <c r="H3531" s="10">
        <f t="shared" si="208"/>
        <v>6.1340046227684568E-2</v>
      </c>
      <c r="I3531" s="41">
        <f t="shared" si="208"/>
        <v>7.3863458414351477E-2</v>
      </c>
      <c r="J3531" s="10">
        <f t="shared" si="208"/>
        <v>4.8117015483163349E-2</v>
      </c>
    </row>
    <row r="3532" spans="1:10" x14ac:dyDescent="0.2">
      <c r="A3532" s="5">
        <v>4885</v>
      </c>
      <c r="B3532" s="5" t="s">
        <v>1142</v>
      </c>
      <c r="C3532" s="10">
        <f t="shared" ref="C3532:J3541" si="209">C1395/(C$2/1000)</f>
        <v>0.71480972157139799</v>
      </c>
      <c r="D3532" s="10">
        <f t="shared" si="209"/>
        <v>0.45258349098505335</v>
      </c>
      <c r="E3532" s="10">
        <f t="shared" si="209"/>
        <v>0.90301084019016808</v>
      </c>
      <c r="F3532" s="10">
        <f t="shared" si="209"/>
        <v>0.14191739541650109</v>
      </c>
      <c r="G3532" s="10">
        <f t="shared" si="209"/>
        <v>1.0745255362308459</v>
      </c>
      <c r="H3532" s="10">
        <f t="shared" si="209"/>
        <v>0.90163466770198875</v>
      </c>
      <c r="I3532" s="41">
        <f t="shared" si="209"/>
        <v>0.65880598507673649</v>
      </c>
      <c r="J3532" s="10">
        <f t="shared" si="209"/>
        <v>0.69976798676176633</v>
      </c>
    </row>
    <row r="3533" spans="1:10" x14ac:dyDescent="0.2">
      <c r="A3533" s="5">
        <v>48851</v>
      </c>
      <c r="B3533" s="5" t="s">
        <v>1142</v>
      </c>
      <c r="C3533" s="10">
        <f t="shared" si="209"/>
        <v>0.71480972157139799</v>
      </c>
      <c r="D3533" s="10">
        <f t="shared" si="209"/>
        <v>0.45258349098505335</v>
      </c>
      <c r="E3533" s="10">
        <f t="shared" si="209"/>
        <v>0.90301084019016808</v>
      </c>
      <c r="F3533" s="10">
        <f t="shared" si="209"/>
        <v>0.14191739541650109</v>
      </c>
      <c r="G3533" s="10">
        <f t="shared" si="209"/>
        <v>1.0745255362308459</v>
      </c>
      <c r="H3533" s="10">
        <f t="shared" si="209"/>
        <v>0.90163466770198875</v>
      </c>
      <c r="I3533" s="41">
        <f t="shared" si="209"/>
        <v>0.65880598507673649</v>
      </c>
      <c r="J3533" s="10">
        <f t="shared" si="209"/>
        <v>0.69976798676176633</v>
      </c>
    </row>
    <row r="3534" spans="1:10" x14ac:dyDescent="0.2">
      <c r="A3534" s="5">
        <v>488510</v>
      </c>
      <c r="B3534" s="5" t="s">
        <v>1142</v>
      </c>
      <c r="C3534" s="10">
        <f t="shared" si="209"/>
        <v>0.71480972157139799</v>
      </c>
      <c r="D3534" s="10">
        <f t="shared" si="209"/>
        <v>0.45258349098505335</v>
      </c>
      <c r="E3534" s="10">
        <f t="shared" si="209"/>
        <v>0.90301084019016808</v>
      </c>
      <c r="F3534" s="10">
        <f t="shared" si="209"/>
        <v>0.14191739541650109</v>
      </c>
      <c r="G3534" s="10">
        <f t="shared" si="209"/>
        <v>1.0745255362308459</v>
      </c>
      <c r="H3534" s="10">
        <f t="shared" si="209"/>
        <v>0.90163466770198875</v>
      </c>
      <c r="I3534" s="41">
        <f t="shared" si="209"/>
        <v>0.65880598507673649</v>
      </c>
      <c r="J3534" s="10">
        <f t="shared" si="209"/>
        <v>0.69976798676176633</v>
      </c>
    </row>
    <row r="3535" spans="1:10" x14ac:dyDescent="0.2">
      <c r="A3535" s="5">
        <v>4889</v>
      </c>
      <c r="B3535" s="5" t="s">
        <v>1143</v>
      </c>
      <c r="C3535" s="10">
        <f t="shared" si="209"/>
        <v>5.1795991920300245E-2</v>
      </c>
      <c r="D3535" s="10">
        <f t="shared" si="209"/>
        <v>2.2111185244572132E-2</v>
      </c>
      <c r="E3535" s="10">
        <f t="shared" si="209"/>
        <v>4.8349518082414597E-2</v>
      </c>
      <c r="F3535" s="10">
        <f t="shared" si="209"/>
        <v>2.7902403166634115E-2</v>
      </c>
      <c r="G3535" s="10">
        <f t="shared" si="209"/>
        <v>0.10089038692516766</v>
      </c>
      <c r="H3535" s="10">
        <f t="shared" si="209"/>
        <v>6.4137085540698316E-2</v>
      </c>
      <c r="I3535" s="41">
        <f t="shared" si="209"/>
        <v>4.8096553652085199E-2</v>
      </c>
      <c r="J3535" s="10">
        <f t="shared" si="209"/>
        <v>2.6129769997479433E-2</v>
      </c>
    </row>
    <row r="3536" spans="1:10" x14ac:dyDescent="0.2">
      <c r="A3536" s="5">
        <v>48899</v>
      </c>
      <c r="B3536" s="5" t="s">
        <v>1143</v>
      </c>
      <c r="C3536" s="10">
        <f t="shared" si="209"/>
        <v>5.1795991920300245E-2</v>
      </c>
      <c r="D3536" s="10">
        <f t="shared" si="209"/>
        <v>2.2111185244572132E-2</v>
      </c>
      <c r="E3536" s="10">
        <f t="shared" si="209"/>
        <v>4.8349518082414597E-2</v>
      </c>
      <c r="F3536" s="10">
        <f t="shared" si="209"/>
        <v>2.7902403166634115E-2</v>
      </c>
      <c r="G3536" s="10">
        <f t="shared" si="209"/>
        <v>0.10089038692516766</v>
      </c>
      <c r="H3536" s="10">
        <f t="shared" si="209"/>
        <v>6.4137085540698316E-2</v>
      </c>
      <c r="I3536" s="41">
        <f t="shared" si="209"/>
        <v>4.8096553652085199E-2</v>
      </c>
      <c r="J3536" s="10">
        <f t="shared" si="209"/>
        <v>2.6129769997479433E-2</v>
      </c>
    </row>
    <row r="3537" spans="1:10" x14ac:dyDescent="0.2">
      <c r="A3537" s="5">
        <v>488991</v>
      </c>
      <c r="B3537" s="5" t="s">
        <v>1144</v>
      </c>
      <c r="C3537" s="10">
        <f t="shared" si="209"/>
        <v>4.5300230866536839E-2</v>
      </c>
      <c r="D3537" s="10">
        <f t="shared" si="209"/>
        <v>1.7472475053403151E-2</v>
      </c>
      <c r="E3537" s="10">
        <f t="shared" si="209"/>
        <v>4.2591095786100673E-2</v>
      </c>
      <c r="F3537" s="10">
        <f t="shared" si="209"/>
        <v>2.7902403166634115E-2</v>
      </c>
      <c r="G3537" s="10">
        <f t="shared" si="209"/>
        <v>6.9171947416211244E-2</v>
      </c>
      <c r="H3537" s="10">
        <f t="shared" si="209"/>
        <v>4.938652995963079E-2</v>
      </c>
      <c r="I3537" s="41">
        <f t="shared" si="209"/>
        <v>4.4075297995484146E-2</v>
      </c>
      <c r="J3537" s="10">
        <f t="shared" si="209"/>
        <v>1.657009804718208E-2</v>
      </c>
    </row>
    <row r="3538" spans="1:10" x14ac:dyDescent="0.2">
      <c r="A3538" s="5">
        <v>488999</v>
      </c>
      <c r="B3538" s="5" t="s">
        <v>1145</v>
      </c>
      <c r="C3538" s="10">
        <f t="shared" si="209"/>
        <v>6.4957610537634122E-3</v>
      </c>
      <c r="D3538" s="10">
        <f t="shared" si="209"/>
        <v>4.6387101911689781E-3</v>
      </c>
      <c r="E3538" s="10">
        <f t="shared" si="209"/>
        <v>5.7584222963139231E-3</v>
      </c>
      <c r="F3538" s="10">
        <f t="shared" si="209"/>
        <v>0</v>
      </c>
      <c r="G3538" s="10">
        <f t="shared" si="209"/>
        <v>3.171843950895642E-2</v>
      </c>
      <c r="H3538" s="10">
        <f t="shared" si="209"/>
        <v>1.4750555581067522E-2</v>
      </c>
      <c r="I3538" s="41">
        <f t="shared" si="209"/>
        <v>4.0212556566010518E-3</v>
      </c>
      <c r="J3538" s="10">
        <f t="shared" si="209"/>
        <v>9.5596719502973534E-3</v>
      </c>
    </row>
    <row r="3539" spans="1:10" x14ac:dyDescent="0.2">
      <c r="A3539" s="5">
        <v>492</v>
      </c>
      <c r="B3539" s="5" t="s">
        <v>1146</v>
      </c>
      <c r="C3539" s="10">
        <f t="shared" si="209"/>
        <v>1.690573164131681</v>
      </c>
      <c r="D3539" s="10">
        <f t="shared" si="209"/>
        <v>1.2928085302787944</v>
      </c>
      <c r="E3539" s="10">
        <f t="shared" si="209"/>
        <v>1.6745067453548441</v>
      </c>
      <c r="F3539" s="10">
        <f t="shared" si="209"/>
        <v>1.0314267653321301</v>
      </c>
      <c r="G3539" s="10">
        <f t="shared" si="209"/>
        <v>1.40743260182731</v>
      </c>
      <c r="H3539" s="10">
        <f t="shared" si="209"/>
        <v>1.5262928653232528</v>
      </c>
      <c r="I3539" s="41">
        <f t="shared" si="209"/>
        <v>1.7398187855344054</v>
      </c>
      <c r="J3539" s="10">
        <f t="shared" si="209"/>
        <v>1.3450458434068377</v>
      </c>
    </row>
    <row r="3540" spans="1:10" x14ac:dyDescent="0.2">
      <c r="A3540" s="5">
        <v>4921</v>
      </c>
      <c r="B3540" s="5" t="s">
        <v>1147</v>
      </c>
      <c r="C3540" s="10">
        <f t="shared" si="209"/>
        <v>1.5871416486965588</v>
      </c>
      <c r="D3540" s="10">
        <f t="shared" si="209"/>
        <v>1.2224547590460648</v>
      </c>
      <c r="E3540" s="10">
        <f t="shared" si="209"/>
        <v>1.5013825653495352</v>
      </c>
      <c r="F3540" s="10">
        <f t="shared" si="209"/>
        <v>1.0020811344154976</v>
      </c>
      <c r="G3540" s="10">
        <f t="shared" si="209"/>
        <v>1.3417719207774039</v>
      </c>
      <c r="H3540" s="10">
        <f t="shared" si="209"/>
        <v>1.4049069253858453</v>
      </c>
      <c r="I3540" s="41">
        <f t="shared" si="209"/>
        <v>1.6417693932020323</v>
      </c>
      <c r="J3540" s="10">
        <f t="shared" si="209"/>
        <v>1.1895418463486673</v>
      </c>
    </row>
    <row r="3541" spans="1:10" x14ac:dyDescent="0.2">
      <c r="A3541" s="5">
        <v>49211</v>
      </c>
      <c r="B3541" s="5" t="s">
        <v>1147</v>
      </c>
      <c r="C3541" s="10">
        <f t="shared" si="209"/>
        <v>1.5871416486965588</v>
      </c>
      <c r="D3541" s="10">
        <f t="shared" si="209"/>
        <v>1.2224547590460648</v>
      </c>
      <c r="E3541" s="10">
        <f t="shared" si="209"/>
        <v>1.5013825653495352</v>
      </c>
      <c r="F3541" s="10">
        <f t="shared" si="209"/>
        <v>1.0020811344154976</v>
      </c>
      <c r="G3541" s="10">
        <f t="shared" si="209"/>
        <v>1.3417719207774039</v>
      </c>
      <c r="H3541" s="10">
        <f t="shared" si="209"/>
        <v>1.4049069253858453</v>
      </c>
      <c r="I3541" s="41">
        <f t="shared" si="209"/>
        <v>1.6417693932020323</v>
      </c>
      <c r="J3541" s="10">
        <f t="shared" si="209"/>
        <v>1.1895418463486673</v>
      </c>
    </row>
    <row r="3542" spans="1:10" x14ac:dyDescent="0.2">
      <c r="A3542" s="5">
        <v>492110</v>
      </c>
      <c r="B3542" s="5" t="s">
        <v>1147</v>
      </c>
      <c r="C3542" s="10">
        <f t="shared" ref="C3542:J3551" si="210">C1405/(C$2/1000)</f>
        <v>1.5871416486965588</v>
      </c>
      <c r="D3542" s="10">
        <f t="shared" si="210"/>
        <v>1.2224547590460648</v>
      </c>
      <c r="E3542" s="10">
        <f t="shared" si="210"/>
        <v>1.5013825653495352</v>
      </c>
      <c r="F3542" s="10">
        <f t="shared" si="210"/>
        <v>1.0020811344154976</v>
      </c>
      <c r="G3542" s="10">
        <f t="shared" si="210"/>
        <v>1.3417719207774039</v>
      </c>
      <c r="H3542" s="10">
        <f t="shared" si="210"/>
        <v>1.4049069253858453</v>
      </c>
      <c r="I3542" s="41">
        <f t="shared" si="210"/>
        <v>1.6417693932020323</v>
      </c>
      <c r="J3542" s="10">
        <f t="shared" si="210"/>
        <v>1.1895418463486673</v>
      </c>
    </row>
    <row r="3543" spans="1:10" x14ac:dyDescent="0.2">
      <c r="A3543" s="5">
        <v>4922</v>
      </c>
      <c r="B3543" s="5" t="s">
        <v>1148</v>
      </c>
      <c r="C3543" s="10">
        <f t="shared" si="210"/>
        <v>0.10343151543512215</v>
      </c>
      <c r="D3543" s="10">
        <f t="shared" si="210"/>
        <v>7.0353771232729512E-2</v>
      </c>
      <c r="E3543" s="10">
        <f t="shared" si="210"/>
        <v>0.17312418000530891</v>
      </c>
      <c r="F3543" s="10">
        <f t="shared" si="210"/>
        <v>2.9345630916632431E-2</v>
      </c>
      <c r="G3543" s="10">
        <f t="shared" si="210"/>
        <v>6.5660681049906106E-2</v>
      </c>
      <c r="H3543" s="10">
        <f t="shared" si="210"/>
        <v>0.12138593993740755</v>
      </c>
      <c r="I3543" s="41">
        <f t="shared" si="210"/>
        <v>9.8049392332373156E-2</v>
      </c>
      <c r="J3543" s="10">
        <f t="shared" si="210"/>
        <v>0.15550399705817028</v>
      </c>
    </row>
    <row r="3544" spans="1:10" x14ac:dyDescent="0.2">
      <c r="A3544" s="5">
        <v>49221</v>
      </c>
      <c r="B3544" s="5" t="s">
        <v>1148</v>
      </c>
      <c r="C3544" s="10">
        <f t="shared" si="210"/>
        <v>0.10343151543512215</v>
      </c>
      <c r="D3544" s="10">
        <f t="shared" si="210"/>
        <v>7.0353771232729512E-2</v>
      </c>
      <c r="E3544" s="10">
        <f t="shared" si="210"/>
        <v>0.17312418000530891</v>
      </c>
      <c r="F3544" s="10">
        <f t="shared" si="210"/>
        <v>2.9345630916632431E-2</v>
      </c>
      <c r="G3544" s="10">
        <f t="shared" si="210"/>
        <v>6.5660681049906106E-2</v>
      </c>
      <c r="H3544" s="10">
        <f t="shared" si="210"/>
        <v>0.12138593993740755</v>
      </c>
      <c r="I3544" s="41">
        <f t="shared" si="210"/>
        <v>9.8049392332373156E-2</v>
      </c>
      <c r="J3544" s="10">
        <f t="shared" si="210"/>
        <v>0.15550399705817028</v>
      </c>
    </row>
    <row r="3545" spans="1:10" x14ac:dyDescent="0.2">
      <c r="A3545" s="5">
        <v>492210</v>
      </c>
      <c r="B3545" s="5" t="s">
        <v>1148</v>
      </c>
      <c r="C3545" s="10">
        <f t="shared" si="210"/>
        <v>0.10343151543512215</v>
      </c>
      <c r="D3545" s="10">
        <f t="shared" si="210"/>
        <v>7.0353771232729512E-2</v>
      </c>
      <c r="E3545" s="10">
        <f t="shared" si="210"/>
        <v>0.17312418000530891</v>
      </c>
      <c r="F3545" s="10">
        <f t="shared" si="210"/>
        <v>2.9345630916632431E-2</v>
      </c>
      <c r="G3545" s="10">
        <f t="shared" si="210"/>
        <v>6.5660681049906106E-2</v>
      </c>
      <c r="H3545" s="10">
        <f t="shared" si="210"/>
        <v>0.12138593993740755</v>
      </c>
      <c r="I3545" s="41">
        <f t="shared" si="210"/>
        <v>9.8049392332373156E-2</v>
      </c>
      <c r="J3545" s="10">
        <f t="shared" si="210"/>
        <v>0.15550399705817028</v>
      </c>
    </row>
    <row r="3546" spans="1:10" x14ac:dyDescent="0.2">
      <c r="A3546" s="5">
        <v>493</v>
      </c>
      <c r="B3546" s="5" t="s">
        <v>1149</v>
      </c>
      <c r="C3546" s="10">
        <f t="shared" si="210"/>
        <v>2.1130928944923828</v>
      </c>
      <c r="D3546" s="10">
        <f t="shared" si="210"/>
        <v>1.893830747381255</v>
      </c>
      <c r="E3546" s="10">
        <f t="shared" si="210"/>
        <v>1.8823406781877041</v>
      </c>
      <c r="F3546" s="10">
        <f t="shared" si="210"/>
        <v>0.53784287483270588</v>
      </c>
      <c r="G3546" s="10">
        <f t="shared" si="210"/>
        <v>2.0111753464781104</v>
      </c>
      <c r="H3546" s="10">
        <f t="shared" si="210"/>
        <v>1.8904367695170028</v>
      </c>
      <c r="I3546" s="41">
        <f t="shared" si="210"/>
        <v>2.179837594332025</v>
      </c>
      <c r="J3546" s="10">
        <f t="shared" si="210"/>
        <v>0.64942038115686684</v>
      </c>
    </row>
    <row r="3547" spans="1:10" x14ac:dyDescent="0.2">
      <c r="A3547" s="5">
        <v>4931</v>
      </c>
      <c r="B3547" s="5" t="s">
        <v>1149</v>
      </c>
      <c r="C3547" s="10">
        <f t="shared" si="210"/>
        <v>2.1130928944923828</v>
      </c>
      <c r="D3547" s="10">
        <f t="shared" si="210"/>
        <v>1.893830747381255</v>
      </c>
      <c r="E3547" s="10">
        <f t="shared" si="210"/>
        <v>1.8823406781877041</v>
      </c>
      <c r="F3547" s="10">
        <f t="shared" si="210"/>
        <v>0.53784287483270588</v>
      </c>
      <c r="G3547" s="10">
        <f t="shared" si="210"/>
        <v>2.0111753464781104</v>
      </c>
      <c r="H3547" s="10">
        <f t="shared" si="210"/>
        <v>1.8904367695170028</v>
      </c>
      <c r="I3547" s="41">
        <f t="shared" si="210"/>
        <v>2.179837594332025</v>
      </c>
      <c r="J3547" s="10">
        <f t="shared" si="210"/>
        <v>0.64942038115686684</v>
      </c>
    </row>
    <row r="3548" spans="1:10" x14ac:dyDescent="0.2">
      <c r="A3548" s="5">
        <v>49311</v>
      </c>
      <c r="B3548" s="5" t="s">
        <v>1150</v>
      </c>
      <c r="C3548" s="10">
        <f t="shared" si="210"/>
        <v>1.7050281580971702</v>
      </c>
      <c r="D3548" s="10">
        <f t="shared" si="210"/>
        <v>1.7164773944055609</v>
      </c>
      <c r="E3548" s="10">
        <f t="shared" si="210"/>
        <v>1.5188170512881445</v>
      </c>
      <c r="F3548" s="10">
        <f t="shared" si="210"/>
        <v>0.46568148733279002</v>
      </c>
      <c r="G3548" s="10">
        <f t="shared" si="210"/>
        <v>1.5703163471531316</v>
      </c>
      <c r="H3548" s="10">
        <f t="shared" si="210"/>
        <v>1.5245116661587466</v>
      </c>
      <c r="I3548" s="41">
        <f t="shared" si="210"/>
        <v>1.7591408355358329</v>
      </c>
      <c r="J3548" s="10">
        <f t="shared" si="210"/>
        <v>0.52227674421791204</v>
      </c>
    </row>
    <row r="3549" spans="1:10" x14ac:dyDescent="0.2">
      <c r="A3549" s="5">
        <v>493110</v>
      </c>
      <c r="B3549" s="5" t="s">
        <v>1150</v>
      </c>
      <c r="C3549" s="10">
        <f t="shared" si="210"/>
        <v>1.7050281580971702</v>
      </c>
      <c r="D3549" s="10">
        <f t="shared" si="210"/>
        <v>1.7164773944055609</v>
      </c>
      <c r="E3549" s="10">
        <f t="shared" si="210"/>
        <v>1.5188170512881445</v>
      </c>
      <c r="F3549" s="10">
        <f t="shared" si="210"/>
        <v>0.46568148733279002</v>
      </c>
      <c r="G3549" s="10">
        <f t="shared" si="210"/>
        <v>1.5703163471531316</v>
      </c>
      <c r="H3549" s="10">
        <f t="shared" si="210"/>
        <v>1.5245116661587466</v>
      </c>
      <c r="I3549" s="41">
        <f t="shared" si="210"/>
        <v>1.7591408355358329</v>
      </c>
      <c r="J3549" s="10">
        <f t="shared" si="210"/>
        <v>0.52227674421791204</v>
      </c>
    </row>
    <row r="3550" spans="1:10" x14ac:dyDescent="0.2">
      <c r="A3550" s="5">
        <v>49312</v>
      </c>
      <c r="B3550" s="5" t="s">
        <v>1151</v>
      </c>
      <c r="C3550" s="10">
        <f t="shared" si="210"/>
        <v>0.14411667496010178</v>
      </c>
      <c r="D3550" s="10">
        <f t="shared" si="210"/>
        <v>8.2414417729768846E-2</v>
      </c>
      <c r="E3550" s="10">
        <f t="shared" si="210"/>
        <v>0.15470784326041553</v>
      </c>
      <c r="F3550" s="10">
        <f t="shared" si="210"/>
        <v>6.7350628333254755E-3</v>
      </c>
      <c r="G3550" s="10">
        <f t="shared" si="210"/>
        <v>0.12168488662784144</v>
      </c>
      <c r="H3550" s="10">
        <f t="shared" si="210"/>
        <v>0.13214271301680869</v>
      </c>
      <c r="I3550" s="41">
        <f t="shared" si="210"/>
        <v>0.14770605969355463</v>
      </c>
      <c r="J3550" s="10">
        <f t="shared" si="210"/>
        <v>3.568944194777679E-2</v>
      </c>
    </row>
    <row r="3551" spans="1:10" x14ac:dyDescent="0.2">
      <c r="A3551" s="5">
        <v>493120</v>
      </c>
      <c r="B3551" s="5" t="s">
        <v>1151</v>
      </c>
      <c r="C3551" s="10">
        <f t="shared" si="210"/>
        <v>0.14411667496010178</v>
      </c>
      <c r="D3551" s="10">
        <f t="shared" si="210"/>
        <v>8.2414417729768846E-2</v>
      </c>
      <c r="E3551" s="10">
        <f t="shared" si="210"/>
        <v>0.15470784326041553</v>
      </c>
      <c r="F3551" s="10">
        <f t="shared" si="210"/>
        <v>6.7350628333254755E-3</v>
      </c>
      <c r="G3551" s="10">
        <f t="shared" si="210"/>
        <v>0.12168488662784144</v>
      </c>
      <c r="H3551" s="10">
        <f t="shared" si="210"/>
        <v>0.13214271301680869</v>
      </c>
      <c r="I3551" s="41">
        <f t="shared" si="210"/>
        <v>0.14770605969355463</v>
      </c>
      <c r="J3551" s="10">
        <f t="shared" si="210"/>
        <v>3.568944194777679E-2</v>
      </c>
    </row>
    <row r="3552" spans="1:10" x14ac:dyDescent="0.2">
      <c r="A3552" s="5">
        <v>49313</v>
      </c>
      <c r="B3552" s="5" t="s">
        <v>1152</v>
      </c>
      <c r="C3552" s="10">
        <f t="shared" ref="C3552:J3561" si="211">C1415/(C$2/1000)</f>
        <v>2.207403385760116E-2</v>
      </c>
      <c r="D3552" s="10">
        <f t="shared" si="211"/>
        <v>1.0978280785766582E-2</v>
      </c>
      <c r="E3552" s="10">
        <f t="shared" si="211"/>
        <v>1.8681701827672818E-2</v>
      </c>
      <c r="F3552" s="10">
        <f t="shared" si="211"/>
        <v>1.4432277499983163E-3</v>
      </c>
      <c r="G3552" s="10">
        <f t="shared" si="211"/>
        <v>3.6322099855889828E-2</v>
      </c>
      <c r="H3552" s="10">
        <f t="shared" si="211"/>
        <v>2.3781791969853205E-2</v>
      </c>
      <c r="I3552" s="41">
        <f t="shared" si="211"/>
        <v>2.156210631635979E-2</v>
      </c>
      <c r="J3552" s="10">
        <f t="shared" si="211"/>
        <v>3.505213048442363E-3</v>
      </c>
    </row>
    <row r="3553" spans="1:10" x14ac:dyDescent="0.2">
      <c r="A3553" s="5">
        <v>493130</v>
      </c>
      <c r="B3553" s="5" t="s">
        <v>1152</v>
      </c>
      <c r="C3553" s="10">
        <f t="shared" si="211"/>
        <v>2.207403385760116E-2</v>
      </c>
      <c r="D3553" s="10">
        <f t="shared" si="211"/>
        <v>1.0978280785766582E-2</v>
      </c>
      <c r="E3553" s="10">
        <f t="shared" si="211"/>
        <v>1.8681701827672818E-2</v>
      </c>
      <c r="F3553" s="10">
        <f t="shared" si="211"/>
        <v>1.4432277499983163E-3</v>
      </c>
      <c r="G3553" s="10">
        <f t="shared" si="211"/>
        <v>3.6322099855889828E-2</v>
      </c>
      <c r="H3553" s="10">
        <f t="shared" si="211"/>
        <v>2.3781791969853205E-2</v>
      </c>
      <c r="I3553" s="41">
        <f t="shared" si="211"/>
        <v>2.156210631635979E-2</v>
      </c>
      <c r="J3553" s="10">
        <f t="shared" si="211"/>
        <v>3.505213048442363E-3</v>
      </c>
    </row>
    <row r="3554" spans="1:10" x14ac:dyDescent="0.2">
      <c r="A3554" s="5">
        <v>49319</v>
      </c>
      <c r="B3554" s="5" t="s">
        <v>1153</v>
      </c>
      <c r="C3554" s="10">
        <f t="shared" si="211"/>
        <v>0.24187402757750964</v>
      </c>
      <c r="D3554" s="10">
        <f t="shared" si="211"/>
        <v>8.3960654460158504E-2</v>
      </c>
      <c r="E3554" s="10">
        <f t="shared" si="211"/>
        <v>0.19013408181147123</v>
      </c>
      <c r="F3554" s="10">
        <f t="shared" si="211"/>
        <v>6.3983096916592014E-2</v>
      </c>
      <c r="G3554" s="10">
        <f t="shared" si="211"/>
        <v>0.28285201284124734</v>
      </c>
      <c r="H3554" s="10">
        <f t="shared" si="211"/>
        <v>0.21000059837159432</v>
      </c>
      <c r="I3554" s="41">
        <f t="shared" si="211"/>
        <v>0.25142859278627783</v>
      </c>
      <c r="J3554" s="10">
        <f t="shared" si="211"/>
        <v>8.7948981942735649E-2</v>
      </c>
    </row>
    <row r="3555" spans="1:10" x14ac:dyDescent="0.2">
      <c r="A3555" s="5">
        <v>493190</v>
      </c>
      <c r="B3555" s="5" t="s">
        <v>1153</v>
      </c>
      <c r="C3555" s="10">
        <f t="shared" si="211"/>
        <v>0.24187402757750964</v>
      </c>
      <c r="D3555" s="10">
        <f t="shared" si="211"/>
        <v>8.3960654460158504E-2</v>
      </c>
      <c r="E3555" s="10">
        <f t="shared" si="211"/>
        <v>0.19013408181147123</v>
      </c>
      <c r="F3555" s="10">
        <f t="shared" si="211"/>
        <v>6.3983096916592014E-2</v>
      </c>
      <c r="G3555" s="10">
        <f t="shared" si="211"/>
        <v>0.28285201284124734</v>
      </c>
      <c r="H3555" s="10">
        <f t="shared" si="211"/>
        <v>0.21000059837159432</v>
      </c>
      <c r="I3555" s="41">
        <f t="shared" si="211"/>
        <v>0.25142859278627783</v>
      </c>
      <c r="J3555" s="10">
        <f t="shared" si="211"/>
        <v>8.7948981942735649E-2</v>
      </c>
    </row>
    <row r="3556" spans="1:10" x14ac:dyDescent="0.2">
      <c r="A3556" s="5" t="s">
        <v>61</v>
      </c>
      <c r="B3556" s="5" t="s">
        <v>62</v>
      </c>
      <c r="C3556" s="10">
        <f t="shared" si="211"/>
        <v>10.017455239649037</v>
      </c>
      <c r="D3556" s="10">
        <f t="shared" si="211"/>
        <v>7.811742585601599</v>
      </c>
      <c r="E3556" s="10">
        <f t="shared" si="211"/>
        <v>13.21149254776565</v>
      </c>
      <c r="F3556" s="10">
        <f t="shared" si="211"/>
        <v>6.0678105369095876</v>
      </c>
      <c r="G3556" s="10">
        <f t="shared" si="211"/>
        <v>9.0514594812735982</v>
      </c>
      <c r="H3556" s="10">
        <f t="shared" si="211"/>
        <v>11.035085448855233</v>
      </c>
      <c r="I3556" s="41">
        <f t="shared" si="211"/>
        <v>9.7124044674381658</v>
      </c>
      <c r="J3556" s="10">
        <f t="shared" si="211"/>
        <v>11.590464928272189</v>
      </c>
    </row>
    <row r="3557" spans="1:10" x14ac:dyDescent="0.2">
      <c r="A3557" s="5">
        <v>511</v>
      </c>
      <c r="B3557" s="5" t="s">
        <v>1154</v>
      </c>
      <c r="C3557" s="10">
        <f t="shared" si="211"/>
        <v>2.7493372847415833</v>
      </c>
      <c r="D3557" s="10">
        <f t="shared" si="211"/>
        <v>1.602828994721921</v>
      </c>
      <c r="E3557" s="10">
        <f t="shared" si="211"/>
        <v>3.4425546823894417</v>
      </c>
      <c r="F3557" s="10">
        <f t="shared" si="211"/>
        <v>1.2070194749152585</v>
      </c>
      <c r="G3557" s="10">
        <f t="shared" si="211"/>
        <v>1.811618374659768</v>
      </c>
      <c r="H3557" s="10">
        <f t="shared" si="211"/>
        <v>2.6305946004617202</v>
      </c>
      <c r="I3557" s="41">
        <f t="shared" si="211"/>
        <v>2.7849322849747415</v>
      </c>
      <c r="J3557" s="10">
        <f t="shared" si="211"/>
        <v>4.2613830997108835</v>
      </c>
    </row>
    <row r="3558" spans="1:10" x14ac:dyDescent="0.2">
      <c r="A3558" s="5">
        <v>5111</v>
      </c>
      <c r="B3558" s="5" t="s">
        <v>1155</v>
      </c>
      <c r="C3558" s="10">
        <f t="shared" si="211"/>
        <v>1.5862301881534417</v>
      </c>
      <c r="D3558" s="10">
        <f t="shared" si="211"/>
        <v>0.88166418366818389</v>
      </c>
      <c r="E3558" s="10">
        <f t="shared" si="211"/>
        <v>1.1500922687661079</v>
      </c>
      <c r="F3558" s="10">
        <f t="shared" si="211"/>
        <v>1.1069556842487085</v>
      </c>
      <c r="G3558" s="10">
        <f t="shared" si="211"/>
        <v>0.98007247097723782</v>
      </c>
      <c r="H3558" s="10">
        <f t="shared" si="211"/>
        <v>1.0640438508969312</v>
      </c>
      <c r="I3558" s="41">
        <f t="shared" si="211"/>
        <v>1.7427638130173517</v>
      </c>
      <c r="J3558" s="10">
        <f t="shared" si="211"/>
        <v>1.2449879436603921</v>
      </c>
    </row>
    <row r="3559" spans="1:10" x14ac:dyDescent="0.2">
      <c r="A3559" s="5">
        <v>51111</v>
      </c>
      <c r="B3559" s="5" t="s">
        <v>1156</v>
      </c>
      <c r="C3559" s="10">
        <f t="shared" si="211"/>
        <v>0.80412322669253544</v>
      </c>
      <c r="D3559" s="10">
        <f t="shared" si="211"/>
        <v>0.57195296657113504</v>
      </c>
      <c r="E3559" s="10">
        <f t="shared" si="211"/>
        <v>0.53415337512674177</v>
      </c>
      <c r="F3559" s="10">
        <f t="shared" si="211"/>
        <v>0.86786095366565419</v>
      </c>
      <c r="G3559" s="10">
        <f t="shared" si="211"/>
        <v>0.55306346676379614</v>
      </c>
      <c r="H3559" s="10">
        <f t="shared" si="211"/>
        <v>0.55395294016144903</v>
      </c>
      <c r="I3559" s="41">
        <f t="shared" si="211"/>
        <v>0.87911573222168249</v>
      </c>
      <c r="J3559" s="10">
        <f t="shared" si="211"/>
        <v>0.66917703652081473</v>
      </c>
    </row>
    <row r="3560" spans="1:10" x14ac:dyDescent="0.2">
      <c r="A3560" s="5">
        <v>511110</v>
      </c>
      <c r="B3560" s="5" t="s">
        <v>1156</v>
      </c>
      <c r="C3560" s="10">
        <f t="shared" si="211"/>
        <v>0.80412322669253544</v>
      </c>
      <c r="D3560" s="10">
        <f t="shared" si="211"/>
        <v>0.57195296657113504</v>
      </c>
      <c r="E3560" s="10">
        <f t="shared" si="211"/>
        <v>0.53415337512674177</v>
      </c>
      <c r="F3560" s="10">
        <f t="shared" si="211"/>
        <v>0.86786095366565419</v>
      </c>
      <c r="G3560" s="10">
        <f t="shared" si="211"/>
        <v>0.55306346676379614</v>
      </c>
      <c r="H3560" s="10">
        <f t="shared" si="211"/>
        <v>0.55395294016144903</v>
      </c>
      <c r="I3560" s="41">
        <f t="shared" si="211"/>
        <v>0.87911573222168249</v>
      </c>
      <c r="J3560" s="10">
        <f t="shared" si="211"/>
        <v>0.66917703652081473</v>
      </c>
    </row>
    <row r="3561" spans="1:10" x14ac:dyDescent="0.2">
      <c r="A3561" s="5">
        <v>51112</v>
      </c>
      <c r="B3561" s="5" t="s">
        <v>1157</v>
      </c>
      <c r="C3561" s="10">
        <f t="shared" si="211"/>
        <v>0.36812094090354291</v>
      </c>
      <c r="D3561" s="10">
        <f t="shared" si="211"/>
        <v>0.2102881953329937</v>
      </c>
      <c r="E3561" s="10">
        <f t="shared" si="211"/>
        <v>0.35057381085992273</v>
      </c>
      <c r="F3561" s="10">
        <f t="shared" si="211"/>
        <v>0.12604189016651962</v>
      </c>
      <c r="G3561" s="10">
        <f t="shared" si="211"/>
        <v>0.14259642854272536</v>
      </c>
      <c r="H3561" s="10">
        <f t="shared" si="211"/>
        <v>0.25727195432337391</v>
      </c>
      <c r="I3561" s="41">
        <f t="shared" si="211"/>
        <v>0.40134968023258677</v>
      </c>
      <c r="J3561" s="10">
        <f t="shared" si="211"/>
        <v>0.35721307520944445</v>
      </c>
    </row>
    <row r="3562" spans="1:10" x14ac:dyDescent="0.2">
      <c r="A3562" s="5">
        <v>511120</v>
      </c>
      <c r="B3562" s="5" t="s">
        <v>1157</v>
      </c>
      <c r="C3562" s="10">
        <f t="shared" ref="C3562:J3571" si="212">C1425/(C$2/1000)</f>
        <v>0.36812094090354291</v>
      </c>
      <c r="D3562" s="10">
        <f t="shared" si="212"/>
        <v>0.2102881953329937</v>
      </c>
      <c r="E3562" s="10">
        <f t="shared" si="212"/>
        <v>0.35057381085992273</v>
      </c>
      <c r="F3562" s="10">
        <f t="shared" si="212"/>
        <v>0.12604189016651962</v>
      </c>
      <c r="G3562" s="10">
        <f t="shared" si="212"/>
        <v>0.14259642854272536</v>
      </c>
      <c r="H3562" s="10">
        <f t="shared" si="212"/>
        <v>0.25727195432337391</v>
      </c>
      <c r="I3562" s="41">
        <f t="shared" si="212"/>
        <v>0.40134968023258677</v>
      </c>
      <c r="J3562" s="10">
        <f t="shared" si="212"/>
        <v>0.35721307520944445</v>
      </c>
    </row>
    <row r="3563" spans="1:10" x14ac:dyDescent="0.2">
      <c r="A3563" s="5">
        <v>51113</v>
      </c>
      <c r="B3563" s="5" t="s">
        <v>1158</v>
      </c>
      <c r="C3563" s="10">
        <f t="shared" si="212"/>
        <v>0.23106166641637876</v>
      </c>
      <c r="D3563" s="10">
        <f t="shared" si="212"/>
        <v>5.5664522294027741E-2</v>
      </c>
      <c r="E3563" s="10">
        <f t="shared" si="212"/>
        <v>0.1212983793384836</v>
      </c>
      <c r="F3563" s="10">
        <f t="shared" si="212"/>
        <v>0.10006379066654993</v>
      </c>
      <c r="G3563" s="10">
        <f t="shared" si="212"/>
        <v>8.0798140495754928E-2</v>
      </c>
      <c r="H3563" s="10">
        <f t="shared" si="212"/>
        <v>0.10033160918820457</v>
      </c>
      <c r="I3563" s="41">
        <f t="shared" si="212"/>
        <v>0.27025007154414499</v>
      </c>
      <c r="J3563" s="10">
        <f t="shared" si="212"/>
        <v>0.16092114449667211</v>
      </c>
    </row>
    <row r="3564" spans="1:10" x14ac:dyDescent="0.2">
      <c r="A3564" s="5">
        <v>511130</v>
      </c>
      <c r="B3564" s="5" t="s">
        <v>1158</v>
      </c>
      <c r="C3564" s="10">
        <f t="shared" si="212"/>
        <v>0.23106166641637876</v>
      </c>
      <c r="D3564" s="10">
        <f t="shared" si="212"/>
        <v>5.5664522294027741E-2</v>
      </c>
      <c r="E3564" s="10">
        <f t="shared" si="212"/>
        <v>0.1212983793384836</v>
      </c>
      <c r="F3564" s="10">
        <f t="shared" si="212"/>
        <v>0.10006379066654993</v>
      </c>
      <c r="G3564" s="10">
        <f t="shared" si="212"/>
        <v>8.0798140495754928E-2</v>
      </c>
      <c r="H3564" s="10">
        <f t="shared" si="212"/>
        <v>0.10033160918820457</v>
      </c>
      <c r="I3564" s="41">
        <f t="shared" si="212"/>
        <v>0.27025007154414499</v>
      </c>
      <c r="J3564" s="10">
        <f t="shared" si="212"/>
        <v>0.16092114449667211</v>
      </c>
    </row>
    <row r="3565" spans="1:10" x14ac:dyDescent="0.2">
      <c r="A3565" s="5">
        <v>51114</v>
      </c>
      <c r="B3565" s="5" t="s">
        <v>1159</v>
      </c>
      <c r="C3565" s="10">
        <f t="shared" si="212"/>
        <v>0.11357953739757271</v>
      </c>
      <c r="D3565" s="10">
        <f t="shared" si="212"/>
        <v>3.8346670913663554E-2</v>
      </c>
      <c r="E3565" s="10">
        <f t="shared" si="212"/>
        <v>9.513338217643047E-2</v>
      </c>
      <c r="F3565" s="10">
        <f t="shared" si="212"/>
        <v>1.0102594249988214E-2</v>
      </c>
      <c r="G3565" s="10">
        <f t="shared" si="212"/>
        <v>0.1518427633073289</v>
      </c>
      <c r="H3565" s="10">
        <f t="shared" si="212"/>
        <v>0.10779038068957456</v>
      </c>
      <c r="I3565" s="41">
        <f t="shared" si="212"/>
        <v>0.11531492880817373</v>
      </c>
      <c r="J3565" s="10">
        <f t="shared" si="212"/>
        <v>3.2821540362687578E-2</v>
      </c>
    </row>
    <row r="3566" spans="1:10" x14ac:dyDescent="0.2">
      <c r="A3566" s="5">
        <v>511140</v>
      </c>
      <c r="B3566" s="5" t="s">
        <v>1159</v>
      </c>
      <c r="C3566" s="10">
        <f t="shared" si="212"/>
        <v>0.11357953739757271</v>
      </c>
      <c r="D3566" s="10">
        <f t="shared" si="212"/>
        <v>3.8346670913663554E-2</v>
      </c>
      <c r="E3566" s="10">
        <f t="shared" si="212"/>
        <v>9.513338217643047E-2</v>
      </c>
      <c r="F3566" s="10">
        <f t="shared" si="212"/>
        <v>1.0102594249988214E-2</v>
      </c>
      <c r="G3566" s="10">
        <f t="shared" si="212"/>
        <v>0.1518427633073289</v>
      </c>
      <c r="H3566" s="10">
        <f t="shared" si="212"/>
        <v>0.10779038068957456</v>
      </c>
      <c r="I3566" s="41">
        <f t="shared" si="212"/>
        <v>0.11531492880817373</v>
      </c>
      <c r="J3566" s="10">
        <f t="shared" si="212"/>
        <v>3.2821540362687578E-2</v>
      </c>
    </row>
    <row r="3567" spans="1:10" x14ac:dyDescent="0.2">
      <c r="A3567" s="5">
        <v>51119</v>
      </c>
      <c r="B3567" s="5" t="s">
        <v>1160</v>
      </c>
      <c r="C3567" s="10">
        <f t="shared" si="212"/>
        <v>6.9344816743412072E-2</v>
      </c>
      <c r="D3567" s="10">
        <f t="shared" si="212"/>
        <v>5.4118285563638079E-3</v>
      </c>
      <c r="E3567" s="10">
        <f t="shared" si="212"/>
        <v>4.8933321264529372E-2</v>
      </c>
      <c r="F3567" s="10">
        <f t="shared" si="212"/>
        <v>2.8864554999966326E-3</v>
      </c>
      <c r="G3567" s="10">
        <f t="shared" si="212"/>
        <v>5.1771671867632436E-2</v>
      </c>
      <c r="H3567" s="10">
        <f t="shared" si="212"/>
        <v>4.4696966534329134E-2</v>
      </c>
      <c r="I3567" s="41">
        <f t="shared" si="212"/>
        <v>7.6733400210763844E-2</v>
      </c>
      <c r="J3567" s="10">
        <f t="shared" si="212"/>
        <v>2.4855147070773121E-2</v>
      </c>
    </row>
    <row r="3568" spans="1:10" x14ac:dyDescent="0.2">
      <c r="A3568" s="5">
        <v>511191</v>
      </c>
      <c r="B3568" s="5" t="s">
        <v>1161</v>
      </c>
      <c r="C3568" s="10">
        <f t="shared" si="212"/>
        <v>3.9805792662958299E-2</v>
      </c>
      <c r="D3568" s="10">
        <f t="shared" si="212"/>
        <v>1.5462367303896595E-4</v>
      </c>
      <c r="E3568" s="10">
        <f t="shared" si="212"/>
        <v>1.6718000215104937E-3</v>
      </c>
      <c r="F3568" s="10">
        <f t="shared" si="212"/>
        <v>9.6215183333221081E-4</v>
      </c>
      <c r="G3568" s="10">
        <f t="shared" si="212"/>
        <v>1.1704221221017131E-4</v>
      </c>
      <c r="H3568" s="10">
        <f t="shared" si="212"/>
        <v>9.6017767461665951E-4</v>
      </c>
      <c r="I3568" s="41">
        <f t="shared" si="212"/>
        <v>5.1450380983939184E-2</v>
      </c>
      <c r="J3568" s="10">
        <f t="shared" si="212"/>
        <v>3.1865573167657847E-4</v>
      </c>
    </row>
    <row r="3569" spans="1:10" x14ac:dyDescent="0.2">
      <c r="A3569" s="5">
        <v>511199</v>
      </c>
      <c r="B3569" s="5" t="s">
        <v>1162</v>
      </c>
      <c r="C3569" s="10">
        <f t="shared" si="212"/>
        <v>2.9539024080453776E-2</v>
      </c>
      <c r="D3569" s="10">
        <f t="shared" si="212"/>
        <v>5.2572048833248427E-3</v>
      </c>
      <c r="E3569" s="10">
        <f t="shared" si="212"/>
        <v>4.7261521243018877E-2</v>
      </c>
      <c r="F3569" s="10">
        <f t="shared" si="212"/>
        <v>1.9243036666644216E-3</v>
      </c>
      <c r="G3569" s="10">
        <f t="shared" si="212"/>
        <v>5.1654629655422266E-2</v>
      </c>
      <c r="H3569" s="10">
        <f t="shared" si="212"/>
        <v>4.373678885971248E-2</v>
      </c>
      <c r="I3569" s="41">
        <f t="shared" si="212"/>
        <v>2.5283019226824664E-2</v>
      </c>
      <c r="J3569" s="10">
        <f t="shared" si="212"/>
        <v>2.4855147070773121E-2</v>
      </c>
    </row>
    <row r="3570" spans="1:10" x14ac:dyDescent="0.2">
      <c r="A3570" s="5">
        <v>5112</v>
      </c>
      <c r="B3570" s="5" t="s">
        <v>1163</v>
      </c>
      <c r="C3570" s="10">
        <f t="shared" si="212"/>
        <v>1.1631070965881414</v>
      </c>
      <c r="D3570" s="10">
        <f t="shared" si="212"/>
        <v>0.7211648110537372</v>
      </c>
      <c r="E3570" s="10">
        <f t="shared" si="212"/>
        <v>2.2924624136233338</v>
      </c>
      <c r="F3570" s="10">
        <f t="shared" si="212"/>
        <v>0.10006379066654993</v>
      </c>
      <c r="G3570" s="10">
        <f t="shared" si="212"/>
        <v>0.83154590368253034</v>
      </c>
      <c r="H3570" s="10">
        <f t="shared" si="212"/>
        <v>1.566550749564789</v>
      </c>
      <c r="I3570" s="41">
        <f t="shared" si="212"/>
        <v>1.0421684719573898</v>
      </c>
      <c r="J3570" s="10">
        <f t="shared" si="212"/>
        <v>3.0163951560504918</v>
      </c>
    </row>
    <row r="3571" spans="1:10" x14ac:dyDescent="0.2">
      <c r="A3571" s="5">
        <v>51121</v>
      </c>
      <c r="B3571" s="5" t="s">
        <v>1163</v>
      </c>
      <c r="C3571" s="10">
        <f t="shared" si="212"/>
        <v>1.1631070965881414</v>
      </c>
      <c r="D3571" s="10">
        <f t="shared" si="212"/>
        <v>0.7211648110537372</v>
      </c>
      <c r="E3571" s="10">
        <f t="shared" si="212"/>
        <v>2.2924624136233338</v>
      </c>
      <c r="F3571" s="10">
        <f t="shared" si="212"/>
        <v>0.10006379066654993</v>
      </c>
      <c r="G3571" s="10">
        <f t="shared" si="212"/>
        <v>0.83154590368253034</v>
      </c>
      <c r="H3571" s="10">
        <f t="shared" si="212"/>
        <v>1.566550749564789</v>
      </c>
      <c r="I3571" s="41">
        <f t="shared" si="212"/>
        <v>1.0421684719573898</v>
      </c>
      <c r="J3571" s="10">
        <f t="shared" si="212"/>
        <v>3.0163951560504918</v>
      </c>
    </row>
    <row r="3572" spans="1:10" x14ac:dyDescent="0.2">
      <c r="A3572" s="5">
        <v>511210</v>
      </c>
      <c r="B3572" s="5" t="s">
        <v>1163</v>
      </c>
      <c r="C3572" s="10">
        <f t="shared" ref="C3572:J3581" si="213">C1435/(C$2/1000)</f>
        <v>1.1631070965881414</v>
      </c>
      <c r="D3572" s="10">
        <f t="shared" si="213"/>
        <v>0.7211648110537372</v>
      </c>
      <c r="E3572" s="10">
        <f t="shared" si="213"/>
        <v>2.2924624136233338</v>
      </c>
      <c r="F3572" s="10">
        <f t="shared" si="213"/>
        <v>0.10006379066654993</v>
      </c>
      <c r="G3572" s="10">
        <f t="shared" si="213"/>
        <v>0.83154590368253034</v>
      </c>
      <c r="H3572" s="10">
        <f t="shared" si="213"/>
        <v>1.566550749564789</v>
      </c>
      <c r="I3572" s="41">
        <f t="shared" si="213"/>
        <v>1.0421684719573898</v>
      </c>
      <c r="J3572" s="10">
        <f t="shared" si="213"/>
        <v>3.0163951560504918</v>
      </c>
    </row>
    <row r="3573" spans="1:10" x14ac:dyDescent="0.2">
      <c r="A3573" s="5">
        <v>512</v>
      </c>
      <c r="B3573" s="5" t="s">
        <v>1164</v>
      </c>
      <c r="C3573" s="10">
        <f t="shared" si="213"/>
        <v>0.99480783292245289</v>
      </c>
      <c r="D3573" s="10">
        <f t="shared" si="213"/>
        <v>0.62514351009653935</v>
      </c>
      <c r="E3573" s="10">
        <f t="shared" si="213"/>
        <v>3.4381230855070251</v>
      </c>
      <c r="F3573" s="10">
        <f t="shared" si="213"/>
        <v>0.48781097949943092</v>
      </c>
      <c r="G3573" s="10">
        <f t="shared" si="213"/>
        <v>0.64423935007551958</v>
      </c>
      <c r="H3573" s="10">
        <f t="shared" si="213"/>
        <v>2.1030952510168839</v>
      </c>
      <c r="I3573" s="41">
        <f t="shared" si="213"/>
        <v>0.66258112653858703</v>
      </c>
      <c r="J3573" s="10">
        <f t="shared" si="213"/>
        <v>0.71601942907727179</v>
      </c>
    </row>
    <row r="3574" spans="1:10" x14ac:dyDescent="0.2">
      <c r="A3574" s="5">
        <v>5121</v>
      </c>
      <c r="B3574" s="5" t="s">
        <v>1165</v>
      </c>
      <c r="C3574" s="10">
        <f t="shared" si="213"/>
        <v>0.92218304197106349</v>
      </c>
      <c r="D3574" s="10">
        <f t="shared" si="213"/>
        <v>0.61184587421518821</v>
      </c>
      <c r="E3574" s="10">
        <f t="shared" si="213"/>
        <v>3.2705450357318067</v>
      </c>
      <c r="F3574" s="10">
        <f t="shared" si="213"/>
        <v>0.47818946116610878</v>
      </c>
      <c r="G3574" s="10">
        <f t="shared" si="213"/>
        <v>0.6173586553379169</v>
      </c>
      <c r="H3574" s="10">
        <f t="shared" si="213"/>
        <v>2.0041552036759498</v>
      </c>
      <c r="I3574" s="41">
        <f t="shared" si="213"/>
        <v>0.59784475046515162</v>
      </c>
      <c r="J3574" s="10">
        <f t="shared" si="213"/>
        <v>0.66216661042392999</v>
      </c>
    </row>
    <row r="3575" spans="1:10" x14ac:dyDescent="0.2">
      <c r="A3575" s="5">
        <v>51211</v>
      </c>
      <c r="B3575" s="5" t="s">
        <v>1166</v>
      </c>
      <c r="C3575" s="10">
        <f t="shared" si="213"/>
        <v>0.41952538991447602</v>
      </c>
      <c r="D3575" s="10">
        <f t="shared" si="213"/>
        <v>4.6850972930806679E-2</v>
      </c>
      <c r="E3575" s="10">
        <f t="shared" si="213"/>
        <v>2.3188662393598887</v>
      </c>
      <c r="F3575" s="10">
        <f t="shared" si="213"/>
        <v>5.0031895333274963E-2</v>
      </c>
      <c r="G3575" s="10">
        <f t="shared" si="213"/>
        <v>8.5791941550055567E-2</v>
      </c>
      <c r="H3575" s="10">
        <f t="shared" si="213"/>
        <v>1.2522665063587419</v>
      </c>
      <c r="I3575" s="41">
        <f t="shared" si="213"/>
        <v>0.16989805149139445</v>
      </c>
      <c r="J3575" s="10">
        <f t="shared" si="213"/>
        <v>7.8070654260761721E-2</v>
      </c>
    </row>
    <row r="3576" spans="1:10" x14ac:dyDescent="0.2">
      <c r="A3576" s="5">
        <v>512110</v>
      </c>
      <c r="B3576" s="5" t="s">
        <v>1166</v>
      </c>
      <c r="C3576" s="10">
        <f t="shared" si="213"/>
        <v>0.41952538991447602</v>
      </c>
      <c r="D3576" s="10">
        <f t="shared" si="213"/>
        <v>4.6850972930806679E-2</v>
      </c>
      <c r="E3576" s="10">
        <f t="shared" si="213"/>
        <v>2.3188662393598887</v>
      </c>
      <c r="F3576" s="10">
        <f t="shared" si="213"/>
        <v>5.0031895333274963E-2</v>
      </c>
      <c r="G3576" s="10">
        <f t="shared" si="213"/>
        <v>8.5791941550055567E-2</v>
      </c>
      <c r="H3576" s="10">
        <f t="shared" si="213"/>
        <v>1.2522665063587419</v>
      </c>
      <c r="I3576" s="41">
        <f t="shared" si="213"/>
        <v>0.16989805149139445</v>
      </c>
      <c r="J3576" s="10">
        <f t="shared" si="213"/>
        <v>7.8070654260761721E-2</v>
      </c>
    </row>
    <row r="3577" spans="1:10" x14ac:dyDescent="0.2">
      <c r="A3577" s="5">
        <v>51212</v>
      </c>
      <c r="B3577" s="5" t="s">
        <v>1167</v>
      </c>
      <c r="C3577" s="10">
        <f t="shared" si="213"/>
        <v>2.0119528678874916E-2</v>
      </c>
      <c r="D3577" s="10">
        <f t="shared" si="213"/>
        <v>7.7311836519482972E-4</v>
      </c>
      <c r="E3577" s="10">
        <f t="shared" si="213"/>
        <v>0.10052029335685318</v>
      </c>
      <c r="F3577" s="10">
        <f t="shared" si="213"/>
        <v>0</v>
      </c>
      <c r="G3577" s="10">
        <f t="shared" si="213"/>
        <v>2.9806750042856957E-2</v>
      </c>
      <c r="H3577" s="10">
        <f t="shared" si="213"/>
        <v>6.3413473380117644E-2</v>
      </c>
      <c r="I3577" s="41">
        <f t="shared" si="213"/>
        <v>7.1414830747935695E-3</v>
      </c>
      <c r="J3577" s="10">
        <f t="shared" si="213"/>
        <v>1.9119343900594707E-3</v>
      </c>
    </row>
    <row r="3578" spans="1:10" x14ac:dyDescent="0.2">
      <c r="A3578" s="5">
        <v>512120</v>
      </c>
      <c r="B3578" s="5" t="s">
        <v>1167</v>
      </c>
      <c r="C3578" s="10">
        <f t="shared" si="213"/>
        <v>2.0119528678874916E-2</v>
      </c>
      <c r="D3578" s="10">
        <f t="shared" si="213"/>
        <v>7.7311836519482972E-4</v>
      </c>
      <c r="E3578" s="10">
        <f t="shared" si="213"/>
        <v>0.10052029335685318</v>
      </c>
      <c r="F3578" s="10">
        <f t="shared" si="213"/>
        <v>0</v>
      </c>
      <c r="G3578" s="10">
        <f t="shared" si="213"/>
        <v>2.9806750042856957E-2</v>
      </c>
      <c r="H3578" s="10">
        <f t="shared" si="213"/>
        <v>6.3413473380117644E-2</v>
      </c>
      <c r="I3578" s="41">
        <f t="shared" si="213"/>
        <v>7.1414830747935695E-3</v>
      </c>
      <c r="J3578" s="10">
        <f t="shared" si="213"/>
        <v>1.9119343900594707E-3</v>
      </c>
    </row>
    <row r="3579" spans="1:10" x14ac:dyDescent="0.2">
      <c r="A3579" s="5">
        <v>51213</v>
      </c>
      <c r="B3579" s="5" t="s">
        <v>1168</v>
      </c>
      <c r="C3579" s="10">
        <f t="shared" si="213"/>
        <v>0.40704736670447988</v>
      </c>
      <c r="D3579" s="10">
        <f t="shared" si="213"/>
        <v>0.54180135032853671</v>
      </c>
      <c r="E3579" s="10">
        <f t="shared" si="213"/>
        <v>0.46441543137230396</v>
      </c>
      <c r="F3579" s="10">
        <f t="shared" si="213"/>
        <v>0.42623326216616941</v>
      </c>
      <c r="G3579" s="10">
        <f t="shared" si="213"/>
        <v>0.4675056096381609</v>
      </c>
      <c r="H3579" s="10">
        <f t="shared" si="213"/>
        <v>0.47137766014441629</v>
      </c>
      <c r="I3579" s="41">
        <f t="shared" si="213"/>
        <v>0.38776334239695437</v>
      </c>
      <c r="J3579" s="10">
        <f t="shared" si="213"/>
        <v>0.44739264727391614</v>
      </c>
    </row>
    <row r="3580" spans="1:10" x14ac:dyDescent="0.2">
      <c r="A3580" s="5">
        <v>512131</v>
      </c>
      <c r="B3580" s="5" t="s">
        <v>1169</v>
      </c>
      <c r="C3580" s="10">
        <f t="shared" si="213"/>
        <v>0.40323142802220485</v>
      </c>
      <c r="D3580" s="10">
        <f t="shared" si="213"/>
        <v>0.53437941402266631</v>
      </c>
      <c r="E3580" s="10">
        <f t="shared" si="213"/>
        <v>0.45329663440384532</v>
      </c>
      <c r="F3580" s="10">
        <f t="shared" si="213"/>
        <v>0.42527111033283721</v>
      </c>
      <c r="G3580" s="10">
        <f t="shared" si="213"/>
        <v>0.46321406185712127</v>
      </c>
      <c r="H3580" s="10">
        <f t="shared" si="213"/>
        <v>0.46332051704872002</v>
      </c>
      <c r="I3580" s="41">
        <f t="shared" si="213"/>
        <v>0.38521877190885617</v>
      </c>
      <c r="J3580" s="10">
        <f t="shared" si="213"/>
        <v>0.42636136898326199</v>
      </c>
    </row>
    <row r="3581" spans="1:10" x14ac:dyDescent="0.2">
      <c r="A3581" s="5">
        <v>512132</v>
      </c>
      <c r="B3581" s="5" t="s">
        <v>1170</v>
      </c>
      <c r="C3581" s="10">
        <f t="shared" si="213"/>
        <v>3.8159386822750477E-3</v>
      </c>
      <c r="D3581" s="10">
        <f t="shared" si="213"/>
        <v>7.4219363058703651E-3</v>
      </c>
      <c r="E3581" s="10">
        <f t="shared" si="213"/>
        <v>1.111879696845868E-2</v>
      </c>
      <c r="F3581" s="10">
        <f t="shared" si="213"/>
        <v>9.6215183333221081E-4</v>
      </c>
      <c r="G3581" s="10">
        <f t="shared" si="213"/>
        <v>4.2915477810396147E-3</v>
      </c>
      <c r="H3581" s="10">
        <f t="shared" si="213"/>
        <v>8.0571430956963164E-3</v>
      </c>
      <c r="I3581" s="41">
        <f t="shared" si="213"/>
        <v>2.5445704880981759E-3</v>
      </c>
      <c r="J3581" s="10">
        <f t="shared" si="213"/>
        <v>2.1031278290654178E-2</v>
      </c>
    </row>
    <row r="3582" spans="1:10" x14ac:dyDescent="0.2">
      <c r="A3582" s="5">
        <v>51219</v>
      </c>
      <c r="B3582" s="5" t="s">
        <v>1171</v>
      </c>
      <c r="C3582" s="10">
        <f t="shared" ref="C3582:J3591" si="214">C1445/(C$2/1000)</f>
        <v>7.5490756673232698E-2</v>
      </c>
      <c r="D3582" s="10">
        <f t="shared" si="214"/>
        <v>2.2420432590650064E-2</v>
      </c>
      <c r="E3582" s="10">
        <f t="shared" si="214"/>
        <v>0.38674307164276089</v>
      </c>
      <c r="F3582" s="10">
        <f t="shared" si="214"/>
        <v>1.9243036666644216E-3</v>
      </c>
      <c r="G3582" s="10">
        <f t="shared" si="214"/>
        <v>3.4254354106843465E-2</v>
      </c>
      <c r="H3582" s="10">
        <f t="shared" si="214"/>
        <v>0.217097563792674</v>
      </c>
      <c r="I3582" s="41">
        <f t="shared" si="214"/>
        <v>3.3041873502009267E-2</v>
      </c>
      <c r="J3582" s="10">
        <f t="shared" si="214"/>
        <v>0.13479137449919268</v>
      </c>
    </row>
    <row r="3583" spans="1:10" x14ac:dyDescent="0.2">
      <c r="A3583" s="5">
        <v>512191</v>
      </c>
      <c r="B3583" s="5" t="s">
        <v>1172</v>
      </c>
      <c r="C3583" s="10">
        <f t="shared" si="214"/>
        <v>6.8677268176622161E-2</v>
      </c>
      <c r="D3583" s="10">
        <f t="shared" si="214"/>
        <v>1.9946453822026606E-2</v>
      </c>
      <c r="E3583" s="10">
        <f t="shared" si="214"/>
        <v>0.34338241711659984</v>
      </c>
      <c r="F3583" s="10">
        <f t="shared" si="214"/>
        <v>1.9243036666644216E-3</v>
      </c>
      <c r="G3583" s="10">
        <f t="shared" si="214"/>
        <v>3.3786185258002782E-2</v>
      </c>
      <c r="H3583" s="10">
        <f t="shared" si="214"/>
        <v>0.19396980589103793</v>
      </c>
      <c r="I3583" s="41">
        <f t="shared" si="214"/>
        <v>3.1118845641331792E-2</v>
      </c>
      <c r="J3583" s="10">
        <f t="shared" si="214"/>
        <v>0.13479137449919268</v>
      </c>
    </row>
    <row r="3584" spans="1:10" x14ac:dyDescent="0.2">
      <c r="A3584" s="5">
        <v>512199</v>
      </c>
      <c r="B3584" s="5" t="s">
        <v>1173</v>
      </c>
      <c r="C3584" s="10">
        <f t="shared" si="214"/>
        <v>6.8134884966105352E-3</v>
      </c>
      <c r="D3584" s="10">
        <f t="shared" si="214"/>
        <v>2.4739787686234552E-3</v>
      </c>
      <c r="E3584" s="10">
        <f t="shared" si="214"/>
        <v>4.3360654526161058E-2</v>
      </c>
      <c r="F3584" s="10">
        <f t="shared" si="214"/>
        <v>0</v>
      </c>
      <c r="G3584" s="10">
        <f t="shared" si="214"/>
        <v>4.6816884884068522E-4</v>
      </c>
      <c r="H3584" s="10">
        <f t="shared" si="214"/>
        <v>2.312775790163606E-2</v>
      </c>
      <c r="I3584" s="41">
        <f t="shared" si="214"/>
        <v>1.9230278606774741E-3</v>
      </c>
      <c r="J3584" s="10">
        <f t="shared" si="214"/>
        <v>0</v>
      </c>
    </row>
    <row r="3585" spans="1:10" x14ac:dyDescent="0.2">
      <c r="A3585" s="5">
        <v>5122</v>
      </c>
      <c r="B3585" s="5" t="s">
        <v>1174</v>
      </c>
      <c r="C3585" s="10">
        <f t="shared" si="214"/>
        <v>7.2624790951389448E-2</v>
      </c>
      <c r="D3585" s="10">
        <f t="shared" si="214"/>
        <v>1.3297635881351072E-2</v>
      </c>
      <c r="E3585" s="10">
        <f t="shared" si="214"/>
        <v>0.16757804977521853</v>
      </c>
      <c r="F3585" s="10">
        <f t="shared" si="214"/>
        <v>9.6215183333221085E-3</v>
      </c>
      <c r="G3585" s="10">
        <f t="shared" si="214"/>
        <v>2.6880694737602677E-2</v>
      </c>
      <c r="H3585" s="10">
        <f t="shared" si="214"/>
        <v>9.8940047340934048E-2</v>
      </c>
      <c r="I3585" s="41">
        <f t="shared" si="214"/>
        <v>6.4736376073435395E-2</v>
      </c>
      <c r="J3585" s="10">
        <f t="shared" si="214"/>
        <v>5.3852818653341759E-2</v>
      </c>
    </row>
    <row r="3586" spans="1:10" x14ac:dyDescent="0.2">
      <c r="A3586" s="5">
        <v>51221</v>
      </c>
      <c r="B3586" s="5" t="s">
        <v>1175</v>
      </c>
      <c r="C3586" s="10">
        <f t="shared" si="214"/>
        <v>4.3358563160248859E-3</v>
      </c>
      <c r="D3586" s="10">
        <f t="shared" si="214"/>
        <v>4.6387101911689782E-4</v>
      </c>
      <c r="E3586" s="10">
        <f t="shared" si="214"/>
        <v>1.4276641453534057E-2</v>
      </c>
      <c r="F3586" s="10">
        <f t="shared" si="214"/>
        <v>0</v>
      </c>
      <c r="G3586" s="10">
        <f t="shared" si="214"/>
        <v>1.365492475785332E-3</v>
      </c>
      <c r="H3586" s="10">
        <f t="shared" si="214"/>
        <v>8.0153962402782011E-3</v>
      </c>
      <c r="I3586" s="41">
        <f t="shared" si="214"/>
        <v>3.2328559479935844E-3</v>
      </c>
      <c r="J3586" s="10">
        <f t="shared" si="214"/>
        <v>1.0224480195033677E-3</v>
      </c>
    </row>
    <row r="3587" spans="1:10" x14ac:dyDescent="0.2">
      <c r="A3587" s="5">
        <v>512210</v>
      </c>
      <c r="B3587" s="5" t="s">
        <v>1175</v>
      </c>
      <c r="C3587" s="10">
        <f t="shared" si="214"/>
        <v>4.3358563160248859E-3</v>
      </c>
      <c r="D3587" s="10">
        <f t="shared" si="214"/>
        <v>4.6387101911689782E-4</v>
      </c>
      <c r="E3587" s="10">
        <f t="shared" si="214"/>
        <v>1.4276641453534057E-2</v>
      </c>
      <c r="F3587" s="10">
        <f t="shared" si="214"/>
        <v>0</v>
      </c>
      <c r="G3587" s="10">
        <f t="shared" si="214"/>
        <v>1.365492475785332E-3</v>
      </c>
      <c r="H3587" s="10">
        <f t="shared" si="214"/>
        <v>8.0153962402782011E-3</v>
      </c>
      <c r="I3587" s="41">
        <f t="shared" si="214"/>
        <v>3.2328559479935844E-3</v>
      </c>
      <c r="J3587" s="10">
        <f t="shared" si="214"/>
        <v>1.0224480195033677E-3</v>
      </c>
    </row>
    <row r="3588" spans="1:10" x14ac:dyDescent="0.2">
      <c r="A3588" s="5">
        <v>51222</v>
      </c>
      <c r="B3588" s="5" t="s">
        <v>1176</v>
      </c>
      <c r="C3588" s="10">
        <f t="shared" si="214"/>
        <v>2.5960578638286678E-2</v>
      </c>
      <c r="D3588" s="10">
        <f t="shared" si="214"/>
        <v>1.3916130573506935E-3</v>
      </c>
      <c r="E3588" s="10">
        <f t="shared" si="214"/>
        <v>6.9897162804105406E-2</v>
      </c>
      <c r="F3588" s="10">
        <f t="shared" si="214"/>
        <v>9.6215183333221081E-4</v>
      </c>
      <c r="G3588" s="10">
        <f t="shared" si="214"/>
        <v>4.6816884884068521E-3</v>
      </c>
      <c r="H3588" s="10">
        <f t="shared" si="214"/>
        <v>3.8476685077029907E-2</v>
      </c>
      <c r="I3588" s="41">
        <f t="shared" si="214"/>
        <v>2.2208677505958507E-2</v>
      </c>
      <c r="J3588" s="10">
        <f t="shared" si="214"/>
        <v>1.5295475120475766E-2</v>
      </c>
    </row>
    <row r="3589" spans="1:10" x14ac:dyDescent="0.2">
      <c r="A3589" s="5">
        <v>512220</v>
      </c>
      <c r="B3589" s="5" t="s">
        <v>1176</v>
      </c>
      <c r="C3589" s="10">
        <f t="shared" si="214"/>
        <v>2.5960578638286678E-2</v>
      </c>
      <c r="D3589" s="10">
        <f t="shared" si="214"/>
        <v>1.3916130573506935E-3</v>
      </c>
      <c r="E3589" s="10">
        <f t="shared" si="214"/>
        <v>6.9897162804105406E-2</v>
      </c>
      <c r="F3589" s="10">
        <f t="shared" si="214"/>
        <v>9.6215183333221081E-4</v>
      </c>
      <c r="G3589" s="10">
        <f t="shared" si="214"/>
        <v>4.6816884884068521E-3</v>
      </c>
      <c r="H3589" s="10">
        <f t="shared" si="214"/>
        <v>3.8476685077029907E-2</v>
      </c>
      <c r="I3589" s="41">
        <f t="shared" si="214"/>
        <v>2.2208677505958507E-2</v>
      </c>
      <c r="J3589" s="10">
        <f t="shared" si="214"/>
        <v>1.5295475120475766E-2</v>
      </c>
    </row>
    <row r="3590" spans="1:10" x14ac:dyDescent="0.2">
      <c r="A3590" s="5">
        <v>51223</v>
      </c>
      <c r="B3590" s="5" t="s">
        <v>1177</v>
      </c>
      <c r="C3590" s="10">
        <f t="shared" si="214"/>
        <v>1.7320959687332577E-2</v>
      </c>
      <c r="D3590" s="10">
        <f t="shared" si="214"/>
        <v>1.0823657112727617E-3</v>
      </c>
      <c r="E3590" s="10">
        <f t="shared" si="214"/>
        <v>2.7014165426947342E-2</v>
      </c>
      <c r="F3590" s="10">
        <f t="shared" si="214"/>
        <v>2.4053795833305271E-3</v>
      </c>
      <c r="G3590" s="10">
        <f t="shared" si="214"/>
        <v>3.7453507907254818E-3</v>
      </c>
      <c r="H3590" s="10">
        <f t="shared" si="214"/>
        <v>1.5668986400266066E-2</v>
      </c>
      <c r="I3590" s="41">
        <f t="shared" si="214"/>
        <v>1.7816164843716901E-2</v>
      </c>
      <c r="J3590" s="10">
        <f t="shared" si="214"/>
        <v>2.6129769997479433E-2</v>
      </c>
    </row>
    <row r="3591" spans="1:10" x14ac:dyDescent="0.2">
      <c r="A3591" s="5">
        <v>512230</v>
      </c>
      <c r="B3591" s="5" t="s">
        <v>1177</v>
      </c>
      <c r="C3591" s="10">
        <f t="shared" si="214"/>
        <v>1.7320959687332577E-2</v>
      </c>
      <c r="D3591" s="10">
        <f t="shared" si="214"/>
        <v>1.0823657112727617E-3</v>
      </c>
      <c r="E3591" s="10">
        <f t="shared" si="214"/>
        <v>2.7014165426947342E-2</v>
      </c>
      <c r="F3591" s="10">
        <f t="shared" si="214"/>
        <v>2.4053795833305271E-3</v>
      </c>
      <c r="G3591" s="10">
        <f t="shared" si="214"/>
        <v>3.7453507907254818E-3</v>
      </c>
      <c r="H3591" s="10">
        <f t="shared" si="214"/>
        <v>1.5668986400266066E-2</v>
      </c>
      <c r="I3591" s="41">
        <f t="shared" si="214"/>
        <v>1.7816164843716901E-2</v>
      </c>
      <c r="J3591" s="10">
        <f t="shared" si="214"/>
        <v>2.6129769997479433E-2</v>
      </c>
    </row>
    <row r="3592" spans="1:10" x14ac:dyDescent="0.2">
      <c r="A3592" s="5">
        <v>51224</v>
      </c>
      <c r="B3592" s="5" t="s">
        <v>1178</v>
      </c>
      <c r="C3592" s="10">
        <f t="shared" ref="C3592:J3601" si="215">C1455/(C$2/1000)</f>
        <v>1.7272819165689072E-2</v>
      </c>
      <c r="D3592" s="10">
        <f t="shared" si="215"/>
        <v>6.8034416137145014E-3</v>
      </c>
      <c r="E3592" s="10">
        <f t="shared" si="215"/>
        <v>4.7208448226462987E-2</v>
      </c>
      <c r="F3592" s="10">
        <f t="shared" si="215"/>
        <v>5.2918350833271594E-3</v>
      </c>
      <c r="G3592" s="10">
        <f t="shared" si="215"/>
        <v>1.2367460423541435E-2</v>
      </c>
      <c r="H3592" s="10">
        <f t="shared" si="215"/>
        <v>2.9932495334788908E-2</v>
      </c>
      <c r="I3592" s="41">
        <f t="shared" si="215"/>
        <v>1.3477880732860995E-2</v>
      </c>
      <c r="J3592" s="10">
        <f t="shared" si="215"/>
        <v>5.7358031701784124E-3</v>
      </c>
    </row>
    <row r="3593" spans="1:10" x14ac:dyDescent="0.2">
      <c r="A3593" s="5">
        <v>512240</v>
      </c>
      <c r="B3593" s="5" t="s">
        <v>1178</v>
      </c>
      <c r="C3593" s="10">
        <f t="shared" si="215"/>
        <v>1.7272819165689072E-2</v>
      </c>
      <c r="D3593" s="10">
        <f t="shared" si="215"/>
        <v>6.8034416137145014E-3</v>
      </c>
      <c r="E3593" s="10">
        <f t="shared" si="215"/>
        <v>4.7208448226462987E-2</v>
      </c>
      <c r="F3593" s="10">
        <f t="shared" si="215"/>
        <v>5.2918350833271594E-3</v>
      </c>
      <c r="G3593" s="10">
        <f t="shared" si="215"/>
        <v>1.2367460423541435E-2</v>
      </c>
      <c r="H3593" s="10">
        <f t="shared" si="215"/>
        <v>2.9932495334788908E-2</v>
      </c>
      <c r="I3593" s="41">
        <f t="shared" si="215"/>
        <v>1.3477880732860995E-2</v>
      </c>
      <c r="J3593" s="10">
        <f t="shared" si="215"/>
        <v>5.7358031701784124E-3</v>
      </c>
    </row>
    <row r="3594" spans="1:10" x14ac:dyDescent="0.2">
      <c r="A3594" s="5">
        <v>51229</v>
      </c>
      <c r="B3594" s="5" t="s">
        <v>1179</v>
      </c>
      <c r="C3594" s="10">
        <f t="shared" si="215"/>
        <v>7.734577144056236E-3</v>
      </c>
      <c r="D3594" s="10">
        <f t="shared" si="215"/>
        <v>3.5563444798962169E-3</v>
      </c>
      <c r="E3594" s="10">
        <f t="shared" si="215"/>
        <v>9.1816318641687426E-3</v>
      </c>
      <c r="F3594" s="10">
        <f t="shared" si="215"/>
        <v>9.6215183333221081E-4</v>
      </c>
      <c r="G3594" s="10">
        <f t="shared" si="215"/>
        <v>4.7207025591435763E-3</v>
      </c>
      <c r="H3594" s="10">
        <f t="shared" si="215"/>
        <v>6.8464842885709639E-3</v>
      </c>
      <c r="I3594" s="41">
        <f t="shared" si="215"/>
        <v>8.0007970429054123E-3</v>
      </c>
      <c r="J3594" s="10">
        <f t="shared" si="215"/>
        <v>5.7358031701784124E-3</v>
      </c>
    </row>
    <row r="3595" spans="1:10" x14ac:dyDescent="0.2">
      <c r="A3595" s="5">
        <v>512290</v>
      </c>
      <c r="B3595" s="5" t="s">
        <v>1179</v>
      </c>
      <c r="C3595" s="10">
        <f t="shared" si="215"/>
        <v>7.734577144056236E-3</v>
      </c>
      <c r="D3595" s="10">
        <f t="shared" si="215"/>
        <v>3.5563444798962169E-3</v>
      </c>
      <c r="E3595" s="10">
        <f t="shared" si="215"/>
        <v>9.1816318641687426E-3</v>
      </c>
      <c r="F3595" s="10">
        <f t="shared" si="215"/>
        <v>9.6215183333221081E-4</v>
      </c>
      <c r="G3595" s="10">
        <f t="shared" si="215"/>
        <v>4.7207025591435763E-3</v>
      </c>
      <c r="H3595" s="10">
        <f t="shared" si="215"/>
        <v>6.8464842885709639E-3</v>
      </c>
      <c r="I3595" s="41">
        <f t="shared" si="215"/>
        <v>8.0007970429054123E-3</v>
      </c>
      <c r="J3595" s="10">
        <f t="shared" si="215"/>
        <v>5.7358031701784124E-3</v>
      </c>
    </row>
    <row r="3596" spans="1:10" x14ac:dyDescent="0.2">
      <c r="A3596" s="5">
        <v>515</v>
      </c>
      <c r="B3596" s="5" t="s">
        <v>1180</v>
      </c>
      <c r="C3596" s="10">
        <f t="shared" si="215"/>
        <v>0.84606324914835573</v>
      </c>
      <c r="D3596" s="10">
        <f t="shared" si="215"/>
        <v>0.54535769480843288</v>
      </c>
      <c r="E3596" s="10">
        <f t="shared" si="215"/>
        <v>0.93811864064188843</v>
      </c>
      <c r="F3596" s="10">
        <f t="shared" si="215"/>
        <v>0.59605306074930464</v>
      </c>
      <c r="G3596" s="10">
        <f t="shared" si="215"/>
        <v>0.5841186670702283</v>
      </c>
      <c r="H3596" s="10">
        <f t="shared" si="215"/>
        <v>0.76661142166133001</v>
      </c>
      <c r="I3596" s="41">
        <f t="shared" si="215"/>
        <v>0.869880192777995</v>
      </c>
      <c r="J3596" s="10">
        <f t="shared" si="215"/>
        <v>0.58313998896813857</v>
      </c>
    </row>
    <row r="3597" spans="1:10" x14ac:dyDescent="0.2">
      <c r="A3597" s="5">
        <v>5151</v>
      </c>
      <c r="B3597" s="5" t="s">
        <v>1181</v>
      </c>
      <c r="C3597" s="10">
        <f t="shared" si="215"/>
        <v>0.68564940292787313</v>
      </c>
      <c r="D3597" s="10">
        <f t="shared" si="215"/>
        <v>0.53638952177217292</v>
      </c>
      <c r="E3597" s="10">
        <f t="shared" si="215"/>
        <v>0.70382780905591791</v>
      </c>
      <c r="F3597" s="10">
        <f t="shared" si="215"/>
        <v>0.59460983299930625</v>
      </c>
      <c r="G3597" s="10">
        <f t="shared" si="215"/>
        <v>0.55243924163200853</v>
      </c>
      <c r="H3597" s="10">
        <f t="shared" si="215"/>
        <v>0.63160209123914413</v>
      </c>
      <c r="I3597" s="41">
        <f t="shared" si="215"/>
        <v>0.70185094059589237</v>
      </c>
      <c r="J3597" s="10">
        <f t="shared" si="215"/>
        <v>0.5821840217731088</v>
      </c>
    </row>
    <row r="3598" spans="1:10" x14ac:dyDescent="0.2">
      <c r="A3598" s="5">
        <v>51511</v>
      </c>
      <c r="B3598" s="5" t="s">
        <v>1182</v>
      </c>
      <c r="C3598" s="10">
        <f t="shared" si="215"/>
        <v>0.33036272509448827</v>
      </c>
      <c r="D3598" s="10">
        <f t="shared" si="215"/>
        <v>0.28713616083335974</v>
      </c>
      <c r="E3598" s="10">
        <f t="shared" si="215"/>
        <v>0.28049089249787174</v>
      </c>
      <c r="F3598" s="10">
        <f t="shared" si="215"/>
        <v>0.33338561024961105</v>
      </c>
      <c r="G3598" s="10">
        <f t="shared" si="215"/>
        <v>0.27329356551075001</v>
      </c>
      <c r="H3598" s="10">
        <f t="shared" si="215"/>
        <v>0.28005182176319238</v>
      </c>
      <c r="I3598" s="41">
        <f t="shared" si="215"/>
        <v>0.34544421518096091</v>
      </c>
      <c r="J3598" s="10">
        <f t="shared" si="215"/>
        <v>0.26066038851144119</v>
      </c>
    </row>
    <row r="3599" spans="1:10" x14ac:dyDescent="0.2">
      <c r="A3599" s="5">
        <v>515111</v>
      </c>
      <c r="B3599" s="5" t="s">
        <v>1183</v>
      </c>
      <c r="C3599" s="10">
        <f t="shared" si="215"/>
        <v>4.1705738583821907E-2</v>
      </c>
      <c r="D3599" s="10">
        <f t="shared" si="215"/>
        <v>6.3395705945976044E-2</v>
      </c>
      <c r="E3599" s="10">
        <f t="shared" si="215"/>
        <v>5.3762965771115244E-2</v>
      </c>
      <c r="F3599" s="10">
        <f t="shared" si="215"/>
        <v>2.0205188499976427E-2</v>
      </c>
      <c r="G3599" s="10">
        <f t="shared" si="215"/>
        <v>2.9884778184330406E-2</v>
      </c>
      <c r="H3599" s="10">
        <f t="shared" si="215"/>
        <v>4.5142266325455704E-2</v>
      </c>
      <c r="I3599" s="41">
        <f t="shared" si="215"/>
        <v>4.0675584966303795E-2</v>
      </c>
      <c r="J3599" s="10">
        <f t="shared" si="215"/>
        <v>8.4125113162616713E-2</v>
      </c>
    </row>
    <row r="3600" spans="1:10" x14ac:dyDescent="0.2">
      <c r="A3600" s="5">
        <v>515112</v>
      </c>
      <c r="B3600" s="5" t="s">
        <v>1184</v>
      </c>
      <c r="C3600" s="10">
        <f t="shared" si="215"/>
        <v>0.2886569865106664</v>
      </c>
      <c r="D3600" s="10">
        <f t="shared" si="215"/>
        <v>0.22374045488738373</v>
      </c>
      <c r="E3600" s="10">
        <f t="shared" si="215"/>
        <v>0.22672792672675648</v>
      </c>
      <c r="F3600" s="10">
        <f t="shared" si="215"/>
        <v>0.31318042174963462</v>
      </c>
      <c r="G3600" s="10">
        <f t="shared" si="215"/>
        <v>0.24340878732641957</v>
      </c>
      <c r="H3600" s="10">
        <f t="shared" si="215"/>
        <v>0.23490955543773667</v>
      </c>
      <c r="I3600" s="41">
        <f t="shared" si="215"/>
        <v>0.30476863021465711</v>
      </c>
      <c r="J3600" s="10">
        <f t="shared" si="215"/>
        <v>0.17653527534882446</v>
      </c>
    </row>
    <row r="3601" spans="1:10" x14ac:dyDescent="0.2">
      <c r="A3601" s="5">
        <v>51512</v>
      </c>
      <c r="B3601" s="5" t="s">
        <v>1185</v>
      </c>
      <c r="C3601" s="10">
        <f t="shared" si="215"/>
        <v>0.35528667783338486</v>
      </c>
      <c r="D3601" s="10">
        <f t="shared" si="215"/>
        <v>0.24925336093881312</v>
      </c>
      <c r="E3601" s="10">
        <f t="shared" si="215"/>
        <v>0.42333691655804612</v>
      </c>
      <c r="F3601" s="10">
        <f t="shared" si="215"/>
        <v>0.26122422274969526</v>
      </c>
      <c r="G3601" s="10">
        <f t="shared" si="215"/>
        <v>0.27914567612125857</v>
      </c>
      <c r="H3601" s="10">
        <f t="shared" si="215"/>
        <v>0.35155026947595175</v>
      </c>
      <c r="I3601" s="41">
        <f t="shared" si="215"/>
        <v>0.3564067254149314</v>
      </c>
      <c r="J3601" s="10">
        <f t="shared" si="215"/>
        <v>0.32152363326166766</v>
      </c>
    </row>
    <row r="3602" spans="1:10" x14ac:dyDescent="0.2">
      <c r="A3602" s="5">
        <v>515120</v>
      </c>
      <c r="B3602" s="5" t="s">
        <v>1185</v>
      </c>
      <c r="C3602" s="10">
        <f t="shared" ref="C3602:J3611" si="216">C1465/(C$2/1000)</f>
        <v>0.35528667783338486</v>
      </c>
      <c r="D3602" s="10">
        <f t="shared" si="216"/>
        <v>0.24925336093881312</v>
      </c>
      <c r="E3602" s="10">
        <f t="shared" si="216"/>
        <v>0.42333691655804612</v>
      </c>
      <c r="F3602" s="10">
        <f t="shared" si="216"/>
        <v>0.26122422274969526</v>
      </c>
      <c r="G3602" s="10">
        <f t="shared" si="216"/>
        <v>0.27914567612125857</v>
      </c>
      <c r="H3602" s="10">
        <f t="shared" si="216"/>
        <v>0.35155026947595175</v>
      </c>
      <c r="I3602" s="41">
        <f t="shared" si="216"/>
        <v>0.3564067254149314</v>
      </c>
      <c r="J3602" s="10">
        <f t="shared" si="216"/>
        <v>0.32152363326166766</v>
      </c>
    </row>
    <row r="3603" spans="1:10" x14ac:dyDescent="0.2">
      <c r="A3603" s="5">
        <v>5152</v>
      </c>
      <c r="B3603" s="5" t="s">
        <v>1186</v>
      </c>
      <c r="C3603" s="10">
        <f t="shared" si="216"/>
        <v>0.16041384622048252</v>
      </c>
      <c r="D3603" s="10">
        <f t="shared" si="216"/>
        <v>8.9681730362600257E-3</v>
      </c>
      <c r="E3603" s="10">
        <f t="shared" si="216"/>
        <v>0.23429083158597061</v>
      </c>
      <c r="F3603" s="10">
        <f t="shared" si="216"/>
        <v>1.4432277499983163E-3</v>
      </c>
      <c r="G3603" s="10">
        <f t="shared" si="216"/>
        <v>3.1679425438219701E-2</v>
      </c>
      <c r="H3603" s="10">
        <f t="shared" si="216"/>
        <v>0.13500933042218596</v>
      </c>
      <c r="I3603" s="41">
        <f t="shared" si="216"/>
        <v>0.16802925218210268</v>
      </c>
      <c r="J3603" s="10">
        <f t="shared" si="216"/>
        <v>9.5596719502973537E-4</v>
      </c>
    </row>
    <row r="3604" spans="1:10" x14ac:dyDescent="0.2">
      <c r="A3604" s="5">
        <v>51521</v>
      </c>
      <c r="B3604" s="5" t="s">
        <v>1186</v>
      </c>
      <c r="C3604" s="10">
        <f t="shared" si="216"/>
        <v>0.16041384622048252</v>
      </c>
      <c r="D3604" s="10">
        <f t="shared" si="216"/>
        <v>8.9681730362600257E-3</v>
      </c>
      <c r="E3604" s="10">
        <f t="shared" si="216"/>
        <v>0.23429083158597061</v>
      </c>
      <c r="F3604" s="10">
        <f t="shared" si="216"/>
        <v>1.4432277499983163E-3</v>
      </c>
      <c r="G3604" s="10">
        <f t="shared" si="216"/>
        <v>3.1679425438219701E-2</v>
      </c>
      <c r="H3604" s="10">
        <f t="shared" si="216"/>
        <v>0.13500933042218596</v>
      </c>
      <c r="I3604" s="41">
        <f t="shared" si="216"/>
        <v>0.16802925218210268</v>
      </c>
      <c r="J3604" s="10">
        <f t="shared" si="216"/>
        <v>9.5596719502973537E-4</v>
      </c>
    </row>
    <row r="3605" spans="1:10" x14ac:dyDescent="0.2">
      <c r="A3605" s="5">
        <v>515210</v>
      </c>
      <c r="B3605" s="5" t="s">
        <v>1186</v>
      </c>
      <c r="C3605" s="10">
        <f t="shared" si="216"/>
        <v>0.16041384622048252</v>
      </c>
      <c r="D3605" s="10">
        <f t="shared" si="216"/>
        <v>8.9681730362600257E-3</v>
      </c>
      <c r="E3605" s="10">
        <f t="shared" si="216"/>
        <v>0.23429083158597061</v>
      </c>
      <c r="F3605" s="10">
        <f t="shared" si="216"/>
        <v>1.4432277499983163E-3</v>
      </c>
      <c r="G3605" s="10">
        <f t="shared" si="216"/>
        <v>3.1679425438219701E-2</v>
      </c>
      <c r="H3605" s="10">
        <f t="shared" si="216"/>
        <v>0.13500933042218596</v>
      </c>
      <c r="I3605" s="41">
        <f t="shared" si="216"/>
        <v>0.16802925218210268</v>
      </c>
      <c r="J3605" s="10">
        <f t="shared" si="216"/>
        <v>9.5596719502973537E-4</v>
      </c>
    </row>
    <row r="3606" spans="1:10" x14ac:dyDescent="0.2">
      <c r="A3606" s="5">
        <v>517</v>
      </c>
      <c r="B3606" s="5" t="s">
        <v>1187</v>
      </c>
      <c r="C3606" s="10">
        <f t="shared" si="216"/>
        <v>3.5584093570590709</v>
      </c>
      <c r="D3606" s="10">
        <f t="shared" si="216"/>
        <v>3.0037194724549523</v>
      </c>
      <c r="E3606" s="10">
        <f t="shared" si="216"/>
        <v>2.8491983572946062</v>
      </c>
      <c r="F3606" s="10">
        <f t="shared" si="216"/>
        <v>3.3665692648294057</v>
      </c>
      <c r="G3606" s="10">
        <f t="shared" si="216"/>
        <v>3.851078922422003</v>
      </c>
      <c r="H3606" s="10">
        <f t="shared" si="216"/>
        <v>3.2354230417593794</v>
      </c>
      <c r="I3606" s="41">
        <f t="shared" si="216"/>
        <v>3.6552296204557035</v>
      </c>
      <c r="J3606" s="10">
        <f t="shared" si="216"/>
        <v>2.9561692227636183</v>
      </c>
    </row>
    <row r="3607" spans="1:10" x14ac:dyDescent="0.2">
      <c r="A3607" s="5">
        <v>5171</v>
      </c>
      <c r="B3607" s="5" t="s">
        <v>1188</v>
      </c>
      <c r="C3607" s="10">
        <f t="shared" si="216"/>
        <v>2.569253221377565</v>
      </c>
      <c r="D3607" s="10">
        <f t="shared" si="216"/>
        <v>2.2083352983425115</v>
      </c>
      <c r="E3607" s="10">
        <f t="shared" si="216"/>
        <v>2.0095036258556136</v>
      </c>
      <c r="F3607" s="10">
        <f t="shared" si="216"/>
        <v>1.2921699121651591</v>
      </c>
      <c r="G3607" s="10">
        <f t="shared" si="216"/>
        <v>2.6385606179953651</v>
      </c>
      <c r="H3607" s="10">
        <f t="shared" si="216"/>
        <v>2.231021531636463</v>
      </c>
      <c r="I3607" s="41">
        <f t="shared" si="216"/>
        <v>2.6706435272158666</v>
      </c>
      <c r="J3607" s="10">
        <f t="shared" si="216"/>
        <v>1.8548950140893632</v>
      </c>
    </row>
    <row r="3608" spans="1:10" x14ac:dyDescent="0.2">
      <c r="A3608" s="5">
        <v>51711</v>
      </c>
      <c r="B3608" s="5" t="s">
        <v>1188</v>
      </c>
      <c r="C3608" s="10">
        <f t="shared" si="216"/>
        <v>2.569253221377565</v>
      </c>
      <c r="D3608" s="10">
        <f t="shared" si="216"/>
        <v>2.2083352983425115</v>
      </c>
      <c r="E3608" s="10">
        <f t="shared" si="216"/>
        <v>2.0095036258556136</v>
      </c>
      <c r="F3608" s="10">
        <f t="shared" si="216"/>
        <v>1.2921699121651591</v>
      </c>
      <c r="G3608" s="10">
        <f t="shared" si="216"/>
        <v>2.6385606179953651</v>
      </c>
      <c r="H3608" s="10">
        <f t="shared" si="216"/>
        <v>2.231021531636463</v>
      </c>
      <c r="I3608" s="41">
        <f t="shared" si="216"/>
        <v>2.6706435272158666</v>
      </c>
      <c r="J3608" s="10">
        <f t="shared" si="216"/>
        <v>1.8548950140893632</v>
      </c>
    </row>
    <row r="3609" spans="1:10" x14ac:dyDescent="0.2">
      <c r="A3609" s="5">
        <v>517110</v>
      </c>
      <c r="B3609" s="5" t="s">
        <v>1188</v>
      </c>
      <c r="C3609" s="10">
        <f t="shared" si="216"/>
        <v>2.569253221377565</v>
      </c>
      <c r="D3609" s="10">
        <f t="shared" si="216"/>
        <v>2.2083352983425115</v>
      </c>
      <c r="E3609" s="10">
        <f t="shared" si="216"/>
        <v>2.0095036258556136</v>
      </c>
      <c r="F3609" s="10">
        <f t="shared" si="216"/>
        <v>1.2921699121651591</v>
      </c>
      <c r="G3609" s="10">
        <f t="shared" si="216"/>
        <v>2.6385606179953651</v>
      </c>
      <c r="H3609" s="10">
        <f t="shared" si="216"/>
        <v>2.231021531636463</v>
      </c>
      <c r="I3609" s="41">
        <f t="shared" si="216"/>
        <v>2.6706435272158666</v>
      </c>
      <c r="J3609" s="10">
        <f t="shared" si="216"/>
        <v>1.8548950140893632</v>
      </c>
    </row>
    <row r="3610" spans="1:10" x14ac:dyDescent="0.2">
      <c r="A3610" s="5">
        <v>5172</v>
      </c>
      <c r="B3610" s="5" t="s">
        <v>1189</v>
      </c>
      <c r="C3610" s="10">
        <f t="shared" si="216"/>
        <v>0.78910338393976232</v>
      </c>
      <c r="D3610" s="10">
        <f t="shared" si="216"/>
        <v>0.66070695489550146</v>
      </c>
      <c r="E3610" s="10">
        <f t="shared" si="216"/>
        <v>0.61989283337277989</v>
      </c>
      <c r="F3610" s="10">
        <f t="shared" si="216"/>
        <v>2.021962077747641</v>
      </c>
      <c r="G3610" s="10">
        <f t="shared" si="216"/>
        <v>0.93793727458157605</v>
      </c>
      <c r="H3610" s="10">
        <f t="shared" si="216"/>
        <v>0.77756301339934908</v>
      </c>
      <c r="I3610" s="41">
        <f t="shared" si="216"/>
        <v>0.79256279278307751</v>
      </c>
      <c r="J3610" s="10">
        <f t="shared" si="216"/>
        <v>0.89956513052298093</v>
      </c>
    </row>
    <row r="3611" spans="1:10" x14ac:dyDescent="0.2">
      <c r="A3611" s="5">
        <v>51721</v>
      </c>
      <c r="B3611" s="5" t="s">
        <v>1189</v>
      </c>
      <c r="C3611" s="10">
        <f t="shared" si="216"/>
        <v>0.78910338393976232</v>
      </c>
      <c r="D3611" s="10">
        <f t="shared" si="216"/>
        <v>0.66070695489550146</v>
      </c>
      <c r="E3611" s="10">
        <f t="shared" si="216"/>
        <v>0.61989283337277989</v>
      </c>
      <c r="F3611" s="10">
        <f t="shared" si="216"/>
        <v>2.021962077747641</v>
      </c>
      <c r="G3611" s="10">
        <f t="shared" si="216"/>
        <v>0.93793727458157605</v>
      </c>
      <c r="H3611" s="10">
        <f t="shared" si="216"/>
        <v>0.77756301339934908</v>
      </c>
      <c r="I3611" s="41">
        <f t="shared" si="216"/>
        <v>0.79256279278307751</v>
      </c>
      <c r="J3611" s="10">
        <f t="shared" si="216"/>
        <v>0.89956513052298093</v>
      </c>
    </row>
    <row r="3612" spans="1:10" x14ac:dyDescent="0.2">
      <c r="A3612" s="5">
        <v>517210</v>
      </c>
      <c r="B3612" s="5" t="s">
        <v>1189</v>
      </c>
      <c r="C3612" s="10">
        <f t="shared" ref="C3612:J3621" si="217">C1475/(C$2/1000)</f>
        <v>0.78910338393976232</v>
      </c>
      <c r="D3612" s="10">
        <f t="shared" si="217"/>
        <v>0.66070695489550146</v>
      </c>
      <c r="E3612" s="10">
        <f t="shared" si="217"/>
        <v>0.61989283337277989</v>
      </c>
      <c r="F3612" s="10">
        <f t="shared" si="217"/>
        <v>2.021962077747641</v>
      </c>
      <c r="G3612" s="10">
        <f t="shared" si="217"/>
        <v>0.93793727458157605</v>
      </c>
      <c r="H3612" s="10">
        <f t="shared" si="217"/>
        <v>0.77756301339934908</v>
      </c>
      <c r="I3612" s="41">
        <f t="shared" si="217"/>
        <v>0.79256279278307751</v>
      </c>
      <c r="J3612" s="10">
        <f t="shared" si="217"/>
        <v>0.89956513052298093</v>
      </c>
    </row>
    <row r="3613" spans="1:10" x14ac:dyDescent="0.2">
      <c r="A3613" s="5">
        <v>5174</v>
      </c>
      <c r="B3613" s="5" t="s">
        <v>1190</v>
      </c>
      <c r="C3613" s="10">
        <f t="shared" si="217"/>
        <v>2.7054973163648993E-2</v>
      </c>
      <c r="D3613" s="10">
        <f t="shared" si="217"/>
        <v>4.2057639066598741E-2</v>
      </c>
      <c r="E3613" s="10">
        <f t="shared" si="217"/>
        <v>2.1786473296192307E-2</v>
      </c>
      <c r="F3613" s="10">
        <f t="shared" si="217"/>
        <v>9.6215183333221081E-4</v>
      </c>
      <c r="G3613" s="10">
        <f t="shared" si="217"/>
        <v>4.2369280820082011E-2</v>
      </c>
      <c r="H3613" s="10">
        <f t="shared" si="217"/>
        <v>3.0349963888970065E-2</v>
      </c>
      <c r="I3613" s="41">
        <f t="shared" si="217"/>
        <v>2.6067247508402464E-2</v>
      </c>
      <c r="J3613" s="10">
        <f t="shared" si="217"/>
        <v>1.1790262072033403E-2</v>
      </c>
    </row>
    <row r="3614" spans="1:10" x14ac:dyDescent="0.2">
      <c r="A3614" s="5">
        <v>51741</v>
      </c>
      <c r="B3614" s="5" t="s">
        <v>1190</v>
      </c>
      <c r="C3614" s="10">
        <f t="shared" si="217"/>
        <v>2.7054973163648993E-2</v>
      </c>
      <c r="D3614" s="10">
        <f t="shared" si="217"/>
        <v>4.2057639066598741E-2</v>
      </c>
      <c r="E3614" s="10">
        <f t="shared" si="217"/>
        <v>2.1786473296192307E-2</v>
      </c>
      <c r="F3614" s="10">
        <f t="shared" si="217"/>
        <v>9.6215183333221081E-4</v>
      </c>
      <c r="G3614" s="10">
        <f t="shared" si="217"/>
        <v>4.2369280820082011E-2</v>
      </c>
      <c r="H3614" s="10">
        <f t="shared" si="217"/>
        <v>3.0349963888970065E-2</v>
      </c>
      <c r="I3614" s="41">
        <f t="shared" si="217"/>
        <v>2.6067247508402464E-2</v>
      </c>
      <c r="J3614" s="10">
        <f t="shared" si="217"/>
        <v>1.1790262072033403E-2</v>
      </c>
    </row>
    <row r="3615" spans="1:10" x14ac:dyDescent="0.2">
      <c r="A3615" s="5">
        <v>517410</v>
      </c>
      <c r="B3615" s="5" t="s">
        <v>1190</v>
      </c>
      <c r="C3615" s="10">
        <f t="shared" si="217"/>
        <v>2.7054973163648993E-2</v>
      </c>
      <c r="D3615" s="10">
        <f t="shared" si="217"/>
        <v>4.2057639066598741E-2</v>
      </c>
      <c r="E3615" s="10">
        <f t="shared" si="217"/>
        <v>2.1786473296192307E-2</v>
      </c>
      <c r="F3615" s="10">
        <f t="shared" si="217"/>
        <v>9.6215183333221081E-4</v>
      </c>
      <c r="G3615" s="10">
        <f t="shared" si="217"/>
        <v>4.2369280820082011E-2</v>
      </c>
      <c r="H3615" s="10">
        <f t="shared" si="217"/>
        <v>3.0349963888970065E-2</v>
      </c>
      <c r="I3615" s="41">
        <f t="shared" si="217"/>
        <v>2.6067247508402464E-2</v>
      </c>
      <c r="J3615" s="10">
        <f t="shared" si="217"/>
        <v>1.1790262072033403E-2</v>
      </c>
    </row>
    <row r="3616" spans="1:10" x14ac:dyDescent="0.2">
      <c r="A3616" s="5">
        <v>5179</v>
      </c>
      <c r="B3616" s="5" t="s">
        <v>1191</v>
      </c>
      <c r="C3616" s="10">
        <f t="shared" si="217"/>
        <v>0.17299777857809434</v>
      </c>
      <c r="D3616" s="10">
        <f t="shared" si="217"/>
        <v>9.2619580150340608E-2</v>
      </c>
      <c r="E3616" s="10">
        <f t="shared" si="217"/>
        <v>0.19801542477002071</v>
      </c>
      <c r="F3616" s="10">
        <f t="shared" si="217"/>
        <v>5.1475123083273282E-2</v>
      </c>
      <c r="G3616" s="10">
        <f t="shared" si="217"/>
        <v>0.23221174902497987</v>
      </c>
      <c r="H3616" s="10">
        <f t="shared" si="217"/>
        <v>0.19648853283459758</v>
      </c>
      <c r="I3616" s="41">
        <f t="shared" si="217"/>
        <v>0.16595605294835711</v>
      </c>
      <c r="J3616" s="10">
        <f t="shared" si="217"/>
        <v>0.18991881607924077</v>
      </c>
    </row>
    <row r="3617" spans="1:10" x14ac:dyDescent="0.2">
      <c r="A3617" s="5">
        <v>51791</v>
      </c>
      <c r="B3617" s="5" t="s">
        <v>1191</v>
      </c>
      <c r="C3617" s="10">
        <f t="shared" si="217"/>
        <v>0.17299777857809434</v>
      </c>
      <c r="D3617" s="10">
        <f t="shared" si="217"/>
        <v>9.2619580150340608E-2</v>
      </c>
      <c r="E3617" s="10">
        <f t="shared" si="217"/>
        <v>0.19801542477002071</v>
      </c>
      <c r="F3617" s="10">
        <f t="shared" si="217"/>
        <v>5.1475123083273282E-2</v>
      </c>
      <c r="G3617" s="10">
        <f t="shared" si="217"/>
        <v>0.23221174902497987</v>
      </c>
      <c r="H3617" s="10">
        <f t="shared" si="217"/>
        <v>0.19648853283459758</v>
      </c>
      <c r="I3617" s="41">
        <f t="shared" si="217"/>
        <v>0.16595605294835711</v>
      </c>
      <c r="J3617" s="10">
        <f t="shared" si="217"/>
        <v>0.18991881607924077</v>
      </c>
    </row>
    <row r="3618" spans="1:10" x14ac:dyDescent="0.2">
      <c r="A3618" s="5">
        <v>517911</v>
      </c>
      <c r="B3618" s="5" t="s">
        <v>1192</v>
      </c>
      <c r="C3618" s="10">
        <f t="shared" si="217"/>
        <v>7.4964420303263724E-2</v>
      </c>
      <c r="D3618" s="10">
        <f t="shared" si="217"/>
        <v>3.6181939491118031E-2</v>
      </c>
      <c r="E3618" s="10">
        <f t="shared" si="217"/>
        <v>6.8225362782594917E-2</v>
      </c>
      <c r="F3618" s="10">
        <f t="shared" si="217"/>
        <v>3.3675314166627377E-3</v>
      </c>
      <c r="G3618" s="10">
        <f t="shared" si="217"/>
        <v>9.0239545614042072E-2</v>
      </c>
      <c r="H3618" s="10">
        <f t="shared" si="217"/>
        <v>7.1317544672614211E-2</v>
      </c>
      <c r="I3618" s="41">
        <f t="shared" si="217"/>
        <v>7.6057629031957452E-2</v>
      </c>
      <c r="J3618" s="10">
        <f t="shared" si="217"/>
        <v>9.6871342429679846E-2</v>
      </c>
    </row>
    <row r="3619" spans="1:10" x14ac:dyDescent="0.2">
      <c r="A3619" s="5">
        <v>517919</v>
      </c>
      <c r="B3619" s="5" t="s">
        <v>1193</v>
      </c>
      <c r="C3619" s="10">
        <f t="shared" si="217"/>
        <v>9.8033358274830618E-2</v>
      </c>
      <c r="D3619" s="10">
        <f t="shared" si="217"/>
        <v>5.643764065922257E-2</v>
      </c>
      <c r="E3619" s="10">
        <f t="shared" si="217"/>
        <v>0.12979006198742579</v>
      </c>
      <c r="F3619" s="10">
        <f t="shared" si="217"/>
        <v>4.8107591666610543E-2</v>
      </c>
      <c r="G3619" s="10">
        <f t="shared" si="217"/>
        <v>0.1419722034109378</v>
      </c>
      <c r="H3619" s="10">
        <f t="shared" si="217"/>
        <v>0.12517098816198338</v>
      </c>
      <c r="I3619" s="41">
        <f t="shared" si="217"/>
        <v>8.9898423916399656E-2</v>
      </c>
      <c r="J3619" s="10">
        <f t="shared" si="217"/>
        <v>9.3047473649560911E-2</v>
      </c>
    </row>
    <row r="3620" spans="1:10" x14ac:dyDescent="0.2">
      <c r="A3620" s="5">
        <v>518</v>
      </c>
      <c r="B3620" s="5" t="s">
        <v>1194</v>
      </c>
      <c r="C3620" s="10">
        <f t="shared" si="217"/>
        <v>1.2872101520169839</v>
      </c>
      <c r="D3620" s="10">
        <f t="shared" si="217"/>
        <v>1.6134980281616096</v>
      </c>
      <c r="E3620" s="10">
        <f t="shared" si="217"/>
        <v>1.3271969250131084</v>
      </c>
      <c r="F3620" s="10">
        <f t="shared" si="217"/>
        <v>0.26026207091636305</v>
      </c>
      <c r="G3620" s="10">
        <f t="shared" si="217"/>
        <v>1.8999072167369739</v>
      </c>
      <c r="H3620" s="10">
        <f t="shared" si="217"/>
        <v>1.5263763590340891</v>
      </c>
      <c r="I3620" s="41">
        <f t="shared" si="217"/>
        <v>1.2155162936023207</v>
      </c>
      <c r="J3620" s="10">
        <f t="shared" si="217"/>
        <v>2.6735215887664934</v>
      </c>
    </row>
    <row r="3621" spans="1:10" x14ac:dyDescent="0.2">
      <c r="A3621" s="5">
        <v>5182</v>
      </c>
      <c r="B3621" s="5" t="s">
        <v>1195</v>
      </c>
      <c r="C3621" s="10">
        <f t="shared" si="217"/>
        <v>1.2872101520169839</v>
      </c>
      <c r="D3621" s="10">
        <f t="shared" si="217"/>
        <v>1.6134980281616096</v>
      </c>
      <c r="E3621" s="10">
        <f t="shared" si="217"/>
        <v>1.3271969250131084</v>
      </c>
      <c r="F3621" s="10">
        <f t="shared" si="217"/>
        <v>0.26026207091636305</v>
      </c>
      <c r="G3621" s="10">
        <f t="shared" si="217"/>
        <v>1.8999072167369739</v>
      </c>
      <c r="H3621" s="10">
        <f t="shared" si="217"/>
        <v>1.5263763590340891</v>
      </c>
      <c r="I3621" s="41">
        <f t="shared" si="217"/>
        <v>1.2155162936023207</v>
      </c>
      <c r="J3621" s="10">
        <f t="shared" si="217"/>
        <v>2.6735215887664934</v>
      </c>
    </row>
    <row r="3622" spans="1:10" x14ac:dyDescent="0.2">
      <c r="A3622" s="5">
        <v>51821</v>
      </c>
      <c r="B3622" s="5" t="s">
        <v>1195</v>
      </c>
      <c r="C3622" s="10">
        <f t="shared" ref="C3622:J3631" si="218">C1485/(C$2/1000)</f>
        <v>1.2872101520169839</v>
      </c>
      <c r="D3622" s="10">
        <f t="shared" si="218"/>
        <v>1.6134980281616096</v>
      </c>
      <c r="E3622" s="10">
        <f t="shared" si="218"/>
        <v>1.3271969250131084</v>
      </c>
      <c r="F3622" s="10">
        <f t="shared" si="218"/>
        <v>0.26026207091636305</v>
      </c>
      <c r="G3622" s="10">
        <f t="shared" si="218"/>
        <v>1.8999072167369739</v>
      </c>
      <c r="H3622" s="10">
        <f t="shared" si="218"/>
        <v>1.5263763590340891</v>
      </c>
      <c r="I3622" s="41">
        <f t="shared" si="218"/>
        <v>1.2155162936023207</v>
      </c>
      <c r="J3622" s="10">
        <f t="shared" si="218"/>
        <v>2.6735215887664934</v>
      </c>
    </row>
    <row r="3623" spans="1:10" x14ac:dyDescent="0.2">
      <c r="A3623" s="5">
        <v>518210</v>
      </c>
      <c r="B3623" s="5" t="s">
        <v>1195</v>
      </c>
      <c r="C3623" s="10">
        <f t="shared" si="218"/>
        <v>1.2872101520169839</v>
      </c>
      <c r="D3623" s="10">
        <f t="shared" si="218"/>
        <v>1.6134980281616096</v>
      </c>
      <c r="E3623" s="10">
        <f t="shared" si="218"/>
        <v>1.3271969250131084</v>
      </c>
      <c r="F3623" s="10">
        <f t="shared" si="218"/>
        <v>0.26026207091636305</v>
      </c>
      <c r="G3623" s="10">
        <f t="shared" si="218"/>
        <v>1.8999072167369739</v>
      </c>
      <c r="H3623" s="10">
        <f t="shared" si="218"/>
        <v>1.5263763590340891</v>
      </c>
      <c r="I3623" s="41">
        <f t="shared" si="218"/>
        <v>1.2155162936023207</v>
      </c>
      <c r="J3623" s="10">
        <f t="shared" si="218"/>
        <v>2.6735215887664934</v>
      </c>
    </row>
    <row r="3624" spans="1:10" x14ac:dyDescent="0.2">
      <c r="A3624" s="5">
        <v>519</v>
      </c>
      <c r="B3624" s="5" t="s">
        <v>1196</v>
      </c>
      <c r="C3624" s="10">
        <f t="shared" si="218"/>
        <v>0.58162736376059065</v>
      </c>
      <c r="D3624" s="10">
        <f t="shared" si="218"/>
        <v>0.42119488535814326</v>
      </c>
      <c r="E3624" s="10">
        <f t="shared" si="218"/>
        <v>1.216300856919579</v>
      </c>
      <c r="F3624" s="10">
        <f t="shared" si="218"/>
        <v>0.1500956859998249</v>
      </c>
      <c r="G3624" s="10">
        <f t="shared" si="218"/>
        <v>0.26049695030910458</v>
      </c>
      <c r="H3624" s="10">
        <f t="shared" si="218"/>
        <v>0.77298477492182904</v>
      </c>
      <c r="I3624" s="41">
        <f t="shared" si="218"/>
        <v>0.5242649490888176</v>
      </c>
      <c r="J3624" s="10">
        <f t="shared" si="218"/>
        <v>0.40023159898578253</v>
      </c>
    </row>
    <row r="3625" spans="1:10" x14ac:dyDescent="0.2">
      <c r="A3625" s="5">
        <v>5191</v>
      </c>
      <c r="B3625" s="5" t="s">
        <v>1196</v>
      </c>
      <c r="C3625" s="10">
        <f t="shared" si="218"/>
        <v>0.58162736376059065</v>
      </c>
      <c r="D3625" s="10">
        <f t="shared" si="218"/>
        <v>0.42119488535814326</v>
      </c>
      <c r="E3625" s="10">
        <f t="shared" si="218"/>
        <v>1.216300856919579</v>
      </c>
      <c r="F3625" s="10">
        <f t="shared" si="218"/>
        <v>0.1500956859998249</v>
      </c>
      <c r="G3625" s="10">
        <f t="shared" si="218"/>
        <v>0.26049695030910458</v>
      </c>
      <c r="H3625" s="10">
        <f t="shared" si="218"/>
        <v>0.77298477492182904</v>
      </c>
      <c r="I3625" s="41">
        <f t="shared" si="218"/>
        <v>0.5242649490888176</v>
      </c>
      <c r="J3625" s="10">
        <f t="shared" si="218"/>
        <v>0.40023159898578253</v>
      </c>
    </row>
    <row r="3626" spans="1:10" x14ac:dyDescent="0.2">
      <c r="A3626" s="5">
        <v>51911</v>
      </c>
      <c r="B3626" s="5" t="s">
        <v>1197</v>
      </c>
      <c r="C3626" s="10">
        <f t="shared" si="218"/>
        <v>2.6525427425570455E-2</v>
      </c>
      <c r="D3626" s="10">
        <f t="shared" si="218"/>
        <v>1.4070754246545901E-2</v>
      </c>
      <c r="E3626" s="10">
        <f t="shared" si="218"/>
        <v>3.2454149623925933E-2</v>
      </c>
      <c r="F3626" s="10">
        <f t="shared" si="218"/>
        <v>4.7626515749944434E-2</v>
      </c>
      <c r="G3626" s="10">
        <f t="shared" si="218"/>
        <v>1.0533799098915417E-2</v>
      </c>
      <c r="H3626" s="10">
        <f t="shared" si="218"/>
        <v>2.3419985889562869E-2</v>
      </c>
      <c r="I3626" s="41">
        <f t="shared" si="218"/>
        <v>2.7456332709282286E-2</v>
      </c>
      <c r="J3626" s="10">
        <f t="shared" si="218"/>
        <v>5.4171474385018336E-3</v>
      </c>
    </row>
    <row r="3627" spans="1:10" x14ac:dyDescent="0.2">
      <c r="A3627" s="5">
        <v>519110</v>
      </c>
      <c r="B3627" s="5" t="s">
        <v>1197</v>
      </c>
      <c r="C3627" s="10">
        <f t="shared" si="218"/>
        <v>2.6525427425570455E-2</v>
      </c>
      <c r="D3627" s="10">
        <f t="shared" si="218"/>
        <v>1.4070754246545901E-2</v>
      </c>
      <c r="E3627" s="10">
        <f t="shared" si="218"/>
        <v>3.2454149623925933E-2</v>
      </c>
      <c r="F3627" s="10">
        <f t="shared" si="218"/>
        <v>4.7626515749944434E-2</v>
      </c>
      <c r="G3627" s="10">
        <f t="shared" si="218"/>
        <v>1.0533799098915417E-2</v>
      </c>
      <c r="H3627" s="10">
        <f t="shared" si="218"/>
        <v>2.3419985889562869E-2</v>
      </c>
      <c r="I3627" s="41">
        <f t="shared" si="218"/>
        <v>2.7456332709282286E-2</v>
      </c>
      <c r="J3627" s="10">
        <f t="shared" si="218"/>
        <v>5.4171474385018336E-3</v>
      </c>
    </row>
    <row r="3628" spans="1:10" x14ac:dyDescent="0.2">
      <c r="A3628" s="5">
        <v>51912</v>
      </c>
      <c r="B3628" s="5" t="s">
        <v>1198</v>
      </c>
      <c r="C3628" s="10">
        <f t="shared" si="218"/>
        <v>8.8450185099663847E-2</v>
      </c>
      <c r="D3628" s="10">
        <f t="shared" si="218"/>
        <v>1.4070754246545901E-2</v>
      </c>
      <c r="E3628" s="10">
        <f t="shared" si="218"/>
        <v>3.2268394065980324E-2</v>
      </c>
      <c r="F3628" s="10">
        <f t="shared" si="218"/>
        <v>1.5875505249981478E-2</v>
      </c>
      <c r="G3628" s="10">
        <f t="shared" si="218"/>
        <v>1.8726753953627408E-2</v>
      </c>
      <c r="H3628" s="10">
        <f t="shared" si="218"/>
        <v>2.5326425620323483E-2</v>
      </c>
      <c r="I3628" s="41">
        <f t="shared" si="218"/>
        <v>0.10737253174368369</v>
      </c>
      <c r="J3628" s="10">
        <f t="shared" si="218"/>
        <v>1.0196983413650511E-2</v>
      </c>
    </row>
    <row r="3629" spans="1:10" x14ac:dyDescent="0.2">
      <c r="A3629" s="5">
        <v>519120</v>
      </c>
      <c r="B3629" s="5" t="s">
        <v>1198</v>
      </c>
      <c r="C3629" s="10">
        <f t="shared" si="218"/>
        <v>8.8450185099663847E-2</v>
      </c>
      <c r="D3629" s="10">
        <f t="shared" si="218"/>
        <v>1.4070754246545901E-2</v>
      </c>
      <c r="E3629" s="10">
        <f t="shared" si="218"/>
        <v>3.2268394065980324E-2</v>
      </c>
      <c r="F3629" s="10">
        <f t="shared" si="218"/>
        <v>1.5875505249981478E-2</v>
      </c>
      <c r="G3629" s="10">
        <f t="shared" si="218"/>
        <v>1.8726753953627408E-2</v>
      </c>
      <c r="H3629" s="10">
        <f t="shared" si="218"/>
        <v>2.5326425620323483E-2</v>
      </c>
      <c r="I3629" s="41">
        <f t="shared" si="218"/>
        <v>0.10737253174368369</v>
      </c>
      <c r="J3629" s="10">
        <f t="shared" si="218"/>
        <v>1.0196983413650511E-2</v>
      </c>
    </row>
    <row r="3630" spans="1:10" x14ac:dyDescent="0.2">
      <c r="A3630" s="5">
        <v>51913</v>
      </c>
      <c r="B3630" s="5" t="s">
        <v>1199</v>
      </c>
      <c r="C3630" s="10">
        <f t="shared" si="218"/>
        <v>0.43504268472423197</v>
      </c>
      <c r="D3630" s="10">
        <f t="shared" si="218"/>
        <v>0.37295229936998586</v>
      </c>
      <c r="E3630" s="10">
        <f t="shared" si="218"/>
        <v>1.1372751352678607</v>
      </c>
      <c r="F3630" s="10">
        <f t="shared" si="218"/>
        <v>8.4188285416568448E-2</v>
      </c>
      <c r="G3630" s="10">
        <f t="shared" si="218"/>
        <v>0.18711148325332719</v>
      </c>
      <c r="H3630" s="10">
        <f t="shared" si="218"/>
        <v>0.69912067206870976</v>
      </c>
      <c r="I3630" s="41">
        <f t="shared" si="218"/>
        <v>0.35588112560919311</v>
      </c>
      <c r="J3630" s="10">
        <f t="shared" si="218"/>
        <v>0.37505779618333285</v>
      </c>
    </row>
    <row r="3631" spans="1:10" x14ac:dyDescent="0.2">
      <c r="A3631" s="5">
        <v>519130</v>
      </c>
      <c r="B3631" s="5" t="s">
        <v>1199</v>
      </c>
      <c r="C3631" s="10">
        <f t="shared" si="218"/>
        <v>0.43504268472423197</v>
      </c>
      <c r="D3631" s="10">
        <f t="shared" si="218"/>
        <v>0.37295229936998586</v>
      </c>
      <c r="E3631" s="10">
        <f t="shared" si="218"/>
        <v>1.1372751352678607</v>
      </c>
      <c r="F3631" s="10">
        <f t="shared" si="218"/>
        <v>8.4188285416568448E-2</v>
      </c>
      <c r="G3631" s="10">
        <f t="shared" si="218"/>
        <v>0.18711148325332719</v>
      </c>
      <c r="H3631" s="10">
        <f t="shared" si="218"/>
        <v>0.69912067206870976</v>
      </c>
      <c r="I3631" s="41">
        <f t="shared" si="218"/>
        <v>0.35588112560919311</v>
      </c>
      <c r="J3631" s="10">
        <f t="shared" si="218"/>
        <v>0.37505779618333285</v>
      </c>
    </row>
    <row r="3632" spans="1:10" x14ac:dyDescent="0.2">
      <c r="A3632" s="5">
        <v>51919</v>
      </c>
      <c r="B3632" s="5" t="s">
        <v>1200</v>
      </c>
      <c r="C3632" s="10">
        <f t="shared" ref="C3632:J3641" si="219">C1495/(C$2/1000)</f>
        <v>3.1609066511124426E-2</v>
      </c>
      <c r="D3632" s="10">
        <f t="shared" si="219"/>
        <v>2.0101077495065574E-2</v>
      </c>
      <c r="E3632" s="10">
        <f t="shared" si="219"/>
        <v>1.4303177961812002E-2</v>
      </c>
      <c r="F3632" s="10">
        <f t="shared" si="219"/>
        <v>2.4053795833305271E-3</v>
      </c>
      <c r="G3632" s="10">
        <f t="shared" si="219"/>
        <v>4.412491400323458E-2</v>
      </c>
      <c r="H3632" s="10">
        <f t="shared" si="219"/>
        <v>2.5117691343232905E-2</v>
      </c>
      <c r="I3632" s="41">
        <f t="shared" si="219"/>
        <v>3.3554959026658573E-2</v>
      </c>
      <c r="J3632" s="10">
        <f t="shared" si="219"/>
        <v>9.5596719502973534E-3</v>
      </c>
    </row>
    <row r="3633" spans="1:10" x14ac:dyDescent="0.2">
      <c r="A3633" s="5">
        <v>519190</v>
      </c>
      <c r="B3633" s="5" t="s">
        <v>1200</v>
      </c>
      <c r="C3633" s="10">
        <f t="shared" si="219"/>
        <v>3.1609066511124426E-2</v>
      </c>
      <c r="D3633" s="10">
        <f t="shared" si="219"/>
        <v>2.0101077495065574E-2</v>
      </c>
      <c r="E3633" s="10">
        <f t="shared" si="219"/>
        <v>1.4303177961812002E-2</v>
      </c>
      <c r="F3633" s="10">
        <f t="shared" si="219"/>
        <v>2.4053795833305271E-3</v>
      </c>
      <c r="G3633" s="10">
        <f t="shared" si="219"/>
        <v>4.412491400323458E-2</v>
      </c>
      <c r="H3633" s="10">
        <f t="shared" si="219"/>
        <v>2.5117691343232905E-2</v>
      </c>
      <c r="I3633" s="41">
        <f t="shared" si="219"/>
        <v>3.3554959026658573E-2</v>
      </c>
      <c r="J3633" s="10">
        <f t="shared" si="219"/>
        <v>9.5596719502973534E-3</v>
      </c>
    </row>
    <row r="3634" spans="1:10" x14ac:dyDescent="0.2">
      <c r="A3634" s="5" t="s">
        <v>63</v>
      </c>
      <c r="B3634" s="5" t="s">
        <v>64</v>
      </c>
      <c r="C3634" s="10">
        <f t="shared" si="219"/>
        <v>18.892272732512751</v>
      </c>
      <c r="D3634" s="10">
        <f t="shared" si="219"/>
        <v>20.035517057697053</v>
      </c>
      <c r="E3634" s="10">
        <f t="shared" si="219"/>
        <v>15.163518096691236</v>
      </c>
      <c r="F3634" s="10">
        <f t="shared" si="219"/>
        <v>10.664971996570891</v>
      </c>
      <c r="G3634" s="10">
        <f t="shared" si="219"/>
        <v>18.129019375870065</v>
      </c>
      <c r="H3634" s="10">
        <f t="shared" si="219"/>
        <v>16.529597824710521</v>
      </c>
      <c r="I3634" s="41">
        <f t="shared" si="219"/>
        <v>19.600521955647086</v>
      </c>
      <c r="J3634" s="10">
        <f t="shared" si="219"/>
        <v>16.532496670844242</v>
      </c>
    </row>
    <row r="3635" spans="1:10" x14ac:dyDescent="0.2">
      <c r="A3635" s="5">
        <v>521</v>
      </c>
      <c r="B3635" s="5" t="s">
        <v>1201</v>
      </c>
      <c r="C3635" s="10">
        <f t="shared" si="219"/>
        <v>5.7900210064696499E-2</v>
      </c>
      <c r="D3635" s="10">
        <f t="shared" si="219"/>
        <v>6.8034416137145014E-3</v>
      </c>
      <c r="E3635" s="10">
        <f t="shared" si="219"/>
        <v>3.8186035411961909E-2</v>
      </c>
      <c r="F3635" s="10">
        <f t="shared" si="219"/>
        <v>0</v>
      </c>
      <c r="G3635" s="10">
        <f t="shared" si="219"/>
        <v>5.0016038684479867E-2</v>
      </c>
      <c r="H3635" s="10">
        <f t="shared" si="219"/>
        <v>3.8476685077029907E-2</v>
      </c>
      <c r="I3635" s="41">
        <f t="shared" si="219"/>
        <v>6.37227193052258E-2</v>
      </c>
      <c r="J3635" s="10">
        <f t="shared" si="219"/>
        <v>0</v>
      </c>
    </row>
    <row r="3636" spans="1:10" x14ac:dyDescent="0.2">
      <c r="A3636" s="5">
        <v>5211</v>
      </c>
      <c r="B3636" s="5" t="s">
        <v>1201</v>
      </c>
      <c r="C3636" s="10">
        <f t="shared" si="219"/>
        <v>5.7900210064696499E-2</v>
      </c>
      <c r="D3636" s="10">
        <f t="shared" si="219"/>
        <v>6.8034416137145014E-3</v>
      </c>
      <c r="E3636" s="10">
        <f t="shared" si="219"/>
        <v>3.8186035411961909E-2</v>
      </c>
      <c r="F3636" s="10">
        <f t="shared" si="219"/>
        <v>0</v>
      </c>
      <c r="G3636" s="10">
        <f t="shared" si="219"/>
        <v>5.0016038684479867E-2</v>
      </c>
      <c r="H3636" s="10">
        <f t="shared" si="219"/>
        <v>3.8476685077029907E-2</v>
      </c>
      <c r="I3636" s="41">
        <f t="shared" si="219"/>
        <v>6.37227193052258E-2</v>
      </c>
      <c r="J3636" s="10">
        <f t="shared" si="219"/>
        <v>0</v>
      </c>
    </row>
    <row r="3637" spans="1:10" x14ac:dyDescent="0.2">
      <c r="A3637" s="5">
        <v>52111</v>
      </c>
      <c r="B3637" s="5" t="s">
        <v>1201</v>
      </c>
      <c r="C3637" s="10">
        <f t="shared" si="219"/>
        <v>5.7900210064696499E-2</v>
      </c>
      <c r="D3637" s="10">
        <f t="shared" si="219"/>
        <v>6.8034416137145014E-3</v>
      </c>
      <c r="E3637" s="10">
        <f t="shared" si="219"/>
        <v>3.8186035411961909E-2</v>
      </c>
      <c r="F3637" s="10">
        <f t="shared" si="219"/>
        <v>0</v>
      </c>
      <c r="G3637" s="10">
        <f t="shared" si="219"/>
        <v>5.0016038684479867E-2</v>
      </c>
      <c r="H3637" s="10">
        <f t="shared" si="219"/>
        <v>3.8476685077029907E-2</v>
      </c>
      <c r="I3637" s="41">
        <f t="shared" si="219"/>
        <v>6.37227193052258E-2</v>
      </c>
      <c r="J3637" s="10">
        <f t="shared" si="219"/>
        <v>0</v>
      </c>
    </row>
    <row r="3638" spans="1:10" x14ac:dyDescent="0.2">
      <c r="A3638" s="5">
        <v>521110</v>
      </c>
      <c r="B3638" s="5" t="s">
        <v>1201</v>
      </c>
      <c r="C3638" s="10">
        <f t="shared" si="219"/>
        <v>5.7900210064696499E-2</v>
      </c>
      <c r="D3638" s="10">
        <f t="shared" si="219"/>
        <v>6.8034416137145014E-3</v>
      </c>
      <c r="E3638" s="10">
        <f t="shared" si="219"/>
        <v>3.8186035411961909E-2</v>
      </c>
      <c r="F3638" s="10">
        <f t="shared" si="219"/>
        <v>0</v>
      </c>
      <c r="G3638" s="10">
        <f t="shared" si="219"/>
        <v>5.0016038684479867E-2</v>
      </c>
      <c r="H3638" s="10">
        <f t="shared" si="219"/>
        <v>3.8476685077029907E-2</v>
      </c>
      <c r="I3638" s="41">
        <f t="shared" si="219"/>
        <v>6.37227193052258E-2</v>
      </c>
      <c r="J3638" s="10">
        <f t="shared" si="219"/>
        <v>0</v>
      </c>
    </row>
    <row r="3639" spans="1:10" x14ac:dyDescent="0.2">
      <c r="A3639" s="5">
        <v>522</v>
      </c>
      <c r="B3639" s="5" t="s">
        <v>1202</v>
      </c>
      <c r="C3639" s="10">
        <f t="shared" si="219"/>
        <v>8.8548455951178795</v>
      </c>
      <c r="D3639" s="10">
        <f t="shared" si="219"/>
        <v>11.676252045864475</v>
      </c>
      <c r="E3639" s="10">
        <f t="shared" si="219"/>
        <v>7.3481183612124568</v>
      </c>
      <c r="F3639" s="10">
        <f t="shared" si="219"/>
        <v>6.3194132413259609</v>
      </c>
      <c r="G3639" s="10">
        <f t="shared" si="219"/>
        <v>9.9319290296599796</v>
      </c>
      <c r="H3639" s="10">
        <f t="shared" si="219"/>
        <v>8.6294785678602093</v>
      </c>
      <c r="I3639" s="41">
        <f t="shared" si="219"/>
        <v>8.9224029308513053</v>
      </c>
      <c r="J3639" s="10">
        <f t="shared" si="219"/>
        <v>7.3791107784345273</v>
      </c>
    </row>
    <row r="3640" spans="1:10" x14ac:dyDescent="0.2">
      <c r="A3640" s="5">
        <v>5221</v>
      </c>
      <c r="B3640" s="5" t="s">
        <v>1203</v>
      </c>
      <c r="C3640" s="10">
        <f t="shared" si="219"/>
        <v>6.3994864292126241</v>
      </c>
      <c r="D3640" s="10">
        <f t="shared" si="219"/>
        <v>6.2526720903497051</v>
      </c>
      <c r="E3640" s="10">
        <f t="shared" si="219"/>
        <v>5.0421488648756494</v>
      </c>
      <c r="F3640" s="10">
        <f t="shared" si="219"/>
        <v>4.6640310120778921</v>
      </c>
      <c r="G3640" s="10">
        <f t="shared" si="219"/>
        <v>6.0268156192676141</v>
      </c>
      <c r="H3640" s="10">
        <f t="shared" si="219"/>
        <v>5.4913674460804573</v>
      </c>
      <c r="I3640" s="41">
        <f t="shared" si="219"/>
        <v>6.6717094769933203</v>
      </c>
      <c r="J3640" s="10">
        <f t="shared" si="219"/>
        <v>5.0350792162216162</v>
      </c>
    </row>
    <row r="3641" spans="1:10" x14ac:dyDescent="0.2">
      <c r="A3641" s="5">
        <v>52211</v>
      </c>
      <c r="B3641" s="5" t="s">
        <v>1204</v>
      </c>
      <c r="C3641" s="10">
        <f t="shared" si="219"/>
        <v>4.9462685023601827</v>
      </c>
      <c r="D3641" s="10">
        <f t="shared" si="219"/>
        <v>5.3209098366168961</v>
      </c>
      <c r="E3641" s="10">
        <f t="shared" si="219"/>
        <v>3.8298284841977619</v>
      </c>
      <c r="F3641" s="10">
        <f t="shared" si="219"/>
        <v>3.2107006678295877</v>
      </c>
      <c r="G3641" s="10">
        <f t="shared" si="219"/>
        <v>4.7322507240816458</v>
      </c>
      <c r="H3641" s="10">
        <f t="shared" si="219"/>
        <v>4.2679897636710518</v>
      </c>
      <c r="I3641" s="41">
        <f t="shared" si="219"/>
        <v>5.1495932967103171</v>
      </c>
      <c r="J3641" s="10">
        <f t="shared" si="219"/>
        <v>3.4851377373467387</v>
      </c>
    </row>
    <row r="3642" spans="1:10" x14ac:dyDescent="0.2">
      <c r="A3642" s="5">
        <v>522110</v>
      </c>
      <c r="B3642" s="5" t="s">
        <v>1204</v>
      </c>
      <c r="C3642" s="10">
        <f t="shared" ref="C3642:J3651" si="220">C1505/(C$2/1000)</f>
        <v>4.9462685023601827</v>
      </c>
      <c r="D3642" s="10">
        <f t="shared" si="220"/>
        <v>5.3209098366168961</v>
      </c>
      <c r="E3642" s="10">
        <f t="shared" si="220"/>
        <v>3.8298284841977619</v>
      </c>
      <c r="F3642" s="10">
        <f t="shared" si="220"/>
        <v>3.2107006678295877</v>
      </c>
      <c r="G3642" s="10">
        <f t="shared" si="220"/>
        <v>4.7322507240816458</v>
      </c>
      <c r="H3642" s="10">
        <f t="shared" si="220"/>
        <v>4.2679897636710518</v>
      </c>
      <c r="I3642" s="41">
        <f t="shared" si="220"/>
        <v>5.1495932967103171</v>
      </c>
      <c r="J3642" s="10">
        <f t="shared" si="220"/>
        <v>3.4851377373467387</v>
      </c>
    </row>
    <row r="3643" spans="1:10" x14ac:dyDescent="0.2">
      <c r="A3643" s="5">
        <v>52212</v>
      </c>
      <c r="B3643" s="5" t="s">
        <v>1205</v>
      </c>
      <c r="C3643" s="10">
        <f t="shared" si="220"/>
        <v>0.64417152947983047</v>
      </c>
      <c r="D3643" s="10">
        <f t="shared" si="220"/>
        <v>0.21291679777465611</v>
      </c>
      <c r="E3643" s="10">
        <f t="shared" si="220"/>
        <v>0.53895648312504962</v>
      </c>
      <c r="F3643" s="10">
        <f t="shared" si="220"/>
        <v>0.34012067308293653</v>
      </c>
      <c r="G3643" s="10">
        <f t="shared" si="220"/>
        <v>0.51283995983423392</v>
      </c>
      <c r="H3643" s="10">
        <f t="shared" si="220"/>
        <v>0.49454716490147049</v>
      </c>
      <c r="I3643" s="41">
        <f t="shared" si="220"/>
        <v>0.68902380247965977</v>
      </c>
      <c r="J3643" s="10">
        <f t="shared" si="220"/>
        <v>0.58664520201658088</v>
      </c>
    </row>
    <row r="3644" spans="1:10" x14ac:dyDescent="0.2">
      <c r="A3644" s="5">
        <v>522120</v>
      </c>
      <c r="B3644" s="5" t="s">
        <v>1205</v>
      </c>
      <c r="C3644" s="10">
        <f t="shared" si="220"/>
        <v>0.64417152947983047</v>
      </c>
      <c r="D3644" s="10">
        <f t="shared" si="220"/>
        <v>0.21291679777465611</v>
      </c>
      <c r="E3644" s="10">
        <f t="shared" si="220"/>
        <v>0.53895648312504962</v>
      </c>
      <c r="F3644" s="10">
        <f t="shared" si="220"/>
        <v>0.34012067308293653</v>
      </c>
      <c r="G3644" s="10">
        <f t="shared" si="220"/>
        <v>0.51283995983423392</v>
      </c>
      <c r="H3644" s="10">
        <f t="shared" si="220"/>
        <v>0.49454716490147049</v>
      </c>
      <c r="I3644" s="41">
        <f t="shared" si="220"/>
        <v>0.68902380247965977</v>
      </c>
      <c r="J3644" s="10">
        <f t="shared" si="220"/>
        <v>0.58664520201658088</v>
      </c>
    </row>
    <row r="3645" spans="1:10" x14ac:dyDescent="0.2">
      <c r="A3645" s="5">
        <v>52213</v>
      </c>
      <c r="B3645" s="5" t="s">
        <v>1206</v>
      </c>
      <c r="C3645" s="10">
        <f t="shared" si="220"/>
        <v>0.79825650178824714</v>
      </c>
      <c r="D3645" s="10">
        <f t="shared" si="220"/>
        <v>0.70415620701945092</v>
      </c>
      <c r="E3645" s="10">
        <f t="shared" si="220"/>
        <v>0.66253700217543643</v>
      </c>
      <c r="F3645" s="10">
        <f t="shared" si="220"/>
        <v>1.1132096711653678</v>
      </c>
      <c r="G3645" s="10">
        <f t="shared" si="220"/>
        <v>0.78152986499805055</v>
      </c>
      <c r="H3645" s="10">
        <f t="shared" si="220"/>
        <v>0.72176138332380113</v>
      </c>
      <c r="I3645" s="41">
        <f t="shared" si="220"/>
        <v>0.82118712506066716</v>
      </c>
      <c r="J3645" s="10">
        <f t="shared" si="220"/>
        <v>0.95628585076141193</v>
      </c>
    </row>
    <row r="3646" spans="1:10" x14ac:dyDescent="0.2">
      <c r="A3646" s="5">
        <v>522130</v>
      </c>
      <c r="B3646" s="5" t="s">
        <v>1206</v>
      </c>
      <c r="C3646" s="10">
        <f t="shared" si="220"/>
        <v>0.79825650178824714</v>
      </c>
      <c r="D3646" s="10">
        <f t="shared" si="220"/>
        <v>0.70415620701945092</v>
      </c>
      <c r="E3646" s="10">
        <f t="shared" si="220"/>
        <v>0.66253700217543643</v>
      </c>
      <c r="F3646" s="10">
        <f t="shared" si="220"/>
        <v>1.1132096711653678</v>
      </c>
      <c r="G3646" s="10">
        <f t="shared" si="220"/>
        <v>0.78152986499805055</v>
      </c>
      <c r="H3646" s="10">
        <f t="shared" si="220"/>
        <v>0.72176138332380113</v>
      </c>
      <c r="I3646" s="41">
        <f t="shared" si="220"/>
        <v>0.82118712506066716</v>
      </c>
      <c r="J3646" s="10">
        <f t="shared" si="220"/>
        <v>0.95628585076141193</v>
      </c>
    </row>
    <row r="3647" spans="1:10" x14ac:dyDescent="0.2">
      <c r="A3647" s="5">
        <v>52219</v>
      </c>
      <c r="B3647" s="5" t="s">
        <v>1207</v>
      </c>
      <c r="C3647" s="10">
        <f t="shared" si="220"/>
        <v>1.0789895584363928E-2</v>
      </c>
      <c r="D3647" s="10">
        <f t="shared" si="220"/>
        <v>1.4689248938701766E-2</v>
      </c>
      <c r="E3647" s="10">
        <f t="shared" si="220"/>
        <v>1.0826895377401292E-2</v>
      </c>
      <c r="F3647" s="10">
        <f t="shared" si="220"/>
        <v>0</v>
      </c>
      <c r="G3647" s="10">
        <f t="shared" si="220"/>
        <v>1.9507035368361884E-4</v>
      </c>
      <c r="H3647" s="10">
        <f t="shared" si="220"/>
        <v>7.0691341841342473E-3</v>
      </c>
      <c r="I3647" s="41">
        <f t="shared" si="220"/>
        <v>1.1905252742675728E-2</v>
      </c>
      <c r="J3647" s="10">
        <f t="shared" si="220"/>
        <v>7.0104260968847261E-3</v>
      </c>
    </row>
    <row r="3648" spans="1:10" x14ac:dyDescent="0.2">
      <c r="A3648" s="5">
        <v>522190</v>
      </c>
      <c r="B3648" s="5" t="s">
        <v>1207</v>
      </c>
      <c r="C3648" s="10">
        <f t="shared" si="220"/>
        <v>1.0789895584363928E-2</v>
      </c>
      <c r="D3648" s="10">
        <f t="shared" si="220"/>
        <v>1.4689248938701766E-2</v>
      </c>
      <c r="E3648" s="10">
        <f t="shared" si="220"/>
        <v>1.0826895377401292E-2</v>
      </c>
      <c r="F3648" s="10">
        <f t="shared" si="220"/>
        <v>0</v>
      </c>
      <c r="G3648" s="10">
        <f t="shared" si="220"/>
        <v>1.9507035368361884E-4</v>
      </c>
      <c r="H3648" s="10">
        <f t="shared" si="220"/>
        <v>7.0691341841342473E-3</v>
      </c>
      <c r="I3648" s="41">
        <f t="shared" si="220"/>
        <v>1.1905252742675728E-2</v>
      </c>
      <c r="J3648" s="10">
        <f t="shared" si="220"/>
        <v>7.0104260968847261E-3</v>
      </c>
    </row>
    <row r="3649" spans="1:10" x14ac:dyDescent="0.2">
      <c r="A3649" s="5">
        <v>5222</v>
      </c>
      <c r="B3649" s="5" t="s">
        <v>1208</v>
      </c>
      <c r="C3649" s="10">
        <f t="shared" si="220"/>
        <v>1.6731142016156371</v>
      </c>
      <c r="D3649" s="10">
        <f t="shared" si="220"/>
        <v>3.2982775695941826</v>
      </c>
      <c r="E3649" s="10">
        <f t="shared" si="220"/>
        <v>1.4508039805717732</v>
      </c>
      <c r="F3649" s="10">
        <f t="shared" si="220"/>
        <v>1.3441261111650986</v>
      </c>
      <c r="G3649" s="10">
        <f t="shared" si="220"/>
        <v>2.8378444913185503</v>
      </c>
      <c r="H3649" s="10">
        <f t="shared" si="220"/>
        <v>2.1087171608798569</v>
      </c>
      <c r="I3649" s="41">
        <f t="shared" si="220"/>
        <v>1.5425353155932331</v>
      </c>
      <c r="J3649" s="10">
        <f t="shared" si="220"/>
        <v>1.5926413469195391</v>
      </c>
    </row>
    <row r="3650" spans="1:10" x14ac:dyDescent="0.2">
      <c r="A3650" s="5">
        <v>52221</v>
      </c>
      <c r="B3650" s="5" t="s">
        <v>1209</v>
      </c>
      <c r="C3650" s="10">
        <f t="shared" si="220"/>
        <v>0.16796548938229344</v>
      </c>
      <c r="D3650" s="10">
        <f t="shared" si="220"/>
        <v>0.64740931901415044</v>
      </c>
      <c r="E3650" s="10">
        <f t="shared" si="220"/>
        <v>5.0392829219816311E-2</v>
      </c>
      <c r="F3650" s="10">
        <f t="shared" si="220"/>
        <v>0.35407187466625356</v>
      </c>
      <c r="G3650" s="10">
        <f t="shared" si="220"/>
        <v>8.1500393769015952E-2</v>
      </c>
      <c r="H3650" s="10">
        <f t="shared" si="220"/>
        <v>0.12400207621027613</v>
      </c>
      <c r="I3650" s="41">
        <f t="shared" si="220"/>
        <v>0.18114421876338246</v>
      </c>
      <c r="J3650" s="10">
        <f t="shared" si="220"/>
        <v>1.657009804718208E-2</v>
      </c>
    </row>
    <row r="3651" spans="1:10" x14ac:dyDescent="0.2">
      <c r="A3651" s="5">
        <v>522210</v>
      </c>
      <c r="B3651" s="5" t="s">
        <v>1209</v>
      </c>
      <c r="C3651" s="10">
        <f t="shared" si="220"/>
        <v>0.16796548938229344</v>
      </c>
      <c r="D3651" s="10">
        <f t="shared" si="220"/>
        <v>0.64740931901415044</v>
      </c>
      <c r="E3651" s="10">
        <f t="shared" si="220"/>
        <v>5.0392829219816311E-2</v>
      </c>
      <c r="F3651" s="10">
        <f t="shared" si="220"/>
        <v>0.35407187466625356</v>
      </c>
      <c r="G3651" s="10">
        <f t="shared" si="220"/>
        <v>8.1500393769015952E-2</v>
      </c>
      <c r="H3651" s="10">
        <f t="shared" si="220"/>
        <v>0.12400207621027613</v>
      </c>
      <c r="I3651" s="41">
        <f t="shared" si="220"/>
        <v>0.18114421876338246</v>
      </c>
      <c r="J3651" s="10">
        <f t="shared" si="220"/>
        <v>1.657009804718208E-2</v>
      </c>
    </row>
    <row r="3652" spans="1:10" x14ac:dyDescent="0.2">
      <c r="A3652" s="5">
        <v>52222</v>
      </c>
      <c r="B3652" s="5" t="s">
        <v>1210</v>
      </c>
      <c r="C3652" s="10">
        <f t="shared" ref="C3652:J3661" si="221">C1515/(C$2/1000)</f>
        <v>0.30217163562005261</v>
      </c>
      <c r="D3652" s="10">
        <f t="shared" si="221"/>
        <v>0.30337164650245119</v>
      </c>
      <c r="E3652" s="10">
        <f t="shared" si="221"/>
        <v>0.21369850116228581</v>
      </c>
      <c r="F3652" s="10">
        <f t="shared" si="221"/>
        <v>1.7799808916645902E-2</v>
      </c>
      <c r="G3652" s="10">
        <f t="shared" si="221"/>
        <v>0.58002218964287222</v>
      </c>
      <c r="H3652" s="10">
        <f t="shared" si="221"/>
        <v>0.34676329672134115</v>
      </c>
      <c r="I3652" s="41">
        <f t="shared" si="221"/>
        <v>0.28880457897211331</v>
      </c>
      <c r="J3652" s="10">
        <f t="shared" si="221"/>
        <v>0.24409029046425909</v>
      </c>
    </row>
    <row r="3653" spans="1:10" x14ac:dyDescent="0.2">
      <c r="A3653" s="5">
        <v>522220</v>
      </c>
      <c r="B3653" s="5" t="s">
        <v>1210</v>
      </c>
      <c r="C3653" s="10">
        <f t="shared" si="221"/>
        <v>0.30217163562005261</v>
      </c>
      <c r="D3653" s="10">
        <f t="shared" si="221"/>
        <v>0.30337164650245119</v>
      </c>
      <c r="E3653" s="10">
        <f t="shared" si="221"/>
        <v>0.21369850116228581</v>
      </c>
      <c r="F3653" s="10">
        <f t="shared" si="221"/>
        <v>1.7799808916645902E-2</v>
      </c>
      <c r="G3653" s="10">
        <f t="shared" si="221"/>
        <v>0.58002218964287222</v>
      </c>
      <c r="H3653" s="10">
        <f t="shared" si="221"/>
        <v>0.34676329672134115</v>
      </c>
      <c r="I3653" s="41">
        <f t="shared" si="221"/>
        <v>0.28880457897211331</v>
      </c>
      <c r="J3653" s="10">
        <f t="shared" si="221"/>
        <v>0.24409029046425909</v>
      </c>
    </row>
    <row r="3654" spans="1:10" x14ac:dyDescent="0.2">
      <c r="A3654" s="5">
        <v>52229</v>
      </c>
      <c r="B3654" s="5" t="s">
        <v>1211</v>
      </c>
      <c r="C3654" s="10">
        <f t="shared" si="221"/>
        <v>1.202977076613291</v>
      </c>
      <c r="D3654" s="10">
        <f t="shared" si="221"/>
        <v>2.3474966040775809</v>
      </c>
      <c r="E3654" s="10">
        <f t="shared" si="221"/>
        <v>1.1867126501896712</v>
      </c>
      <c r="F3654" s="10">
        <f t="shared" si="221"/>
        <v>0.97225442758219904</v>
      </c>
      <c r="G3654" s="10">
        <f t="shared" si="221"/>
        <v>2.176321907906662</v>
      </c>
      <c r="H3654" s="10">
        <f t="shared" si="221"/>
        <v>1.6379517879482395</v>
      </c>
      <c r="I3654" s="41">
        <f t="shared" si="221"/>
        <v>1.0725865178577372</v>
      </c>
      <c r="J3654" s="10">
        <f t="shared" si="221"/>
        <v>1.3319809584080979</v>
      </c>
    </row>
    <row r="3655" spans="1:10" x14ac:dyDescent="0.2">
      <c r="A3655" s="5">
        <v>522291</v>
      </c>
      <c r="B3655" s="5" t="s">
        <v>1212</v>
      </c>
      <c r="C3655" s="10">
        <f t="shared" si="221"/>
        <v>0.21474844831545017</v>
      </c>
      <c r="D3655" s="10">
        <f t="shared" si="221"/>
        <v>0.12771915393018587</v>
      </c>
      <c r="E3655" s="10">
        <f t="shared" si="221"/>
        <v>8.7252039217881008E-2</v>
      </c>
      <c r="F3655" s="10">
        <f t="shared" si="221"/>
        <v>0.51523230674939891</v>
      </c>
      <c r="G3655" s="10">
        <f t="shared" si="221"/>
        <v>0.28538792743913438</v>
      </c>
      <c r="H3655" s="10">
        <f t="shared" si="221"/>
        <v>0.17394523090881514</v>
      </c>
      <c r="I3655" s="41">
        <f t="shared" si="221"/>
        <v>0.22697985896538697</v>
      </c>
      <c r="J3655" s="10">
        <f t="shared" si="221"/>
        <v>7.6158719870702246E-2</v>
      </c>
    </row>
    <row r="3656" spans="1:10" x14ac:dyDescent="0.2">
      <c r="A3656" s="5">
        <v>522292</v>
      </c>
      <c r="B3656" s="5" t="s">
        <v>1213</v>
      </c>
      <c r="C3656" s="10">
        <f t="shared" si="221"/>
        <v>0.71239948612111326</v>
      </c>
      <c r="D3656" s="10">
        <f t="shared" si="221"/>
        <v>1.9660400026904521</v>
      </c>
      <c r="E3656" s="10">
        <f t="shared" si="221"/>
        <v>0.96486744098605637</v>
      </c>
      <c r="F3656" s="10">
        <f t="shared" si="221"/>
        <v>0.27180789291634955</v>
      </c>
      <c r="G3656" s="10">
        <f t="shared" si="221"/>
        <v>1.3640099410973363</v>
      </c>
      <c r="H3656" s="10">
        <f t="shared" si="221"/>
        <v>1.1772891540278063</v>
      </c>
      <c r="I3656" s="41">
        <f t="shared" si="221"/>
        <v>0.57304144534673895</v>
      </c>
      <c r="J3656" s="10">
        <f t="shared" si="221"/>
        <v>1.0044028662445752</v>
      </c>
    </row>
    <row r="3657" spans="1:10" x14ac:dyDescent="0.2">
      <c r="A3657" s="5">
        <v>522293</v>
      </c>
      <c r="B3657" s="5" t="s">
        <v>1214</v>
      </c>
      <c r="C3657" s="10">
        <f t="shared" si="221"/>
        <v>3.645842172468002E-3</v>
      </c>
      <c r="D3657" s="10">
        <f t="shared" si="221"/>
        <v>3.092473460779319E-4</v>
      </c>
      <c r="E3657" s="10">
        <f t="shared" si="221"/>
        <v>2.7863333691841561E-3</v>
      </c>
      <c r="F3657" s="10">
        <f t="shared" si="221"/>
        <v>0</v>
      </c>
      <c r="G3657" s="10">
        <f t="shared" si="221"/>
        <v>6.0861950349289078E-3</v>
      </c>
      <c r="H3657" s="10">
        <f t="shared" si="221"/>
        <v>3.6598076583214704E-3</v>
      </c>
      <c r="I3657" s="41">
        <f t="shared" si="221"/>
        <v>3.6416557969011602E-3</v>
      </c>
      <c r="J3657" s="10">
        <f t="shared" si="221"/>
        <v>5.8546096110007647E-4</v>
      </c>
    </row>
    <row r="3658" spans="1:10" x14ac:dyDescent="0.2">
      <c r="A3658" s="5">
        <v>522294</v>
      </c>
      <c r="B3658" s="5" t="s">
        <v>1215</v>
      </c>
      <c r="C3658" s="10">
        <f t="shared" si="221"/>
        <v>6.5596274791437925E-2</v>
      </c>
      <c r="D3658" s="10">
        <f t="shared" si="221"/>
        <v>1.0359786093610719E-2</v>
      </c>
      <c r="E3658" s="10">
        <f t="shared" si="221"/>
        <v>1.0428847753232127E-2</v>
      </c>
      <c r="F3658" s="10">
        <f t="shared" si="221"/>
        <v>4.3296832499949483E-3</v>
      </c>
      <c r="G3658" s="10">
        <f t="shared" si="221"/>
        <v>8.9069123491940363E-2</v>
      </c>
      <c r="H3658" s="10">
        <f t="shared" si="221"/>
        <v>3.8295782036884739E-2</v>
      </c>
      <c r="I3658" s="41">
        <f t="shared" si="221"/>
        <v>7.3780029873758105E-2</v>
      </c>
      <c r="J3658" s="10">
        <f t="shared" si="221"/>
        <v>3.8238687801189415E-3</v>
      </c>
    </row>
    <row r="3659" spans="1:10" x14ac:dyDescent="0.2">
      <c r="A3659" s="5">
        <v>522298</v>
      </c>
      <c r="B3659" s="5" t="s">
        <v>1216</v>
      </c>
      <c r="C3659" s="10">
        <f t="shared" si="221"/>
        <v>0.20658702521282155</v>
      </c>
      <c r="D3659" s="10">
        <f t="shared" si="221"/>
        <v>0.24306841401725446</v>
      </c>
      <c r="E3659" s="10">
        <f t="shared" si="221"/>
        <v>0.12137798886331744</v>
      </c>
      <c r="F3659" s="10">
        <f t="shared" si="221"/>
        <v>0.18088454466645565</v>
      </c>
      <c r="G3659" s="10">
        <f t="shared" si="221"/>
        <v>0.43176872084332196</v>
      </c>
      <c r="H3659" s="10">
        <f t="shared" si="221"/>
        <v>0.24476181331641195</v>
      </c>
      <c r="I3659" s="41">
        <f t="shared" si="221"/>
        <v>0.19514352787495209</v>
      </c>
      <c r="J3659" s="10">
        <f t="shared" si="221"/>
        <v>0.2469581920493483</v>
      </c>
    </row>
    <row r="3660" spans="1:10" x14ac:dyDescent="0.2">
      <c r="A3660" s="5">
        <v>5223</v>
      </c>
      <c r="B3660" s="5" t="s">
        <v>1217</v>
      </c>
      <c r="C3660" s="10">
        <f t="shared" si="221"/>
        <v>0.78224496428961776</v>
      </c>
      <c r="D3660" s="10">
        <f t="shared" si="221"/>
        <v>2.1253023859205871</v>
      </c>
      <c r="E3660" s="10">
        <f t="shared" si="221"/>
        <v>0.85516551576503441</v>
      </c>
      <c r="F3660" s="10">
        <f t="shared" si="221"/>
        <v>0.31125611808297021</v>
      </c>
      <c r="G3660" s="10">
        <f t="shared" si="221"/>
        <v>1.0672689190738154</v>
      </c>
      <c r="H3660" s="10">
        <f t="shared" si="221"/>
        <v>1.0293939608998952</v>
      </c>
      <c r="I3660" s="41">
        <f t="shared" si="221"/>
        <v>0.70815813826475205</v>
      </c>
      <c r="J3660" s="10">
        <f t="shared" si="221"/>
        <v>0.75139021529337202</v>
      </c>
    </row>
    <row r="3661" spans="1:10" x14ac:dyDescent="0.2">
      <c r="A3661" s="5">
        <v>52231</v>
      </c>
      <c r="B3661" s="5" t="s">
        <v>1218</v>
      </c>
      <c r="C3661" s="10">
        <f t="shared" si="221"/>
        <v>0.12806662504415769</v>
      </c>
      <c r="D3661" s="10">
        <f t="shared" si="221"/>
        <v>0.15307743630857629</v>
      </c>
      <c r="E3661" s="10">
        <f t="shared" si="221"/>
        <v>0.23885511100977705</v>
      </c>
      <c r="F3661" s="10">
        <f t="shared" si="221"/>
        <v>6.3983096916592014E-2</v>
      </c>
      <c r="G3661" s="10">
        <f t="shared" si="221"/>
        <v>9.3477713485190142E-2</v>
      </c>
      <c r="H3661" s="10">
        <f t="shared" si="221"/>
        <v>0.17422354327826925</v>
      </c>
      <c r="I3661" s="41">
        <f t="shared" si="221"/>
        <v>0.11423035778045976</v>
      </c>
      <c r="J3661" s="10">
        <f t="shared" si="221"/>
        <v>0.21286202875995441</v>
      </c>
    </row>
    <row r="3662" spans="1:10" x14ac:dyDescent="0.2">
      <c r="A3662" s="5">
        <v>522310</v>
      </c>
      <c r="B3662" s="5" t="s">
        <v>1218</v>
      </c>
      <c r="C3662" s="10">
        <f t="shared" ref="C3662:J3671" si="222">C1525/(C$2/1000)</f>
        <v>0.12806662504415769</v>
      </c>
      <c r="D3662" s="10">
        <f t="shared" si="222"/>
        <v>0.15307743630857629</v>
      </c>
      <c r="E3662" s="10">
        <f t="shared" si="222"/>
        <v>0.23885511100977705</v>
      </c>
      <c r="F3662" s="10">
        <f t="shared" si="222"/>
        <v>6.3983096916592014E-2</v>
      </c>
      <c r="G3662" s="10">
        <f t="shared" si="222"/>
        <v>9.3477713485190142E-2</v>
      </c>
      <c r="H3662" s="10">
        <f t="shared" si="222"/>
        <v>0.17422354327826925</v>
      </c>
      <c r="I3662" s="41">
        <f t="shared" si="222"/>
        <v>0.11423035778045976</v>
      </c>
      <c r="J3662" s="10">
        <f t="shared" si="222"/>
        <v>0.21286202875995441</v>
      </c>
    </row>
    <row r="3663" spans="1:10" x14ac:dyDescent="0.2">
      <c r="A3663" s="5">
        <v>52232</v>
      </c>
      <c r="B3663" s="5" t="s">
        <v>1219</v>
      </c>
      <c r="C3663" s="10">
        <f t="shared" si="222"/>
        <v>0.4010041265541654</v>
      </c>
      <c r="D3663" s="10">
        <f t="shared" si="222"/>
        <v>1.6872535202011965</v>
      </c>
      <c r="E3663" s="10">
        <f t="shared" si="222"/>
        <v>0.36612420471079815</v>
      </c>
      <c r="F3663" s="10">
        <f t="shared" si="222"/>
        <v>4.4740060249947804E-2</v>
      </c>
      <c r="G3663" s="10">
        <f t="shared" si="222"/>
        <v>0.52352981521609621</v>
      </c>
      <c r="H3663" s="10">
        <f t="shared" si="222"/>
        <v>0.53186885364526582</v>
      </c>
      <c r="I3663" s="41">
        <f t="shared" si="222"/>
        <v>0.36177535200211558</v>
      </c>
      <c r="J3663" s="10">
        <f t="shared" si="222"/>
        <v>0.24918878217108434</v>
      </c>
    </row>
    <row r="3664" spans="1:10" x14ac:dyDescent="0.2">
      <c r="A3664" s="5">
        <v>522320</v>
      </c>
      <c r="B3664" s="5" t="s">
        <v>1219</v>
      </c>
      <c r="C3664" s="10">
        <f t="shared" si="222"/>
        <v>0.4010041265541654</v>
      </c>
      <c r="D3664" s="10">
        <f t="shared" si="222"/>
        <v>1.6872535202011965</v>
      </c>
      <c r="E3664" s="10">
        <f t="shared" si="222"/>
        <v>0.36612420471079815</v>
      </c>
      <c r="F3664" s="10">
        <f t="shared" si="222"/>
        <v>4.4740060249947804E-2</v>
      </c>
      <c r="G3664" s="10">
        <f t="shared" si="222"/>
        <v>0.52352981521609621</v>
      </c>
      <c r="H3664" s="10">
        <f t="shared" si="222"/>
        <v>0.53186885364526582</v>
      </c>
      <c r="I3664" s="41">
        <f t="shared" si="222"/>
        <v>0.36177535200211558</v>
      </c>
      <c r="J3664" s="10">
        <f t="shared" si="222"/>
        <v>0.24918878217108434</v>
      </c>
    </row>
    <row r="3665" spans="1:10" x14ac:dyDescent="0.2">
      <c r="A3665" s="5">
        <v>52239</v>
      </c>
      <c r="B3665" s="5" t="s">
        <v>1220</v>
      </c>
      <c r="C3665" s="10">
        <f t="shared" si="222"/>
        <v>0.2531742126912947</v>
      </c>
      <c r="D3665" s="10">
        <f t="shared" si="222"/>
        <v>0.28497142941081427</v>
      </c>
      <c r="E3665" s="10">
        <f t="shared" si="222"/>
        <v>0.25018620004445929</v>
      </c>
      <c r="F3665" s="10">
        <f t="shared" si="222"/>
        <v>0.20253296091643039</v>
      </c>
      <c r="G3665" s="10">
        <f t="shared" si="222"/>
        <v>0.45026139037252899</v>
      </c>
      <c r="H3665" s="10">
        <f t="shared" si="222"/>
        <v>0.32330156397636017</v>
      </c>
      <c r="I3665" s="41">
        <f t="shared" si="222"/>
        <v>0.23215242848217671</v>
      </c>
      <c r="J3665" s="10">
        <f t="shared" si="222"/>
        <v>0.28933940436233324</v>
      </c>
    </row>
    <row r="3666" spans="1:10" x14ac:dyDescent="0.2">
      <c r="A3666" s="5">
        <v>522390</v>
      </c>
      <c r="B3666" s="5" t="s">
        <v>1220</v>
      </c>
      <c r="C3666" s="10">
        <f t="shared" si="222"/>
        <v>0.2531742126912947</v>
      </c>
      <c r="D3666" s="10">
        <f t="shared" si="222"/>
        <v>0.28497142941081427</v>
      </c>
      <c r="E3666" s="10">
        <f t="shared" si="222"/>
        <v>0.25018620004445929</v>
      </c>
      <c r="F3666" s="10">
        <f t="shared" si="222"/>
        <v>0.20253296091643039</v>
      </c>
      <c r="G3666" s="10">
        <f t="shared" si="222"/>
        <v>0.45026139037252899</v>
      </c>
      <c r="H3666" s="10">
        <f t="shared" si="222"/>
        <v>0.32330156397636017</v>
      </c>
      <c r="I3666" s="41">
        <f t="shared" si="222"/>
        <v>0.23215242848217671</v>
      </c>
      <c r="J3666" s="10">
        <f t="shared" si="222"/>
        <v>0.28933940436233324</v>
      </c>
    </row>
    <row r="3667" spans="1:10" x14ac:dyDescent="0.2">
      <c r="A3667" s="5">
        <v>523</v>
      </c>
      <c r="B3667" s="5" t="s">
        <v>1221</v>
      </c>
      <c r="C3667" s="10">
        <f t="shared" si="222"/>
        <v>2.8264744472550238</v>
      </c>
      <c r="D3667" s="10">
        <f t="shared" si="222"/>
        <v>2.0048505446232325</v>
      </c>
      <c r="E3667" s="10">
        <f t="shared" si="222"/>
        <v>2.2889330580223675</v>
      </c>
      <c r="F3667" s="10">
        <f t="shared" si="222"/>
        <v>0.76731608708243815</v>
      </c>
      <c r="G3667" s="10">
        <f t="shared" si="222"/>
        <v>2.0587334987061765</v>
      </c>
      <c r="H3667" s="10">
        <f t="shared" si="222"/>
        <v>2.1372441787489027</v>
      </c>
      <c r="I3667" s="41">
        <f t="shared" si="222"/>
        <v>3.0330821361156994</v>
      </c>
      <c r="J3667" s="10">
        <f t="shared" si="222"/>
        <v>3.1397149242093274</v>
      </c>
    </row>
    <row r="3668" spans="1:10" x14ac:dyDescent="0.2">
      <c r="A3668" s="5">
        <v>5231</v>
      </c>
      <c r="B3668" s="5" t="s">
        <v>1222</v>
      </c>
      <c r="C3668" s="10">
        <f t="shared" si="222"/>
        <v>1.3651400284534874</v>
      </c>
      <c r="D3668" s="10">
        <f t="shared" si="222"/>
        <v>1.0928801210394112</v>
      </c>
      <c r="E3668" s="10">
        <f t="shared" si="222"/>
        <v>0.96553085369300495</v>
      </c>
      <c r="F3668" s="10">
        <f t="shared" si="222"/>
        <v>0.39400117574954036</v>
      </c>
      <c r="G3668" s="10">
        <f t="shared" si="222"/>
        <v>0.80712309540134131</v>
      </c>
      <c r="H3668" s="10">
        <f t="shared" si="222"/>
        <v>0.90395857598693052</v>
      </c>
      <c r="I3668" s="41">
        <f t="shared" si="222"/>
        <v>1.5033864729197881</v>
      </c>
      <c r="J3668" s="10">
        <f t="shared" si="222"/>
        <v>1.8759262923800173</v>
      </c>
    </row>
    <row r="3669" spans="1:10" x14ac:dyDescent="0.2">
      <c r="A3669" s="5">
        <v>52311</v>
      </c>
      <c r="B3669" s="5" t="s">
        <v>1223</v>
      </c>
      <c r="C3669" s="10">
        <f t="shared" si="222"/>
        <v>0.33218243681261272</v>
      </c>
      <c r="D3669" s="10">
        <f t="shared" si="222"/>
        <v>4.8397209661196344E-2</v>
      </c>
      <c r="E3669" s="10">
        <f t="shared" si="222"/>
        <v>0.15261145910645793</v>
      </c>
      <c r="F3669" s="10">
        <f t="shared" si="222"/>
        <v>1.8761960749978112E-2</v>
      </c>
      <c r="G3669" s="10">
        <f t="shared" si="222"/>
        <v>0.12679572989435225</v>
      </c>
      <c r="H3669" s="10">
        <f t="shared" si="222"/>
        <v>0.13015277957521185</v>
      </c>
      <c r="I3669" s="41">
        <f t="shared" si="222"/>
        <v>0.3927440262703793</v>
      </c>
      <c r="J3669" s="10">
        <f t="shared" si="222"/>
        <v>6.5324424993698588E-2</v>
      </c>
    </row>
    <row r="3670" spans="1:10" x14ac:dyDescent="0.2">
      <c r="A3670" s="5">
        <v>523110</v>
      </c>
      <c r="B3670" s="5" t="s">
        <v>1223</v>
      </c>
      <c r="C3670" s="10">
        <f t="shared" si="222"/>
        <v>0.33218243681261272</v>
      </c>
      <c r="D3670" s="10">
        <f t="shared" si="222"/>
        <v>4.8397209661196344E-2</v>
      </c>
      <c r="E3670" s="10">
        <f t="shared" si="222"/>
        <v>0.15261145910645793</v>
      </c>
      <c r="F3670" s="10">
        <f t="shared" si="222"/>
        <v>1.8761960749978112E-2</v>
      </c>
      <c r="G3670" s="10">
        <f t="shared" si="222"/>
        <v>0.12679572989435225</v>
      </c>
      <c r="H3670" s="10">
        <f t="shared" si="222"/>
        <v>0.13015277957521185</v>
      </c>
      <c r="I3670" s="41">
        <f t="shared" si="222"/>
        <v>0.3927440262703793</v>
      </c>
      <c r="J3670" s="10">
        <f t="shared" si="222"/>
        <v>6.5324424993698588E-2</v>
      </c>
    </row>
    <row r="3671" spans="1:10" x14ac:dyDescent="0.2">
      <c r="A3671" s="5">
        <v>52312</v>
      </c>
      <c r="B3671" s="5" t="s">
        <v>1224</v>
      </c>
      <c r="C3671" s="10">
        <f t="shared" si="222"/>
        <v>0.96782346585721446</v>
      </c>
      <c r="D3671" s="10">
        <f t="shared" si="222"/>
        <v>1.0389164591488123</v>
      </c>
      <c r="E3671" s="10">
        <f t="shared" si="222"/>
        <v>0.78351694341458478</v>
      </c>
      <c r="F3671" s="10">
        <f t="shared" si="222"/>
        <v>0.3627312411662435</v>
      </c>
      <c r="G3671" s="10">
        <f t="shared" si="222"/>
        <v>0.63655357814038505</v>
      </c>
      <c r="H3671" s="10">
        <f t="shared" si="222"/>
        <v>0.7419111988722783</v>
      </c>
      <c r="I3671" s="41">
        <f t="shared" si="222"/>
        <v>1.0355442458342752</v>
      </c>
      <c r="J3671" s="10">
        <f t="shared" si="222"/>
        <v>1.7592982945863898</v>
      </c>
    </row>
    <row r="3672" spans="1:10" x14ac:dyDescent="0.2">
      <c r="A3672" s="5">
        <v>523120</v>
      </c>
      <c r="B3672" s="5" t="s">
        <v>1224</v>
      </c>
      <c r="C3672" s="10">
        <f t="shared" ref="C3672:J3681" si="223">C1535/(C$2/1000)</f>
        <v>0.96782346585721446</v>
      </c>
      <c r="D3672" s="10">
        <f t="shared" si="223"/>
        <v>1.0389164591488123</v>
      </c>
      <c r="E3672" s="10">
        <f t="shared" si="223"/>
        <v>0.78351694341458478</v>
      </c>
      <c r="F3672" s="10">
        <f t="shared" si="223"/>
        <v>3.3675314166627377E-3</v>
      </c>
      <c r="G3672" s="10">
        <f t="shared" si="223"/>
        <v>0.63655357814038505</v>
      </c>
      <c r="H3672" s="10">
        <f t="shared" si="223"/>
        <v>0.7315162318731675</v>
      </c>
      <c r="I3672" s="41">
        <f t="shared" si="223"/>
        <v>1.0386603018254381</v>
      </c>
      <c r="J3672" s="10">
        <f t="shared" si="223"/>
        <v>1.7592982945863898</v>
      </c>
    </row>
    <row r="3673" spans="1:10" x14ac:dyDescent="0.2">
      <c r="A3673" s="5">
        <v>52313</v>
      </c>
      <c r="B3673" s="5" t="s">
        <v>1225</v>
      </c>
      <c r="C3673" s="10">
        <f t="shared" si="223"/>
        <v>3.4686850528199087E-2</v>
      </c>
      <c r="D3673" s="10">
        <f t="shared" si="223"/>
        <v>3.7109681529351826E-3</v>
      </c>
      <c r="E3673" s="10">
        <f t="shared" si="223"/>
        <v>1.5974977983322494E-2</v>
      </c>
      <c r="F3673" s="10">
        <f t="shared" si="223"/>
        <v>3.8486073333288432E-3</v>
      </c>
      <c r="G3673" s="10">
        <f t="shared" si="223"/>
        <v>2.547618819108062E-2</v>
      </c>
      <c r="H3673" s="10">
        <f t="shared" si="223"/>
        <v>1.7909400974371607E-2</v>
      </c>
      <c r="I3673" s="41">
        <f t="shared" si="223"/>
        <v>3.971615674947989E-2</v>
      </c>
      <c r="J3673" s="10">
        <f t="shared" si="223"/>
        <v>2.6129769997479433E-2</v>
      </c>
    </row>
    <row r="3674" spans="1:10" x14ac:dyDescent="0.2">
      <c r="A3674" s="5">
        <v>523130</v>
      </c>
      <c r="B3674" s="5" t="s">
        <v>1225</v>
      </c>
      <c r="C3674" s="10">
        <f t="shared" si="223"/>
        <v>3.4686850528199087E-2</v>
      </c>
      <c r="D3674" s="10">
        <f t="shared" si="223"/>
        <v>3.7109681529351826E-3</v>
      </c>
      <c r="E3674" s="10">
        <f t="shared" si="223"/>
        <v>1.5974977983322494E-2</v>
      </c>
      <c r="F3674" s="10">
        <f t="shared" si="223"/>
        <v>3.8486073333288432E-3</v>
      </c>
      <c r="G3674" s="10">
        <f t="shared" si="223"/>
        <v>2.547618819108062E-2</v>
      </c>
      <c r="H3674" s="10">
        <f t="shared" si="223"/>
        <v>1.7909400974371607E-2</v>
      </c>
      <c r="I3674" s="41">
        <f t="shared" si="223"/>
        <v>3.971615674947989E-2</v>
      </c>
      <c r="J3674" s="10">
        <f t="shared" si="223"/>
        <v>2.6129769997479433E-2</v>
      </c>
    </row>
    <row r="3675" spans="1:10" x14ac:dyDescent="0.2">
      <c r="A3675" s="5">
        <v>52314</v>
      </c>
      <c r="B3675" s="5" t="s">
        <v>1226</v>
      </c>
      <c r="C3675" s="10">
        <f t="shared" si="223"/>
        <v>3.0447275255461211E-2</v>
      </c>
      <c r="D3675" s="10">
        <f t="shared" si="223"/>
        <v>1.8554840764675913E-3</v>
      </c>
      <c r="E3675" s="10">
        <f t="shared" si="223"/>
        <v>1.3427473188639839E-2</v>
      </c>
      <c r="F3675" s="10">
        <f t="shared" si="223"/>
        <v>8.6593664999898966E-3</v>
      </c>
      <c r="G3675" s="10">
        <f t="shared" si="223"/>
        <v>1.8297599175523448E-2</v>
      </c>
      <c r="H3675" s="10">
        <f t="shared" si="223"/>
        <v>1.3985196565068737E-2</v>
      </c>
      <c r="I3675" s="41">
        <f t="shared" si="223"/>
        <v>3.5382044065653658E-2</v>
      </c>
      <c r="J3675" s="10">
        <f t="shared" si="223"/>
        <v>2.5173802802449699E-2</v>
      </c>
    </row>
    <row r="3676" spans="1:10" x14ac:dyDescent="0.2">
      <c r="A3676" s="5">
        <v>523140</v>
      </c>
      <c r="B3676" s="5" t="s">
        <v>1226</v>
      </c>
      <c r="C3676" s="10">
        <f t="shared" si="223"/>
        <v>3.0447275255461211E-2</v>
      </c>
      <c r="D3676" s="10">
        <f t="shared" si="223"/>
        <v>1.8554840764675913E-3</v>
      </c>
      <c r="E3676" s="10">
        <f t="shared" si="223"/>
        <v>1.3427473188639839E-2</v>
      </c>
      <c r="F3676" s="10">
        <f t="shared" si="223"/>
        <v>8.6593664999898966E-3</v>
      </c>
      <c r="G3676" s="10">
        <f t="shared" si="223"/>
        <v>1.8297599175523448E-2</v>
      </c>
      <c r="H3676" s="10">
        <f t="shared" si="223"/>
        <v>1.3985196565068737E-2</v>
      </c>
      <c r="I3676" s="41">
        <f t="shared" si="223"/>
        <v>3.5382044065653658E-2</v>
      </c>
      <c r="J3676" s="10">
        <f t="shared" si="223"/>
        <v>2.5173802802449699E-2</v>
      </c>
    </row>
    <row r="3677" spans="1:10" x14ac:dyDescent="0.2">
      <c r="A3677" s="5">
        <v>5232</v>
      </c>
      <c r="B3677" s="5" t="s">
        <v>1227</v>
      </c>
      <c r="C3677" s="10">
        <f t="shared" si="223"/>
        <v>1.5706647528220423E-2</v>
      </c>
      <c r="D3677" s="10">
        <f t="shared" si="223"/>
        <v>0</v>
      </c>
      <c r="E3677" s="10">
        <f t="shared" si="223"/>
        <v>1.3798984304531059E-3</v>
      </c>
      <c r="F3677" s="10">
        <f t="shared" si="223"/>
        <v>0</v>
      </c>
      <c r="G3677" s="10">
        <f t="shared" si="223"/>
        <v>7.8028141473447532E-5</v>
      </c>
      <c r="H3677" s="10">
        <f t="shared" si="223"/>
        <v>7.5144339752608136E-4</v>
      </c>
      <c r="I3677" s="41">
        <f t="shared" si="223"/>
        <v>2.0189706823598642E-2</v>
      </c>
      <c r="J3677" s="10">
        <f t="shared" si="223"/>
        <v>3.1865573167657847E-4</v>
      </c>
    </row>
    <row r="3678" spans="1:10" x14ac:dyDescent="0.2">
      <c r="A3678" s="5">
        <v>52321</v>
      </c>
      <c r="B3678" s="5" t="s">
        <v>1227</v>
      </c>
      <c r="C3678" s="10">
        <f t="shared" si="223"/>
        <v>1.5706647528220423E-2</v>
      </c>
      <c r="D3678" s="10">
        <f t="shared" si="223"/>
        <v>0</v>
      </c>
      <c r="E3678" s="10">
        <f t="shared" si="223"/>
        <v>1.3798984304531059E-3</v>
      </c>
      <c r="F3678" s="10">
        <f t="shared" si="223"/>
        <v>0</v>
      </c>
      <c r="G3678" s="10">
        <f t="shared" si="223"/>
        <v>7.8028141473447532E-5</v>
      </c>
      <c r="H3678" s="10">
        <f t="shared" si="223"/>
        <v>7.5144339752608136E-4</v>
      </c>
      <c r="I3678" s="41">
        <f t="shared" si="223"/>
        <v>2.0189706823598642E-2</v>
      </c>
      <c r="J3678" s="10">
        <f t="shared" si="223"/>
        <v>3.1865573167657847E-4</v>
      </c>
    </row>
    <row r="3679" spans="1:10" x14ac:dyDescent="0.2">
      <c r="A3679" s="5">
        <v>523210</v>
      </c>
      <c r="B3679" s="5" t="s">
        <v>1227</v>
      </c>
      <c r="C3679" s="10">
        <f t="shared" si="223"/>
        <v>1.5706647528220423E-2</v>
      </c>
      <c r="D3679" s="10">
        <f t="shared" si="223"/>
        <v>0</v>
      </c>
      <c r="E3679" s="10">
        <f t="shared" si="223"/>
        <v>1.3798984304531059E-3</v>
      </c>
      <c r="F3679" s="10">
        <f t="shared" si="223"/>
        <v>0</v>
      </c>
      <c r="G3679" s="10">
        <f t="shared" si="223"/>
        <v>7.8028141473447532E-5</v>
      </c>
      <c r="H3679" s="10">
        <f t="shared" si="223"/>
        <v>7.5144339752608136E-4</v>
      </c>
      <c r="I3679" s="41">
        <f t="shared" si="223"/>
        <v>2.0189706823598642E-2</v>
      </c>
      <c r="J3679" s="10">
        <f t="shared" si="223"/>
        <v>3.1865573167657847E-4</v>
      </c>
    </row>
    <row r="3680" spans="1:10" x14ac:dyDescent="0.2">
      <c r="A3680" s="5">
        <v>5239</v>
      </c>
      <c r="B3680" s="5" t="s">
        <v>1228</v>
      </c>
      <c r="C3680" s="10">
        <f t="shared" si="223"/>
        <v>1.4456277712733159</v>
      </c>
      <c r="D3680" s="10">
        <f t="shared" si="223"/>
        <v>0.91197042358382119</v>
      </c>
      <c r="E3680" s="10">
        <f t="shared" si="223"/>
        <v>1.3220223058989093</v>
      </c>
      <c r="F3680" s="10">
        <f t="shared" si="223"/>
        <v>0.37812567049955886</v>
      </c>
      <c r="G3680" s="10">
        <f t="shared" si="223"/>
        <v>1.2515323751633618</v>
      </c>
      <c r="H3680" s="10">
        <f t="shared" si="223"/>
        <v>1.2326733155491729</v>
      </c>
      <c r="I3680" s="41">
        <f t="shared" si="223"/>
        <v>1.5094642421020161</v>
      </c>
      <c r="J3680" s="10">
        <f t="shared" si="223"/>
        <v>1.2634699760976336</v>
      </c>
    </row>
    <row r="3681" spans="1:10" x14ac:dyDescent="0.2">
      <c r="A3681" s="5">
        <v>52391</v>
      </c>
      <c r="B3681" s="5" t="s">
        <v>1229</v>
      </c>
      <c r="C3681" s="10">
        <f t="shared" si="223"/>
        <v>0.10034089394560923</v>
      </c>
      <c r="D3681" s="10">
        <f t="shared" si="223"/>
        <v>5.1335059448936696E-2</v>
      </c>
      <c r="E3681" s="10">
        <f t="shared" si="223"/>
        <v>0.12304978888482793</v>
      </c>
      <c r="F3681" s="10">
        <f t="shared" si="223"/>
        <v>5.4842654499936021E-2</v>
      </c>
      <c r="G3681" s="10">
        <f t="shared" si="223"/>
        <v>0.17369064291989422</v>
      </c>
      <c r="H3681" s="10">
        <f t="shared" si="223"/>
        <v>0.13268542213724419</v>
      </c>
      <c r="I3681" s="41">
        <f t="shared" si="223"/>
        <v>9.0645109354710443E-2</v>
      </c>
      <c r="J3681" s="10">
        <f t="shared" si="223"/>
        <v>0.10260714559985826</v>
      </c>
    </row>
    <row r="3682" spans="1:10" x14ac:dyDescent="0.2">
      <c r="A3682" s="5">
        <v>523910</v>
      </c>
      <c r="B3682" s="5" t="s">
        <v>1229</v>
      </c>
      <c r="C3682" s="10">
        <f t="shared" ref="C3682:J3691" si="224">C1545/(C$2/1000)</f>
        <v>0.10034089394560923</v>
      </c>
      <c r="D3682" s="10">
        <f t="shared" si="224"/>
        <v>5.1335059448936696E-2</v>
      </c>
      <c r="E3682" s="10">
        <f t="shared" si="224"/>
        <v>0.12304978888482793</v>
      </c>
      <c r="F3682" s="10">
        <f t="shared" si="224"/>
        <v>5.4842654499936021E-2</v>
      </c>
      <c r="G3682" s="10">
        <f t="shared" si="224"/>
        <v>0.17369064291989422</v>
      </c>
      <c r="H3682" s="10">
        <f t="shared" si="224"/>
        <v>0.13268542213724419</v>
      </c>
      <c r="I3682" s="41">
        <f t="shared" si="224"/>
        <v>9.0645109354710443E-2</v>
      </c>
      <c r="J3682" s="10">
        <f t="shared" si="224"/>
        <v>0.10260714559985826</v>
      </c>
    </row>
    <row r="3683" spans="1:10" x14ac:dyDescent="0.2">
      <c r="A3683" s="5">
        <v>52392</v>
      </c>
      <c r="B3683" s="5" t="s">
        <v>1230</v>
      </c>
      <c r="C3683" s="10">
        <f t="shared" si="224"/>
        <v>0.73501911255734087</v>
      </c>
      <c r="D3683" s="10">
        <f t="shared" si="224"/>
        <v>0.28156970860395697</v>
      </c>
      <c r="E3683" s="10">
        <f t="shared" si="224"/>
        <v>0.73636156820467757</v>
      </c>
      <c r="F3683" s="10">
        <f t="shared" si="224"/>
        <v>0.19676004991643711</v>
      </c>
      <c r="G3683" s="10">
        <f t="shared" si="224"/>
        <v>0.47117293228741292</v>
      </c>
      <c r="H3683" s="10">
        <f t="shared" si="224"/>
        <v>0.58523525048809033</v>
      </c>
      <c r="I3683" s="41">
        <f t="shared" si="224"/>
        <v>0.77991919745615035</v>
      </c>
      <c r="J3683" s="10">
        <f t="shared" si="224"/>
        <v>0.73322683858780702</v>
      </c>
    </row>
    <row r="3684" spans="1:10" x14ac:dyDescent="0.2">
      <c r="A3684" s="5">
        <v>523920</v>
      </c>
      <c r="B3684" s="5" t="s">
        <v>1230</v>
      </c>
      <c r="C3684" s="10">
        <f t="shared" si="224"/>
        <v>0.73501911255734087</v>
      </c>
      <c r="D3684" s="10">
        <f t="shared" si="224"/>
        <v>0.28156970860395697</v>
      </c>
      <c r="E3684" s="10">
        <f t="shared" si="224"/>
        <v>0.73636156820467757</v>
      </c>
      <c r="F3684" s="10">
        <f t="shared" si="224"/>
        <v>0.19676004991643711</v>
      </c>
      <c r="G3684" s="10">
        <f t="shared" si="224"/>
        <v>0.47117293228741292</v>
      </c>
      <c r="H3684" s="10">
        <f t="shared" si="224"/>
        <v>0.58523525048809033</v>
      </c>
      <c r="I3684" s="41">
        <f t="shared" si="224"/>
        <v>0.77991919745615035</v>
      </c>
      <c r="J3684" s="10">
        <f t="shared" si="224"/>
        <v>0.73322683858780702</v>
      </c>
    </row>
    <row r="3685" spans="1:10" x14ac:dyDescent="0.2">
      <c r="A3685" s="5">
        <v>52393</v>
      </c>
      <c r="B3685" s="5" t="s">
        <v>1231</v>
      </c>
      <c r="C3685" s="10">
        <f t="shared" si="224"/>
        <v>0.39266939757362018</v>
      </c>
      <c r="D3685" s="10">
        <f t="shared" si="224"/>
        <v>0.45366585669632609</v>
      </c>
      <c r="E3685" s="10">
        <f t="shared" si="224"/>
        <v>0.35389087439466577</v>
      </c>
      <c r="F3685" s="10">
        <f t="shared" si="224"/>
        <v>0.10054486658321603</v>
      </c>
      <c r="G3685" s="10">
        <f t="shared" si="224"/>
        <v>0.43613829676583499</v>
      </c>
      <c r="H3685" s="10">
        <f t="shared" si="224"/>
        <v>0.3848781757180807</v>
      </c>
      <c r="I3685" s="41">
        <f t="shared" si="224"/>
        <v>0.39500493972045997</v>
      </c>
      <c r="J3685" s="10">
        <f t="shared" si="224"/>
        <v>0.36581677996471207</v>
      </c>
    </row>
    <row r="3686" spans="1:10" x14ac:dyDescent="0.2">
      <c r="A3686" s="5">
        <v>523930</v>
      </c>
      <c r="B3686" s="5" t="s">
        <v>1231</v>
      </c>
      <c r="C3686" s="10">
        <f t="shared" si="224"/>
        <v>0.39266939757362018</v>
      </c>
      <c r="D3686" s="10">
        <f t="shared" si="224"/>
        <v>0.45366585669632609</v>
      </c>
      <c r="E3686" s="10">
        <f t="shared" si="224"/>
        <v>0.35389087439466577</v>
      </c>
      <c r="F3686" s="10">
        <f t="shared" si="224"/>
        <v>0.10054486658321603</v>
      </c>
      <c r="G3686" s="10">
        <f t="shared" si="224"/>
        <v>0.43613829676583499</v>
      </c>
      <c r="H3686" s="10">
        <f t="shared" si="224"/>
        <v>0.3848781757180807</v>
      </c>
      <c r="I3686" s="41">
        <f t="shared" si="224"/>
        <v>0.39500493972045997</v>
      </c>
      <c r="J3686" s="10">
        <f t="shared" si="224"/>
        <v>0.36581677996471207</v>
      </c>
    </row>
    <row r="3687" spans="1:10" x14ac:dyDescent="0.2">
      <c r="A3687" s="5">
        <v>52399</v>
      </c>
      <c r="B3687" s="5" t="s">
        <v>1232</v>
      </c>
      <c r="C3687" s="10">
        <f t="shared" si="224"/>
        <v>0.21759836719674561</v>
      </c>
      <c r="D3687" s="10">
        <f t="shared" si="224"/>
        <v>0.12539979883460139</v>
      </c>
      <c r="E3687" s="10">
        <f t="shared" si="224"/>
        <v>0.10872007441473798</v>
      </c>
      <c r="F3687" s="10">
        <f t="shared" si="224"/>
        <v>2.6459175416635797E-2</v>
      </c>
      <c r="G3687" s="10">
        <f t="shared" si="224"/>
        <v>0.17053050319021959</v>
      </c>
      <c r="H3687" s="10">
        <f t="shared" si="224"/>
        <v>0.12988838282423043</v>
      </c>
      <c r="I3687" s="41">
        <f t="shared" si="224"/>
        <v>0.24389082414366567</v>
      </c>
      <c r="J3687" s="10">
        <f t="shared" si="224"/>
        <v>6.1819211945256219E-2</v>
      </c>
    </row>
    <row r="3688" spans="1:10" x14ac:dyDescent="0.2">
      <c r="A3688" s="5">
        <v>523991</v>
      </c>
      <c r="B3688" s="5" t="s">
        <v>1233</v>
      </c>
      <c r="C3688" s="10">
        <f t="shared" si="224"/>
        <v>0.15702796286488943</v>
      </c>
      <c r="D3688" s="10">
        <f t="shared" si="224"/>
        <v>0.11720474416353618</v>
      </c>
      <c r="E3688" s="10">
        <f t="shared" si="224"/>
        <v>9.6937864739330692E-2</v>
      </c>
      <c r="F3688" s="10">
        <f t="shared" si="224"/>
        <v>2.5497023583303587E-2</v>
      </c>
      <c r="G3688" s="10">
        <f t="shared" si="224"/>
        <v>0.13061910882655117</v>
      </c>
      <c r="H3688" s="10">
        <f t="shared" si="224"/>
        <v>0.10870881150877311</v>
      </c>
      <c r="I3688" s="41">
        <f t="shared" si="224"/>
        <v>0.17151239375187641</v>
      </c>
      <c r="J3688" s="10">
        <f t="shared" si="224"/>
        <v>5.7039375970107546E-2</v>
      </c>
    </row>
    <row r="3689" spans="1:10" x14ac:dyDescent="0.2">
      <c r="A3689" s="5">
        <v>523999</v>
      </c>
      <c r="B3689" s="5" t="s">
        <v>1234</v>
      </c>
      <c r="C3689" s="10">
        <f t="shared" si="224"/>
        <v>6.0570404331856162E-2</v>
      </c>
      <c r="D3689" s="10">
        <f t="shared" si="224"/>
        <v>8.195054671065195E-3</v>
      </c>
      <c r="E3689" s="10">
        <f t="shared" si="224"/>
        <v>1.1782209675407289E-2</v>
      </c>
      <c r="F3689" s="10">
        <f t="shared" si="224"/>
        <v>9.6215183333221081E-4</v>
      </c>
      <c r="G3689" s="10">
        <f t="shared" si="224"/>
        <v>3.9911394363668418E-2</v>
      </c>
      <c r="H3689" s="10">
        <f t="shared" si="224"/>
        <v>2.1179571315457332E-2</v>
      </c>
      <c r="I3689" s="41">
        <f t="shared" si="224"/>
        <v>7.2378430391789261E-2</v>
      </c>
      <c r="J3689" s="10">
        <f t="shared" si="224"/>
        <v>4.6836876888006118E-3</v>
      </c>
    </row>
    <row r="3690" spans="1:10" x14ac:dyDescent="0.2">
      <c r="A3690" s="5">
        <v>524</v>
      </c>
      <c r="B3690" s="5" t="s">
        <v>1235</v>
      </c>
      <c r="C3690" s="10">
        <f t="shared" si="224"/>
        <v>7.1431708356657957</v>
      </c>
      <c r="D3690" s="10">
        <f t="shared" si="224"/>
        <v>6.3446731758078894</v>
      </c>
      <c r="E3690" s="10">
        <f t="shared" si="224"/>
        <v>5.4718545434204016</v>
      </c>
      <c r="F3690" s="10">
        <f t="shared" si="224"/>
        <v>3.5724697571624988</v>
      </c>
      <c r="G3690" s="10">
        <f t="shared" si="224"/>
        <v>6.0780020800741958</v>
      </c>
      <c r="H3690" s="10">
        <f t="shared" si="224"/>
        <v>5.7116656021218537</v>
      </c>
      <c r="I3690" s="41">
        <f t="shared" si="224"/>
        <v>7.5722872012826503</v>
      </c>
      <c r="J3690" s="10">
        <f t="shared" si="224"/>
        <v>5.9996501160066193</v>
      </c>
    </row>
    <row r="3691" spans="1:10" x14ac:dyDescent="0.2">
      <c r="A3691" s="5">
        <v>5241</v>
      </c>
      <c r="B3691" s="5" t="s">
        <v>1236</v>
      </c>
      <c r="C3691" s="10">
        <f t="shared" si="224"/>
        <v>4.4412038242214198</v>
      </c>
      <c r="D3691" s="10">
        <f t="shared" si="224"/>
        <v>4.1838073450883408</v>
      </c>
      <c r="E3691" s="10">
        <f t="shared" si="224"/>
        <v>2.9152742629066877</v>
      </c>
      <c r="F3691" s="10">
        <f t="shared" si="224"/>
        <v>1.9651951195810407</v>
      </c>
      <c r="G3691" s="10">
        <f t="shared" si="224"/>
        <v>3.6510147676840838</v>
      </c>
      <c r="H3691" s="10">
        <f t="shared" si="224"/>
        <v>3.2643814438010792</v>
      </c>
      <c r="I3691" s="41">
        <f t="shared" si="224"/>
        <v>4.7939749710039932</v>
      </c>
      <c r="J3691" s="10">
        <f t="shared" si="224"/>
        <v>3.2843846263904943</v>
      </c>
    </row>
    <row r="3692" spans="1:10" x14ac:dyDescent="0.2">
      <c r="A3692" s="5">
        <v>52411</v>
      </c>
      <c r="B3692" s="5" t="s">
        <v>1237</v>
      </c>
      <c r="C3692" s="10">
        <f t="shared" ref="C3692:J3701" si="225">C1555/(C$2/1000)</f>
        <v>2.5493808140431269</v>
      </c>
      <c r="D3692" s="10">
        <f t="shared" si="225"/>
        <v>2.2575056263689031</v>
      </c>
      <c r="E3692" s="10">
        <f t="shared" si="225"/>
        <v>1.664077897601612</v>
      </c>
      <c r="F3692" s="10">
        <f t="shared" si="225"/>
        <v>1.3787635771650582</v>
      </c>
      <c r="G3692" s="10">
        <f t="shared" si="225"/>
        <v>1.8310473818866566</v>
      </c>
      <c r="H3692" s="10">
        <f t="shared" si="225"/>
        <v>1.768786432828614</v>
      </c>
      <c r="I3692" s="41">
        <f t="shared" si="225"/>
        <v>2.7833763426926752</v>
      </c>
      <c r="J3692" s="10">
        <f t="shared" si="225"/>
        <v>1.811239178849672</v>
      </c>
    </row>
    <row r="3693" spans="1:10" x14ac:dyDescent="0.2">
      <c r="A3693" s="5">
        <v>524113</v>
      </c>
      <c r="B3693" s="5" t="s">
        <v>1238</v>
      </c>
      <c r="C3693" s="10">
        <f t="shared" si="225"/>
        <v>1.1299222303352197</v>
      </c>
      <c r="D3693" s="10">
        <f t="shared" si="225"/>
        <v>0.8040430998026229</v>
      </c>
      <c r="E3693" s="10">
        <f t="shared" si="225"/>
        <v>0.45595028523163972</v>
      </c>
      <c r="F3693" s="10">
        <f t="shared" si="225"/>
        <v>0.14480385091649772</v>
      </c>
      <c r="G3693" s="10">
        <f t="shared" si="225"/>
        <v>0.85901180948118394</v>
      </c>
      <c r="H3693" s="10">
        <f t="shared" si="225"/>
        <v>0.62204206134839557</v>
      </c>
      <c r="I3693" s="41">
        <f t="shared" si="225"/>
        <v>1.2821673546823742</v>
      </c>
      <c r="J3693" s="10">
        <f t="shared" si="225"/>
        <v>0.34733474752747051</v>
      </c>
    </row>
    <row r="3694" spans="1:10" x14ac:dyDescent="0.2">
      <c r="A3694" s="5">
        <v>524114</v>
      </c>
      <c r="B3694" s="5" t="s">
        <v>1239</v>
      </c>
      <c r="C3694" s="10">
        <f t="shared" si="225"/>
        <v>1.4194585837079072</v>
      </c>
      <c r="D3694" s="10">
        <f t="shared" si="225"/>
        <v>1.4534625265662799</v>
      </c>
      <c r="E3694" s="10">
        <f t="shared" si="225"/>
        <v>1.2081276123699722</v>
      </c>
      <c r="F3694" s="10">
        <f t="shared" si="225"/>
        <v>1.2339597262485604</v>
      </c>
      <c r="G3694" s="10">
        <f t="shared" si="225"/>
        <v>0.97203557240547267</v>
      </c>
      <c r="H3694" s="10">
        <f t="shared" si="225"/>
        <v>1.1467443714802183</v>
      </c>
      <c r="I3694" s="41">
        <f t="shared" si="225"/>
        <v>1.5012089880103008</v>
      </c>
      <c r="J3694" s="10">
        <f t="shared" si="225"/>
        <v>1.4639044313222014</v>
      </c>
    </row>
    <row r="3695" spans="1:10" x14ac:dyDescent="0.2">
      <c r="A3695" s="5">
        <v>52412</v>
      </c>
      <c r="B3695" s="5" t="s">
        <v>1240</v>
      </c>
      <c r="C3695" s="10">
        <f t="shared" si="225"/>
        <v>1.8505312800806051</v>
      </c>
      <c r="D3695" s="10">
        <f t="shared" si="225"/>
        <v>1.9246008583160092</v>
      </c>
      <c r="E3695" s="10">
        <f t="shared" si="225"/>
        <v>1.232116615853234</v>
      </c>
      <c r="F3695" s="10">
        <f t="shared" si="225"/>
        <v>0.5864315424159825</v>
      </c>
      <c r="G3695" s="10">
        <f t="shared" si="225"/>
        <v>1.7949593664551871</v>
      </c>
      <c r="H3695" s="10">
        <f t="shared" si="225"/>
        <v>1.4765166980463864</v>
      </c>
      <c r="I3695" s="41">
        <f t="shared" si="225"/>
        <v>1.9626480746052715</v>
      </c>
      <c r="J3695" s="10">
        <f t="shared" si="225"/>
        <v>1.4731454475408221</v>
      </c>
    </row>
    <row r="3696" spans="1:10" x14ac:dyDescent="0.2">
      <c r="A3696" s="5">
        <v>524126</v>
      </c>
      <c r="B3696" s="5" t="s">
        <v>1241</v>
      </c>
      <c r="C3696" s="10">
        <f t="shared" si="225"/>
        <v>1.6351505862475701</v>
      </c>
      <c r="D3696" s="10">
        <f t="shared" si="225"/>
        <v>1.5869027563989075</v>
      </c>
      <c r="E3696" s="10">
        <f t="shared" si="225"/>
        <v>0.97248341886182643</v>
      </c>
      <c r="F3696" s="10">
        <f t="shared" si="225"/>
        <v>0.38101212599955547</v>
      </c>
      <c r="G3696" s="10">
        <f t="shared" si="225"/>
        <v>1.5137459445848822</v>
      </c>
      <c r="H3696" s="10">
        <f t="shared" si="225"/>
        <v>1.203728829125946</v>
      </c>
      <c r="I3696" s="41">
        <f t="shared" si="225"/>
        <v>1.7644760907067796</v>
      </c>
      <c r="J3696" s="10">
        <f t="shared" si="225"/>
        <v>1.2099358131759683</v>
      </c>
    </row>
    <row r="3697" spans="1:10" x14ac:dyDescent="0.2">
      <c r="A3697" s="5">
        <v>524127</v>
      </c>
      <c r="B3697" s="5" t="s">
        <v>1242</v>
      </c>
      <c r="C3697" s="10">
        <f t="shared" si="225"/>
        <v>0.16224960477915479</v>
      </c>
      <c r="D3697" s="10">
        <f t="shared" si="225"/>
        <v>0.23131701486629305</v>
      </c>
      <c r="E3697" s="10">
        <f t="shared" si="225"/>
        <v>0.23795286972832694</v>
      </c>
      <c r="F3697" s="10">
        <f t="shared" si="225"/>
        <v>0.19772220174976932</v>
      </c>
      <c r="G3697" s="10">
        <f t="shared" si="225"/>
        <v>0.26354004782656903</v>
      </c>
      <c r="H3697" s="10">
        <f t="shared" si="225"/>
        <v>0.24531843805532016</v>
      </c>
      <c r="I3697" s="41">
        <f t="shared" si="225"/>
        <v>0.13734840637888615</v>
      </c>
      <c r="J3697" s="10">
        <f t="shared" si="225"/>
        <v>0.26289097863317723</v>
      </c>
    </row>
    <row r="3698" spans="1:10" x14ac:dyDescent="0.2">
      <c r="A3698" s="5">
        <v>524128</v>
      </c>
      <c r="B3698" s="5" t="s">
        <v>1243</v>
      </c>
      <c r="C3698" s="10">
        <f t="shared" si="225"/>
        <v>5.313108905388008E-2</v>
      </c>
      <c r="D3698" s="10">
        <f t="shared" si="225"/>
        <v>0.10638108705080858</v>
      </c>
      <c r="E3698" s="10">
        <f t="shared" si="225"/>
        <v>2.1680327263080529E-2</v>
      </c>
      <c r="F3698" s="10">
        <f t="shared" si="225"/>
        <v>7.6972146666576865E-3</v>
      </c>
      <c r="G3698" s="10">
        <f t="shared" si="225"/>
        <v>1.7673374043735868E-2</v>
      </c>
      <c r="H3698" s="10">
        <f t="shared" si="225"/>
        <v>2.7469430865120086E-2</v>
      </c>
      <c r="I3698" s="41">
        <f t="shared" si="225"/>
        <v>6.0823577519605744E-2</v>
      </c>
      <c r="J3698" s="10">
        <f t="shared" si="225"/>
        <v>5.8546096110007647E-4</v>
      </c>
    </row>
    <row r="3699" spans="1:10" x14ac:dyDescent="0.2">
      <c r="A3699" s="5">
        <v>52413</v>
      </c>
      <c r="B3699" s="5" t="s">
        <v>1244</v>
      </c>
      <c r="C3699" s="10">
        <f t="shared" si="225"/>
        <v>4.1291730097687773E-2</v>
      </c>
      <c r="D3699" s="10">
        <f t="shared" si="225"/>
        <v>1.7008604034286254E-3</v>
      </c>
      <c r="E3699" s="10">
        <f t="shared" si="225"/>
        <v>1.9079749451841984E-2</v>
      </c>
      <c r="F3699" s="10">
        <f t="shared" si="225"/>
        <v>0</v>
      </c>
      <c r="G3699" s="10">
        <f t="shared" si="225"/>
        <v>2.5008019342239934E-2</v>
      </c>
      <c r="H3699" s="10">
        <f t="shared" si="225"/>
        <v>1.9078312926078846E-2</v>
      </c>
      <c r="I3699" s="41">
        <f t="shared" si="225"/>
        <v>4.7950553706046777E-2</v>
      </c>
      <c r="J3699" s="10">
        <f t="shared" si="225"/>
        <v>0</v>
      </c>
    </row>
    <row r="3700" spans="1:10" x14ac:dyDescent="0.2">
      <c r="A3700" s="5">
        <v>524130</v>
      </c>
      <c r="B3700" s="5" t="s">
        <v>1244</v>
      </c>
      <c r="C3700" s="10">
        <f t="shared" si="225"/>
        <v>4.1291730097687773E-2</v>
      </c>
      <c r="D3700" s="10">
        <f t="shared" si="225"/>
        <v>1.7008604034286254E-3</v>
      </c>
      <c r="E3700" s="10">
        <f t="shared" si="225"/>
        <v>1.9079749451841984E-2</v>
      </c>
      <c r="F3700" s="10">
        <f t="shared" si="225"/>
        <v>0</v>
      </c>
      <c r="G3700" s="10">
        <f t="shared" si="225"/>
        <v>2.5008019342239934E-2</v>
      </c>
      <c r="H3700" s="10">
        <f t="shared" si="225"/>
        <v>1.9078312926078846E-2</v>
      </c>
      <c r="I3700" s="41">
        <f t="shared" si="225"/>
        <v>4.7950553706046777E-2</v>
      </c>
      <c r="J3700" s="10">
        <f t="shared" si="225"/>
        <v>0</v>
      </c>
    </row>
    <row r="3701" spans="1:10" x14ac:dyDescent="0.2">
      <c r="A3701" s="5">
        <v>5242</v>
      </c>
      <c r="B3701" s="5" t="s">
        <v>1245</v>
      </c>
      <c r="C3701" s="10">
        <f t="shared" si="225"/>
        <v>2.7019670114443755</v>
      </c>
      <c r="D3701" s="10">
        <f t="shared" si="225"/>
        <v>2.160865830719549</v>
      </c>
      <c r="E3701" s="10">
        <f t="shared" si="225"/>
        <v>2.5565802805137139</v>
      </c>
      <c r="F3701" s="10">
        <f t="shared" si="225"/>
        <v>1.6072746375814582</v>
      </c>
      <c r="G3701" s="10">
        <f t="shared" si="225"/>
        <v>2.426987312390112</v>
      </c>
      <c r="H3701" s="10">
        <f t="shared" si="225"/>
        <v>2.4472841583207745</v>
      </c>
      <c r="I3701" s="41">
        <f t="shared" si="225"/>
        <v>2.7783122302786567</v>
      </c>
      <c r="J3701" s="10">
        <f t="shared" si="225"/>
        <v>2.715265489616125</v>
      </c>
    </row>
    <row r="3702" spans="1:10" x14ac:dyDescent="0.2">
      <c r="A3702" s="5">
        <v>52421</v>
      </c>
      <c r="B3702" s="5" t="s">
        <v>1246</v>
      </c>
      <c r="C3702" s="10">
        <f t="shared" ref="C3702:J3711" si="226">C1565/(C$2/1000)</f>
        <v>2.0376117659234789</v>
      </c>
      <c r="D3702" s="10">
        <f t="shared" si="226"/>
        <v>1.4214554262472139</v>
      </c>
      <c r="E3702" s="10">
        <f t="shared" si="226"/>
        <v>1.8320274584927216</v>
      </c>
      <c r="F3702" s="10">
        <f t="shared" si="226"/>
        <v>1.3989687656650345</v>
      </c>
      <c r="G3702" s="10">
        <f t="shared" si="226"/>
        <v>1.9263977707672095</v>
      </c>
      <c r="H3702" s="10">
        <f t="shared" si="226"/>
        <v>1.8162108605835934</v>
      </c>
      <c r="I3702" s="41">
        <f t="shared" si="226"/>
        <v>2.1039801937974918</v>
      </c>
      <c r="J3702" s="10">
        <f t="shared" si="226"/>
        <v>2.1098195994306259</v>
      </c>
    </row>
    <row r="3703" spans="1:10" x14ac:dyDescent="0.2">
      <c r="A3703" s="5">
        <v>524210</v>
      </c>
      <c r="B3703" s="5" t="s">
        <v>1246</v>
      </c>
      <c r="C3703" s="10">
        <f t="shared" si="226"/>
        <v>2.0376117659234789</v>
      </c>
      <c r="D3703" s="10">
        <f t="shared" si="226"/>
        <v>1.4214554262472139</v>
      </c>
      <c r="E3703" s="10">
        <f t="shared" si="226"/>
        <v>1.8320274584927216</v>
      </c>
      <c r="F3703" s="10">
        <f t="shared" si="226"/>
        <v>1.3989687656650345</v>
      </c>
      <c r="G3703" s="10">
        <f t="shared" si="226"/>
        <v>1.9263977707672095</v>
      </c>
      <c r="H3703" s="10">
        <f t="shared" si="226"/>
        <v>1.8162108605835934</v>
      </c>
      <c r="I3703" s="41">
        <f t="shared" si="226"/>
        <v>2.1039801937974918</v>
      </c>
      <c r="J3703" s="10">
        <f t="shared" si="226"/>
        <v>2.1098195994306259</v>
      </c>
    </row>
    <row r="3704" spans="1:10" x14ac:dyDescent="0.2">
      <c r="A3704" s="5">
        <v>52429</v>
      </c>
      <c r="B3704" s="5" t="s">
        <v>1247</v>
      </c>
      <c r="C3704" s="10">
        <f t="shared" si="226"/>
        <v>0.66435524552089675</v>
      </c>
      <c r="D3704" s="10">
        <f t="shared" si="226"/>
        <v>0.73941040447233519</v>
      </c>
      <c r="E3704" s="10">
        <f t="shared" si="226"/>
        <v>0.72455282202099236</v>
      </c>
      <c r="F3704" s="10">
        <f t="shared" si="226"/>
        <v>0.20830587191642363</v>
      </c>
      <c r="G3704" s="10">
        <f t="shared" si="226"/>
        <v>0.5005895416229027</v>
      </c>
      <c r="H3704" s="10">
        <f t="shared" si="226"/>
        <v>0.63107329773718135</v>
      </c>
      <c r="I3704" s="41">
        <f t="shared" si="226"/>
        <v>0.67433203648116502</v>
      </c>
      <c r="J3704" s="10">
        <f t="shared" si="226"/>
        <v>0.6054458901854991</v>
      </c>
    </row>
    <row r="3705" spans="1:10" x14ac:dyDescent="0.2">
      <c r="A3705" s="5">
        <v>524291</v>
      </c>
      <c r="B3705" s="5" t="s">
        <v>1248</v>
      </c>
      <c r="C3705" s="10">
        <f t="shared" si="226"/>
        <v>0.11415401428918517</v>
      </c>
      <c r="D3705" s="10">
        <f t="shared" si="226"/>
        <v>7.3910115712625721E-2</v>
      </c>
      <c r="E3705" s="10">
        <f t="shared" si="226"/>
        <v>0.11739751262162579</v>
      </c>
      <c r="F3705" s="10">
        <f t="shared" si="226"/>
        <v>5.0994047166607173E-2</v>
      </c>
      <c r="G3705" s="10">
        <f t="shared" si="226"/>
        <v>9.5038276314659095E-2</v>
      </c>
      <c r="H3705" s="10">
        <f t="shared" si="226"/>
        <v>0.10358786391081759</v>
      </c>
      <c r="I3705" s="41">
        <f t="shared" si="226"/>
        <v>0.11732138520944459</v>
      </c>
      <c r="J3705" s="10">
        <f t="shared" si="226"/>
        <v>0.1539107183997874</v>
      </c>
    </row>
    <row r="3706" spans="1:10" x14ac:dyDescent="0.2">
      <c r="A3706" s="5">
        <v>524292</v>
      </c>
      <c r="B3706" s="5" t="s">
        <v>1249</v>
      </c>
      <c r="C3706" s="10">
        <f t="shared" si="226"/>
        <v>0.47333686500758426</v>
      </c>
      <c r="D3706" s="10">
        <f t="shared" si="226"/>
        <v>0.63241082272937077</v>
      </c>
      <c r="E3706" s="10">
        <f t="shared" si="226"/>
        <v>0.53789502279393187</v>
      </c>
      <c r="F3706" s="10">
        <f t="shared" si="226"/>
        <v>0.150576761916491</v>
      </c>
      <c r="G3706" s="10">
        <f t="shared" si="226"/>
        <v>0.31800369057503541</v>
      </c>
      <c r="H3706" s="10">
        <f t="shared" si="226"/>
        <v>0.45676626074807586</v>
      </c>
      <c r="I3706" s="41">
        <f t="shared" si="226"/>
        <v>0.47830416607592308</v>
      </c>
      <c r="J3706" s="10">
        <f t="shared" si="226"/>
        <v>0.43815163105529537</v>
      </c>
    </row>
    <row r="3707" spans="1:10" x14ac:dyDescent="0.2">
      <c r="A3707" s="5">
        <v>524298</v>
      </c>
      <c r="B3707" s="5" t="s">
        <v>1250</v>
      </c>
      <c r="C3707" s="10">
        <f t="shared" si="226"/>
        <v>7.6864366224127331E-2</v>
      </c>
      <c r="D3707" s="10">
        <f t="shared" si="226"/>
        <v>3.3089466030338716E-2</v>
      </c>
      <c r="E3707" s="10">
        <f t="shared" si="226"/>
        <v>6.9260286605434734E-2</v>
      </c>
      <c r="F3707" s="10">
        <f t="shared" si="226"/>
        <v>6.7350628333254755E-3</v>
      </c>
      <c r="G3707" s="10">
        <f t="shared" si="226"/>
        <v>8.7547574733208136E-2</v>
      </c>
      <c r="H3707" s="10">
        <f t="shared" si="226"/>
        <v>7.0719173078287886E-2</v>
      </c>
      <c r="I3707" s="41">
        <f t="shared" si="226"/>
        <v>7.8706485195797357E-2</v>
      </c>
      <c r="J3707" s="10">
        <f t="shared" si="226"/>
        <v>1.3383540730416294E-2</v>
      </c>
    </row>
    <row r="3708" spans="1:10" x14ac:dyDescent="0.2">
      <c r="A3708" s="5">
        <v>525</v>
      </c>
      <c r="B3708" s="5" t="s">
        <v>1251</v>
      </c>
      <c r="C3708" s="10">
        <f t="shared" si="226"/>
        <v>9.8816444093564951E-3</v>
      </c>
      <c r="D3708" s="10">
        <f t="shared" si="226"/>
        <v>2.9378497877403532E-3</v>
      </c>
      <c r="E3708" s="10">
        <f t="shared" si="226"/>
        <v>1.642609862404755E-2</v>
      </c>
      <c r="F3708" s="10">
        <f t="shared" si="226"/>
        <v>5.7729109999932653E-3</v>
      </c>
      <c r="G3708" s="10">
        <f t="shared" si="226"/>
        <v>1.0338728745231798E-2</v>
      </c>
      <c r="H3708" s="10">
        <f t="shared" si="226"/>
        <v>1.2732790902525267E-2</v>
      </c>
      <c r="I3708" s="41">
        <f t="shared" si="226"/>
        <v>9.026968092204022E-3</v>
      </c>
      <c r="J3708" s="10">
        <f t="shared" si="226"/>
        <v>1.4020852193769452E-2</v>
      </c>
    </row>
    <row r="3709" spans="1:10" x14ac:dyDescent="0.2">
      <c r="A3709" s="5">
        <v>5259</v>
      </c>
      <c r="B3709" s="5" t="s">
        <v>1252</v>
      </c>
      <c r="C3709" s="10">
        <f t="shared" si="226"/>
        <v>9.8816444093564951E-3</v>
      </c>
      <c r="D3709" s="10">
        <f t="shared" si="226"/>
        <v>2.9378497877403532E-3</v>
      </c>
      <c r="E3709" s="10">
        <f t="shared" si="226"/>
        <v>1.642609862404755E-2</v>
      </c>
      <c r="F3709" s="10">
        <f t="shared" si="226"/>
        <v>5.7729109999932653E-3</v>
      </c>
      <c r="G3709" s="10">
        <f t="shared" si="226"/>
        <v>1.0338728745231798E-2</v>
      </c>
      <c r="H3709" s="10">
        <f t="shared" si="226"/>
        <v>1.2732790902525267E-2</v>
      </c>
      <c r="I3709" s="41">
        <f t="shared" si="226"/>
        <v>9.026968092204022E-3</v>
      </c>
      <c r="J3709" s="10">
        <f t="shared" si="226"/>
        <v>1.4020852193769452E-2</v>
      </c>
    </row>
    <row r="3710" spans="1:10" x14ac:dyDescent="0.2">
      <c r="A3710" s="5">
        <v>52591</v>
      </c>
      <c r="B3710" s="5" t="s">
        <v>1253</v>
      </c>
      <c r="C3710" s="10">
        <f t="shared" si="226"/>
        <v>2.0122738046984483E-3</v>
      </c>
      <c r="D3710" s="10">
        <f t="shared" si="226"/>
        <v>6.184946921558638E-4</v>
      </c>
      <c r="E3710" s="10">
        <f t="shared" si="226"/>
        <v>1.7514095463443268E-3</v>
      </c>
      <c r="F3710" s="10">
        <f t="shared" si="226"/>
        <v>0</v>
      </c>
      <c r="G3710" s="10">
        <f t="shared" si="226"/>
        <v>1.6385909709423982E-3</v>
      </c>
      <c r="H3710" s="10">
        <f t="shared" si="226"/>
        <v>1.5585492689429836E-3</v>
      </c>
      <c r="I3710" s="41">
        <f t="shared" si="226"/>
        <v>2.1482849202796076E-3</v>
      </c>
      <c r="J3710" s="10">
        <f t="shared" si="226"/>
        <v>0</v>
      </c>
    </row>
    <row r="3711" spans="1:10" x14ac:dyDescent="0.2">
      <c r="A3711" s="5">
        <v>525910</v>
      </c>
      <c r="B3711" s="5" t="s">
        <v>1253</v>
      </c>
      <c r="C3711" s="10">
        <f t="shared" si="226"/>
        <v>2.0122738046984483E-3</v>
      </c>
      <c r="D3711" s="10">
        <f t="shared" si="226"/>
        <v>6.184946921558638E-4</v>
      </c>
      <c r="E3711" s="10">
        <f t="shared" si="226"/>
        <v>1.7514095463443268E-3</v>
      </c>
      <c r="F3711" s="10">
        <f t="shared" si="226"/>
        <v>0</v>
      </c>
      <c r="G3711" s="10">
        <f t="shared" si="226"/>
        <v>1.6385909709423982E-3</v>
      </c>
      <c r="H3711" s="10">
        <f t="shared" si="226"/>
        <v>1.5585492689429836E-3</v>
      </c>
      <c r="I3711" s="41">
        <f t="shared" si="226"/>
        <v>2.1482849202796076E-3</v>
      </c>
      <c r="J3711" s="10">
        <f t="shared" si="226"/>
        <v>0</v>
      </c>
    </row>
    <row r="3712" spans="1:10" x14ac:dyDescent="0.2">
      <c r="A3712" s="5">
        <v>52599</v>
      </c>
      <c r="B3712" s="5" t="s">
        <v>1254</v>
      </c>
      <c r="C3712" s="10">
        <f t="shared" ref="C3712:J3721" si="227">C1575/(C$2/1000)</f>
        <v>7.8693706046580464E-3</v>
      </c>
      <c r="D3712" s="10">
        <f t="shared" si="227"/>
        <v>2.319355095584489E-3</v>
      </c>
      <c r="E3712" s="10">
        <f t="shared" si="227"/>
        <v>1.4674689077703224E-2</v>
      </c>
      <c r="F3712" s="10">
        <f t="shared" si="227"/>
        <v>5.7729109999932653E-3</v>
      </c>
      <c r="G3712" s="10">
        <f t="shared" si="227"/>
        <v>8.7001377742894001E-3</v>
      </c>
      <c r="H3712" s="10">
        <f t="shared" si="227"/>
        <v>1.1174241633582284E-2</v>
      </c>
      <c r="I3712" s="41">
        <f t="shared" si="227"/>
        <v>6.878683171924414E-3</v>
      </c>
      <c r="J3712" s="10">
        <f t="shared" si="227"/>
        <v>1.4020852193769452E-2</v>
      </c>
    </row>
    <row r="3713" spans="1:10" x14ac:dyDescent="0.2">
      <c r="A3713" s="5">
        <v>525990</v>
      </c>
      <c r="B3713" s="5" t="s">
        <v>1254</v>
      </c>
      <c r="C3713" s="10">
        <f t="shared" si="227"/>
        <v>7.8693706046580464E-3</v>
      </c>
      <c r="D3713" s="10">
        <f t="shared" si="227"/>
        <v>2.319355095584489E-3</v>
      </c>
      <c r="E3713" s="10">
        <f t="shared" si="227"/>
        <v>1.4674689077703224E-2</v>
      </c>
      <c r="F3713" s="10">
        <f t="shared" si="227"/>
        <v>5.7729109999932653E-3</v>
      </c>
      <c r="G3713" s="10">
        <f t="shared" si="227"/>
        <v>8.7001377742894001E-3</v>
      </c>
      <c r="H3713" s="10">
        <f t="shared" si="227"/>
        <v>1.1174241633582284E-2</v>
      </c>
      <c r="I3713" s="41">
        <f t="shared" si="227"/>
        <v>6.878683171924414E-3</v>
      </c>
      <c r="J3713" s="10">
        <f t="shared" si="227"/>
        <v>1.4020852193769452E-2</v>
      </c>
    </row>
    <row r="3714" spans="1:10" x14ac:dyDescent="0.2">
      <c r="A3714" s="5" t="s">
        <v>65</v>
      </c>
      <c r="B3714" s="5" t="s">
        <v>66</v>
      </c>
      <c r="C3714" s="10">
        <f t="shared" si="227"/>
        <v>6.154412661629876</v>
      </c>
      <c r="D3714" s="10">
        <f t="shared" si="227"/>
        <v>6.0567638966093353</v>
      </c>
      <c r="E3714" s="10">
        <f t="shared" si="227"/>
        <v>7.1892177496441256</v>
      </c>
      <c r="F3714" s="10">
        <f t="shared" si="227"/>
        <v>4.656333797411234</v>
      </c>
      <c r="G3714" s="10">
        <f t="shared" si="227"/>
        <v>6.4864403866169571</v>
      </c>
      <c r="H3714" s="10">
        <f t="shared" si="227"/>
        <v>6.7633662994334953</v>
      </c>
      <c r="I3714" s="41">
        <f t="shared" si="227"/>
        <v>5.971869164225728</v>
      </c>
      <c r="J3714" s="10">
        <f t="shared" si="227"/>
        <v>8.7732296045195586</v>
      </c>
    </row>
    <row r="3715" spans="1:10" x14ac:dyDescent="0.2">
      <c r="A3715" s="5">
        <v>531</v>
      </c>
      <c r="B3715" s="5" t="s">
        <v>1255</v>
      </c>
      <c r="C3715" s="10">
        <f t="shared" si="227"/>
        <v>4.483766464090496</v>
      </c>
      <c r="D3715" s="10">
        <f t="shared" si="227"/>
        <v>4.4228555436065822</v>
      </c>
      <c r="E3715" s="10">
        <f t="shared" si="227"/>
        <v>5.4731017593094649</v>
      </c>
      <c r="F3715" s="10">
        <f t="shared" si="227"/>
        <v>2.7734026595800976</v>
      </c>
      <c r="G3715" s="10">
        <f t="shared" si="227"/>
        <v>4.3751549346284131</v>
      </c>
      <c r="H3715" s="10">
        <f t="shared" si="227"/>
        <v>4.9088735724314905</v>
      </c>
      <c r="I3715" s="41">
        <f t="shared" si="227"/>
        <v>4.3563338756132852</v>
      </c>
      <c r="J3715" s="10">
        <f t="shared" si="227"/>
        <v>7.3032707142955013</v>
      </c>
    </row>
    <row r="3716" spans="1:10" x14ac:dyDescent="0.2">
      <c r="A3716" s="5">
        <v>5311</v>
      </c>
      <c r="B3716" s="5" t="s">
        <v>1256</v>
      </c>
      <c r="C3716" s="10">
        <f t="shared" si="227"/>
        <v>1.6597792771203865</v>
      </c>
      <c r="D3716" s="10">
        <f t="shared" si="227"/>
        <v>1.4489784400481498</v>
      </c>
      <c r="E3716" s="10">
        <f t="shared" si="227"/>
        <v>1.9065685102454673</v>
      </c>
      <c r="F3716" s="10">
        <f t="shared" si="227"/>
        <v>1.1108042915820373</v>
      </c>
      <c r="G3716" s="10">
        <f t="shared" si="227"/>
        <v>1.6783463090231197</v>
      </c>
      <c r="H3716" s="10">
        <f t="shared" si="227"/>
        <v>1.7609658552469536</v>
      </c>
      <c r="I3716" s="41">
        <f t="shared" si="227"/>
        <v>1.6294469977563895</v>
      </c>
      <c r="J3716" s="10">
        <f t="shared" si="227"/>
        <v>2.2149759908838966</v>
      </c>
    </row>
    <row r="3717" spans="1:10" x14ac:dyDescent="0.2">
      <c r="A3717" s="5">
        <v>53111</v>
      </c>
      <c r="B3717" s="5" t="s">
        <v>1257</v>
      </c>
      <c r="C3717" s="10">
        <f t="shared" si="227"/>
        <v>0.91989155314083271</v>
      </c>
      <c r="D3717" s="10">
        <f t="shared" si="227"/>
        <v>0.64215211413082562</v>
      </c>
      <c r="E3717" s="10">
        <f t="shared" si="227"/>
        <v>0.97744574590980204</v>
      </c>
      <c r="F3717" s="10">
        <f t="shared" si="227"/>
        <v>0.48300022033276985</v>
      </c>
      <c r="G3717" s="10">
        <f t="shared" si="227"/>
        <v>0.94312614598956035</v>
      </c>
      <c r="H3717" s="10">
        <f t="shared" si="227"/>
        <v>0.92072689624654025</v>
      </c>
      <c r="I3717" s="41">
        <f t="shared" si="227"/>
        <v>0.91964114581491818</v>
      </c>
      <c r="J3717" s="10">
        <f t="shared" si="227"/>
        <v>1.2465812223187749</v>
      </c>
    </row>
    <row r="3718" spans="1:10" x14ac:dyDescent="0.2">
      <c r="A3718" s="5">
        <v>531110</v>
      </c>
      <c r="B3718" s="5" t="s">
        <v>1257</v>
      </c>
      <c r="C3718" s="10">
        <f t="shared" si="227"/>
        <v>0.91989155314083271</v>
      </c>
      <c r="D3718" s="10">
        <f t="shared" si="227"/>
        <v>0.64215211413082562</v>
      </c>
      <c r="E3718" s="10">
        <f t="shared" si="227"/>
        <v>0.97744574590980204</v>
      </c>
      <c r="F3718" s="10">
        <f t="shared" si="227"/>
        <v>0.48300022033276985</v>
      </c>
      <c r="G3718" s="10">
        <f t="shared" si="227"/>
        <v>0.94312614598956035</v>
      </c>
      <c r="H3718" s="10">
        <f t="shared" si="227"/>
        <v>0.92072689624654025</v>
      </c>
      <c r="I3718" s="41">
        <f t="shared" si="227"/>
        <v>0.91964114581491818</v>
      </c>
      <c r="J3718" s="10">
        <f t="shared" si="227"/>
        <v>1.2465812223187749</v>
      </c>
    </row>
    <row r="3719" spans="1:10" x14ac:dyDescent="0.2">
      <c r="A3719" s="5">
        <v>53112</v>
      </c>
      <c r="B3719" s="5" t="s">
        <v>1258</v>
      </c>
      <c r="C3719" s="10">
        <f t="shared" si="227"/>
        <v>0.51073563158836743</v>
      </c>
      <c r="D3719" s="10">
        <f t="shared" si="227"/>
        <v>0.38161122506016798</v>
      </c>
      <c r="E3719" s="10">
        <f t="shared" si="227"/>
        <v>0.58019421698897511</v>
      </c>
      <c r="F3719" s="10">
        <f t="shared" si="227"/>
        <v>0.30788858666630747</v>
      </c>
      <c r="G3719" s="10">
        <f t="shared" si="227"/>
        <v>0.49255264305113755</v>
      </c>
      <c r="H3719" s="10">
        <f t="shared" si="227"/>
        <v>0.52318550771829786</v>
      </c>
      <c r="I3719" s="41">
        <f t="shared" si="227"/>
        <v>0.50700358404004675</v>
      </c>
      <c r="J3719" s="10">
        <f t="shared" si="227"/>
        <v>0.61500556213579638</v>
      </c>
    </row>
    <row r="3720" spans="1:10" x14ac:dyDescent="0.2">
      <c r="A3720" s="5">
        <v>531120</v>
      </c>
      <c r="B3720" s="5" t="s">
        <v>1258</v>
      </c>
      <c r="C3720" s="10">
        <f t="shared" si="227"/>
        <v>0.51073563158836743</v>
      </c>
      <c r="D3720" s="10">
        <f t="shared" si="227"/>
        <v>0.38161122506016798</v>
      </c>
      <c r="E3720" s="10">
        <f t="shared" si="227"/>
        <v>0.58019421698897511</v>
      </c>
      <c r="F3720" s="10">
        <f t="shared" si="227"/>
        <v>0.30788858666630747</v>
      </c>
      <c r="G3720" s="10">
        <f t="shared" si="227"/>
        <v>0.49255264305113755</v>
      </c>
      <c r="H3720" s="10">
        <f t="shared" si="227"/>
        <v>0.52318550771829786</v>
      </c>
      <c r="I3720" s="41">
        <f t="shared" si="227"/>
        <v>0.50700358404004675</v>
      </c>
      <c r="J3720" s="10">
        <f t="shared" si="227"/>
        <v>0.61500556213579638</v>
      </c>
    </row>
    <row r="3721" spans="1:10" x14ac:dyDescent="0.2">
      <c r="A3721" s="5">
        <v>53113</v>
      </c>
      <c r="B3721" s="5" t="s">
        <v>1259</v>
      </c>
      <c r="C3721" s="10">
        <f t="shared" si="227"/>
        <v>0.13094542823843922</v>
      </c>
      <c r="D3721" s="10">
        <f t="shared" si="227"/>
        <v>0.17101378238109635</v>
      </c>
      <c r="E3721" s="10">
        <f t="shared" si="227"/>
        <v>0.18697623732639584</v>
      </c>
      <c r="F3721" s="10">
        <f t="shared" si="227"/>
        <v>0.20638156824975923</v>
      </c>
      <c r="G3721" s="10">
        <f t="shared" si="227"/>
        <v>0.15504191710774026</v>
      </c>
      <c r="H3721" s="10">
        <f t="shared" si="227"/>
        <v>0.17471058992481392</v>
      </c>
      <c r="I3721" s="41">
        <f t="shared" si="227"/>
        <v>0.11782612788003456</v>
      </c>
      <c r="J3721" s="10">
        <f t="shared" si="227"/>
        <v>0.20011579949289127</v>
      </c>
    </row>
    <row r="3722" spans="1:10" x14ac:dyDescent="0.2">
      <c r="A3722" s="5">
        <v>531130</v>
      </c>
      <c r="B3722" s="5" t="s">
        <v>1259</v>
      </c>
      <c r="C3722" s="10">
        <f t="shared" ref="C3722:J3731" si="228">C1585/(C$2/1000)</f>
        <v>0.13094542823843922</v>
      </c>
      <c r="D3722" s="10">
        <f t="shared" si="228"/>
        <v>0.17101378238109635</v>
      </c>
      <c r="E3722" s="10">
        <f t="shared" si="228"/>
        <v>0.18697623732639584</v>
      </c>
      <c r="F3722" s="10">
        <f t="shared" si="228"/>
        <v>0.20638156824975923</v>
      </c>
      <c r="G3722" s="10">
        <f t="shared" si="228"/>
        <v>0.15504191710774026</v>
      </c>
      <c r="H3722" s="10">
        <f t="shared" si="228"/>
        <v>0.17471058992481392</v>
      </c>
      <c r="I3722" s="41">
        <f t="shared" si="228"/>
        <v>0.11782612788003456</v>
      </c>
      <c r="J3722" s="10">
        <f t="shared" si="228"/>
        <v>0.20011579949289127</v>
      </c>
    </row>
    <row r="3723" spans="1:10" x14ac:dyDescent="0.2">
      <c r="A3723" s="5">
        <v>53119</v>
      </c>
      <c r="B3723" s="5" t="s">
        <v>1260</v>
      </c>
      <c r="C3723" s="10">
        <f t="shared" si="228"/>
        <v>9.8206664152747231E-2</v>
      </c>
      <c r="D3723" s="10">
        <f t="shared" si="228"/>
        <v>0.25420131847606003</v>
      </c>
      <c r="E3723" s="10">
        <f t="shared" si="228"/>
        <v>0.16195231002029434</v>
      </c>
      <c r="F3723" s="10">
        <f t="shared" si="228"/>
        <v>0.11353391633320088</v>
      </c>
      <c r="G3723" s="10">
        <f t="shared" si="228"/>
        <v>8.7625602874681588E-2</v>
      </c>
      <c r="H3723" s="10">
        <f t="shared" si="228"/>
        <v>0.14234286135730159</v>
      </c>
      <c r="I3723" s="41">
        <f t="shared" si="228"/>
        <v>8.4976140021390076E-2</v>
      </c>
      <c r="J3723" s="10">
        <f t="shared" si="228"/>
        <v>0.15327340693643424</v>
      </c>
    </row>
    <row r="3724" spans="1:10" x14ac:dyDescent="0.2">
      <c r="A3724" s="5">
        <v>531190</v>
      </c>
      <c r="B3724" s="5" t="s">
        <v>1260</v>
      </c>
      <c r="C3724" s="10">
        <f t="shared" si="228"/>
        <v>9.8206664152747231E-2</v>
      </c>
      <c r="D3724" s="10">
        <f t="shared" si="228"/>
        <v>0.25420131847606003</v>
      </c>
      <c r="E3724" s="10">
        <f t="shared" si="228"/>
        <v>0.16195231002029434</v>
      </c>
      <c r="F3724" s="10">
        <f t="shared" si="228"/>
        <v>0.11353391633320088</v>
      </c>
      <c r="G3724" s="10">
        <f t="shared" si="228"/>
        <v>8.7625602874681588E-2</v>
      </c>
      <c r="H3724" s="10">
        <f t="shared" si="228"/>
        <v>0.14234286135730159</v>
      </c>
      <c r="I3724" s="41">
        <f t="shared" si="228"/>
        <v>8.4976140021390076E-2</v>
      </c>
      <c r="J3724" s="10">
        <f t="shared" si="228"/>
        <v>0.15327340693643424</v>
      </c>
    </row>
    <row r="3725" spans="1:10" x14ac:dyDescent="0.2">
      <c r="A3725" s="5">
        <v>5312</v>
      </c>
      <c r="B3725" s="5" t="s">
        <v>1261</v>
      </c>
      <c r="C3725" s="10">
        <f t="shared" si="228"/>
        <v>0.85530622930390832</v>
      </c>
      <c r="D3725" s="10">
        <f t="shared" si="228"/>
        <v>0.99716806742829145</v>
      </c>
      <c r="E3725" s="10">
        <f t="shared" si="228"/>
        <v>0.99586208265469534</v>
      </c>
      <c r="F3725" s="10">
        <f t="shared" si="228"/>
        <v>0.57440464449932982</v>
      </c>
      <c r="G3725" s="10">
        <f t="shared" si="228"/>
        <v>0.77154226288944927</v>
      </c>
      <c r="H3725" s="10">
        <f t="shared" si="228"/>
        <v>0.90377767294678535</v>
      </c>
      <c r="I3725" s="41">
        <f t="shared" si="228"/>
        <v>0.84077614639199338</v>
      </c>
      <c r="J3725" s="10">
        <f t="shared" si="228"/>
        <v>1.4224791862042463</v>
      </c>
    </row>
    <row r="3726" spans="1:10" x14ac:dyDescent="0.2">
      <c r="A3726" s="5">
        <v>53121</v>
      </c>
      <c r="B3726" s="5" t="s">
        <v>1261</v>
      </c>
      <c r="C3726" s="10">
        <f t="shared" si="228"/>
        <v>0.85530622930390832</v>
      </c>
      <c r="D3726" s="10">
        <f t="shared" si="228"/>
        <v>0.99716806742829145</v>
      </c>
      <c r="E3726" s="10">
        <f t="shared" si="228"/>
        <v>0.99586208265469534</v>
      </c>
      <c r="F3726" s="10">
        <f t="shared" si="228"/>
        <v>0.57440464449932982</v>
      </c>
      <c r="G3726" s="10">
        <f t="shared" si="228"/>
        <v>0.77154226288944927</v>
      </c>
      <c r="H3726" s="10">
        <f t="shared" si="228"/>
        <v>0.90377767294678535</v>
      </c>
      <c r="I3726" s="41">
        <f t="shared" si="228"/>
        <v>0.84077614639199338</v>
      </c>
      <c r="J3726" s="10">
        <f t="shared" si="228"/>
        <v>1.4224791862042463</v>
      </c>
    </row>
    <row r="3727" spans="1:10" x14ac:dyDescent="0.2">
      <c r="A3727" s="5">
        <v>531210</v>
      </c>
      <c r="B3727" s="5" t="s">
        <v>1261</v>
      </c>
      <c r="C3727" s="10">
        <f t="shared" si="228"/>
        <v>0.85530622930390832</v>
      </c>
      <c r="D3727" s="10">
        <f t="shared" si="228"/>
        <v>0.99716806742829145</v>
      </c>
      <c r="E3727" s="10">
        <f t="shared" si="228"/>
        <v>0.99586208265469534</v>
      </c>
      <c r="F3727" s="10">
        <f t="shared" si="228"/>
        <v>0.57440464449932982</v>
      </c>
      <c r="G3727" s="10">
        <f t="shared" si="228"/>
        <v>0.77154226288944927</v>
      </c>
      <c r="H3727" s="10">
        <f t="shared" si="228"/>
        <v>0.90377767294678535</v>
      </c>
      <c r="I3727" s="41">
        <f t="shared" si="228"/>
        <v>0.84077614639199338</v>
      </c>
      <c r="J3727" s="10">
        <f t="shared" si="228"/>
        <v>1.4224791862042463</v>
      </c>
    </row>
    <row r="3728" spans="1:10" x14ac:dyDescent="0.2">
      <c r="A3728" s="5">
        <v>5313</v>
      </c>
      <c r="B3728" s="5" t="s">
        <v>1262</v>
      </c>
      <c r="C3728" s="10">
        <f t="shared" si="228"/>
        <v>1.968680957666201</v>
      </c>
      <c r="D3728" s="10">
        <f t="shared" si="228"/>
        <v>1.9767090361301407</v>
      </c>
      <c r="E3728" s="10">
        <f t="shared" si="228"/>
        <v>2.5706711664093027</v>
      </c>
      <c r="F3728" s="10">
        <f t="shared" si="228"/>
        <v>1.0881937234987304</v>
      </c>
      <c r="G3728" s="10">
        <f t="shared" si="228"/>
        <v>1.9252663627158444</v>
      </c>
      <c r="H3728" s="10">
        <f t="shared" si="228"/>
        <v>2.2441300442377514</v>
      </c>
      <c r="I3728" s="41">
        <f t="shared" si="228"/>
        <v>1.8861107314649022</v>
      </c>
      <c r="J3728" s="10">
        <f t="shared" si="228"/>
        <v>3.6658155372073584</v>
      </c>
    </row>
    <row r="3729" spans="1:10" x14ac:dyDescent="0.2">
      <c r="A3729" s="5">
        <v>53131</v>
      </c>
      <c r="B3729" s="5" t="s">
        <v>1263</v>
      </c>
      <c r="C3729" s="10">
        <f t="shared" si="228"/>
        <v>1.6791285574529653</v>
      </c>
      <c r="D3729" s="10">
        <f t="shared" si="228"/>
        <v>1.602674371048882</v>
      </c>
      <c r="E3729" s="10">
        <f t="shared" si="228"/>
        <v>2.1153312208680557</v>
      </c>
      <c r="F3729" s="10">
        <f t="shared" si="228"/>
        <v>0.8895093699156289</v>
      </c>
      <c r="G3729" s="10">
        <f t="shared" si="228"/>
        <v>1.6669542003679965</v>
      </c>
      <c r="H3729" s="10">
        <f t="shared" si="228"/>
        <v>1.8738076054421202</v>
      </c>
      <c r="I3729" s="41">
        <f t="shared" si="228"/>
        <v>1.6207704295346776</v>
      </c>
      <c r="J3729" s="10">
        <f t="shared" si="228"/>
        <v>2.9278088626444028</v>
      </c>
    </row>
    <row r="3730" spans="1:10" x14ac:dyDescent="0.2">
      <c r="A3730" s="5">
        <v>531311</v>
      </c>
      <c r="B3730" s="5" t="s">
        <v>1264</v>
      </c>
      <c r="C3730" s="10">
        <f t="shared" si="228"/>
        <v>1.2285621591827582</v>
      </c>
      <c r="D3730" s="10">
        <f t="shared" si="228"/>
        <v>1.1918392717843496</v>
      </c>
      <c r="E3730" s="10">
        <f t="shared" si="228"/>
        <v>1.5155795972782353</v>
      </c>
      <c r="F3730" s="10">
        <f t="shared" si="228"/>
        <v>0.52822135649938373</v>
      </c>
      <c r="G3730" s="10">
        <f t="shared" si="228"/>
        <v>1.2133375999121092</v>
      </c>
      <c r="H3730" s="10">
        <f t="shared" si="228"/>
        <v>1.3500793886033868</v>
      </c>
      <c r="I3730" s="41">
        <f t="shared" si="228"/>
        <v>1.1921354451010251</v>
      </c>
      <c r="J3730" s="10">
        <f t="shared" si="228"/>
        <v>2.2736086455123874</v>
      </c>
    </row>
    <row r="3731" spans="1:10" x14ac:dyDescent="0.2">
      <c r="A3731" s="5">
        <v>531312</v>
      </c>
      <c r="B3731" s="5" t="s">
        <v>1265</v>
      </c>
      <c r="C3731" s="10">
        <f t="shared" si="228"/>
        <v>0.45056639827020711</v>
      </c>
      <c r="D3731" s="10">
        <f t="shared" si="228"/>
        <v>0.41083509926453254</v>
      </c>
      <c r="E3731" s="10">
        <f t="shared" si="228"/>
        <v>0.59975162358982015</v>
      </c>
      <c r="F3731" s="10">
        <f t="shared" si="228"/>
        <v>0.36128801341624517</v>
      </c>
      <c r="G3731" s="10">
        <f t="shared" si="228"/>
        <v>0.45361660045588725</v>
      </c>
      <c r="H3731" s="10">
        <f t="shared" si="228"/>
        <v>0.52372821683873327</v>
      </c>
      <c r="I3731" s="41">
        <f t="shared" si="228"/>
        <v>0.42863498443365261</v>
      </c>
      <c r="J3731" s="10">
        <f t="shared" si="228"/>
        <v>0.65420021713201559</v>
      </c>
    </row>
    <row r="3732" spans="1:10" x14ac:dyDescent="0.2">
      <c r="A3732" s="5">
        <v>53132</v>
      </c>
      <c r="B3732" s="5" t="s">
        <v>1266</v>
      </c>
      <c r="C3732" s="10">
        <f t="shared" ref="C3732:J3741" si="229">C1595/(C$2/1000)</f>
        <v>0.1064900432435394</v>
      </c>
      <c r="D3732" s="10">
        <f t="shared" si="229"/>
        <v>0.1139576470297179</v>
      </c>
      <c r="E3732" s="10">
        <f t="shared" si="229"/>
        <v>9.1949001183077153E-2</v>
      </c>
      <c r="F3732" s="10">
        <f t="shared" si="229"/>
        <v>9.5734107416554984E-2</v>
      </c>
      <c r="G3732" s="10">
        <f t="shared" si="229"/>
        <v>9.0941798887303096E-2</v>
      </c>
      <c r="H3732" s="10">
        <f t="shared" si="229"/>
        <v>9.3679943558251474E-2</v>
      </c>
      <c r="I3732" s="41">
        <f t="shared" si="229"/>
        <v>0.11033007350771912</v>
      </c>
      <c r="J3732" s="10">
        <f t="shared" si="229"/>
        <v>0.1331980958408098</v>
      </c>
    </row>
    <row r="3733" spans="1:10" x14ac:dyDescent="0.2">
      <c r="A3733" s="5">
        <v>531320</v>
      </c>
      <c r="B3733" s="5" t="s">
        <v>1266</v>
      </c>
      <c r="C3733" s="10">
        <f t="shared" si="229"/>
        <v>0.1064900432435394</v>
      </c>
      <c r="D3733" s="10">
        <f t="shared" si="229"/>
        <v>0.1139576470297179</v>
      </c>
      <c r="E3733" s="10">
        <f t="shared" si="229"/>
        <v>9.1949001183077153E-2</v>
      </c>
      <c r="F3733" s="10">
        <f t="shared" si="229"/>
        <v>9.5734107416554984E-2</v>
      </c>
      <c r="G3733" s="10">
        <f t="shared" si="229"/>
        <v>9.0941798887303096E-2</v>
      </c>
      <c r="H3733" s="10">
        <f t="shared" si="229"/>
        <v>9.3679943558251474E-2</v>
      </c>
      <c r="I3733" s="41">
        <f t="shared" si="229"/>
        <v>0.11033007350771912</v>
      </c>
      <c r="J3733" s="10">
        <f t="shared" si="229"/>
        <v>0.1331980958408098</v>
      </c>
    </row>
    <row r="3734" spans="1:10" x14ac:dyDescent="0.2">
      <c r="A3734" s="5">
        <v>53139</v>
      </c>
      <c r="B3734" s="5" t="s">
        <v>1267</v>
      </c>
      <c r="C3734" s="10">
        <f t="shared" si="229"/>
        <v>0.18306235696969614</v>
      </c>
      <c r="D3734" s="10">
        <f t="shared" si="229"/>
        <v>0.26007701805154071</v>
      </c>
      <c r="E3734" s="10">
        <f t="shared" si="229"/>
        <v>0.36339094435816988</v>
      </c>
      <c r="F3734" s="10">
        <f t="shared" si="229"/>
        <v>0.10295024616654656</v>
      </c>
      <c r="G3734" s="10">
        <f t="shared" si="229"/>
        <v>0.16737036346054496</v>
      </c>
      <c r="H3734" s="10">
        <f t="shared" si="229"/>
        <v>0.2766424952373796</v>
      </c>
      <c r="I3734" s="41">
        <f t="shared" si="229"/>
        <v>0.15501022842250528</v>
      </c>
      <c r="J3734" s="10">
        <f t="shared" si="229"/>
        <v>0.60480857872214588</v>
      </c>
    </row>
    <row r="3735" spans="1:10" x14ac:dyDescent="0.2">
      <c r="A3735" s="5">
        <v>531390</v>
      </c>
      <c r="B3735" s="5" t="s">
        <v>1267</v>
      </c>
      <c r="C3735" s="10">
        <f t="shared" si="229"/>
        <v>0.18306235696969614</v>
      </c>
      <c r="D3735" s="10">
        <f t="shared" si="229"/>
        <v>0.26007701805154071</v>
      </c>
      <c r="E3735" s="10">
        <f t="shared" si="229"/>
        <v>0.36339094435816988</v>
      </c>
      <c r="F3735" s="10">
        <f t="shared" si="229"/>
        <v>0.10295024616654656</v>
      </c>
      <c r="G3735" s="10">
        <f t="shared" si="229"/>
        <v>0.16737036346054496</v>
      </c>
      <c r="H3735" s="10">
        <f t="shared" si="229"/>
        <v>0.2766424952373796</v>
      </c>
      <c r="I3735" s="41">
        <f t="shared" si="229"/>
        <v>0.15501022842250528</v>
      </c>
      <c r="J3735" s="10">
        <f t="shared" si="229"/>
        <v>0.60480857872214588</v>
      </c>
    </row>
    <row r="3736" spans="1:10" x14ac:dyDescent="0.2">
      <c r="A3736" s="5">
        <v>532</v>
      </c>
      <c r="B3736" s="5" t="s">
        <v>1268</v>
      </c>
      <c r="C3736" s="10">
        <f t="shared" si="229"/>
        <v>1.5770546047281901</v>
      </c>
      <c r="D3736" s="10">
        <f t="shared" si="229"/>
        <v>1.5787077017278424</v>
      </c>
      <c r="E3736" s="10">
        <f t="shared" si="229"/>
        <v>1.6089881064165994</v>
      </c>
      <c r="F3736" s="10">
        <f t="shared" si="229"/>
        <v>1.8482936718311771</v>
      </c>
      <c r="G3736" s="10">
        <f t="shared" si="229"/>
        <v>2.0078591504654888</v>
      </c>
      <c r="H3736" s="10">
        <f t="shared" si="229"/>
        <v>1.7554552703317623</v>
      </c>
      <c r="I3736" s="41">
        <f t="shared" si="229"/>
        <v>1.5235761797433867</v>
      </c>
      <c r="J3736" s="10">
        <f t="shared" si="229"/>
        <v>1.3577920726739008</v>
      </c>
    </row>
    <row r="3737" spans="1:10" x14ac:dyDescent="0.2">
      <c r="A3737" s="5">
        <v>5321</v>
      </c>
      <c r="B3737" s="5" t="s">
        <v>1269</v>
      </c>
      <c r="C3737" s="10">
        <f t="shared" si="229"/>
        <v>0.48025305328370094</v>
      </c>
      <c r="D3737" s="10">
        <f t="shared" si="229"/>
        <v>0.50716564756780835</v>
      </c>
      <c r="E3737" s="10">
        <f t="shared" si="229"/>
        <v>0.46669757108420717</v>
      </c>
      <c r="F3737" s="10">
        <f t="shared" si="229"/>
        <v>0.42911971766616602</v>
      </c>
      <c r="G3737" s="10">
        <f t="shared" si="229"/>
        <v>0.45587941655861725</v>
      </c>
      <c r="H3737" s="10">
        <f t="shared" si="229"/>
        <v>0.46539394420115304</v>
      </c>
      <c r="I3737" s="41">
        <f t="shared" si="229"/>
        <v>0.48470730656646521</v>
      </c>
      <c r="J3737" s="10">
        <f t="shared" si="229"/>
        <v>0.31164530557969372</v>
      </c>
    </row>
    <row r="3738" spans="1:10" x14ac:dyDescent="0.2">
      <c r="A3738" s="5">
        <v>53211</v>
      </c>
      <c r="B3738" s="5" t="s">
        <v>1270</v>
      </c>
      <c r="C3738" s="10">
        <f t="shared" si="229"/>
        <v>0.32551978861715186</v>
      </c>
      <c r="D3738" s="10">
        <f t="shared" si="229"/>
        <v>0.35254197452884234</v>
      </c>
      <c r="E3738" s="10">
        <f t="shared" si="229"/>
        <v>0.33313932492131332</v>
      </c>
      <c r="F3738" s="10">
        <f t="shared" si="229"/>
        <v>0.32905592699961611</v>
      </c>
      <c r="G3738" s="10">
        <f t="shared" si="229"/>
        <v>0.292215389818061</v>
      </c>
      <c r="H3738" s="10">
        <f t="shared" si="229"/>
        <v>0.32017054982000148</v>
      </c>
      <c r="I3738" s="41">
        <f t="shared" si="229"/>
        <v>0.32712330766665404</v>
      </c>
      <c r="J3738" s="10">
        <f t="shared" si="229"/>
        <v>0.20107176668792101</v>
      </c>
    </row>
    <row r="3739" spans="1:10" x14ac:dyDescent="0.2">
      <c r="A3739" s="5">
        <v>532111</v>
      </c>
      <c r="B3739" s="5" t="s">
        <v>1271</v>
      </c>
      <c r="C3739" s="10">
        <f t="shared" si="229"/>
        <v>0.30679954443404811</v>
      </c>
      <c r="D3739" s="10">
        <f t="shared" si="229"/>
        <v>0.35022261943325789</v>
      </c>
      <c r="E3739" s="10">
        <f t="shared" si="229"/>
        <v>0.32618675975249189</v>
      </c>
      <c r="F3739" s="10">
        <f t="shared" si="229"/>
        <v>0.32905592699961611</v>
      </c>
      <c r="G3739" s="10">
        <f t="shared" si="229"/>
        <v>0.27879454948462806</v>
      </c>
      <c r="H3739" s="10">
        <f t="shared" si="229"/>
        <v>0.31152895074845155</v>
      </c>
      <c r="I3739" s="41">
        <f t="shared" si="229"/>
        <v>0.30538182998801849</v>
      </c>
      <c r="J3739" s="10">
        <f t="shared" si="229"/>
        <v>0.18960016034756419</v>
      </c>
    </row>
    <row r="3740" spans="1:10" x14ac:dyDescent="0.2">
      <c r="A3740" s="5">
        <v>532112</v>
      </c>
      <c r="B3740" s="5" t="s">
        <v>1272</v>
      </c>
      <c r="C3740" s="10">
        <f t="shared" si="229"/>
        <v>1.8720244183103744E-2</v>
      </c>
      <c r="D3740" s="10">
        <f t="shared" si="229"/>
        <v>2.319355095584489E-3</v>
      </c>
      <c r="E3740" s="10">
        <f t="shared" si="229"/>
        <v>6.9525651688214186E-3</v>
      </c>
      <c r="F3740" s="10">
        <f t="shared" si="229"/>
        <v>0</v>
      </c>
      <c r="G3740" s="10">
        <f t="shared" si="229"/>
        <v>1.3420840333432976E-2</v>
      </c>
      <c r="H3740" s="10">
        <f t="shared" si="229"/>
        <v>8.6415990715499359E-3</v>
      </c>
      <c r="I3740" s="41">
        <f t="shared" si="229"/>
        <v>2.1741477678635563E-2</v>
      </c>
      <c r="J3740" s="10">
        <f t="shared" si="229"/>
        <v>1.1471606340356825E-2</v>
      </c>
    </row>
    <row r="3741" spans="1:10" x14ac:dyDescent="0.2">
      <c r="A3741" s="5">
        <v>53212</v>
      </c>
      <c r="B3741" s="5" t="s">
        <v>1273</v>
      </c>
      <c r="C3741" s="10">
        <f t="shared" si="229"/>
        <v>0.1547332646665491</v>
      </c>
      <c r="D3741" s="10">
        <f t="shared" si="229"/>
        <v>0.15462367303896596</v>
      </c>
      <c r="E3741" s="10">
        <f t="shared" si="229"/>
        <v>0.13355824616289388</v>
      </c>
      <c r="F3741" s="10">
        <f t="shared" si="229"/>
        <v>0.10006379066654993</v>
      </c>
      <c r="G3741" s="10">
        <f t="shared" si="229"/>
        <v>0.16366402674055622</v>
      </c>
      <c r="H3741" s="10">
        <f t="shared" si="229"/>
        <v>0.14522339438115159</v>
      </c>
      <c r="I3741" s="41">
        <f t="shared" si="229"/>
        <v>0.15758399889981115</v>
      </c>
      <c r="J3741" s="10">
        <f t="shared" si="229"/>
        <v>0.11057353889177272</v>
      </c>
    </row>
    <row r="3742" spans="1:10" x14ac:dyDescent="0.2">
      <c r="A3742" s="5">
        <v>532120</v>
      </c>
      <c r="B3742" s="5" t="s">
        <v>1273</v>
      </c>
      <c r="C3742" s="10">
        <f t="shared" ref="C3742:J3751" si="230">C1605/(C$2/1000)</f>
        <v>0.1547332646665491</v>
      </c>
      <c r="D3742" s="10">
        <f t="shared" si="230"/>
        <v>0.15462367303896596</v>
      </c>
      <c r="E3742" s="10">
        <f t="shared" si="230"/>
        <v>0.13355824616289388</v>
      </c>
      <c r="F3742" s="10">
        <f t="shared" si="230"/>
        <v>0.10006379066654993</v>
      </c>
      <c r="G3742" s="10">
        <f t="shared" si="230"/>
        <v>0.16366402674055622</v>
      </c>
      <c r="H3742" s="10">
        <f t="shared" si="230"/>
        <v>0.14522339438115159</v>
      </c>
      <c r="I3742" s="41">
        <f t="shared" si="230"/>
        <v>0.15758399889981115</v>
      </c>
      <c r="J3742" s="10">
        <f t="shared" si="230"/>
        <v>0.11057353889177272</v>
      </c>
    </row>
    <row r="3743" spans="1:10" x14ac:dyDescent="0.2">
      <c r="A3743" s="5">
        <v>5322</v>
      </c>
      <c r="B3743" s="5" t="s">
        <v>1274</v>
      </c>
      <c r="C3743" s="10">
        <f t="shared" si="230"/>
        <v>0.54736414982285442</v>
      </c>
      <c r="D3743" s="10">
        <f t="shared" si="230"/>
        <v>0.56267554618879712</v>
      </c>
      <c r="E3743" s="10">
        <f t="shared" si="230"/>
        <v>0.52199965433544326</v>
      </c>
      <c r="F3743" s="10">
        <f t="shared" si="230"/>
        <v>0.49406496641609027</v>
      </c>
      <c r="G3743" s="10">
        <f t="shared" si="230"/>
        <v>0.56258290002355671</v>
      </c>
      <c r="H3743" s="10">
        <f t="shared" si="230"/>
        <v>0.5393276251466359</v>
      </c>
      <c r="I3743" s="41">
        <f t="shared" si="230"/>
        <v>0.54977322537524442</v>
      </c>
      <c r="J3743" s="10">
        <f t="shared" si="230"/>
        <v>0.58855713640664042</v>
      </c>
    </row>
    <row r="3744" spans="1:10" x14ac:dyDescent="0.2">
      <c r="A3744" s="5">
        <v>53221</v>
      </c>
      <c r="B3744" s="5" t="s">
        <v>1275</v>
      </c>
      <c r="C3744" s="10">
        <f t="shared" si="230"/>
        <v>9.3148700012069791E-2</v>
      </c>
      <c r="D3744" s="10">
        <f t="shared" si="230"/>
        <v>0.11024667887678272</v>
      </c>
      <c r="E3744" s="10">
        <f t="shared" si="230"/>
        <v>5.8114953128698119E-2</v>
      </c>
      <c r="F3744" s="10">
        <f t="shared" si="230"/>
        <v>7.6009994833244651E-2</v>
      </c>
      <c r="G3744" s="10">
        <f t="shared" si="230"/>
        <v>0.12679572989435225</v>
      </c>
      <c r="H3744" s="10">
        <f t="shared" si="230"/>
        <v>8.782146818124259E-2</v>
      </c>
      <c r="I3744" s="41">
        <f t="shared" si="230"/>
        <v>9.4745622124875195E-2</v>
      </c>
      <c r="J3744" s="10">
        <f t="shared" si="230"/>
        <v>5.8632654628490433E-2</v>
      </c>
    </row>
    <row r="3745" spans="1:10" x14ac:dyDescent="0.2">
      <c r="A3745" s="5">
        <v>532210</v>
      </c>
      <c r="B3745" s="5" t="s">
        <v>1275</v>
      </c>
      <c r="C3745" s="10">
        <f t="shared" si="230"/>
        <v>9.3148700012069791E-2</v>
      </c>
      <c r="D3745" s="10">
        <f t="shared" si="230"/>
        <v>0.11024667887678272</v>
      </c>
      <c r="E3745" s="10">
        <f t="shared" si="230"/>
        <v>5.8114953128698119E-2</v>
      </c>
      <c r="F3745" s="10">
        <f t="shared" si="230"/>
        <v>7.6009994833244651E-2</v>
      </c>
      <c r="G3745" s="10">
        <f t="shared" si="230"/>
        <v>0.12679572989435225</v>
      </c>
      <c r="H3745" s="10">
        <f t="shared" si="230"/>
        <v>8.782146818124259E-2</v>
      </c>
      <c r="I3745" s="41">
        <f t="shared" si="230"/>
        <v>9.4745622124875195E-2</v>
      </c>
      <c r="J3745" s="10">
        <f t="shared" si="230"/>
        <v>5.8632654628490433E-2</v>
      </c>
    </row>
    <row r="3746" spans="1:10" x14ac:dyDescent="0.2">
      <c r="A3746" s="5">
        <v>53222</v>
      </c>
      <c r="B3746" s="5" t="s">
        <v>1276</v>
      </c>
      <c r="C3746" s="10">
        <f t="shared" si="230"/>
        <v>2.226017720795604E-2</v>
      </c>
      <c r="D3746" s="10">
        <f t="shared" si="230"/>
        <v>1.0050538747532787E-2</v>
      </c>
      <c r="E3746" s="10">
        <f t="shared" si="230"/>
        <v>1.8469409761449264E-2</v>
      </c>
      <c r="F3746" s="10">
        <f t="shared" si="230"/>
        <v>3.3675314166627377E-3</v>
      </c>
      <c r="G3746" s="10">
        <f t="shared" si="230"/>
        <v>2.2199006249195824E-2</v>
      </c>
      <c r="H3746" s="10">
        <f t="shared" si="230"/>
        <v>1.8605181898006865E-2</v>
      </c>
      <c r="I3746" s="41">
        <f t="shared" si="230"/>
        <v>2.335581993911752E-2</v>
      </c>
      <c r="J3746" s="10">
        <f t="shared" si="230"/>
        <v>1.1790262072033403E-2</v>
      </c>
    </row>
    <row r="3747" spans="1:10" x14ac:dyDescent="0.2">
      <c r="A3747" s="5">
        <v>532220</v>
      </c>
      <c r="B3747" s="5" t="s">
        <v>1276</v>
      </c>
      <c r="C3747" s="10">
        <f t="shared" si="230"/>
        <v>2.226017720795604E-2</v>
      </c>
      <c r="D3747" s="10">
        <f t="shared" si="230"/>
        <v>1.0050538747532787E-2</v>
      </c>
      <c r="E3747" s="10">
        <f t="shared" si="230"/>
        <v>1.8469409761449264E-2</v>
      </c>
      <c r="F3747" s="10">
        <f t="shared" si="230"/>
        <v>3.3675314166627377E-3</v>
      </c>
      <c r="G3747" s="10">
        <f t="shared" si="230"/>
        <v>2.2199006249195824E-2</v>
      </c>
      <c r="H3747" s="10">
        <f t="shared" si="230"/>
        <v>1.8605181898006865E-2</v>
      </c>
      <c r="I3747" s="41">
        <f t="shared" si="230"/>
        <v>2.335581993911752E-2</v>
      </c>
      <c r="J3747" s="10">
        <f t="shared" si="230"/>
        <v>1.1790262072033403E-2</v>
      </c>
    </row>
    <row r="3748" spans="1:10" x14ac:dyDescent="0.2">
      <c r="A3748" s="5">
        <v>53223</v>
      </c>
      <c r="B3748" s="5" t="s">
        <v>1277</v>
      </c>
      <c r="C3748" s="10">
        <f t="shared" si="230"/>
        <v>0.16046840547834515</v>
      </c>
      <c r="D3748" s="10">
        <f t="shared" si="230"/>
        <v>0.16096324363356354</v>
      </c>
      <c r="E3748" s="10">
        <f t="shared" si="230"/>
        <v>0.16518976403020355</v>
      </c>
      <c r="F3748" s="10">
        <f t="shared" si="230"/>
        <v>9.2366575999892245E-2</v>
      </c>
      <c r="G3748" s="10">
        <f t="shared" si="230"/>
        <v>0.14298656925009262</v>
      </c>
      <c r="H3748" s="10">
        <f t="shared" si="230"/>
        <v>0.15478342427190006</v>
      </c>
      <c r="I3748" s="41">
        <f t="shared" si="230"/>
        <v>0.16217256863244719</v>
      </c>
      <c r="J3748" s="10">
        <f t="shared" si="230"/>
        <v>0.18418301290906236</v>
      </c>
    </row>
    <row r="3749" spans="1:10" x14ac:dyDescent="0.2">
      <c r="A3749" s="5">
        <v>532230</v>
      </c>
      <c r="B3749" s="5" t="s">
        <v>1277</v>
      </c>
      <c r="C3749" s="10">
        <f t="shared" si="230"/>
        <v>0.16046840547834515</v>
      </c>
      <c r="D3749" s="10">
        <f t="shared" si="230"/>
        <v>0.16096324363356354</v>
      </c>
      <c r="E3749" s="10">
        <f t="shared" si="230"/>
        <v>0.16518976403020355</v>
      </c>
      <c r="F3749" s="10">
        <f t="shared" si="230"/>
        <v>9.2366575999892245E-2</v>
      </c>
      <c r="G3749" s="10">
        <f t="shared" si="230"/>
        <v>0.14298656925009262</v>
      </c>
      <c r="H3749" s="10">
        <f t="shared" si="230"/>
        <v>0.15478342427190006</v>
      </c>
      <c r="I3749" s="41">
        <f t="shared" si="230"/>
        <v>0.16217256863244719</v>
      </c>
      <c r="J3749" s="10">
        <f t="shared" si="230"/>
        <v>0.18418301290906236</v>
      </c>
    </row>
    <row r="3750" spans="1:10" x14ac:dyDescent="0.2">
      <c r="A3750" s="5">
        <v>53229</v>
      </c>
      <c r="B3750" s="5" t="s">
        <v>1278</v>
      </c>
      <c r="C3750" s="10">
        <f t="shared" si="230"/>
        <v>0.27148686712448344</v>
      </c>
      <c r="D3750" s="10">
        <f t="shared" si="230"/>
        <v>0.28141508493091805</v>
      </c>
      <c r="E3750" s="10">
        <f t="shared" si="230"/>
        <v>0.28022552741509227</v>
      </c>
      <c r="F3750" s="10">
        <f t="shared" si="230"/>
        <v>0.32232086416629063</v>
      </c>
      <c r="G3750" s="10">
        <f t="shared" si="230"/>
        <v>0.27060159462991606</v>
      </c>
      <c r="H3750" s="10">
        <f t="shared" si="230"/>
        <v>0.27811755079548633</v>
      </c>
      <c r="I3750" s="41">
        <f t="shared" si="230"/>
        <v>0.26949921467880456</v>
      </c>
      <c r="J3750" s="10">
        <f t="shared" si="230"/>
        <v>0.3339512067970542</v>
      </c>
    </row>
    <row r="3751" spans="1:10" x14ac:dyDescent="0.2">
      <c r="A3751" s="5">
        <v>532291</v>
      </c>
      <c r="B3751" s="5" t="s">
        <v>1279</v>
      </c>
      <c r="C3751" s="10">
        <f t="shared" si="230"/>
        <v>0.11904188192005556</v>
      </c>
      <c r="D3751" s="10">
        <f t="shared" si="230"/>
        <v>0.12880151964145864</v>
      </c>
      <c r="E3751" s="10">
        <f t="shared" si="230"/>
        <v>7.7566213696431324E-2</v>
      </c>
      <c r="F3751" s="10">
        <f t="shared" si="230"/>
        <v>0.15394429333315374</v>
      </c>
      <c r="G3751" s="10">
        <f t="shared" si="230"/>
        <v>8.411433650837645E-2</v>
      </c>
      <c r="H3751" s="10">
        <f t="shared" si="230"/>
        <v>8.6722134321898875E-2</v>
      </c>
      <c r="I3751" s="41">
        <f t="shared" si="230"/>
        <v>0.1287302381355897</v>
      </c>
      <c r="J3751" s="10">
        <f t="shared" si="230"/>
        <v>8.2850490235910401E-2</v>
      </c>
    </row>
    <row r="3752" spans="1:10" x14ac:dyDescent="0.2">
      <c r="A3752" s="5">
        <v>532292</v>
      </c>
      <c r="B3752" s="5" t="s">
        <v>1280</v>
      </c>
      <c r="C3752" s="10">
        <f t="shared" ref="C3752:J3761" si="231">C1615/(C$2/1000)</f>
        <v>2.4002864091450866E-2</v>
      </c>
      <c r="D3752" s="10">
        <f t="shared" si="231"/>
        <v>2.2884303609766961E-2</v>
      </c>
      <c r="E3752" s="10">
        <f t="shared" si="231"/>
        <v>4.0653930681810738E-2</v>
      </c>
      <c r="F3752" s="10">
        <f t="shared" si="231"/>
        <v>4.2334680666617275E-2</v>
      </c>
      <c r="G3752" s="10">
        <f t="shared" si="231"/>
        <v>1.388900918227366E-2</v>
      </c>
      <c r="H3752" s="10">
        <f t="shared" si="231"/>
        <v>2.9556773636025869E-2</v>
      </c>
      <c r="I3752" s="41">
        <f t="shared" si="231"/>
        <v>2.2337991743878252E-2</v>
      </c>
      <c r="J3752" s="10">
        <f t="shared" si="231"/>
        <v>5.4490130116694915E-2</v>
      </c>
    </row>
    <row r="3753" spans="1:10" x14ac:dyDescent="0.2">
      <c r="A3753" s="5">
        <v>532299</v>
      </c>
      <c r="B3753" s="5" t="s">
        <v>1281</v>
      </c>
      <c r="C3753" s="10">
        <f t="shared" si="231"/>
        <v>0.12844212111297704</v>
      </c>
      <c r="D3753" s="10">
        <f t="shared" si="231"/>
        <v>0.12972926167969243</v>
      </c>
      <c r="E3753" s="10">
        <f t="shared" si="231"/>
        <v>0.16200538303685022</v>
      </c>
      <c r="F3753" s="10">
        <f t="shared" si="231"/>
        <v>0.12604189016651962</v>
      </c>
      <c r="G3753" s="10">
        <f t="shared" si="231"/>
        <v>0.17259824893926595</v>
      </c>
      <c r="H3753" s="10">
        <f t="shared" si="231"/>
        <v>0.16183864283756161</v>
      </c>
      <c r="I3753" s="41">
        <f t="shared" si="231"/>
        <v>0.11843098479933659</v>
      </c>
      <c r="J3753" s="10">
        <f t="shared" si="231"/>
        <v>0.1966105864444489</v>
      </c>
    </row>
    <row r="3754" spans="1:10" x14ac:dyDescent="0.2">
      <c r="A3754" s="5">
        <v>5323</v>
      </c>
      <c r="B3754" s="5" t="s">
        <v>1282</v>
      </c>
      <c r="C3754" s="10">
        <f t="shared" si="231"/>
        <v>7.923608925709727E-2</v>
      </c>
      <c r="D3754" s="10">
        <f t="shared" si="231"/>
        <v>5.7674630043534299E-2</v>
      </c>
      <c r="E3754" s="10">
        <f t="shared" si="231"/>
        <v>5.2834187981387191E-2</v>
      </c>
      <c r="F3754" s="10">
        <f t="shared" si="231"/>
        <v>0.13903093991650448</v>
      </c>
      <c r="G3754" s="10">
        <f t="shared" si="231"/>
        <v>0.1107999608922955</v>
      </c>
      <c r="H3754" s="10">
        <f t="shared" si="231"/>
        <v>7.6438492270569716E-2</v>
      </c>
      <c r="I3754" s="41">
        <f t="shared" si="231"/>
        <v>8.0074713261528832E-2</v>
      </c>
      <c r="J3754" s="10">
        <f t="shared" si="231"/>
        <v>3.8557343532865995E-2</v>
      </c>
    </row>
    <row r="3755" spans="1:10" x14ac:dyDescent="0.2">
      <c r="A3755" s="5">
        <v>53231</v>
      </c>
      <c r="B3755" s="5" t="s">
        <v>1282</v>
      </c>
      <c r="C3755" s="10">
        <f t="shared" si="231"/>
        <v>7.923608925709727E-2</v>
      </c>
      <c r="D3755" s="10">
        <f t="shared" si="231"/>
        <v>5.7674630043534299E-2</v>
      </c>
      <c r="E3755" s="10">
        <f t="shared" si="231"/>
        <v>5.2834187981387191E-2</v>
      </c>
      <c r="F3755" s="10">
        <f t="shared" si="231"/>
        <v>0.13903093991650448</v>
      </c>
      <c r="G3755" s="10">
        <f t="shared" si="231"/>
        <v>0.1107999608922955</v>
      </c>
      <c r="H3755" s="10">
        <f t="shared" si="231"/>
        <v>7.6438492270569716E-2</v>
      </c>
      <c r="I3755" s="41">
        <f t="shared" si="231"/>
        <v>8.0074713261528832E-2</v>
      </c>
      <c r="J3755" s="10">
        <f t="shared" si="231"/>
        <v>3.8557343532865995E-2</v>
      </c>
    </row>
    <row r="3756" spans="1:10" x14ac:dyDescent="0.2">
      <c r="A3756" s="5">
        <v>532310</v>
      </c>
      <c r="B3756" s="5" t="s">
        <v>1282</v>
      </c>
      <c r="C3756" s="10">
        <f t="shared" si="231"/>
        <v>7.923608925709727E-2</v>
      </c>
      <c r="D3756" s="10">
        <f t="shared" si="231"/>
        <v>5.7674630043534299E-2</v>
      </c>
      <c r="E3756" s="10">
        <f t="shared" si="231"/>
        <v>5.2834187981387191E-2</v>
      </c>
      <c r="F3756" s="10">
        <f t="shared" si="231"/>
        <v>0.13903093991650448</v>
      </c>
      <c r="G3756" s="10">
        <f t="shared" si="231"/>
        <v>0.1107999608922955</v>
      </c>
      <c r="H3756" s="10">
        <f t="shared" si="231"/>
        <v>7.6438492270569716E-2</v>
      </c>
      <c r="I3756" s="41">
        <f t="shared" si="231"/>
        <v>8.0074713261528832E-2</v>
      </c>
      <c r="J3756" s="10">
        <f t="shared" si="231"/>
        <v>3.8557343532865995E-2</v>
      </c>
    </row>
    <row r="3757" spans="1:10" x14ac:dyDescent="0.2">
      <c r="A3757" s="5">
        <v>5324</v>
      </c>
      <c r="B3757" s="5" t="s">
        <v>1283</v>
      </c>
      <c r="C3757" s="10">
        <f t="shared" si="231"/>
        <v>0.47020131236453738</v>
      </c>
      <c r="D3757" s="10">
        <f t="shared" si="231"/>
        <v>0.45119187792770266</v>
      </c>
      <c r="E3757" s="10">
        <f t="shared" si="231"/>
        <v>0.5674566930155619</v>
      </c>
      <c r="F3757" s="10">
        <f t="shared" si="231"/>
        <v>0.7860780478324163</v>
      </c>
      <c r="G3757" s="10">
        <f t="shared" si="231"/>
        <v>0.8785968729910193</v>
      </c>
      <c r="H3757" s="10">
        <f t="shared" si="231"/>
        <v>0.67429520871340365</v>
      </c>
      <c r="I3757" s="41">
        <f t="shared" si="231"/>
        <v>0.40902093454014832</v>
      </c>
      <c r="J3757" s="10">
        <f t="shared" si="231"/>
        <v>0.41903228715470064</v>
      </c>
    </row>
    <row r="3758" spans="1:10" x14ac:dyDescent="0.2">
      <c r="A3758" s="5">
        <v>53241</v>
      </c>
      <c r="B3758" s="5" t="s">
        <v>1284</v>
      </c>
      <c r="C3758" s="10">
        <f t="shared" si="231"/>
        <v>0.18320677853462666</v>
      </c>
      <c r="D3758" s="10">
        <f t="shared" si="231"/>
        <v>0.13034775637184828</v>
      </c>
      <c r="E3758" s="10">
        <f t="shared" si="231"/>
        <v>0.16786995136627592</v>
      </c>
      <c r="F3758" s="10">
        <f t="shared" si="231"/>
        <v>0.50849724391607343</v>
      </c>
      <c r="G3758" s="10">
        <f t="shared" si="231"/>
        <v>0.44210744958855375</v>
      </c>
      <c r="H3758" s="10">
        <f t="shared" si="231"/>
        <v>0.27216166608916853</v>
      </c>
      <c r="I3758" s="41">
        <f t="shared" si="231"/>
        <v>0.15654114214239387</v>
      </c>
      <c r="J3758" s="10">
        <f t="shared" si="231"/>
        <v>0.13160481718242689</v>
      </c>
    </row>
    <row r="3759" spans="1:10" x14ac:dyDescent="0.2">
      <c r="A3759" s="5">
        <v>532411</v>
      </c>
      <c r="B3759" s="5" t="s">
        <v>1285</v>
      </c>
      <c r="C3759" s="10">
        <f t="shared" si="231"/>
        <v>1.6406289776106007E-2</v>
      </c>
      <c r="D3759" s="10">
        <f t="shared" si="231"/>
        <v>9.2774203823379564E-4</v>
      </c>
      <c r="E3759" s="10">
        <f t="shared" si="231"/>
        <v>3.2480686132203881E-2</v>
      </c>
      <c r="F3759" s="10">
        <f t="shared" si="231"/>
        <v>2.8864554999966326E-3</v>
      </c>
      <c r="G3759" s="10">
        <f t="shared" si="231"/>
        <v>1.0767883523335759E-2</v>
      </c>
      <c r="H3759" s="10">
        <f t="shared" si="231"/>
        <v>2.1040415130730277E-2</v>
      </c>
      <c r="I3759" s="41">
        <f t="shared" si="231"/>
        <v>1.5017137306808908E-2</v>
      </c>
      <c r="J3759" s="10">
        <f t="shared" si="231"/>
        <v>6.1715525152073059E-3</v>
      </c>
    </row>
    <row r="3760" spans="1:10" x14ac:dyDescent="0.2">
      <c r="A3760" s="5">
        <v>532412</v>
      </c>
      <c r="B3760" s="5" t="s">
        <v>1286</v>
      </c>
      <c r="C3760" s="10">
        <f t="shared" si="231"/>
        <v>0.16680048875852066</v>
      </c>
      <c r="D3760" s="10">
        <f t="shared" si="231"/>
        <v>0.1294200143336145</v>
      </c>
      <c r="E3760" s="10">
        <f t="shared" si="231"/>
        <v>0.13538926523407205</v>
      </c>
      <c r="F3760" s="10">
        <f t="shared" si="231"/>
        <v>0.50561078841607676</v>
      </c>
      <c r="G3760" s="10">
        <f t="shared" si="231"/>
        <v>0.43133956606521795</v>
      </c>
      <c r="H3760" s="10">
        <f t="shared" si="231"/>
        <v>0.25112125095843824</v>
      </c>
      <c r="I3760" s="41">
        <f t="shared" si="231"/>
        <v>0.14152400483558494</v>
      </c>
      <c r="J3760" s="10">
        <f t="shared" si="231"/>
        <v>0.12586901401224848</v>
      </c>
    </row>
    <row r="3761" spans="1:10" x14ac:dyDescent="0.2">
      <c r="A3761" s="5">
        <v>53242</v>
      </c>
      <c r="B3761" s="5" t="s">
        <v>1287</v>
      </c>
      <c r="C3761" s="10">
        <f t="shared" si="231"/>
        <v>1.7343425264099543E-2</v>
      </c>
      <c r="D3761" s="10">
        <f t="shared" si="231"/>
        <v>1.8864088110753845E-2</v>
      </c>
      <c r="E3761" s="10">
        <f t="shared" si="231"/>
        <v>2.3723638400482243E-2</v>
      </c>
      <c r="F3761" s="10">
        <f t="shared" si="231"/>
        <v>9.1404424166560035E-3</v>
      </c>
      <c r="G3761" s="10">
        <f t="shared" si="231"/>
        <v>2.1340696692987902E-2</v>
      </c>
      <c r="H3761" s="10">
        <f t="shared" si="231"/>
        <v>2.2014508423819645E-2</v>
      </c>
      <c r="I3761" s="41">
        <f t="shared" si="231"/>
        <v>1.5943194107395458E-2</v>
      </c>
      <c r="J3761" s="10">
        <f t="shared" si="231"/>
        <v>2.0075311095624444E-2</v>
      </c>
    </row>
    <row r="3762" spans="1:10" x14ac:dyDescent="0.2">
      <c r="A3762" s="5">
        <v>532420</v>
      </c>
      <c r="B3762" s="5" t="s">
        <v>1287</v>
      </c>
      <c r="C3762" s="10">
        <f t="shared" ref="C3762:J3771" si="232">C1625/(C$2/1000)</f>
        <v>1.7343425264099543E-2</v>
      </c>
      <c r="D3762" s="10">
        <f t="shared" si="232"/>
        <v>1.8864088110753845E-2</v>
      </c>
      <c r="E3762" s="10">
        <f t="shared" si="232"/>
        <v>2.3723638400482243E-2</v>
      </c>
      <c r="F3762" s="10">
        <f t="shared" si="232"/>
        <v>9.1404424166560035E-3</v>
      </c>
      <c r="G3762" s="10">
        <f t="shared" si="232"/>
        <v>2.1340696692987902E-2</v>
      </c>
      <c r="H3762" s="10">
        <f t="shared" si="232"/>
        <v>2.2014508423819645E-2</v>
      </c>
      <c r="I3762" s="41">
        <f t="shared" si="232"/>
        <v>1.5943194107395458E-2</v>
      </c>
      <c r="J3762" s="10">
        <f t="shared" si="232"/>
        <v>2.0075311095624444E-2</v>
      </c>
    </row>
    <row r="3763" spans="1:10" x14ac:dyDescent="0.2">
      <c r="A3763" s="5">
        <v>53249</v>
      </c>
      <c r="B3763" s="5" t="s">
        <v>1288</v>
      </c>
      <c r="C3763" s="10">
        <f t="shared" si="232"/>
        <v>0.2696511085658112</v>
      </c>
      <c r="D3763" s="10">
        <f t="shared" si="232"/>
        <v>0.30198003344510049</v>
      </c>
      <c r="E3763" s="10">
        <f t="shared" si="232"/>
        <v>0.37586310324880368</v>
      </c>
      <c r="F3763" s="10">
        <f t="shared" si="232"/>
        <v>0.26844036149968681</v>
      </c>
      <c r="G3763" s="10">
        <f t="shared" si="232"/>
        <v>0.41514872670947761</v>
      </c>
      <c r="H3763" s="10">
        <f t="shared" si="232"/>
        <v>0.38011903420041554</v>
      </c>
      <c r="I3763" s="41">
        <f t="shared" si="232"/>
        <v>0.23653659829035897</v>
      </c>
      <c r="J3763" s="10">
        <f t="shared" si="232"/>
        <v>0.26735215887664932</v>
      </c>
    </row>
    <row r="3764" spans="1:10" x14ac:dyDescent="0.2">
      <c r="A3764" s="5">
        <v>532490</v>
      </c>
      <c r="B3764" s="5" t="s">
        <v>1288</v>
      </c>
      <c r="C3764" s="10">
        <f t="shared" si="232"/>
        <v>0.2696511085658112</v>
      </c>
      <c r="D3764" s="10">
        <f t="shared" si="232"/>
        <v>0.30198003344510049</v>
      </c>
      <c r="E3764" s="10">
        <f t="shared" si="232"/>
        <v>0.37586310324880368</v>
      </c>
      <c r="F3764" s="10">
        <f t="shared" si="232"/>
        <v>0.26844036149968681</v>
      </c>
      <c r="G3764" s="10">
        <f t="shared" si="232"/>
        <v>0.41514872670947761</v>
      </c>
      <c r="H3764" s="10">
        <f t="shared" si="232"/>
        <v>0.38011903420041554</v>
      </c>
      <c r="I3764" s="41">
        <f t="shared" si="232"/>
        <v>0.23653659829035897</v>
      </c>
      <c r="J3764" s="10">
        <f t="shared" si="232"/>
        <v>0.26735215887664932</v>
      </c>
    </row>
    <row r="3765" spans="1:10" x14ac:dyDescent="0.2">
      <c r="A3765" s="5">
        <v>533</v>
      </c>
      <c r="B3765" s="5" t="s">
        <v>1289</v>
      </c>
      <c r="C3765" s="10">
        <f t="shared" si="232"/>
        <v>9.3591592811190033E-2</v>
      </c>
      <c r="D3765" s="10">
        <f t="shared" si="232"/>
        <v>5.5200651274910841E-2</v>
      </c>
      <c r="E3765" s="10">
        <f t="shared" si="232"/>
        <v>0.10712788391806131</v>
      </c>
      <c r="F3765" s="10">
        <f t="shared" si="232"/>
        <v>3.4637465999959587E-2</v>
      </c>
      <c r="G3765" s="10">
        <f t="shared" si="232"/>
        <v>0.10342630152305471</v>
      </c>
      <c r="H3765" s="10">
        <f t="shared" si="232"/>
        <v>9.9037456670242982E-2</v>
      </c>
      <c r="I3765" s="41">
        <f t="shared" si="232"/>
        <v>9.1959108869056214E-2</v>
      </c>
      <c r="J3765" s="10">
        <f t="shared" si="232"/>
        <v>0.11216681755015562</v>
      </c>
    </row>
    <row r="3766" spans="1:10" x14ac:dyDescent="0.2">
      <c r="A3766" s="5">
        <v>5331</v>
      </c>
      <c r="B3766" s="5" t="s">
        <v>1289</v>
      </c>
      <c r="C3766" s="10">
        <f t="shared" si="232"/>
        <v>9.3591592811190033E-2</v>
      </c>
      <c r="D3766" s="10">
        <f t="shared" si="232"/>
        <v>5.5200651274910841E-2</v>
      </c>
      <c r="E3766" s="10">
        <f t="shared" si="232"/>
        <v>0.10712788391806131</v>
      </c>
      <c r="F3766" s="10">
        <f t="shared" si="232"/>
        <v>3.4637465999959587E-2</v>
      </c>
      <c r="G3766" s="10">
        <f t="shared" si="232"/>
        <v>0.10342630152305471</v>
      </c>
      <c r="H3766" s="10">
        <f t="shared" si="232"/>
        <v>9.9037456670242982E-2</v>
      </c>
      <c r="I3766" s="41">
        <f t="shared" si="232"/>
        <v>9.1959108869056214E-2</v>
      </c>
      <c r="J3766" s="10">
        <f t="shared" si="232"/>
        <v>0.11216681755015562</v>
      </c>
    </row>
    <row r="3767" spans="1:10" x14ac:dyDescent="0.2">
      <c r="A3767" s="5">
        <v>53311</v>
      </c>
      <c r="B3767" s="5" t="s">
        <v>1289</v>
      </c>
      <c r="C3767" s="10">
        <f t="shared" si="232"/>
        <v>9.3591592811190033E-2</v>
      </c>
      <c r="D3767" s="10">
        <f t="shared" si="232"/>
        <v>5.5200651274910841E-2</v>
      </c>
      <c r="E3767" s="10">
        <f t="shared" si="232"/>
        <v>0.10712788391806131</v>
      </c>
      <c r="F3767" s="10">
        <f t="shared" si="232"/>
        <v>3.4637465999959587E-2</v>
      </c>
      <c r="G3767" s="10">
        <f t="shared" si="232"/>
        <v>0.10342630152305471</v>
      </c>
      <c r="H3767" s="10">
        <f t="shared" si="232"/>
        <v>9.9037456670242982E-2</v>
      </c>
      <c r="I3767" s="41">
        <f t="shared" si="232"/>
        <v>9.1959108869056214E-2</v>
      </c>
      <c r="J3767" s="10">
        <f t="shared" si="232"/>
        <v>0.11216681755015562</v>
      </c>
    </row>
    <row r="3768" spans="1:10" x14ac:dyDescent="0.2">
      <c r="A3768" s="5">
        <v>533110</v>
      </c>
      <c r="B3768" s="5" t="s">
        <v>1289</v>
      </c>
      <c r="C3768" s="10">
        <f t="shared" si="232"/>
        <v>9.3591592811190033E-2</v>
      </c>
      <c r="D3768" s="10">
        <f t="shared" si="232"/>
        <v>5.5200651274910841E-2</v>
      </c>
      <c r="E3768" s="10">
        <f t="shared" si="232"/>
        <v>0.10712788391806131</v>
      </c>
      <c r="F3768" s="10">
        <f t="shared" si="232"/>
        <v>3.4637465999959587E-2</v>
      </c>
      <c r="G3768" s="10">
        <f t="shared" si="232"/>
        <v>0.10342630152305471</v>
      </c>
      <c r="H3768" s="10">
        <f t="shared" si="232"/>
        <v>9.9037456670242982E-2</v>
      </c>
      <c r="I3768" s="41">
        <f t="shared" si="232"/>
        <v>9.1959108869056214E-2</v>
      </c>
      <c r="J3768" s="10">
        <f t="shared" si="232"/>
        <v>0.11216681755015562</v>
      </c>
    </row>
    <row r="3769" spans="1:10" x14ac:dyDescent="0.2">
      <c r="A3769" s="5" t="s">
        <v>67</v>
      </c>
      <c r="B3769" s="5" t="s">
        <v>68</v>
      </c>
      <c r="C3769" s="10">
        <f t="shared" si="232"/>
        <v>25.450000265735682</v>
      </c>
      <c r="D3769" s="10">
        <f t="shared" si="232"/>
        <v>19.880893384658087</v>
      </c>
      <c r="E3769" s="10">
        <f t="shared" si="232"/>
        <v>32.185308258562081</v>
      </c>
      <c r="F3769" s="10">
        <f t="shared" si="232"/>
        <v>22.922786353223255</v>
      </c>
      <c r="G3769" s="10">
        <f t="shared" si="232"/>
        <v>22.583489916306238</v>
      </c>
      <c r="H3769" s="10">
        <f t="shared" si="232"/>
        <v>27.385227457741745</v>
      </c>
      <c r="I3769" s="41">
        <f t="shared" si="232"/>
        <v>24.869885265233261</v>
      </c>
      <c r="J3769" s="10">
        <f t="shared" si="232"/>
        <v>38.671740940537887</v>
      </c>
    </row>
    <row r="3770" spans="1:10" x14ac:dyDescent="0.2">
      <c r="A3770" s="5">
        <v>541</v>
      </c>
      <c r="B3770" s="5" t="s">
        <v>68</v>
      </c>
      <c r="C3770" s="10">
        <f t="shared" si="232"/>
        <v>25.450000265735682</v>
      </c>
      <c r="D3770" s="10">
        <f t="shared" si="232"/>
        <v>19.880893384658087</v>
      </c>
      <c r="E3770" s="10">
        <f t="shared" si="232"/>
        <v>32.185308258562081</v>
      </c>
      <c r="F3770" s="10">
        <f t="shared" si="232"/>
        <v>22.922786353223255</v>
      </c>
      <c r="G3770" s="10">
        <f t="shared" si="232"/>
        <v>22.583489916306238</v>
      </c>
      <c r="H3770" s="10">
        <f t="shared" si="232"/>
        <v>27.385227457741745</v>
      </c>
      <c r="I3770" s="41">
        <f t="shared" si="232"/>
        <v>24.869885265233261</v>
      </c>
      <c r="J3770" s="10">
        <f t="shared" si="232"/>
        <v>38.671740940537887</v>
      </c>
    </row>
    <row r="3771" spans="1:10" x14ac:dyDescent="0.2">
      <c r="A3771" s="5">
        <v>5411</v>
      </c>
      <c r="B3771" s="5" t="s">
        <v>1290</v>
      </c>
      <c r="C3771" s="10">
        <f t="shared" si="232"/>
        <v>3.678038553343177</v>
      </c>
      <c r="D3771" s="10">
        <f t="shared" si="232"/>
        <v>2.679937501111358</v>
      </c>
      <c r="E3771" s="10">
        <f t="shared" si="232"/>
        <v>3.732466035325984</v>
      </c>
      <c r="F3771" s="10">
        <f t="shared" si="232"/>
        <v>2.7599325339134468</v>
      </c>
      <c r="G3771" s="10">
        <f t="shared" si="232"/>
        <v>3.0668180724723819</v>
      </c>
      <c r="H3771" s="10">
        <f t="shared" si="232"/>
        <v>3.3721857401091264</v>
      </c>
      <c r="I3771" s="41">
        <f t="shared" si="232"/>
        <v>3.7697227781390326</v>
      </c>
      <c r="J3771" s="10">
        <f t="shared" si="232"/>
        <v>4.9570085619608548</v>
      </c>
    </row>
    <row r="3772" spans="1:10" x14ac:dyDescent="0.2">
      <c r="A3772" s="5">
        <v>54111</v>
      </c>
      <c r="B3772" s="5" t="s">
        <v>1291</v>
      </c>
      <c r="C3772" s="10">
        <f t="shared" ref="C3772:J3781" si="233">C1635/(C$2/1000)</f>
        <v>3.4309621400600596</v>
      </c>
      <c r="D3772" s="10">
        <f t="shared" si="233"/>
        <v>2.415531020214726</v>
      </c>
      <c r="E3772" s="10">
        <f t="shared" si="233"/>
        <v>3.542225807481401</v>
      </c>
      <c r="F3772" s="10">
        <f t="shared" si="233"/>
        <v>2.5655778635803403</v>
      </c>
      <c r="G3772" s="10">
        <f t="shared" si="233"/>
        <v>2.8105346418028434</v>
      </c>
      <c r="H3772" s="10">
        <f t="shared" si="233"/>
        <v>3.1515953560798033</v>
      </c>
      <c r="I3772" s="41">
        <f t="shared" si="233"/>
        <v>3.5147067581072391</v>
      </c>
      <c r="J3772" s="10">
        <f t="shared" si="233"/>
        <v>4.7317189596655131</v>
      </c>
    </row>
    <row r="3773" spans="1:10" x14ac:dyDescent="0.2">
      <c r="A3773" s="5">
        <v>541110</v>
      </c>
      <c r="B3773" s="5" t="s">
        <v>1291</v>
      </c>
      <c r="C3773" s="10">
        <f t="shared" si="233"/>
        <v>3.4309621400600596</v>
      </c>
      <c r="D3773" s="10">
        <f t="shared" si="233"/>
        <v>2.415531020214726</v>
      </c>
      <c r="E3773" s="10">
        <f t="shared" si="233"/>
        <v>3.542225807481401</v>
      </c>
      <c r="F3773" s="10">
        <f t="shared" si="233"/>
        <v>2.5655778635803403</v>
      </c>
      <c r="G3773" s="10">
        <f t="shared" si="233"/>
        <v>2.8105346418028434</v>
      </c>
      <c r="H3773" s="10">
        <f t="shared" si="233"/>
        <v>3.1515953560798033</v>
      </c>
      <c r="I3773" s="41">
        <f t="shared" si="233"/>
        <v>3.5147067581072391</v>
      </c>
      <c r="J3773" s="10">
        <f t="shared" si="233"/>
        <v>4.7317189596655131</v>
      </c>
    </row>
    <row r="3774" spans="1:10" x14ac:dyDescent="0.2">
      <c r="A3774" s="5">
        <v>54119</v>
      </c>
      <c r="B3774" s="5" t="s">
        <v>1292</v>
      </c>
      <c r="C3774" s="10">
        <f t="shared" si="233"/>
        <v>0.24707641328311761</v>
      </c>
      <c r="D3774" s="10">
        <f t="shared" si="233"/>
        <v>0.26440648089663177</v>
      </c>
      <c r="E3774" s="10">
        <f t="shared" si="233"/>
        <v>0.190240227844583</v>
      </c>
      <c r="F3774" s="10">
        <f t="shared" si="233"/>
        <v>0.19435467033310658</v>
      </c>
      <c r="G3774" s="10">
        <f t="shared" si="233"/>
        <v>0.2562834306695384</v>
      </c>
      <c r="H3774" s="10">
        <f t="shared" si="233"/>
        <v>0.22059038402932299</v>
      </c>
      <c r="I3774" s="41">
        <f t="shared" si="233"/>
        <v>0.25501602003179324</v>
      </c>
      <c r="J3774" s="10">
        <f t="shared" si="233"/>
        <v>0.22528960229534098</v>
      </c>
    </row>
    <row r="3775" spans="1:10" x14ac:dyDescent="0.2">
      <c r="A3775" s="5">
        <v>541191</v>
      </c>
      <c r="B3775" s="5" t="s">
        <v>1293</v>
      </c>
      <c r="C3775" s="10">
        <f t="shared" si="233"/>
        <v>0.1787714318072052</v>
      </c>
      <c r="D3775" s="10">
        <f t="shared" si="233"/>
        <v>0.18678539703107086</v>
      </c>
      <c r="E3775" s="10">
        <f t="shared" si="233"/>
        <v>7.9689134358666869E-2</v>
      </c>
      <c r="F3775" s="10">
        <f t="shared" si="233"/>
        <v>0.17607378549979458</v>
      </c>
      <c r="G3775" s="10">
        <f t="shared" si="233"/>
        <v>0.21098809454420214</v>
      </c>
      <c r="H3775" s="10">
        <f t="shared" si="233"/>
        <v>0.13894745044996154</v>
      </c>
      <c r="I3775" s="41">
        <f t="shared" si="233"/>
        <v>0.19070930094241378</v>
      </c>
      <c r="J3775" s="10">
        <f t="shared" si="233"/>
        <v>2.867901585089206E-2</v>
      </c>
    </row>
    <row r="3776" spans="1:10" x14ac:dyDescent="0.2">
      <c r="A3776" s="5">
        <v>541199</v>
      </c>
      <c r="B3776" s="5" t="s">
        <v>1294</v>
      </c>
      <c r="C3776" s="10">
        <f t="shared" si="233"/>
        <v>6.8304981475912394E-2</v>
      </c>
      <c r="D3776" s="10">
        <f t="shared" si="233"/>
        <v>7.7621083865560908E-2</v>
      </c>
      <c r="E3776" s="10">
        <f t="shared" si="233"/>
        <v>0.11055109348591614</v>
      </c>
      <c r="F3776" s="10">
        <f t="shared" si="233"/>
        <v>1.8280884833312007E-2</v>
      </c>
      <c r="G3776" s="10">
        <f t="shared" si="233"/>
        <v>4.5295336125336295E-2</v>
      </c>
      <c r="H3776" s="10">
        <f t="shared" si="233"/>
        <v>8.1642933579361476E-2</v>
      </c>
      <c r="I3776" s="41">
        <f t="shared" si="233"/>
        <v>6.4306719089379474E-2</v>
      </c>
      <c r="J3776" s="10">
        <f t="shared" si="233"/>
        <v>0.1966105864444489</v>
      </c>
    </row>
    <row r="3777" spans="1:10" x14ac:dyDescent="0.2">
      <c r="A3777" s="5">
        <v>5412</v>
      </c>
      <c r="B3777" s="5" t="s">
        <v>1295</v>
      </c>
      <c r="C3777" s="10">
        <f t="shared" si="233"/>
        <v>4.2241189559222043</v>
      </c>
      <c r="D3777" s="10">
        <f t="shared" si="233"/>
        <v>3.6805072893465063</v>
      </c>
      <c r="E3777" s="10">
        <f t="shared" si="233"/>
        <v>8.1460180921136871</v>
      </c>
      <c r="F3777" s="10">
        <f t="shared" si="233"/>
        <v>2.281261996830672</v>
      </c>
      <c r="G3777" s="10">
        <f t="shared" si="233"/>
        <v>3.1550679004788509</v>
      </c>
      <c r="H3777" s="10">
        <f t="shared" si="233"/>
        <v>5.7943104602312498</v>
      </c>
      <c r="I3777" s="41">
        <f t="shared" si="233"/>
        <v>3.7534291841611447</v>
      </c>
      <c r="J3777" s="10">
        <f t="shared" si="233"/>
        <v>3.196754300179435</v>
      </c>
    </row>
    <row r="3778" spans="1:10" x14ac:dyDescent="0.2">
      <c r="A3778" s="5">
        <v>54121</v>
      </c>
      <c r="B3778" s="5" t="s">
        <v>1295</v>
      </c>
      <c r="C3778" s="10">
        <f t="shared" si="233"/>
        <v>4.2241189559222043</v>
      </c>
      <c r="D3778" s="10">
        <f t="shared" si="233"/>
        <v>3.6805072893465063</v>
      </c>
      <c r="E3778" s="10">
        <f t="shared" si="233"/>
        <v>8.1460180921136871</v>
      </c>
      <c r="F3778" s="10">
        <f t="shared" si="233"/>
        <v>2.281261996830672</v>
      </c>
      <c r="G3778" s="10">
        <f t="shared" si="233"/>
        <v>3.1550679004788509</v>
      </c>
      <c r="H3778" s="10">
        <f t="shared" si="233"/>
        <v>5.7943104602312498</v>
      </c>
      <c r="I3778" s="41">
        <f t="shared" si="233"/>
        <v>3.7534291841611447</v>
      </c>
      <c r="J3778" s="10">
        <f t="shared" si="233"/>
        <v>3.196754300179435</v>
      </c>
    </row>
    <row r="3779" spans="1:10" x14ac:dyDescent="0.2">
      <c r="A3779" s="5">
        <v>541211</v>
      </c>
      <c r="B3779" s="5" t="s">
        <v>1296</v>
      </c>
      <c r="C3779" s="10">
        <f t="shared" si="233"/>
        <v>1.3597322431888672</v>
      </c>
      <c r="D3779" s="10">
        <f t="shared" si="233"/>
        <v>0.82337105893249363</v>
      </c>
      <c r="E3779" s="10">
        <f t="shared" si="233"/>
        <v>1.2640931083281568</v>
      </c>
      <c r="F3779" s="10">
        <f t="shared" si="233"/>
        <v>1.0025622103321636</v>
      </c>
      <c r="G3779" s="10">
        <f t="shared" si="233"/>
        <v>1.1868860599526105</v>
      </c>
      <c r="H3779" s="10">
        <f t="shared" si="233"/>
        <v>1.1893261640066963</v>
      </c>
      <c r="I3779" s="41">
        <f t="shared" si="233"/>
        <v>1.4108141642773706</v>
      </c>
      <c r="J3779" s="10">
        <f t="shared" si="233"/>
        <v>0.95819778515147136</v>
      </c>
    </row>
    <row r="3780" spans="1:10" x14ac:dyDescent="0.2">
      <c r="A3780" s="5">
        <v>541213</v>
      </c>
      <c r="B3780" s="5" t="s">
        <v>1297</v>
      </c>
      <c r="C3780" s="10">
        <f t="shared" si="233"/>
        <v>0.64805165552429689</v>
      </c>
      <c r="D3780" s="10">
        <f t="shared" si="233"/>
        <v>0.66194394427981318</v>
      </c>
      <c r="E3780" s="10">
        <f t="shared" si="233"/>
        <v>0.60895979196226679</v>
      </c>
      <c r="F3780" s="10">
        <f t="shared" si="233"/>
        <v>0.53399426749937706</v>
      </c>
      <c r="G3780" s="10">
        <f t="shared" si="233"/>
        <v>0.65418793811338416</v>
      </c>
      <c r="H3780" s="10">
        <f t="shared" si="233"/>
        <v>0.62769180244831391</v>
      </c>
      <c r="I3780" s="41">
        <f t="shared" si="233"/>
        <v>0.65415484393865542</v>
      </c>
      <c r="J3780" s="10">
        <f t="shared" si="233"/>
        <v>0.73258952712445391</v>
      </c>
    </row>
    <row r="3781" spans="1:10" x14ac:dyDescent="0.2">
      <c r="A3781" s="5">
        <v>541214</v>
      </c>
      <c r="B3781" s="5" t="s">
        <v>1298</v>
      </c>
      <c r="C3781" s="10">
        <f t="shared" si="233"/>
        <v>1.5539535730755274</v>
      </c>
      <c r="D3781" s="10">
        <f t="shared" si="233"/>
        <v>1.5518031826190624</v>
      </c>
      <c r="E3781" s="10">
        <f t="shared" si="233"/>
        <v>5.6756283904867368</v>
      </c>
      <c r="F3781" s="10">
        <f t="shared" si="233"/>
        <v>0.34156390083293486</v>
      </c>
      <c r="G3781" s="10">
        <f t="shared" si="233"/>
        <v>0.70911974971069125</v>
      </c>
      <c r="H3781" s="10">
        <f t="shared" si="233"/>
        <v>3.3787399964097706</v>
      </c>
      <c r="I3781" s="41">
        <f t="shared" si="233"/>
        <v>1.0069449421188637</v>
      </c>
      <c r="J3781" s="10">
        <f t="shared" si="233"/>
        <v>0.85336004942987709</v>
      </c>
    </row>
    <row r="3782" spans="1:10" x14ac:dyDescent="0.2">
      <c r="A3782" s="5">
        <v>541219</v>
      </c>
      <c r="B3782" s="5" t="s">
        <v>1299</v>
      </c>
      <c r="C3782" s="10">
        <f t="shared" ref="C3782:J3791" si="234">C1645/(C$2/1000)</f>
        <v>0.66238148413351317</v>
      </c>
      <c r="D3782" s="10">
        <f t="shared" si="234"/>
        <v>0.64338910351513734</v>
      </c>
      <c r="E3782" s="10">
        <f t="shared" si="234"/>
        <v>0.59733680133652722</v>
      </c>
      <c r="F3782" s="10">
        <f t="shared" si="234"/>
        <v>0.40314161816619631</v>
      </c>
      <c r="G3782" s="10">
        <f t="shared" si="234"/>
        <v>0.60487415270216527</v>
      </c>
      <c r="H3782" s="10">
        <f t="shared" si="234"/>
        <v>0.5985524973664692</v>
      </c>
      <c r="I3782" s="41">
        <f t="shared" si="234"/>
        <v>0.68151523382625523</v>
      </c>
      <c r="J3782" s="10">
        <f t="shared" si="234"/>
        <v>0.65260693847363271</v>
      </c>
    </row>
    <row r="3783" spans="1:10" x14ac:dyDescent="0.2">
      <c r="A3783" s="5">
        <v>5413</v>
      </c>
      <c r="B3783" s="5" t="s">
        <v>1300</v>
      </c>
      <c r="C3783" s="10">
        <f t="shared" si="234"/>
        <v>4.0885648750784274</v>
      </c>
      <c r="D3783" s="10">
        <f t="shared" si="234"/>
        <v>3.3363149931617682</v>
      </c>
      <c r="E3783" s="10">
        <f t="shared" si="234"/>
        <v>4.0874449065600453</v>
      </c>
      <c r="F3783" s="10">
        <f t="shared" si="234"/>
        <v>4.4821843155781043</v>
      </c>
      <c r="G3783" s="10">
        <f t="shared" si="234"/>
        <v>5.599806615054173</v>
      </c>
      <c r="H3783" s="10">
        <f t="shared" si="234"/>
        <v>4.5706962123078085</v>
      </c>
      <c r="I3783" s="41">
        <f t="shared" si="234"/>
        <v>3.9440383708548468</v>
      </c>
      <c r="J3783" s="10">
        <f t="shared" si="234"/>
        <v>5.5038217975178627</v>
      </c>
    </row>
    <row r="3784" spans="1:10" x14ac:dyDescent="0.2">
      <c r="A3784" s="5">
        <v>54131</v>
      </c>
      <c r="B3784" s="5" t="s">
        <v>1301</v>
      </c>
      <c r="C3784" s="10">
        <f t="shared" si="234"/>
        <v>0.47416809134796212</v>
      </c>
      <c r="D3784" s="10">
        <f t="shared" si="234"/>
        <v>0.36924133121705066</v>
      </c>
      <c r="E3784" s="10">
        <f t="shared" si="234"/>
        <v>0.58353781703199614</v>
      </c>
      <c r="F3784" s="10">
        <f t="shared" si="234"/>
        <v>0.4536545894161374</v>
      </c>
      <c r="G3784" s="10">
        <f t="shared" si="234"/>
        <v>0.41682633175115674</v>
      </c>
      <c r="H3784" s="10">
        <f t="shared" si="234"/>
        <v>0.50103184310975113</v>
      </c>
      <c r="I3784" s="41">
        <f t="shared" si="234"/>
        <v>0.46611525629522982</v>
      </c>
      <c r="J3784" s="10">
        <f t="shared" si="234"/>
        <v>0.58282133323646201</v>
      </c>
    </row>
    <row r="3785" spans="1:10" x14ac:dyDescent="0.2">
      <c r="A3785" s="5">
        <v>541310</v>
      </c>
      <c r="B3785" s="5" t="s">
        <v>1301</v>
      </c>
      <c r="C3785" s="10">
        <f t="shared" si="234"/>
        <v>0.47416809134796212</v>
      </c>
      <c r="D3785" s="10">
        <f t="shared" si="234"/>
        <v>0.36924133121705066</v>
      </c>
      <c r="E3785" s="10">
        <f t="shared" si="234"/>
        <v>0.58353781703199614</v>
      </c>
      <c r="F3785" s="10">
        <f t="shared" si="234"/>
        <v>0.4536545894161374</v>
      </c>
      <c r="G3785" s="10">
        <f t="shared" si="234"/>
        <v>0.41682633175115674</v>
      </c>
      <c r="H3785" s="10">
        <f t="shared" si="234"/>
        <v>0.50103184310975113</v>
      </c>
      <c r="I3785" s="41">
        <f t="shared" si="234"/>
        <v>0.46611525629522982</v>
      </c>
      <c r="J3785" s="10">
        <f t="shared" si="234"/>
        <v>0.58282133323646201</v>
      </c>
    </row>
    <row r="3786" spans="1:10" x14ac:dyDescent="0.2">
      <c r="A3786" s="5">
        <v>54132</v>
      </c>
      <c r="B3786" s="5" t="s">
        <v>1302</v>
      </c>
      <c r="C3786" s="10">
        <f t="shared" si="234"/>
        <v>6.9964224788558488E-2</v>
      </c>
      <c r="D3786" s="10">
        <f t="shared" si="234"/>
        <v>7.0663018578807441E-2</v>
      </c>
      <c r="E3786" s="10">
        <f t="shared" si="234"/>
        <v>0.12220062061993371</v>
      </c>
      <c r="F3786" s="10">
        <f t="shared" si="234"/>
        <v>5.3880502666603804E-2</v>
      </c>
      <c r="G3786" s="10">
        <f t="shared" si="234"/>
        <v>6.2734625744651815E-2</v>
      </c>
      <c r="H3786" s="10">
        <f t="shared" si="234"/>
        <v>9.4375724481886733E-2</v>
      </c>
      <c r="I3786" s="41">
        <f t="shared" si="234"/>
        <v>6.2646491131571155E-2</v>
      </c>
      <c r="J3786" s="10">
        <f t="shared" si="234"/>
        <v>0.14275776779110716</v>
      </c>
    </row>
    <row r="3787" spans="1:10" x14ac:dyDescent="0.2">
      <c r="A3787" s="5">
        <v>541320</v>
      </c>
      <c r="B3787" s="5" t="s">
        <v>1302</v>
      </c>
      <c r="C3787" s="10">
        <f t="shared" si="234"/>
        <v>6.9964224788558488E-2</v>
      </c>
      <c r="D3787" s="10">
        <f t="shared" si="234"/>
        <v>7.0663018578807441E-2</v>
      </c>
      <c r="E3787" s="10">
        <f t="shared" si="234"/>
        <v>0.12220062061993371</v>
      </c>
      <c r="F3787" s="10">
        <f t="shared" si="234"/>
        <v>5.3880502666603804E-2</v>
      </c>
      <c r="G3787" s="10">
        <f t="shared" si="234"/>
        <v>6.2734625744651815E-2</v>
      </c>
      <c r="H3787" s="10">
        <f t="shared" si="234"/>
        <v>9.4375724481886733E-2</v>
      </c>
      <c r="I3787" s="41">
        <f t="shared" si="234"/>
        <v>6.2646491131571155E-2</v>
      </c>
      <c r="J3787" s="10">
        <f t="shared" si="234"/>
        <v>0.14275776779110716</v>
      </c>
    </row>
    <row r="3788" spans="1:10" x14ac:dyDescent="0.2">
      <c r="A3788" s="5">
        <v>54133</v>
      </c>
      <c r="B3788" s="5" t="s">
        <v>1303</v>
      </c>
      <c r="C3788" s="10">
        <f t="shared" si="234"/>
        <v>2.9341744222758699</v>
      </c>
      <c r="D3788" s="10">
        <f t="shared" si="234"/>
        <v>2.4571247882622078</v>
      </c>
      <c r="E3788" s="10">
        <f t="shared" si="234"/>
        <v>2.8569470177117662</v>
      </c>
      <c r="F3788" s="10">
        <f t="shared" si="234"/>
        <v>3.5450484299125309</v>
      </c>
      <c r="G3788" s="10">
        <f t="shared" si="234"/>
        <v>3.9891887328300051</v>
      </c>
      <c r="H3788" s="10">
        <f t="shared" si="234"/>
        <v>3.2447186748991466</v>
      </c>
      <c r="I3788" s="41">
        <f t="shared" si="234"/>
        <v>2.841083864221118</v>
      </c>
      <c r="J3788" s="10">
        <f t="shared" si="234"/>
        <v>4.1030112010676243</v>
      </c>
    </row>
    <row r="3789" spans="1:10" x14ac:dyDescent="0.2">
      <c r="A3789" s="5">
        <v>541330</v>
      </c>
      <c r="B3789" s="5" t="s">
        <v>1303</v>
      </c>
      <c r="C3789" s="10">
        <f t="shared" si="234"/>
        <v>2.9341744222758699</v>
      </c>
      <c r="D3789" s="10">
        <f t="shared" si="234"/>
        <v>2.4571247882622078</v>
      </c>
      <c r="E3789" s="10">
        <f t="shared" si="234"/>
        <v>2.8569470177117662</v>
      </c>
      <c r="F3789" s="10">
        <f t="shared" si="234"/>
        <v>3.5450484299125309</v>
      </c>
      <c r="G3789" s="10">
        <f t="shared" si="234"/>
        <v>3.9891887328300051</v>
      </c>
      <c r="H3789" s="10">
        <f t="shared" si="234"/>
        <v>3.2447186748991466</v>
      </c>
      <c r="I3789" s="41">
        <f t="shared" si="234"/>
        <v>2.841083864221118</v>
      </c>
      <c r="J3789" s="10">
        <f t="shared" si="234"/>
        <v>4.1030112010676243</v>
      </c>
    </row>
    <row r="3790" spans="1:10" x14ac:dyDescent="0.2">
      <c r="A3790" s="5">
        <v>54134</v>
      </c>
      <c r="B3790" s="5" t="s">
        <v>1304</v>
      </c>
      <c r="C3790" s="10">
        <f t="shared" si="234"/>
        <v>2.5090839880594049E-2</v>
      </c>
      <c r="D3790" s="10">
        <f t="shared" si="234"/>
        <v>2.9378497877403532E-2</v>
      </c>
      <c r="E3790" s="10">
        <f t="shared" si="234"/>
        <v>2.4917781272989738E-2</v>
      </c>
      <c r="F3790" s="10">
        <f t="shared" si="234"/>
        <v>1.9243036666644217E-2</v>
      </c>
      <c r="G3790" s="10">
        <f t="shared" si="234"/>
        <v>2.3954639432348393E-2</v>
      </c>
      <c r="H3790" s="10">
        <f t="shared" si="234"/>
        <v>2.4811547736833389E-2</v>
      </c>
      <c r="I3790" s="41">
        <f t="shared" si="234"/>
        <v>2.5174562124053265E-2</v>
      </c>
      <c r="J3790" s="10">
        <f t="shared" si="234"/>
        <v>0.12108917803709981</v>
      </c>
    </row>
    <row r="3791" spans="1:10" x14ac:dyDescent="0.2">
      <c r="A3791" s="5">
        <v>541340</v>
      </c>
      <c r="B3791" s="5" t="s">
        <v>1304</v>
      </c>
      <c r="C3791" s="10">
        <f t="shared" si="234"/>
        <v>2.5090839880594049E-2</v>
      </c>
      <c r="D3791" s="10">
        <f t="shared" si="234"/>
        <v>2.9378497877403532E-2</v>
      </c>
      <c r="E3791" s="10">
        <f t="shared" si="234"/>
        <v>2.4917781272989738E-2</v>
      </c>
      <c r="F3791" s="10">
        <f t="shared" si="234"/>
        <v>1.9243036666644217E-2</v>
      </c>
      <c r="G3791" s="10">
        <f t="shared" si="234"/>
        <v>2.3954639432348393E-2</v>
      </c>
      <c r="H3791" s="10">
        <f t="shared" si="234"/>
        <v>2.4811547736833389E-2</v>
      </c>
      <c r="I3791" s="41">
        <f t="shared" si="234"/>
        <v>2.5174562124053265E-2</v>
      </c>
      <c r="J3791" s="10">
        <f t="shared" si="234"/>
        <v>0.12108917803709981</v>
      </c>
    </row>
    <row r="3792" spans="1:10" x14ac:dyDescent="0.2">
      <c r="A3792" s="5">
        <v>54135</v>
      </c>
      <c r="B3792" s="5" t="s">
        <v>1305</v>
      </c>
      <c r="C3792" s="10">
        <f t="shared" ref="C3792:J3801" si="235">C1655/(C$2/1000)</f>
        <v>5.0531500885130885E-2</v>
      </c>
      <c r="D3792" s="10">
        <f t="shared" si="235"/>
        <v>4.9479575372469102E-2</v>
      </c>
      <c r="E3792" s="10">
        <f t="shared" si="235"/>
        <v>5.3922184820782912E-2</v>
      </c>
      <c r="F3792" s="10">
        <f t="shared" si="235"/>
        <v>2.8383479083300221E-2</v>
      </c>
      <c r="G3792" s="10">
        <f t="shared" si="235"/>
        <v>4.1784069759031157E-2</v>
      </c>
      <c r="H3792" s="10">
        <f t="shared" si="235"/>
        <v>4.8454183521959543E-2</v>
      </c>
      <c r="I3792" s="41">
        <f t="shared" si="235"/>
        <v>5.1154209664832674E-2</v>
      </c>
      <c r="J3792" s="10">
        <f t="shared" si="235"/>
        <v>5.0347605604899398E-2</v>
      </c>
    </row>
    <row r="3793" spans="1:10" x14ac:dyDescent="0.2">
      <c r="A3793" s="5">
        <v>541350</v>
      </c>
      <c r="B3793" s="5" t="s">
        <v>1305</v>
      </c>
      <c r="C3793" s="10">
        <f t="shared" si="235"/>
        <v>5.0531500885130885E-2</v>
      </c>
      <c r="D3793" s="10">
        <f t="shared" si="235"/>
        <v>4.9479575372469102E-2</v>
      </c>
      <c r="E3793" s="10">
        <f t="shared" si="235"/>
        <v>5.3922184820782912E-2</v>
      </c>
      <c r="F3793" s="10">
        <f t="shared" si="235"/>
        <v>2.8383479083300221E-2</v>
      </c>
      <c r="G3793" s="10">
        <f t="shared" si="235"/>
        <v>4.1784069759031157E-2</v>
      </c>
      <c r="H3793" s="10">
        <f t="shared" si="235"/>
        <v>4.8454183521959543E-2</v>
      </c>
      <c r="I3793" s="41">
        <f t="shared" si="235"/>
        <v>5.1154209664832674E-2</v>
      </c>
      <c r="J3793" s="10">
        <f t="shared" si="235"/>
        <v>5.0347605604899398E-2</v>
      </c>
    </row>
    <row r="3794" spans="1:10" x14ac:dyDescent="0.2">
      <c r="A3794" s="5">
        <v>54136</v>
      </c>
      <c r="B3794" s="5" t="s">
        <v>1306</v>
      </c>
      <c r="C3794" s="10">
        <f t="shared" si="235"/>
        <v>3.7976452840505166E-2</v>
      </c>
      <c r="D3794" s="10">
        <f t="shared" si="235"/>
        <v>1.9173335456831777E-2</v>
      </c>
      <c r="E3794" s="10">
        <f t="shared" si="235"/>
        <v>1.2366012857522065E-2</v>
      </c>
      <c r="F3794" s="10">
        <f t="shared" si="235"/>
        <v>7.6972146666576865E-3</v>
      </c>
      <c r="G3794" s="10">
        <f t="shared" si="235"/>
        <v>0.2896014470787005</v>
      </c>
      <c r="H3794" s="10">
        <f t="shared" si="235"/>
        <v>0.11172850071735013</v>
      </c>
      <c r="I3794" s="41">
        <f t="shared" si="235"/>
        <v>1.5868108420861414E-2</v>
      </c>
      <c r="J3794" s="10">
        <f t="shared" si="235"/>
        <v>2.5492458534126277E-2</v>
      </c>
    </row>
    <row r="3795" spans="1:10" x14ac:dyDescent="0.2">
      <c r="A3795" s="5">
        <v>541360</v>
      </c>
      <c r="B3795" s="5" t="s">
        <v>1306</v>
      </c>
      <c r="C3795" s="10">
        <f t="shared" si="235"/>
        <v>3.7976452840505166E-2</v>
      </c>
      <c r="D3795" s="10">
        <f t="shared" si="235"/>
        <v>1.9173335456831777E-2</v>
      </c>
      <c r="E3795" s="10">
        <f t="shared" si="235"/>
        <v>1.2366012857522065E-2</v>
      </c>
      <c r="F3795" s="10">
        <f t="shared" si="235"/>
        <v>7.6972146666576865E-3</v>
      </c>
      <c r="G3795" s="10">
        <f t="shared" si="235"/>
        <v>0.2896014470787005</v>
      </c>
      <c r="H3795" s="10">
        <f t="shared" si="235"/>
        <v>0.11172850071735013</v>
      </c>
      <c r="I3795" s="41">
        <f t="shared" si="235"/>
        <v>1.5868108420861414E-2</v>
      </c>
      <c r="J3795" s="10">
        <f t="shared" si="235"/>
        <v>2.5492458534126277E-2</v>
      </c>
    </row>
    <row r="3796" spans="1:10" x14ac:dyDescent="0.2">
      <c r="A3796" s="5">
        <v>54137</v>
      </c>
      <c r="B3796" s="5" t="s">
        <v>1307</v>
      </c>
      <c r="C3796" s="10">
        <f t="shared" si="235"/>
        <v>0.1389463829355895</v>
      </c>
      <c r="D3796" s="10">
        <f t="shared" si="235"/>
        <v>9.8495279725821311E-2</v>
      </c>
      <c r="E3796" s="10">
        <f t="shared" si="235"/>
        <v>5.9388705526039441E-2</v>
      </c>
      <c r="F3796" s="10">
        <f t="shared" si="235"/>
        <v>0.17559270958312848</v>
      </c>
      <c r="G3796" s="10">
        <f t="shared" si="235"/>
        <v>0.26256469605815097</v>
      </c>
      <c r="H3796" s="10">
        <f t="shared" si="235"/>
        <v>0.13873871617287095</v>
      </c>
      <c r="I3796" s="41">
        <f t="shared" si="235"/>
        <v>0.13900863433669447</v>
      </c>
      <c r="J3796" s="10">
        <f t="shared" si="235"/>
        <v>5.5764753043401227E-2</v>
      </c>
    </row>
    <row r="3797" spans="1:10" x14ac:dyDescent="0.2">
      <c r="A3797" s="5">
        <v>541370</v>
      </c>
      <c r="B3797" s="5" t="s">
        <v>1307</v>
      </c>
      <c r="C3797" s="10">
        <f t="shared" si="235"/>
        <v>0.1389463829355895</v>
      </c>
      <c r="D3797" s="10">
        <f t="shared" si="235"/>
        <v>9.8495279725821311E-2</v>
      </c>
      <c r="E3797" s="10">
        <f t="shared" si="235"/>
        <v>5.9388705526039441E-2</v>
      </c>
      <c r="F3797" s="10">
        <f t="shared" si="235"/>
        <v>0.17559270958312848</v>
      </c>
      <c r="G3797" s="10">
        <f t="shared" si="235"/>
        <v>0.26256469605815097</v>
      </c>
      <c r="H3797" s="10">
        <f t="shared" si="235"/>
        <v>0.13873871617287095</v>
      </c>
      <c r="I3797" s="41">
        <f t="shared" si="235"/>
        <v>0.13900863433669447</v>
      </c>
      <c r="J3797" s="10">
        <f t="shared" si="235"/>
        <v>5.5764753043401227E-2</v>
      </c>
    </row>
    <row r="3798" spans="1:10" x14ac:dyDescent="0.2">
      <c r="A3798" s="5">
        <v>54138</v>
      </c>
      <c r="B3798" s="5" t="s">
        <v>1308</v>
      </c>
      <c r="C3798" s="10">
        <f t="shared" si="235"/>
        <v>0.35771296012421744</v>
      </c>
      <c r="D3798" s="10">
        <f t="shared" si="235"/>
        <v>0.24275916667117653</v>
      </c>
      <c r="E3798" s="10">
        <f t="shared" si="235"/>
        <v>0.37416476671901527</v>
      </c>
      <c r="F3798" s="10">
        <f t="shared" si="235"/>
        <v>0.19868435358310155</v>
      </c>
      <c r="G3798" s="10">
        <f t="shared" si="235"/>
        <v>0.51315207240012772</v>
      </c>
      <c r="H3798" s="10">
        <f t="shared" si="235"/>
        <v>0.40683702166800956</v>
      </c>
      <c r="I3798" s="41">
        <f t="shared" si="235"/>
        <v>0.3429872446604858</v>
      </c>
      <c r="J3798" s="10">
        <f t="shared" si="235"/>
        <v>0.42253750020314301</v>
      </c>
    </row>
    <row r="3799" spans="1:10" x14ac:dyDescent="0.2">
      <c r="A3799" s="5">
        <v>541380</v>
      </c>
      <c r="B3799" s="5" t="s">
        <v>1308</v>
      </c>
      <c r="C3799" s="10">
        <f t="shared" si="235"/>
        <v>0.35771296012421744</v>
      </c>
      <c r="D3799" s="10">
        <f t="shared" si="235"/>
        <v>0.24275916667117653</v>
      </c>
      <c r="E3799" s="10">
        <f t="shared" si="235"/>
        <v>0.37416476671901527</v>
      </c>
      <c r="F3799" s="10">
        <f t="shared" si="235"/>
        <v>0.19868435358310155</v>
      </c>
      <c r="G3799" s="10">
        <f t="shared" si="235"/>
        <v>0.51315207240012772</v>
      </c>
      <c r="H3799" s="10">
        <f t="shared" si="235"/>
        <v>0.40683702166800956</v>
      </c>
      <c r="I3799" s="41">
        <f t="shared" si="235"/>
        <v>0.3429872446604858</v>
      </c>
      <c r="J3799" s="10">
        <f t="shared" si="235"/>
        <v>0.42253750020314301</v>
      </c>
    </row>
    <row r="3800" spans="1:10" x14ac:dyDescent="0.2">
      <c r="A3800" s="5">
        <v>5414</v>
      </c>
      <c r="B3800" s="5" t="s">
        <v>1309</v>
      </c>
      <c r="C3800" s="10">
        <f t="shared" si="235"/>
        <v>0.34428496395378955</v>
      </c>
      <c r="D3800" s="10">
        <f t="shared" si="235"/>
        <v>0.22605980998296821</v>
      </c>
      <c r="E3800" s="10">
        <f t="shared" si="235"/>
        <v>0.49498548890849586</v>
      </c>
      <c r="F3800" s="10">
        <f t="shared" si="235"/>
        <v>0.15394429333315374</v>
      </c>
      <c r="G3800" s="10">
        <f t="shared" si="235"/>
        <v>0.20232697084064946</v>
      </c>
      <c r="H3800" s="10">
        <f t="shared" si="235"/>
        <v>0.35653206088918021</v>
      </c>
      <c r="I3800" s="41">
        <f t="shared" si="235"/>
        <v>0.34061370268060404</v>
      </c>
      <c r="J3800" s="10">
        <f t="shared" si="235"/>
        <v>0.51112379360923188</v>
      </c>
    </row>
    <row r="3801" spans="1:10" x14ac:dyDescent="0.2">
      <c r="A3801" s="5">
        <v>54141</v>
      </c>
      <c r="B3801" s="5" t="s">
        <v>1310</v>
      </c>
      <c r="C3801" s="10">
        <f t="shared" si="235"/>
        <v>0.10423385746251387</v>
      </c>
      <c r="D3801" s="10">
        <f t="shared" si="235"/>
        <v>9.7103666668470617E-2</v>
      </c>
      <c r="E3801" s="10">
        <f t="shared" si="235"/>
        <v>0.14273987802706264</v>
      </c>
      <c r="F3801" s="10">
        <f t="shared" si="235"/>
        <v>3.5118541916625695E-2</v>
      </c>
      <c r="G3801" s="10">
        <f t="shared" si="235"/>
        <v>8.7820673228365204E-2</v>
      </c>
      <c r="H3801" s="10">
        <f t="shared" si="235"/>
        <v>0.11593101749610711</v>
      </c>
      <c r="I3801" s="41">
        <f t="shared" si="235"/>
        <v>0.10072744848542076</v>
      </c>
      <c r="J3801" s="10">
        <f t="shared" si="235"/>
        <v>0.13638465315757559</v>
      </c>
    </row>
    <row r="3802" spans="1:10" x14ac:dyDescent="0.2">
      <c r="A3802" s="5">
        <v>541410</v>
      </c>
      <c r="B3802" s="5" t="s">
        <v>1310</v>
      </c>
      <c r="C3802" s="10">
        <f t="shared" ref="C3802:J3811" si="236">C1665/(C$2/1000)</f>
        <v>0.10423385746251387</v>
      </c>
      <c r="D3802" s="10">
        <f t="shared" si="236"/>
        <v>9.7103666668470617E-2</v>
      </c>
      <c r="E3802" s="10">
        <f t="shared" si="236"/>
        <v>0.14273987802706264</v>
      </c>
      <c r="F3802" s="10">
        <f t="shared" si="236"/>
        <v>3.5118541916625695E-2</v>
      </c>
      <c r="G3802" s="10">
        <f t="shared" si="236"/>
        <v>8.7820673228365204E-2</v>
      </c>
      <c r="H3802" s="10">
        <f t="shared" si="236"/>
        <v>0.11593101749610711</v>
      </c>
      <c r="I3802" s="41">
        <f t="shared" si="236"/>
        <v>0.10072744848542076</v>
      </c>
      <c r="J3802" s="10">
        <f t="shared" si="236"/>
        <v>0.13638465315757559</v>
      </c>
    </row>
    <row r="3803" spans="1:10" x14ac:dyDescent="0.2">
      <c r="A3803" s="5">
        <v>54142</v>
      </c>
      <c r="B3803" s="5" t="s">
        <v>1311</v>
      </c>
      <c r="C3803" s="10">
        <f t="shared" si="236"/>
        <v>5.2338375130817058E-2</v>
      </c>
      <c r="D3803" s="10">
        <f t="shared" si="236"/>
        <v>2.9842368896520428E-2</v>
      </c>
      <c r="E3803" s="10">
        <f t="shared" si="236"/>
        <v>6.4934835756129808E-2</v>
      </c>
      <c r="F3803" s="10">
        <f t="shared" si="236"/>
        <v>2.8864554999966326E-3</v>
      </c>
      <c r="G3803" s="10">
        <f t="shared" si="236"/>
        <v>1.9429007226888437E-2</v>
      </c>
      <c r="H3803" s="10">
        <f t="shared" si="236"/>
        <v>4.375070447818518E-2</v>
      </c>
      <c r="I3803" s="41">
        <f t="shared" si="236"/>
        <v>5.4912665418564571E-2</v>
      </c>
      <c r="J3803" s="10">
        <f t="shared" si="236"/>
        <v>5.0028949873222817E-2</v>
      </c>
    </row>
    <row r="3804" spans="1:10" x14ac:dyDescent="0.2">
      <c r="A3804" s="5">
        <v>541420</v>
      </c>
      <c r="B3804" s="5" t="s">
        <v>1311</v>
      </c>
      <c r="C3804" s="10">
        <f t="shared" si="236"/>
        <v>5.2338375130817058E-2</v>
      </c>
      <c r="D3804" s="10">
        <f t="shared" si="236"/>
        <v>2.9842368896520428E-2</v>
      </c>
      <c r="E3804" s="10">
        <f t="shared" si="236"/>
        <v>6.4934835756129808E-2</v>
      </c>
      <c r="F3804" s="10">
        <f t="shared" si="236"/>
        <v>2.8864554999966326E-3</v>
      </c>
      <c r="G3804" s="10">
        <f t="shared" si="236"/>
        <v>1.9429007226888437E-2</v>
      </c>
      <c r="H3804" s="10">
        <f t="shared" si="236"/>
        <v>4.375070447818518E-2</v>
      </c>
      <c r="I3804" s="41">
        <f t="shared" si="236"/>
        <v>5.4912665418564571E-2</v>
      </c>
      <c r="J3804" s="10">
        <f t="shared" si="236"/>
        <v>5.0028949873222817E-2</v>
      </c>
    </row>
    <row r="3805" spans="1:10" x14ac:dyDescent="0.2">
      <c r="A3805" s="5">
        <v>54143</v>
      </c>
      <c r="B3805" s="5" t="s">
        <v>1312</v>
      </c>
      <c r="C3805" s="10">
        <f t="shared" si="236"/>
        <v>0.16124186319275077</v>
      </c>
      <c r="D3805" s="10">
        <f t="shared" si="236"/>
        <v>8.9527106689561278E-2</v>
      </c>
      <c r="E3805" s="10">
        <f t="shared" si="236"/>
        <v>0.22962040612905241</v>
      </c>
      <c r="F3805" s="10">
        <f t="shared" si="236"/>
        <v>0.10872315716653982</v>
      </c>
      <c r="G3805" s="10">
        <f t="shared" si="236"/>
        <v>8.5440814913425048E-2</v>
      </c>
      <c r="H3805" s="10">
        <f t="shared" si="236"/>
        <v>0.1620891239700703</v>
      </c>
      <c r="I3805" s="41">
        <f t="shared" si="236"/>
        <v>0.16098788335602116</v>
      </c>
      <c r="J3805" s="10">
        <f t="shared" si="236"/>
        <v>0.28742746997227375</v>
      </c>
    </row>
    <row r="3806" spans="1:10" x14ac:dyDescent="0.2">
      <c r="A3806" s="5">
        <v>541430</v>
      </c>
      <c r="B3806" s="5" t="s">
        <v>1312</v>
      </c>
      <c r="C3806" s="10">
        <f t="shared" si="236"/>
        <v>0.16124186319275077</v>
      </c>
      <c r="D3806" s="10">
        <f t="shared" si="236"/>
        <v>8.9527106689561278E-2</v>
      </c>
      <c r="E3806" s="10">
        <f t="shared" si="236"/>
        <v>0.22962040612905241</v>
      </c>
      <c r="F3806" s="10">
        <f t="shared" si="236"/>
        <v>0.10872315716653982</v>
      </c>
      <c r="G3806" s="10">
        <f t="shared" si="236"/>
        <v>8.5440814913425048E-2</v>
      </c>
      <c r="H3806" s="10">
        <f t="shared" si="236"/>
        <v>0.1620891239700703</v>
      </c>
      <c r="I3806" s="41">
        <f t="shared" si="236"/>
        <v>0.16098788335602116</v>
      </c>
      <c r="J3806" s="10">
        <f t="shared" si="236"/>
        <v>0.28742746997227375</v>
      </c>
    </row>
    <row r="3807" spans="1:10" x14ac:dyDescent="0.2">
      <c r="A3807" s="5">
        <v>54149</v>
      </c>
      <c r="B3807" s="5" t="s">
        <v>1313</v>
      </c>
      <c r="C3807" s="10">
        <f t="shared" si="236"/>
        <v>2.6470868167707818E-2</v>
      </c>
      <c r="D3807" s="10">
        <f t="shared" si="236"/>
        <v>9.5866677284158885E-3</v>
      </c>
      <c r="E3807" s="10">
        <f t="shared" si="236"/>
        <v>5.7690368996251004E-2</v>
      </c>
      <c r="F3807" s="10">
        <f t="shared" si="236"/>
        <v>7.2161387499915814E-3</v>
      </c>
      <c r="G3807" s="10">
        <f t="shared" si="236"/>
        <v>9.63647547197077E-3</v>
      </c>
      <c r="H3807" s="10">
        <f t="shared" si="236"/>
        <v>3.4761214944817619E-2</v>
      </c>
      <c r="I3807" s="41">
        <f t="shared" si="236"/>
        <v>2.398570542059756E-2</v>
      </c>
      <c r="J3807" s="10">
        <f t="shared" si="236"/>
        <v>3.7282720606159676E-2</v>
      </c>
    </row>
    <row r="3808" spans="1:10" x14ac:dyDescent="0.2">
      <c r="A3808" s="5">
        <v>541490</v>
      </c>
      <c r="B3808" s="5" t="s">
        <v>1313</v>
      </c>
      <c r="C3808" s="10">
        <f t="shared" si="236"/>
        <v>2.6470868167707818E-2</v>
      </c>
      <c r="D3808" s="10">
        <f t="shared" si="236"/>
        <v>9.5866677284158885E-3</v>
      </c>
      <c r="E3808" s="10">
        <f t="shared" si="236"/>
        <v>5.7690368996251004E-2</v>
      </c>
      <c r="F3808" s="10">
        <f t="shared" si="236"/>
        <v>7.2161387499915814E-3</v>
      </c>
      <c r="G3808" s="10">
        <f t="shared" si="236"/>
        <v>9.63647547197077E-3</v>
      </c>
      <c r="H3808" s="10">
        <f t="shared" si="236"/>
        <v>3.4761214944817619E-2</v>
      </c>
      <c r="I3808" s="41">
        <f t="shared" si="236"/>
        <v>2.398570542059756E-2</v>
      </c>
      <c r="J3808" s="10">
        <f t="shared" si="236"/>
        <v>3.7282720606159676E-2</v>
      </c>
    </row>
    <row r="3809" spans="1:10" x14ac:dyDescent="0.2">
      <c r="A3809" s="5">
        <v>5415</v>
      </c>
      <c r="B3809" s="5" t="s">
        <v>1314</v>
      </c>
      <c r="C3809" s="10">
        <f t="shared" si="236"/>
        <v>4.6371004442612742</v>
      </c>
      <c r="D3809" s="10">
        <f t="shared" si="236"/>
        <v>3.5466031884947617</v>
      </c>
      <c r="E3809" s="10">
        <f t="shared" si="236"/>
        <v>5.6037940625783413</v>
      </c>
      <c r="F3809" s="10">
        <f t="shared" si="236"/>
        <v>2.0561184678309345</v>
      </c>
      <c r="G3809" s="10">
        <f t="shared" si="236"/>
        <v>3.7702417678555116</v>
      </c>
      <c r="H3809" s="10">
        <f t="shared" si="236"/>
        <v>4.6620383319626448</v>
      </c>
      <c r="I3809" s="41">
        <f t="shared" si="236"/>
        <v>4.629624917462059</v>
      </c>
      <c r="J3809" s="10">
        <f t="shared" si="236"/>
        <v>5.5493895671476139</v>
      </c>
    </row>
    <row r="3810" spans="1:10" x14ac:dyDescent="0.2">
      <c r="A3810" s="5">
        <v>54151</v>
      </c>
      <c r="B3810" s="5" t="s">
        <v>1314</v>
      </c>
      <c r="C3810" s="10">
        <f t="shared" si="236"/>
        <v>4.6371004442612742</v>
      </c>
      <c r="D3810" s="10">
        <f t="shared" si="236"/>
        <v>3.5466031884947617</v>
      </c>
      <c r="E3810" s="10">
        <f t="shared" si="236"/>
        <v>5.6037940625783413</v>
      </c>
      <c r="F3810" s="10">
        <f t="shared" si="236"/>
        <v>2.0561184678309345</v>
      </c>
      <c r="G3810" s="10">
        <f t="shared" si="236"/>
        <v>3.7702417678555116</v>
      </c>
      <c r="H3810" s="10">
        <f t="shared" si="236"/>
        <v>4.6620383319626448</v>
      </c>
      <c r="I3810" s="41">
        <f t="shared" si="236"/>
        <v>4.629624917462059</v>
      </c>
      <c r="J3810" s="10">
        <f t="shared" si="236"/>
        <v>5.5493895671476139</v>
      </c>
    </row>
    <row r="3811" spans="1:10" x14ac:dyDescent="0.2">
      <c r="A3811" s="5">
        <v>541511</v>
      </c>
      <c r="B3811" s="5" t="s">
        <v>1315</v>
      </c>
      <c r="C3811" s="10">
        <f t="shared" si="236"/>
        <v>2.0679242477183384</v>
      </c>
      <c r="D3811" s="10">
        <f t="shared" si="236"/>
        <v>1.2091571231647138</v>
      </c>
      <c r="E3811" s="10">
        <f t="shared" si="236"/>
        <v>2.8854472276022785</v>
      </c>
      <c r="F3811" s="10">
        <f t="shared" si="236"/>
        <v>0.48251914441610372</v>
      </c>
      <c r="G3811" s="10">
        <f t="shared" si="236"/>
        <v>1.7987827453873861</v>
      </c>
      <c r="H3811" s="10">
        <f t="shared" si="236"/>
        <v>2.2774857817168255</v>
      </c>
      <c r="I3811" s="41">
        <f t="shared" si="236"/>
        <v>2.0051048589132439</v>
      </c>
      <c r="J3811" s="10">
        <f t="shared" si="236"/>
        <v>2.4549237568363602</v>
      </c>
    </row>
    <row r="3812" spans="1:10" x14ac:dyDescent="0.2">
      <c r="A3812" s="5">
        <v>541512</v>
      </c>
      <c r="B3812" s="5" t="s">
        <v>1316</v>
      </c>
      <c r="C3812" s="10">
        <f t="shared" ref="C3812:J3821" si="237">C1675/(C$2/1000)</f>
        <v>1.6836313009106878</v>
      </c>
      <c r="D3812" s="10">
        <f t="shared" si="237"/>
        <v>1.6730281422816116</v>
      </c>
      <c r="E3812" s="10">
        <f t="shared" si="237"/>
        <v>1.9772883048061891</v>
      </c>
      <c r="F3812" s="10">
        <f t="shared" si="237"/>
        <v>0.8288938044156996</v>
      </c>
      <c r="G3812" s="10">
        <f t="shared" si="237"/>
        <v>1.4311141427645013</v>
      </c>
      <c r="H3812" s="10">
        <f t="shared" si="237"/>
        <v>1.7218768829571247</v>
      </c>
      <c r="I3812" s="41">
        <f t="shared" si="237"/>
        <v>1.6721665819672313</v>
      </c>
      <c r="J3812" s="10">
        <f t="shared" si="237"/>
        <v>2.0856017638232061</v>
      </c>
    </row>
    <row r="3813" spans="1:10" x14ac:dyDescent="0.2">
      <c r="A3813" s="5">
        <v>541513</v>
      </c>
      <c r="B3813" s="5" t="s">
        <v>1317</v>
      </c>
      <c r="C3813" s="10">
        <f t="shared" si="237"/>
        <v>0.35654795950044466</v>
      </c>
      <c r="D3813" s="10">
        <f t="shared" si="237"/>
        <v>0.10730882908904237</v>
      </c>
      <c r="E3813" s="10">
        <f t="shared" si="237"/>
        <v>0.26117231447152822</v>
      </c>
      <c r="F3813" s="10">
        <f t="shared" si="237"/>
        <v>0.41324421241618453</v>
      </c>
      <c r="G3813" s="10">
        <f t="shared" si="237"/>
        <v>0.22702287761699561</v>
      </c>
      <c r="H3813" s="10">
        <f t="shared" si="237"/>
        <v>0.23954345638914751</v>
      </c>
      <c r="I3813" s="41">
        <f t="shared" si="237"/>
        <v>0.39162191239939831</v>
      </c>
      <c r="J3813" s="10">
        <f t="shared" si="237"/>
        <v>0.68638444603134996</v>
      </c>
    </row>
    <row r="3814" spans="1:10" x14ac:dyDescent="0.2">
      <c r="A3814" s="5">
        <v>541519</v>
      </c>
      <c r="B3814" s="5" t="s">
        <v>1318</v>
      </c>
      <c r="C3814" s="10">
        <f t="shared" si="237"/>
        <v>0.5289969361318031</v>
      </c>
      <c r="D3814" s="10">
        <f t="shared" si="237"/>
        <v>0.55710909395939434</v>
      </c>
      <c r="E3814" s="10">
        <f t="shared" si="237"/>
        <v>0.47988621569834555</v>
      </c>
      <c r="F3814" s="10">
        <f t="shared" si="237"/>
        <v>0.33146130658294665</v>
      </c>
      <c r="G3814" s="10">
        <f t="shared" si="237"/>
        <v>0.31332200208662858</v>
      </c>
      <c r="H3814" s="10">
        <f t="shared" si="237"/>
        <v>0.42313221089954733</v>
      </c>
      <c r="I3814" s="41">
        <f t="shared" si="237"/>
        <v>0.56073156418218528</v>
      </c>
      <c r="J3814" s="10">
        <f t="shared" si="237"/>
        <v>0.32247960045669738</v>
      </c>
    </row>
    <row r="3815" spans="1:10" x14ac:dyDescent="0.2">
      <c r="A3815" s="5">
        <v>5416</v>
      </c>
      <c r="B3815" s="5" t="s">
        <v>1319</v>
      </c>
      <c r="C3815" s="10">
        <f t="shared" si="237"/>
        <v>3.0154227853376656</v>
      </c>
      <c r="D3815" s="10">
        <f t="shared" si="237"/>
        <v>2.4472288731877141</v>
      </c>
      <c r="E3815" s="10">
        <f t="shared" si="237"/>
        <v>3.0298058326342954</v>
      </c>
      <c r="F3815" s="10">
        <f t="shared" si="237"/>
        <v>1.6568254569980672</v>
      </c>
      <c r="G3815" s="10">
        <f t="shared" si="237"/>
        <v>3.1128156618709792</v>
      </c>
      <c r="H3815" s="10">
        <f t="shared" si="237"/>
        <v>2.9672690737903502</v>
      </c>
      <c r="I3815" s="41">
        <f t="shared" si="237"/>
        <v>3.0298576230217651</v>
      </c>
      <c r="J3815" s="10">
        <f t="shared" si="237"/>
        <v>3.6205664233092842</v>
      </c>
    </row>
    <row r="3816" spans="1:10" x14ac:dyDescent="0.2">
      <c r="A3816" s="5">
        <v>54161</v>
      </c>
      <c r="B3816" s="5" t="s">
        <v>1320</v>
      </c>
      <c r="C3816" s="10">
        <f t="shared" si="237"/>
        <v>2.4188493942908216</v>
      </c>
      <c r="D3816" s="10">
        <f t="shared" si="237"/>
        <v>1.9597004320958544</v>
      </c>
      <c r="E3816" s="10">
        <f t="shared" si="237"/>
        <v>2.0667428742111396</v>
      </c>
      <c r="F3816" s="10">
        <f t="shared" si="237"/>
        <v>0.89624443274895438</v>
      </c>
      <c r="G3816" s="10">
        <f t="shared" si="237"/>
        <v>2.5412985396487127</v>
      </c>
      <c r="H3816" s="10">
        <f t="shared" si="237"/>
        <v>2.1925170153224878</v>
      </c>
      <c r="I3816" s="41">
        <f t="shared" si="237"/>
        <v>2.4866961094885465</v>
      </c>
      <c r="J3816" s="10">
        <f t="shared" si="237"/>
        <v>2.4555610682997138</v>
      </c>
    </row>
    <row r="3817" spans="1:10" x14ac:dyDescent="0.2">
      <c r="A3817" s="5">
        <v>541611</v>
      </c>
      <c r="B3817" s="5" t="s">
        <v>1321</v>
      </c>
      <c r="C3817" s="10">
        <f t="shared" si="237"/>
        <v>1.2704251568039491</v>
      </c>
      <c r="D3817" s="10">
        <f t="shared" si="237"/>
        <v>0.90640397135441841</v>
      </c>
      <c r="E3817" s="10">
        <f t="shared" si="237"/>
        <v>1.0748878043064136</v>
      </c>
      <c r="F3817" s="10">
        <f t="shared" si="237"/>
        <v>0.46471933549945782</v>
      </c>
      <c r="G3817" s="10">
        <f t="shared" si="237"/>
        <v>1.1985902811736275</v>
      </c>
      <c r="H3817" s="10">
        <f t="shared" si="237"/>
        <v>1.0861975155054779</v>
      </c>
      <c r="I3817" s="41">
        <f t="shared" si="237"/>
        <v>1.3256503100396453</v>
      </c>
      <c r="J3817" s="10">
        <f t="shared" si="237"/>
        <v>1.3020273196304997</v>
      </c>
    </row>
    <row r="3818" spans="1:10" x14ac:dyDescent="0.2">
      <c r="A3818" s="5">
        <v>541612</v>
      </c>
      <c r="B3818" s="5" t="s">
        <v>1322</v>
      </c>
      <c r="C3818" s="10">
        <f t="shared" si="237"/>
        <v>0.33921416234067381</v>
      </c>
      <c r="D3818" s="10">
        <f t="shared" si="237"/>
        <v>0.46325252442474196</v>
      </c>
      <c r="E3818" s="10">
        <f t="shared" si="237"/>
        <v>0.26846985424796294</v>
      </c>
      <c r="F3818" s="10">
        <f t="shared" si="237"/>
        <v>0.17366840591646407</v>
      </c>
      <c r="G3818" s="10">
        <f t="shared" si="237"/>
        <v>0.30984974979106017</v>
      </c>
      <c r="H3818" s="10">
        <f t="shared" si="237"/>
        <v>0.29801688521145481</v>
      </c>
      <c r="I3818" s="41">
        <f t="shared" si="237"/>
        <v>0.35156369863348552</v>
      </c>
      <c r="J3818" s="10">
        <f t="shared" si="237"/>
        <v>0.28551553558221432</v>
      </c>
    </row>
    <row r="3819" spans="1:10" x14ac:dyDescent="0.2">
      <c r="A3819" s="5">
        <v>541613</v>
      </c>
      <c r="B3819" s="5" t="s">
        <v>1323</v>
      </c>
      <c r="C3819" s="10">
        <f t="shared" si="237"/>
        <v>0.4718188338917591</v>
      </c>
      <c r="D3819" s="10">
        <f t="shared" si="237"/>
        <v>0.34527466189601097</v>
      </c>
      <c r="E3819" s="10">
        <f t="shared" si="237"/>
        <v>0.47893090140033956</v>
      </c>
      <c r="F3819" s="10">
        <f t="shared" si="237"/>
        <v>8.2745057666570129E-2</v>
      </c>
      <c r="G3819" s="10">
        <f t="shared" si="237"/>
        <v>0.61131147437372468</v>
      </c>
      <c r="H3819" s="10">
        <f t="shared" si="237"/>
        <v>0.50265997047105759</v>
      </c>
      <c r="I3819" s="41">
        <f t="shared" si="237"/>
        <v>0.46257371474704073</v>
      </c>
      <c r="J3819" s="10">
        <f t="shared" si="237"/>
        <v>0.65611215152207503</v>
      </c>
    </row>
    <row r="3820" spans="1:10" x14ac:dyDescent="0.2">
      <c r="A3820" s="5">
        <v>541614</v>
      </c>
      <c r="B3820" s="5" t="s">
        <v>1324</v>
      </c>
      <c r="C3820" s="10">
        <f t="shared" si="237"/>
        <v>0.25417232617337004</v>
      </c>
      <c r="D3820" s="10">
        <f t="shared" si="237"/>
        <v>0.18075507378255121</v>
      </c>
      <c r="E3820" s="10">
        <f t="shared" si="237"/>
        <v>0.18124435153835988</v>
      </c>
      <c r="F3820" s="10">
        <f t="shared" si="237"/>
        <v>0.16693334308313859</v>
      </c>
      <c r="G3820" s="10">
        <f t="shared" si="237"/>
        <v>0.29560961397215602</v>
      </c>
      <c r="H3820" s="10">
        <f t="shared" si="237"/>
        <v>0.22157839294088508</v>
      </c>
      <c r="I3820" s="41">
        <f t="shared" si="237"/>
        <v>0.26394287387528526</v>
      </c>
      <c r="J3820" s="10">
        <f t="shared" si="237"/>
        <v>0.14020852193769451</v>
      </c>
    </row>
    <row r="3821" spans="1:10" x14ac:dyDescent="0.2">
      <c r="A3821" s="5">
        <v>541618</v>
      </c>
      <c r="B3821" s="5" t="s">
        <v>1325</v>
      </c>
      <c r="C3821" s="10">
        <f t="shared" si="237"/>
        <v>8.3218915081069794E-2</v>
      </c>
      <c r="D3821" s="10">
        <f t="shared" si="237"/>
        <v>6.4014200638131902E-2</v>
      </c>
      <c r="E3821" s="10">
        <f t="shared" si="237"/>
        <v>6.3209962718063437E-2</v>
      </c>
      <c r="F3821" s="10">
        <f t="shared" si="237"/>
        <v>8.1782905833237916E-3</v>
      </c>
      <c r="G3821" s="10">
        <f t="shared" si="237"/>
        <v>0.12593742033814431</v>
      </c>
      <c r="H3821" s="10">
        <f t="shared" si="237"/>
        <v>8.4064251193612174E-2</v>
      </c>
      <c r="I3821" s="41">
        <f t="shared" si="237"/>
        <v>8.2965512193089549E-2</v>
      </c>
      <c r="J3821" s="10">
        <f t="shared" si="237"/>
        <v>7.1697539627230147E-2</v>
      </c>
    </row>
    <row r="3822" spans="1:10" x14ac:dyDescent="0.2">
      <c r="A3822" s="5">
        <v>54162</v>
      </c>
      <c r="B3822" s="5" t="s">
        <v>1326</v>
      </c>
      <c r="C3822" s="10">
        <f t="shared" ref="C3822:J3831" si="238">C1685/(C$2/1000)</f>
        <v>0.24220138312468548</v>
      </c>
      <c r="D3822" s="10">
        <f t="shared" si="238"/>
        <v>0.17812647134088877</v>
      </c>
      <c r="E3822" s="10">
        <f t="shared" si="238"/>
        <v>0.26133153352119592</v>
      </c>
      <c r="F3822" s="10">
        <f t="shared" si="238"/>
        <v>0.51090262349940396</v>
      </c>
      <c r="G3822" s="10">
        <f t="shared" si="238"/>
        <v>0.21192443224188351</v>
      </c>
      <c r="H3822" s="10">
        <f t="shared" si="238"/>
        <v>0.24343982956150495</v>
      </c>
      <c r="I3822" s="41">
        <f t="shared" si="238"/>
        <v>0.24183013919100912</v>
      </c>
      <c r="J3822" s="10">
        <f t="shared" si="238"/>
        <v>0.35689441947776784</v>
      </c>
    </row>
    <row r="3823" spans="1:10" x14ac:dyDescent="0.2">
      <c r="A3823" s="5">
        <v>541620</v>
      </c>
      <c r="B3823" s="5" t="s">
        <v>1326</v>
      </c>
      <c r="C3823" s="10">
        <f t="shared" si="238"/>
        <v>0.24220138312468548</v>
      </c>
      <c r="D3823" s="10">
        <f t="shared" si="238"/>
        <v>0.17812647134088877</v>
      </c>
      <c r="E3823" s="10">
        <f t="shared" si="238"/>
        <v>0.26133153352119592</v>
      </c>
      <c r="F3823" s="10">
        <f t="shared" si="238"/>
        <v>0.51090262349940396</v>
      </c>
      <c r="G3823" s="10">
        <f t="shared" si="238"/>
        <v>0.21192443224188351</v>
      </c>
      <c r="H3823" s="10">
        <f t="shared" si="238"/>
        <v>0.24343982956150495</v>
      </c>
      <c r="I3823" s="41">
        <f t="shared" si="238"/>
        <v>0.24183013919100912</v>
      </c>
      <c r="J3823" s="10">
        <f t="shared" si="238"/>
        <v>0.35689441947776784</v>
      </c>
    </row>
    <row r="3824" spans="1:10" x14ac:dyDescent="0.2">
      <c r="A3824" s="5">
        <v>54169</v>
      </c>
      <c r="B3824" s="5" t="s">
        <v>1327</v>
      </c>
      <c r="C3824" s="10">
        <f t="shared" si="238"/>
        <v>0.35437200792215828</v>
      </c>
      <c r="D3824" s="10">
        <f t="shared" si="238"/>
        <v>0.30940196975097084</v>
      </c>
      <c r="E3824" s="10">
        <f t="shared" si="238"/>
        <v>0.70173142490196028</v>
      </c>
      <c r="F3824" s="10">
        <f t="shared" si="238"/>
        <v>0.24967840074970871</v>
      </c>
      <c r="G3824" s="10">
        <f t="shared" si="238"/>
        <v>0.35959268998038296</v>
      </c>
      <c r="H3824" s="10">
        <f t="shared" si="238"/>
        <v>0.53131222890635765</v>
      </c>
      <c r="I3824" s="41">
        <f t="shared" si="238"/>
        <v>0.30133137434220975</v>
      </c>
      <c r="J3824" s="10">
        <f t="shared" si="238"/>
        <v>0.80811093553180291</v>
      </c>
    </row>
    <row r="3825" spans="1:10" x14ac:dyDescent="0.2">
      <c r="A3825" s="5">
        <v>541690</v>
      </c>
      <c r="B3825" s="5" t="s">
        <v>1327</v>
      </c>
      <c r="C3825" s="10">
        <f t="shared" si="238"/>
        <v>0.35437200792215828</v>
      </c>
      <c r="D3825" s="10">
        <f t="shared" si="238"/>
        <v>0.30940196975097084</v>
      </c>
      <c r="E3825" s="10">
        <f t="shared" si="238"/>
        <v>0.70173142490196028</v>
      </c>
      <c r="F3825" s="10">
        <f t="shared" si="238"/>
        <v>0.24967840074970871</v>
      </c>
      <c r="G3825" s="10">
        <f t="shared" si="238"/>
        <v>0.35959268998038296</v>
      </c>
      <c r="H3825" s="10">
        <f t="shared" si="238"/>
        <v>0.53131222890635765</v>
      </c>
      <c r="I3825" s="41">
        <f t="shared" si="238"/>
        <v>0.30133137434220975</v>
      </c>
      <c r="J3825" s="10">
        <f t="shared" si="238"/>
        <v>0.80811093553180291</v>
      </c>
    </row>
    <row r="3826" spans="1:10" x14ac:dyDescent="0.2">
      <c r="A3826" s="5">
        <v>5417</v>
      </c>
      <c r="B3826" s="5" t="s">
        <v>1328</v>
      </c>
      <c r="C3826" s="10">
        <f t="shared" si="238"/>
        <v>2.2248912325891461</v>
      </c>
      <c r="D3826" s="10">
        <f t="shared" si="238"/>
        <v>1.4421749984344354</v>
      </c>
      <c r="E3826" s="10">
        <f t="shared" si="238"/>
        <v>3.4675786096955434</v>
      </c>
      <c r="F3826" s="10">
        <f t="shared" si="238"/>
        <v>7.9613253449073786</v>
      </c>
      <c r="G3826" s="10">
        <f t="shared" si="238"/>
        <v>1.0833817302880824</v>
      </c>
      <c r="H3826" s="10">
        <f t="shared" si="238"/>
        <v>2.5648850500336065</v>
      </c>
      <c r="I3826" s="41">
        <f t="shared" si="238"/>
        <v>2.1229727010635755</v>
      </c>
      <c r="J3826" s="10">
        <f t="shared" si="238"/>
        <v>8.6919723929420307</v>
      </c>
    </row>
    <row r="3827" spans="1:10" x14ac:dyDescent="0.2">
      <c r="A3827" s="5">
        <v>54171</v>
      </c>
      <c r="B3827" s="5" t="s">
        <v>1329</v>
      </c>
      <c r="C3827" s="10">
        <f t="shared" si="238"/>
        <v>2.0893820828989025</v>
      </c>
      <c r="D3827" s="10">
        <f t="shared" si="238"/>
        <v>1.4024367144634211</v>
      </c>
      <c r="E3827" s="10">
        <f t="shared" si="238"/>
        <v>3.3503668526318631</v>
      </c>
      <c r="F3827" s="10">
        <f t="shared" si="238"/>
        <v>7.8020892164908977</v>
      </c>
      <c r="G3827" s="10">
        <f t="shared" si="238"/>
        <v>1.0617289210292007</v>
      </c>
      <c r="H3827" s="10">
        <f t="shared" si="238"/>
        <v>2.4875142113253652</v>
      </c>
      <c r="I3827" s="41">
        <f t="shared" si="238"/>
        <v>1.9700356718748155</v>
      </c>
      <c r="J3827" s="10">
        <f t="shared" si="238"/>
        <v>8.5896839030738494</v>
      </c>
    </row>
    <row r="3828" spans="1:10" x14ac:dyDescent="0.2">
      <c r="A3828" s="5">
        <v>541711</v>
      </c>
      <c r="B3828" s="5" t="s">
        <v>1330</v>
      </c>
      <c r="C3828" s="10">
        <f t="shared" si="238"/>
        <v>0.35497215975864732</v>
      </c>
      <c r="D3828" s="10">
        <f t="shared" si="238"/>
        <v>8.1795923037612989E-2</v>
      </c>
      <c r="E3828" s="10">
        <f t="shared" si="238"/>
        <v>0.78696668949071746</v>
      </c>
      <c r="F3828" s="10">
        <f t="shared" si="238"/>
        <v>0.2674782096663546</v>
      </c>
      <c r="G3828" s="10">
        <f t="shared" si="238"/>
        <v>7.2332087145885862E-2</v>
      </c>
      <c r="H3828" s="10">
        <f t="shared" si="238"/>
        <v>0.45357958411782634</v>
      </c>
      <c r="I3828" s="41">
        <f t="shared" si="238"/>
        <v>0.32541302258448968</v>
      </c>
      <c r="J3828" s="10">
        <f t="shared" si="238"/>
        <v>2.9077335515487785</v>
      </c>
    </row>
    <row r="3829" spans="1:10" x14ac:dyDescent="0.2">
      <c r="A3829" s="5">
        <v>541712</v>
      </c>
      <c r="B3829" s="5" t="s">
        <v>1331</v>
      </c>
      <c r="C3829" s="10">
        <f t="shared" si="238"/>
        <v>1.7344099231402552</v>
      </c>
      <c r="D3829" s="10">
        <f t="shared" si="238"/>
        <v>1.3206407914258083</v>
      </c>
      <c r="E3829" s="10">
        <f t="shared" si="238"/>
        <v>2.5634001631411456</v>
      </c>
      <c r="F3829" s="10">
        <f t="shared" si="238"/>
        <v>7.5346110068245427</v>
      </c>
      <c r="G3829" s="10">
        <f t="shared" si="238"/>
        <v>0.98939683388331479</v>
      </c>
      <c r="H3829" s="10">
        <f t="shared" si="238"/>
        <v>2.0339346272075391</v>
      </c>
      <c r="I3829" s="41">
        <f t="shared" si="238"/>
        <v>1.644622649290326</v>
      </c>
      <c r="J3829" s="10">
        <f t="shared" si="238"/>
        <v>5.68195035152507</v>
      </c>
    </row>
    <row r="3830" spans="1:10" x14ac:dyDescent="0.2">
      <c r="A3830" s="5">
        <v>54172</v>
      </c>
      <c r="B3830" s="5" t="s">
        <v>1332</v>
      </c>
      <c r="C3830" s="10">
        <f t="shared" si="238"/>
        <v>0.13550914969024336</v>
      </c>
      <c r="D3830" s="10">
        <f t="shared" si="238"/>
        <v>3.9738283971014247E-2</v>
      </c>
      <c r="E3830" s="10">
        <f t="shared" si="238"/>
        <v>0.11721175706368017</v>
      </c>
      <c r="F3830" s="10">
        <f t="shared" si="238"/>
        <v>0.15923612841648088</v>
      </c>
      <c r="G3830" s="10">
        <f t="shared" si="238"/>
        <v>2.1652809258881692E-2</v>
      </c>
      <c r="H3830" s="10">
        <f t="shared" si="238"/>
        <v>7.7370838708240977E-2</v>
      </c>
      <c r="I3830" s="41">
        <f t="shared" si="238"/>
        <v>0.15293702918875973</v>
      </c>
      <c r="J3830" s="10">
        <f t="shared" si="238"/>
        <v>0.10228848986818169</v>
      </c>
    </row>
    <row r="3831" spans="1:10" x14ac:dyDescent="0.2">
      <c r="A3831" s="5">
        <v>541720</v>
      </c>
      <c r="B3831" s="5" t="s">
        <v>1332</v>
      </c>
      <c r="C3831" s="10">
        <f t="shared" si="238"/>
        <v>0.13550914969024336</v>
      </c>
      <c r="D3831" s="10">
        <f t="shared" si="238"/>
        <v>3.9738283971014247E-2</v>
      </c>
      <c r="E3831" s="10">
        <f t="shared" si="238"/>
        <v>0.11721175706368017</v>
      </c>
      <c r="F3831" s="10">
        <f t="shared" si="238"/>
        <v>0.15923612841648088</v>
      </c>
      <c r="G3831" s="10">
        <f t="shared" si="238"/>
        <v>2.1652809258881692E-2</v>
      </c>
      <c r="H3831" s="10">
        <f t="shared" si="238"/>
        <v>7.7370838708240977E-2</v>
      </c>
      <c r="I3831" s="41">
        <f t="shared" si="238"/>
        <v>0.15293702918875973</v>
      </c>
      <c r="J3831" s="10">
        <f t="shared" si="238"/>
        <v>0.10228848986818169</v>
      </c>
    </row>
    <row r="3832" spans="1:10" x14ac:dyDescent="0.2">
      <c r="A3832" s="5">
        <v>5418</v>
      </c>
      <c r="B3832" s="5" t="s">
        <v>1333</v>
      </c>
      <c r="C3832" s="10">
        <f t="shared" ref="C3832:J3841" si="239">C1695/(C$2/1000)</f>
        <v>1.3777047046024418</v>
      </c>
      <c r="D3832" s="10">
        <f t="shared" si="239"/>
        <v>0.8074448206094802</v>
      </c>
      <c r="E3832" s="10">
        <f t="shared" si="239"/>
        <v>1.8666045287788833</v>
      </c>
      <c r="F3832" s="10">
        <f t="shared" si="239"/>
        <v>0.26218637458302746</v>
      </c>
      <c r="G3832" s="10">
        <f t="shared" si="239"/>
        <v>1.010542460222619</v>
      </c>
      <c r="H3832" s="10">
        <f t="shared" si="239"/>
        <v>1.4195322404006585</v>
      </c>
      <c r="I3832" s="41">
        <f t="shared" si="239"/>
        <v>1.3651662382917011</v>
      </c>
      <c r="J3832" s="10">
        <f t="shared" si="239"/>
        <v>4.3391350982399688</v>
      </c>
    </row>
    <row r="3833" spans="1:10" x14ac:dyDescent="0.2">
      <c r="A3833" s="5">
        <v>54181</v>
      </c>
      <c r="B3833" s="5" t="s">
        <v>1334</v>
      </c>
      <c r="C3833" s="10">
        <f t="shared" si="239"/>
        <v>0.53255933473342232</v>
      </c>
      <c r="D3833" s="10">
        <f t="shared" si="239"/>
        <v>0.2520365870535145</v>
      </c>
      <c r="E3833" s="10">
        <f t="shared" si="239"/>
        <v>0.66460684982111617</v>
      </c>
      <c r="F3833" s="10">
        <f t="shared" si="239"/>
        <v>0.11016638491653814</v>
      </c>
      <c r="G3833" s="10">
        <f t="shared" si="239"/>
        <v>0.39345690337985922</v>
      </c>
      <c r="H3833" s="10">
        <f t="shared" si="239"/>
        <v>0.51472481168689299</v>
      </c>
      <c r="I3833" s="41">
        <f t="shared" si="239"/>
        <v>0.53790551547583576</v>
      </c>
      <c r="J3833" s="10">
        <f t="shared" si="239"/>
        <v>0.50188277739061105</v>
      </c>
    </row>
    <row r="3834" spans="1:10" x14ac:dyDescent="0.2">
      <c r="A3834" s="5">
        <v>541810</v>
      </c>
      <c r="B3834" s="5" t="s">
        <v>1334</v>
      </c>
      <c r="C3834" s="10">
        <f t="shared" si="239"/>
        <v>0.53255933473342232</v>
      </c>
      <c r="D3834" s="10">
        <f t="shared" si="239"/>
        <v>0.2520365870535145</v>
      </c>
      <c r="E3834" s="10">
        <f t="shared" si="239"/>
        <v>0.66460684982111617</v>
      </c>
      <c r="F3834" s="10">
        <f t="shared" si="239"/>
        <v>0.11016638491653814</v>
      </c>
      <c r="G3834" s="10">
        <f t="shared" si="239"/>
        <v>0.39345690337985922</v>
      </c>
      <c r="H3834" s="10">
        <f t="shared" si="239"/>
        <v>0.51472481168689299</v>
      </c>
      <c r="I3834" s="41">
        <f t="shared" si="239"/>
        <v>0.53790551547583576</v>
      </c>
      <c r="J3834" s="10">
        <f t="shared" si="239"/>
        <v>0.50188277739061105</v>
      </c>
    </row>
    <row r="3835" spans="1:10" x14ac:dyDescent="0.2">
      <c r="A3835" s="5">
        <v>54182</v>
      </c>
      <c r="B3835" s="5" t="s">
        <v>1335</v>
      </c>
      <c r="C3835" s="10">
        <f t="shared" si="239"/>
        <v>0.16717919419544955</v>
      </c>
      <c r="D3835" s="10">
        <f t="shared" si="239"/>
        <v>8.798086995917162E-2</v>
      </c>
      <c r="E3835" s="10">
        <f t="shared" si="239"/>
        <v>0.22012033616554835</v>
      </c>
      <c r="F3835" s="10">
        <f t="shared" si="239"/>
        <v>4.2334680666617275E-2</v>
      </c>
      <c r="G3835" s="10">
        <f t="shared" si="239"/>
        <v>8.6884335530683837E-2</v>
      </c>
      <c r="H3835" s="10">
        <f t="shared" si="239"/>
        <v>0.15556269890637156</v>
      </c>
      <c r="I3835" s="41">
        <f t="shared" si="239"/>
        <v>0.17066142263782391</v>
      </c>
      <c r="J3835" s="10">
        <f t="shared" si="239"/>
        <v>0.12268245669548271</v>
      </c>
    </row>
    <row r="3836" spans="1:10" x14ac:dyDescent="0.2">
      <c r="A3836" s="5">
        <v>541820</v>
      </c>
      <c r="B3836" s="5" t="s">
        <v>1335</v>
      </c>
      <c r="C3836" s="10">
        <f t="shared" si="239"/>
        <v>0.16717919419544955</v>
      </c>
      <c r="D3836" s="10">
        <f t="shared" si="239"/>
        <v>8.798086995917162E-2</v>
      </c>
      <c r="E3836" s="10">
        <f t="shared" si="239"/>
        <v>0.22012033616554835</v>
      </c>
      <c r="F3836" s="10">
        <f t="shared" si="239"/>
        <v>4.2334680666617275E-2</v>
      </c>
      <c r="G3836" s="10">
        <f t="shared" si="239"/>
        <v>8.6884335530683837E-2</v>
      </c>
      <c r="H3836" s="10">
        <f t="shared" si="239"/>
        <v>0.15556269890637156</v>
      </c>
      <c r="I3836" s="41">
        <f t="shared" si="239"/>
        <v>0.17066142263782391</v>
      </c>
      <c r="J3836" s="10">
        <f t="shared" si="239"/>
        <v>0.12268245669548271</v>
      </c>
    </row>
    <row r="3837" spans="1:10" x14ac:dyDescent="0.2">
      <c r="A3837" s="5">
        <v>54183</v>
      </c>
      <c r="B3837" s="5" t="s">
        <v>1336</v>
      </c>
      <c r="C3837" s="10">
        <f t="shared" si="239"/>
        <v>6.216546028231091E-2</v>
      </c>
      <c r="D3837" s="10">
        <f t="shared" si="239"/>
        <v>4.3140004777871499E-2</v>
      </c>
      <c r="E3837" s="10">
        <f t="shared" si="239"/>
        <v>7.8760356568938816E-2</v>
      </c>
      <c r="F3837" s="10">
        <f t="shared" si="239"/>
        <v>2.4053795833305271E-3</v>
      </c>
      <c r="G3837" s="10">
        <f t="shared" si="239"/>
        <v>1.1665207150280407E-2</v>
      </c>
      <c r="H3837" s="10">
        <f t="shared" si="239"/>
        <v>4.9414361196576204E-2</v>
      </c>
      <c r="I3837" s="41">
        <f t="shared" si="239"/>
        <v>6.5987804182336143E-2</v>
      </c>
      <c r="J3837" s="10">
        <f t="shared" si="239"/>
        <v>2.7085737192509167E-2</v>
      </c>
    </row>
    <row r="3838" spans="1:10" x14ac:dyDescent="0.2">
      <c r="A3838" s="5">
        <v>541830</v>
      </c>
      <c r="B3838" s="5" t="s">
        <v>1336</v>
      </c>
      <c r="C3838" s="10">
        <f t="shared" si="239"/>
        <v>6.216546028231091E-2</v>
      </c>
      <c r="D3838" s="10">
        <f t="shared" si="239"/>
        <v>4.3140004777871499E-2</v>
      </c>
      <c r="E3838" s="10">
        <f t="shared" si="239"/>
        <v>7.8760356568938816E-2</v>
      </c>
      <c r="F3838" s="10">
        <f t="shared" si="239"/>
        <v>2.4053795833305271E-3</v>
      </c>
      <c r="G3838" s="10">
        <f t="shared" si="239"/>
        <v>1.1665207150280407E-2</v>
      </c>
      <c r="H3838" s="10">
        <f t="shared" si="239"/>
        <v>4.9414361196576204E-2</v>
      </c>
      <c r="I3838" s="41">
        <f t="shared" si="239"/>
        <v>6.5987804182336143E-2</v>
      </c>
      <c r="J3838" s="10">
        <f t="shared" si="239"/>
        <v>2.7085737192509167E-2</v>
      </c>
    </row>
    <row r="3839" spans="1:10" x14ac:dyDescent="0.2">
      <c r="A3839" s="5">
        <v>54184</v>
      </c>
      <c r="B3839" s="5" t="s">
        <v>1337</v>
      </c>
      <c r="C3839" s="10">
        <f t="shared" si="239"/>
        <v>4.137838303664608E-2</v>
      </c>
      <c r="D3839" s="10">
        <f t="shared" si="239"/>
        <v>1.5926238323013493E-2</v>
      </c>
      <c r="E3839" s="10">
        <f t="shared" si="239"/>
        <v>5.7637295979695115E-2</v>
      </c>
      <c r="F3839" s="10">
        <f t="shared" si="239"/>
        <v>3.8486073333288432E-3</v>
      </c>
      <c r="G3839" s="10">
        <f t="shared" si="239"/>
        <v>5.5868149294988435E-2</v>
      </c>
      <c r="H3839" s="10">
        <f t="shared" si="239"/>
        <v>5.1696522626099861E-2</v>
      </c>
      <c r="I3839" s="41">
        <f t="shared" si="239"/>
        <v>3.8285357278303379E-2</v>
      </c>
      <c r="J3839" s="10">
        <f t="shared" si="239"/>
        <v>4.0150622191248889E-2</v>
      </c>
    </row>
    <row r="3840" spans="1:10" x14ac:dyDescent="0.2">
      <c r="A3840" s="5">
        <v>541840</v>
      </c>
      <c r="B3840" s="5" t="s">
        <v>1337</v>
      </c>
      <c r="C3840" s="10">
        <f t="shared" si="239"/>
        <v>4.137838303664608E-2</v>
      </c>
      <c r="D3840" s="10">
        <f t="shared" si="239"/>
        <v>1.5926238323013493E-2</v>
      </c>
      <c r="E3840" s="10">
        <f t="shared" si="239"/>
        <v>5.7637295979695115E-2</v>
      </c>
      <c r="F3840" s="10">
        <f t="shared" si="239"/>
        <v>3.8486073333288432E-3</v>
      </c>
      <c r="G3840" s="10">
        <f t="shared" si="239"/>
        <v>5.5868149294988435E-2</v>
      </c>
      <c r="H3840" s="10">
        <f t="shared" si="239"/>
        <v>5.1696522626099861E-2</v>
      </c>
      <c r="I3840" s="41">
        <f t="shared" si="239"/>
        <v>3.8285357278303379E-2</v>
      </c>
      <c r="J3840" s="10">
        <f t="shared" si="239"/>
        <v>4.0150622191248889E-2</v>
      </c>
    </row>
    <row r="3841" spans="1:10" x14ac:dyDescent="0.2">
      <c r="A3841" s="5">
        <v>54185</v>
      </c>
      <c r="B3841" s="5" t="s">
        <v>1338</v>
      </c>
      <c r="C3841" s="10">
        <f t="shared" si="239"/>
        <v>8.3427524008191645E-2</v>
      </c>
      <c r="D3841" s="10">
        <f t="shared" si="239"/>
        <v>6.0767103504313615E-2</v>
      </c>
      <c r="E3841" s="10">
        <f t="shared" si="239"/>
        <v>0.10190019178730629</v>
      </c>
      <c r="F3841" s="10">
        <f t="shared" si="239"/>
        <v>4.2334680666617275E-2</v>
      </c>
      <c r="G3841" s="10">
        <f t="shared" si="239"/>
        <v>0.10951249655798362</v>
      </c>
      <c r="H3841" s="10">
        <f t="shared" si="239"/>
        <v>9.9190528473442743E-2</v>
      </c>
      <c r="I3841" s="41">
        <f t="shared" si="239"/>
        <v>7.8702313768767684E-2</v>
      </c>
      <c r="J3841" s="10">
        <f t="shared" si="239"/>
        <v>0.20043445522456785</v>
      </c>
    </row>
    <row r="3842" spans="1:10" x14ac:dyDescent="0.2">
      <c r="A3842" s="5">
        <v>541850</v>
      </c>
      <c r="B3842" s="5" t="s">
        <v>1338</v>
      </c>
      <c r="C3842" s="10">
        <f t="shared" ref="C3842:J3851" si="240">C1705/(C$2/1000)</f>
        <v>8.3427524008191645E-2</v>
      </c>
      <c r="D3842" s="10">
        <f t="shared" si="240"/>
        <v>6.0767103504313615E-2</v>
      </c>
      <c r="E3842" s="10">
        <f t="shared" si="240"/>
        <v>0.10190019178730629</v>
      </c>
      <c r="F3842" s="10">
        <f t="shared" si="240"/>
        <v>4.2334680666617275E-2</v>
      </c>
      <c r="G3842" s="10">
        <f t="shared" si="240"/>
        <v>0.10951249655798362</v>
      </c>
      <c r="H3842" s="10">
        <f t="shared" si="240"/>
        <v>9.9190528473442743E-2</v>
      </c>
      <c r="I3842" s="41">
        <f t="shared" si="240"/>
        <v>7.8702313768767684E-2</v>
      </c>
      <c r="J3842" s="10">
        <f t="shared" si="240"/>
        <v>0.20043445522456785</v>
      </c>
    </row>
    <row r="3843" spans="1:10" x14ac:dyDescent="0.2">
      <c r="A3843" s="5">
        <v>54186</v>
      </c>
      <c r="B3843" s="5" t="s">
        <v>1339</v>
      </c>
      <c r="C3843" s="10">
        <f t="shared" si="240"/>
        <v>0.16943217060836552</v>
      </c>
      <c r="D3843" s="10">
        <f t="shared" si="240"/>
        <v>3.9892907644053212E-2</v>
      </c>
      <c r="E3843" s="10">
        <f t="shared" si="240"/>
        <v>0.14886981143926778</v>
      </c>
      <c r="F3843" s="10">
        <f t="shared" si="240"/>
        <v>3.3675314166627377E-3</v>
      </c>
      <c r="G3843" s="10">
        <f t="shared" si="240"/>
        <v>0.14271347075493554</v>
      </c>
      <c r="H3843" s="10">
        <f t="shared" si="240"/>
        <v>0.13265759090029877</v>
      </c>
      <c r="I3843" s="41">
        <f t="shared" si="240"/>
        <v>0.18045593330348705</v>
      </c>
      <c r="J3843" s="10">
        <f t="shared" si="240"/>
        <v>0.26320963436485378</v>
      </c>
    </row>
    <row r="3844" spans="1:10" x14ac:dyDescent="0.2">
      <c r="A3844" s="5">
        <v>541860</v>
      </c>
      <c r="B3844" s="5" t="s">
        <v>1339</v>
      </c>
      <c r="C3844" s="10">
        <f t="shared" si="240"/>
        <v>0.16943217060836552</v>
      </c>
      <c r="D3844" s="10">
        <f t="shared" si="240"/>
        <v>3.9892907644053212E-2</v>
      </c>
      <c r="E3844" s="10">
        <f t="shared" si="240"/>
        <v>0.14886981143926778</v>
      </c>
      <c r="F3844" s="10">
        <f t="shared" si="240"/>
        <v>3.3675314166627377E-3</v>
      </c>
      <c r="G3844" s="10">
        <f t="shared" si="240"/>
        <v>0.14271347075493554</v>
      </c>
      <c r="H3844" s="10">
        <f t="shared" si="240"/>
        <v>0.13265759090029877</v>
      </c>
      <c r="I3844" s="41">
        <f t="shared" si="240"/>
        <v>0.18045593330348705</v>
      </c>
      <c r="J3844" s="10">
        <f t="shared" si="240"/>
        <v>0.26320963436485378</v>
      </c>
    </row>
    <row r="3845" spans="1:10" x14ac:dyDescent="0.2">
      <c r="A3845" s="5">
        <v>54187</v>
      </c>
      <c r="B3845" s="5" t="s">
        <v>1340</v>
      </c>
      <c r="C3845" s="10">
        <f t="shared" si="240"/>
        <v>4.8849791995717831E-2</v>
      </c>
      <c r="D3845" s="10">
        <f t="shared" si="240"/>
        <v>4.7933338642079444E-2</v>
      </c>
      <c r="E3845" s="10">
        <f t="shared" si="240"/>
        <v>6.35549373256767E-2</v>
      </c>
      <c r="F3845" s="10">
        <f t="shared" si="240"/>
        <v>4.8107591666610543E-3</v>
      </c>
      <c r="G3845" s="10">
        <f t="shared" si="240"/>
        <v>2.1223654480777728E-2</v>
      </c>
      <c r="H3845" s="10">
        <f t="shared" si="240"/>
        <v>4.5351000602546279E-2</v>
      </c>
      <c r="I3845" s="41">
        <f t="shared" si="240"/>
        <v>4.9898610128902267E-2</v>
      </c>
      <c r="J3845" s="10">
        <f t="shared" si="240"/>
        <v>4.1106589386278619E-2</v>
      </c>
    </row>
    <row r="3846" spans="1:10" x14ac:dyDescent="0.2">
      <c r="A3846" s="5">
        <v>541870</v>
      </c>
      <c r="B3846" s="5" t="s">
        <v>1340</v>
      </c>
      <c r="C3846" s="10">
        <f t="shared" si="240"/>
        <v>4.8849791995717831E-2</v>
      </c>
      <c r="D3846" s="10">
        <f t="shared" si="240"/>
        <v>4.7933338642079444E-2</v>
      </c>
      <c r="E3846" s="10">
        <f t="shared" si="240"/>
        <v>6.35549373256767E-2</v>
      </c>
      <c r="F3846" s="10">
        <f t="shared" si="240"/>
        <v>4.8107591666610543E-3</v>
      </c>
      <c r="G3846" s="10">
        <f t="shared" si="240"/>
        <v>2.1223654480777728E-2</v>
      </c>
      <c r="H3846" s="10">
        <f t="shared" si="240"/>
        <v>4.5351000602546279E-2</v>
      </c>
      <c r="I3846" s="41">
        <f t="shared" si="240"/>
        <v>4.9898610128902267E-2</v>
      </c>
      <c r="J3846" s="10">
        <f t="shared" si="240"/>
        <v>4.1106589386278619E-2</v>
      </c>
    </row>
    <row r="3847" spans="1:10" x14ac:dyDescent="0.2">
      <c r="A3847" s="5">
        <v>54189</v>
      </c>
      <c r="B3847" s="5" t="s">
        <v>1341</v>
      </c>
      <c r="C3847" s="10">
        <f t="shared" si="240"/>
        <v>0.27271284574233801</v>
      </c>
      <c r="D3847" s="10">
        <f t="shared" si="240"/>
        <v>0.25976777070546281</v>
      </c>
      <c r="E3847" s="10">
        <f t="shared" si="240"/>
        <v>0.53115474969133403</v>
      </c>
      <c r="F3847" s="10">
        <f t="shared" si="240"/>
        <v>5.2918350833271594E-2</v>
      </c>
      <c r="G3847" s="10">
        <f t="shared" si="240"/>
        <v>0.18921824307311028</v>
      </c>
      <c r="H3847" s="10">
        <f t="shared" si="240"/>
        <v>0.37093472600843008</v>
      </c>
      <c r="I3847" s="41">
        <f t="shared" si="240"/>
        <v>0.24326928151624497</v>
      </c>
      <c r="J3847" s="10">
        <f t="shared" si="240"/>
        <v>3.1425828257944168</v>
      </c>
    </row>
    <row r="3848" spans="1:10" x14ac:dyDescent="0.2">
      <c r="A3848" s="5">
        <v>541890</v>
      </c>
      <c r="B3848" s="5" t="s">
        <v>1341</v>
      </c>
      <c r="C3848" s="10">
        <f t="shared" si="240"/>
        <v>0.27271284574233801</v>
      </c>
      <c r="D3848" s="10">
        <f t="shared" si="240"/>
        <v>0.25976777070546281</v>
      </c>
      <c r="E3848" s="10">
        <f t="shared" si="240"/>
        <v>0.53115474969133403</v>
      </c>
      <c r="F3848" s="10">
        <f t="shared" si="240"/>
        <v>5.2918350833271594E-2</v>
      </c>
      <c r="G3848" s="10">
        <f t="shared" si="240"/>
        <v>0.18921824307311028</v>
      </c>
      <c r="H3848" s="10">
        <f t="shared" si="240"/>
        <v>0.37093472600843008</v>
      </c>
      <c r="I3848" s="41">
        <f t="shared" si="240"/>
        <v>0.24326928151624497</v>
      </c>
      <c r="J3848" s="10">
        <f t="shared" si="240"/>
        <v>3.1425828257944168</v>
      </c>
    </row>
    <row r="3849" spans="1:10" x14ac:dyDescent="0.2">
      <c r="A3849" s="5">
        <v>5419</v>
      </c>
      <c r="B3849" s="5" t="s">
        <v>1342</v>
      </c>
      <c r="C3849" s="10">
        <f t="shared" si="240"/>
        <v>1.8598737506475542</v>
      </c>
      <c r="D3849" s="10">
        <f t="shared" si="240"/>
        <v>1.7146219103290934</v>
      </c>
      <c r="E3849" s="10">
        <f t="shared" si="240"/>
        <v>1.7566107019668038</v>
      </c>
      <c r="F3849" s="10">
        <f t="shared" si="240"/>
        <v>1.3090075692484728</v>
      </c>
      <c r="G3849" s="10">
        <f t="shared" si="240"/>
        <v>1.5824887372229894</v>
      </c>
      <c r="H3849" s="10">
        <f t="shared" si="240"/>
        <v>1.6777782880171219</v>
      </c>
      <c r="I3849" s="41">
        <f t="shared" si="240"/>
        <v>1.9144597495585336</v>
      </c>
      <c r="J3849" s="10">
        <f t="shared" si="240"/>
        <v>2.3019690056316029</v>
      </c>
    </row>
    <row r="3850" spans="1:10" x14ac:dyDescent="0.2">
      <c r="A3850" s="5">
        <v>54191</v>
      </c>
      <c r="B3850" s="5" t="s">
        <v>1343</v>
      </c>
      <c r="C3850" s="10">
        <f t="shared" si="240"/>
        <v>0.33441936638498088</v>
      </c>
      <c r="D3850" s="10">
        <f t="shared" si="240"/>
        <v>0.1934342149717464</v>
      </c>
      <c r="E3850" s="10">
        <f t="shared" si="240"/>
        <v>0.32849543597267306</v>
      </c>
      <c r="F3850" s="10">
        <f t="shared" si="240"/>
        <v>5.7729109999932651E-2</v>
      </c>
      <c r="G3850" s="10">
        <f t="shared" si="240"/>
        <v>0.19643584615940418</v>
      </c>
      <c r="H3850" s="10">
        <f t="shared" si="240"/>
        <v>0.26140489300976738</v>
      </c>
      <c r="I3850" s="41">
        <f t="shared" si="240"/>
        <v>0.35630661116621937</v>
      </c>
      <c r="J3850" s="10">
        <f t="shared" si="240"/>
        <v>0.52578195726635446</v>
      </c>
    </row>
    <row r="3851" spans="1:10" x14ac:dyDescent="0.2">
      <c r="A3851" s="5">
        <v>541910</v>
      </c>
      <c r="B3851" s="5" t="s">
        <v>1343</v>
      </c>
      <c r="C3851" s="10">
        <f t="shared" si="240"/>
        <v>0.33441936638498088</v>
      </c>
      <c r="D3851" s="10">
        <f t="shared" si="240"/>
        <v>0.1934342149717464</v>
      </c>
      <c r="E3851" s="10">
        <f t="shared" si="240"/>
        <v>0.32849543597267306</v>
      </c>
      <c r="F3851" s="10">
        <f t="shared" si="240"/>
        <v>5.7729109999932651E-2</v>
      </c>
      <c r="G3851" s="10">
        <f t="shared" si="240"/>
        <v>0.19643584615940418</v>
      </c>
      <c r="H3851" s="10">
        <f t="shared" si="240"/>
        <v>0.26140489300976738</v>
      </c>
      <c r="I3851" s="41">
        <f t="shared" si="240"/>
        <v>0.35630661116621937</v>
      </c>
      <c r="J3851" s="10">
        <f t="shared" si="240"/>
        <v>0.52578195726635446</v>
      </c>
    </row>
    <row r="3852" spans="1:10" x14ac:dyDescent="0.2">
      <c r="A3852" s="5">
        <v>54192</v>
      </c>
      <c r="B3852" s="5" t="s">
        <v>1344</v>
      </c>
      <c r="C3852" s="10">
        <f t="shared" ref="C3852:J3861" si="241">C1715/(C$2/1000)</f>
        <v>0.2556871479210856</v>
      </c>
      <c r="D3852" s="10">
        <f t="shared" si="241"/>
        <v>0.15338668365465422</v>
      </c>
      <c r="E3852" s="10">
        <f t="shared" si="241"/>
        <v>0.19493718980977917</v>
      </c>
      <c r="F3852" s="10">
        <f t="shared" si="241"/>
        <v>0.18328992424978616</v>
      </c>
      <c r="G3852" s="10">
        <f t="shared" si="241"/>
        <v>0.18086923193545137</v>
      </c>
      <c r="H3852" s="10">
        <f t="shared" si="241"/>
        <v>0.18584308470297808</v>
      </c>
      <c r="I3852" s="41">
        <f t="shared" si="241"/>
        <v>0.27662401204547943</v>
      </c>
      <c r="J3852" s="10">
        <f t="shared" si="241"/>
        <v>0.23707986436737438</v>
      </c>
    </row>
    <row r="3853" spans="1:10" x14ac:dyDescent="0.2">
      <c r="A3853" s="5">
        <v>541921</v>
      </c>
      <c r="B3853" s="5" t="s">
        <v>1345</v>
      </c>
      <c r="C3853" s="10">
        <f t="shared" si="241"/>
        <v>0.22491251711844856</v>
      </c>
      <c r="D3853" s="10">
        <f t="shared" si="241"/>
        <v>0.1352957139090952</v>
      </c>
      <c r="E3853" s="10">
        <f t="shared" si="241"/>
        <v>0.16442020529014317</v>
      </c>
      <c r="F3853" s="10">
        <f t="shared" si="241"/>
        <v>0.1510578378331571</v>
      </c>
      <c r="G3853" s="10">
        <f t="shared" si="241"/>
        <v>0.1613621965670895</v>
      </c>
      <c r="H3853" s="10">
        <f t="shared" si="241"/>
        <v>0.16032184042403674</v>
      </c>
      <c r="I3853" s="41">
        <f t="shared" si="241"/>
        <v>0.24427459543039523</v>
      </c>
      <c r="J3853" s="10">
        <f t="shared" si="241"/>
        <v>0.20139042241959759</v>
      </c>
    </row>
    <row r="3854" spans="1:10" x14ac:dyDescent="0.2">
      <c r="A3854" s="5">
        <v>541922</v>
      </c>
      <c r="B3854" s="5" t="s">
        <v>1346</v>
      </c>
      <c r="C3854" s="10">
        <f t="shared" si="241"/>
        <v>3.0774630802637034E-2</v>
      </c>
      <c r="D3854" s="10">
        <f t="shared" si="241"/>
        <v>1.8090969745559016E-2</v>
      </c>
      <c r="E3854" s="10">
        <f t="shared" si="241"/>
        <v>3.0516984519635998E-2</v>
      </c>
      <c r="F3854" s="10">
        <f t="shared" si="241"/>
        <v>3.2232086416629065E-2</v>
      </c>
      <c r="G3854" s="10">
        <f t="shared" si="241"/>
        <v>1.9507035368361885E-2</v>
      </c>
      <c r="H3854" s="10">
        <f t="shared" si="241"/>
        <v>2.5521244278941358E-2</v>
      </c>
      <c r="I3854" s="41">
        <f t="shared" si="241"/>
        <v>3.2349416615084191E-2</v>
      </c>
      <c r="J3854" s="10">
        <f t="shared" si="241"/>
        <v>3.568944194777679E-2</v>
      </c>
    </row>
    <row r="3855" spans="1:10" x14ac:dyDescent="0.2">
      <c r="A3855" s="5">
        <v>54193</v>
      </c>
      <c r="B3855" s="5" t="s">
        <v>1347</v>
      </c>
      <c r="C3855" s="10">
        <f t="shared" si="241"/>
        <v>6.9800547014970571E-2</v>
      </c>
      <c r="D3855" s="10">
        <f t="shared" si="241"/>
        <v>0.14519162898358903</v>
      </c>
      <c r="E3855" s="10">
        <f t="shared" si="241"/>
        <v>0.16712692913449348</v>
      </c>
      <c r="F3855" s="10">
        <f t="shared" si="241"/>
        <v>3.3675314166627377E-3</v>
      </c>
      <c r="G3855" s="10">
        <f t="shared" si="241"/>
        <v>2.8012102788967666E-2</v>
      </c>
      <c r="H3855" s="10">
        <f t="shared" si="241"/>
        <v>0.11079615427967889</v>
      </c>
      <c r="I3855" s="41">
        <f t="shared" si="241"/>
        <v>5.7511464458048452E-2</v>
      </c>
      <c r="J3855" s="10">
        <f t="shared" si="241"/>
        <v>0.13829658754763505</v>
      </c>
    </row>
    <row r="3856" spans="1:10" x14ac:dyDescent="0.2">
      <c r="A3856" s="5">
        <v>541930</v>
      </c>
      <c r="B3856" s="5" t="s">
        <v>1347</v>
      </c>
      <c r="C3856" s="10">
        <f t="shared" si="241"/>
        <v>6.9800547014970571E-2</v>
      </c>
      <c r="D3856" s="10">
        <f t="shared" si="241"/>
        <v>0.14519162898358903</v>
      </c>
      <c r="E3856" s="10">
        <f t="shared" si="241"/>
        <v>0.16712692913449348</v>
      </c>
      <c r="F3856" s="10">
        <f t="shared" si="241"/>
        <v>3.3675314166627377E-3</v>
      </c>
      <c r="G3856" s="10">
        <f t="shared" si="241"/>
        <v>2.8012102788967666E-2</v>
      </c>
      <c r="H3856" s="10">
        <f t="shared" si="241"/>
        <v>0.11079615427967889</v>
      </c>
      <c r="I3856" s="41">
        <f t="shared" si="241"/>
        <v>5.7511464458048452E-2</v>
      </c>
      <c r="J3856" s="10">
        <f t="shared" si="241"/>
        <v>0.13829658754763505</v>
      </c>
    </row>
    <row r="3857" spans="1:10" x14ac:dyDescent="0.2">
      <c r="A3857" s="5">
        <v>54194</v>
      </c>
      <c r="B3857" s="5" t="s">
        <v>1348</v>
      </c>
      <c r="C3857" s="10">
        <f t="shared" si="241"/>
        <v>0.96446004807838825</v>
      </c>
      <c r="D3857" s="10">
        <f t="shared" si="241"/>
        <v>0.93872031901956232</v>
      </c>
      <c r="E3857" s="10">
        <f t="shared" si="241"/>
        <v>0.81689987082823867</v>
      </c>
      <c r="F3857" s="10">
        <f t="shared" si="241"/>
        <v>0.89576335683228825</v>
      </c>
      <c r="G3857" s="10">
        <f t="shared" si="241"/>
        <v>0.87582687396871184</v>
      </c>
      <c r="H3857" s="10">
        <f t="shared" si="241"/>
        <v>0.85116271950148692</v>
      </c>
      <c r="I3857" s="41">
        <f t="shared" si="241"/>
        <v>0.99842271669724958</v>
      </c>
      <c r="J3857" s="10">
        <f t="shared" si="241"/>
        <v>1.0639914880680954</v>
      </c>
    </row>
    <row r="3858" spans="1:10" x14ac:dyDescent="0.2">
      <c r="A3858" s="5">
        <v>541940</v>
      </c>
      <c r="B3858" s="5" t="s">
        <v>1348</v>
      </c>
      <c r="C3858" s="10">
        <f t="shared" si="241"/>
        <v>0.96446004807838825</v>
      </c>
      <c r="D3858" s="10">
        <f t="shared" si="241"/>
        <v>0.93872031901956232</v>
      </c>
      <c r="E3858" s="10">
        <f t="shared" si="241"/>
        <v>0.81689987082823867</v>
      </c>
      <c r="F3858" s="10">
        <f t="shared" si="241"/>
        <v>0.89576335683228825</v>
      </c>
      <c r="G3858" s="10">
        <f t="shared" si="241"/>
        <v>0.87582687396871184</v>
      </c>
      <c r="H3858" s="10">
        <f t="shared" si="241"/>
        <v>0.85116271950148692</v>
      </c>
      <c r="I3858" s="41">
        <f t="shared" si="241"/>
        <v>0.99842271669724958</v>
      </c>
      <c r="J3858" s="10">
        <f t="shared" si="241"/>
        <v>1.0639914880680954</v>
      </c>
    </row>
    <row r="3859" spans="1:10" x14ac:dyDescent="0.2">
      <c r="A3859" s="5">
        <v>54199</v>
      </c>
      <c r="B3859" s="5" t="s">
        <v>1349</v>
      </c>
      <c r="C3859" s="10">
        <f t="shared" si="241"/>
        <v>0.23550664124812892</v>
      </c>
      <c r="D3859" s="10">
        <f t="shared" si="241"/>
        <v>0.28388906369954148</v>
      </c>
      <c r="E3859" s="10">
        <f t="shared" si="241"/>
        <v>0.24915127622161945</v>
      </c>
      <c r="F3859" s="10">
        <f t="shared" si="241"/>
        <v>0.168857646749803</v>
      </c>
      <c r="G3859" s="10">
        <f t="shared" si="241"/>
        <v>0.30134468237045436</v>
      </c>
      <c r="H3859" s="10">
        <f t="shared" si="241"/>
        <v>0.26857143652321058</v>
      </c>
      <c r="I3859" s="41">
        <f t="shared" si="241"/>
        <v>0.22559494519153683</v>
      </c>
      <c r="J3859" s="10">
        <f t="shared" si="241"/>
        <v>0.33681910838214341</v>
      </c>
    </row>
    <row r="3860" spans="1:10" x14ac:dyDescent="0.2">
      <c r="A3860" s="5">
        <v>541990</v>
      </c>
      <c r="B3860" s="5" t="s">
        <v>1349</v>
      </c>
      <c r="C3860" s="10">
        <f t="shared" si="241"/>
        <v>0.23550664124812892</v>
      </c>
      <c r="D3860" s="10">
        <f t="shared" si="241"/>
        <v>0.28388906369954148</v>
      </c>
      <c r="E3860" s="10">
        <f t="shared" si="241"/>
        <v>0.24915127622161945</v>
      </c>
      <c r="F3860" s="10">
        <f t="shared" si="241"/>
        <v>0.168857646749803</v>
      </c>
      <c r="G3860" s="10">
        <f t="shared" si="241"/>
        <v>0.30134468237045436</v>
      </c>
      <c r="H3860" s="10">
        <f t="shared" si="241"/>
        <v>0.26857143652321058</v>
      </c>
      <c r="I3860" s="41">
        <f t="shared" si="241"/>
        <v>0.22559494519153683</v>
      </c>
      <c r="J3860" s="10">
        <f t="shared" si="241"/>
        <v>0.33681910838214341</v>
      </c>
    </row>
    <row r="3861" spans="1:10" x14ac:dyDescent="0.2">
      <c r="A3861" s="5" t="s">
        <v>69</v>
      </c>
      <c r="B3861" s="5" t="s">
        <v>70</v>
      </c>
      <c r="C3861" s="10">
        <f t="shared" si="241"/>
        <v>9.3767113153102244</v>
      </c>
      <c r="D3861" s="10">
        <f t="shared" si="241"/>
        <v>6.3762164051078392</v>
      </c>
      <c r="E3861" s="10">
        <f t="shared" si="241"/>
        <v>7.2046354609536118</v>
      </c>
      <c r="F3861" s="10">
        <f t="shared" si="241"/>
        <v>3.1741388981629637</v>
      </c>
      <c r="G3861" s="10">
        <f t="shared" si="241"/>
        <v>10.613387803218334</v>
      </c>
      <c r="H3861" s="10">
        <f t="shared" si="241"/>
        <v>8.2293349586775708</v>
      </c>
      <c r="I3861" s="41">
        <f t="shared" si="241"/>
        <v>9.7206555501028511</v>
      </c>
      <c r="J3861" s="10">
        <f t="shared" si="241"/>
        <v>7.0939138985839891</v>
      </c>
    </row>
    <row r="3862" spans="1:10" x14ac:dyDescent="0.2">
      <c r="A3862" s="5">
        <v>551</v>
      </c>
      <c r="B3862" s="5" t="s">
        <v>70</v>
      </c>
      <c r="C3862" s="10">
        <f t="shared" ref="C3862:J3871" si="242">C1725/(C$2/1000)</f>
        <v>9.3767113153102244</v>
      </c>
      <c r="D3862" s="10">
        <f t="shared" si="242"/>
        <v>6.3762164051078392</v>
      </c>
      <c r="E3862" s="10">
        <f t="shared" si="242"/>
        <v>7.2046354609536118</v>
      </c>
      <c r="F3862" s="10">
        <f t="shared" si="242"/>
        <v>3.1741388981629637</v>
      </c>
      <c r="G3862" s="10">
        <f t="shared" si="242"/>
        <v>10.613387803218334</v>
      </c>
      <c r="H3862" s="10">
        <f t="shared" si="242"/>
        <v>8.2293349586775708</v>
      </c>
      <c r="I3862" s="41">
        <f t="shared" si="242"/>
        <v>9.7206555501028511</v>
      </c>
      <c r="J3862" s="10">
        <f t="shared" si="242"/>
        <v>7.0939138985839891</v>
      </c>
    </row>
    <row r="3863" spans="1:10" x14ac:dyDescent="0.2">
      <c r="A3863" s="5">
        <v>5511</v>
      </c>
      <c r="B3863" s="5" t="s">
        <v>70</v>
      </c>
      <c r="C3863" s="10">
        <f t="shared" si="242"/>
        <v>9.3767113153102244</v>
      </c>
      <c r="D3863" s="10">
        <f t="shared" si="242"/>
        <v>6.3762164051078392</v>
      </c>
      <c r="E3863" s="10">
        <f t="shared" si="242"/>
        <v>7.2046354609536118</v>
      </c>
      <c r="F3863" s="10">
        <f t="shared" si="242"/>
        <v>3.1741388981629637</v>
      </c>
      <c r="G3863" s="10">
        <f t="shared" si="242"/>
        <v>10.613387803218334</v>
      </c>
      <c r="H3863" s="10">
        <f t="shared" si="242"/>
        <v>8.2293349586775708</v>
      </c>
      <c r="I3863" s="41">
        <f t="shared" si="242"/>
        <v>9.7206555501028511</v>
      </c>
      <c r="J3863" s="10">
        <f t="shared" si="242"/>
        <v>7.0939138985839891</v>
      </c>
    </row>
    <row r="3864" spans="1:10" x14ac:dyDescent="0.2">
      <c r="A3864" s="5">
        <v>55111</v>
      </c>
      <c r="B3864" s="5" t="s">
        <v>70</v>
      </c>
      <c r="C3864" s="10">
        <f t="shared" si="242"/>
        <v>9.3767113153102244</v>
      </c>
      <c r="D3864" s="10">
        <f t="shared" si="242"/>
        <v>6.3762164051078392</v>
      </c>
      <c r="E3864" s="10">
        <f t="shared" si="242"/>
        <v>7.2046354609536118</v>
      </c>
      <c r="F3864" s="10">
        <f t="shared" si="242"/>
        <v>3.1741388981629637</v>
      </c>
      <c r="G3864" s="10">
        <f t="shared" si="242"/>
        <v>10.613387803218334</v>
      </c>
      <c r="H3864" s="10">
        <f t="shared" si="242"/>
        <v>8.2293349586775708</v>
      </c>
      <c r="I3864" s="41">
        <f t="shared" si="242"/>
        <v>9.7206555501028511</v>
      </c>
      <c r="J3864" s="10">
        <f t="shared" si="242"/>
        <v>7.0939138985839891</v>
      </c>
    </row>
    <row r="3865" spans="1:10" x14ac:dyDescent="0.2">
      <c r="A3865" s="5">
        <v>551111</v>
      </c>
      <c r="B3865" s="5" t="s">
        <v>1350</v>
      </c>
      <c r="C3865" s="10">
        <f t="shared" si="242"/>
        <v>3.5848641783862309E-2</v>
      </c>
      <c r="D3865" s="10">
        <f t="shared" si="242"/>
        <v>1.5462367303896594E-3</v>
      </c>
      <c r="E3865" s="10">
        <f t="shared" si="242"/>
        <v>1.3002889056192729E-2</v>
      </c>
      <c r="F3865" s="10">
        <f t="shared" si="242"/>
        <v>1.4432277499983163E-2</v>
      </c>
      <c r="G3865" s="10">
        <f t="shared" si="242"/>
        <v>1.8414641387733618E-2</v>
      </c>
      <c r="H3865" s="10">
        <f t="shared" si="242"/>
        <v>1.3943449709650621E-2</v>
      </c>
      <c r="I3865" s="41">
        <f t="shared" si="242"/>
        <v>4.2415070037675827E-2</v>
      </c>
      <c r="J3865" s="10">
        <f t="shared" si="242"/>
        <v>6.3731146335315695E-4</v>
      </c>
    </row>
    <row r="3866" spans="1:10" x14ac:dyDescent="0.2">
      <c r="A3866" s="5">
        <v>551112</v>
      </c>
      <c r="B3866" s="5" t="s">
        <v>1351</v>
      </c>
      <c r="C3866" s="10">
        <f t="shared" si="242"/>
        <v>0.34462515697340362</v>
      </c>
      <c r="D3866" s="10">
        <f t="shared" si="242"/>
        <v>0.16591120117081046</v>
      </c>
      <c r="E3866" s="10">
        <f t="shared" si="242"/>
        <v>0.18281000552675858</v>
      </c>
      <c r="F3866" s="10">
        <f t="shared" si="242"/>
        <v>6.2539869166593709E-2</v>
      </c>
      <c r="G3866" s="10">
        <f t="shared" si="242"/>
        <v>0.28277398469977388</v>
      </c>
      <c r="H3866" s="10">
        <f t="shared" si="242"/>
        <v>0.21346558737129792</v>
      </c>
      <c r="I3866" s="41">
        <f t="shared" si="242"/>
        <v>0.38394231523777744</v>
      </c>
      <c r="J3866" s="10">
        <f t="shared" si="242"/>
        <v>0.12268245669548271</v>
      </c>
    </row>
    <row r="3867" spans="1:10" x14ac:dyDescent="0.2">
      <c r="A3867" s="5">
        <v>551114</v>
      </c>
      <c r="B3867" s="5" t="s">
        <v>1352</v>
      </c>
      <c r="C3867" s="10">
        <f t="shared" si="242"/>
        <v>8.9962375165529576</v>
      </c>
      <c r="D3867" s="10">
        <f t="shared" si="242"/>
        <v>6.2087589672066388</v>
      </c>
      <c r="E3867" s="10">
        <f t="shared" si="242"/>
        <v>7.00882256637066</v>
      </c>
      <c r="F3867" s="10">
        <f t="shared" si="242"/>
        <v>3.0971667514963865</v>
      </c>
      <c r="G3867" s="10">
        <f t="shared" si="242"/>
        <v>10.312199177130827</v>
      </c>
      <c r="H3867" s="10">
        <f t="shared" si="242"/>
        <v>8.001925921596623</v>
      </c>
      <c r="I3867" s="41">
        <f t="shared" si="242"/>
        <v>9.2942981648273975</v>
      </c>
      <c r="J3867" s="10">
        <f t="shared" si="242"/>
        <v>6.9705941304251535</v>
      </c>
    </row>
    <row r="3868" spans="1:10" x14ac:dyDescent="0.2">
      <c r="A3868" s="5" t="s">
        <v>71</v>
      </c>
      <c r="B3868" s="5" t="s">
        <v>72</v>
      </c>
      <c r="C3868" s="10">
        <f t="shared" si="242"/>
        <v>30.135806080427741</v>
      </c>
      <c r="D3868" s="10">
        <f t="shared" si="242"/>
        <v>32.219243998475413</v>
      </c>
      <c r="E3868" s="10">
        <f t="shared" si="242"/>
        <v>28.827643866153782</v>
      </c>
      <c r="F3868" s="10">
        <f t="shared" si="242"/>
        <v>18.142334969312166</v>
      </c>
      <c r="G3868" s="10">
        <f t="shared" si="242"/>
        <v>33.499900006936706</v>
      </c>
      <c r="H3868" s="10">
        <f t="shared" si="242"/>
        <v>30.490302901267295</v>
      </c>
      <c r="I3868" s="41">
        <f t="shared" si="242"/>
        <v>30.029540043939143</v>
      </c>
      <c r="J3868" s="10">
        <f t="shared" si="242"/>
        <v>28.514589493346946</v>
      </c>
    </row>
    <row r="3869" spans="1:10" x14ac:dyDescent="0.2">
      <c r="A3869" s="5">
        <v>561</v>
      </c>
      <c r="B3869" s="5" t="s">
        <v>1353</v>
      </c>
      <c r="C3869" s="10">
        <f t="shared" si="242"/>
        <v>28.990026362263151</v>
      </c>
      <c r="D3869" s="10">
        <f t="shared" si="242"/>
        <v>31.46591746342957</v>
      </c>
      <c r="E3869" s="10">
        <f t="shared" si="242"/>
        <v>27.69089946105148</v>
      </c>
      <c r="F3869" s="10">
        <f t="shared" si="242"/>
        <v>16.78954949164708</v>
      </c>
      <c r="G3869" s="10">
        <f t="shared" si="242"/>
        <v>32.476365861158754</v>
      </c>
      <c r="H3869" s="10">
        <f t="shared" si="242"/>
        <v>29.422195689776334</v>
      </c>
      <c r="I3869" s="41">
        <f t="shared" si="242"/>
        <v>28.860476761739218</v>
      </c>
      <c r="J3869" s="10">
        <f t="shared" si="242"/>
        <v>27.571368527584273</v>
      </c>
    </row>
    <row r="3870" spans="1:10" x14ac:dyDescent="0.2">
      <c r="A3870" s="5">
        <v>5611</v>
      </c>
      <c r="B3870" s="5" t="s">
        <v>1354</v>
      </c>
      <c r="C3870" s="10">
        <f t="shared" si="242"/>
        <v>1.4081937016433275</v>
      </c>
      <c r="D3870" s="10">
        <f t="shared" si="242"/>
        <v>1.3294543407890291</v>
      </c>
      <c r="E3870" s="10">
        <f t="shared" si="242"/>
        <v>1.3863733384729244</v>
      </c>
      <c r="F3870" s="10">
        <f t="shared" si="242"/>
        <v>0.67494951108254586</v>
      </c>
      <c r="G3870" s="10">
        <f t="shared" si="242"/>
        <v>1.7925795081402469</v>
      </c>
      <c r="H3870" s="10">
        <f t="shared" si="242"/>
        <v>1.5055585937989222</v>
      </c>
      <c r="I3870" s="41">
        <f t="shared" si="242"/>
        <v>1.3790070331761433</v>
      </c>
      <c r="J3870" s="10">
        <f t="shared" si="242"/>
        <v>1.8657293089663669</v>
      </c>
    </row>
    <row r="3871" spans="1:10" x14ac:dyDescent="0.2">
      <c r="A3871" s="5">
        <v>56111</v>
      </c>
      <c r="B3871" s="5" t="s">
        <v>1354</v>
      </c>
      <c r="C3871" s="10">
        <f t="shared" si="242"/>
        <v>1.4081937016433275</v>
      </c>
      <c r="D3871" s="10">
        <f t="shared" si="242"/>
        <v>1.3294543407890291</v>
      </c>
      <c r="E3871" s="10">
        <f t="shared" si="242"/>
        <v>1.3863733384729244</v>
      </c>
      <c r="F3871" s="10">
        <f t="shared" si="242"/>
        <v>0.67494951108254586</v>
      </c>
      <c r="G3871" s="10">
        <f t="shared" si="242"/>
        <v>1.7925795081402469</v>
      </c>
      <c r="H3871" s="10">
        <f t="shared" si="242"/>
        <v>1.5055585937989222</v>
      </c>
      <c r="I3871" s="41">
        <f t="shared" si="242"/>
        <v>1.3790070331761433</v>
      </c>
      <c r="J3871" s="10">
        <f t="shared" si="242"/>
        <v>1.8657293089663669</v>
      </c>
    </row>
    <row r="3872" spans="1:10" x14ac:dyDescent="0.2">
      <c r="A3872" s="5">
        <v>561110</v>
      </c>
      <c r="B3872" s="5" t="s">
        <v>1354</v>
      </c>
      <c r="C3872" s="10">
        <f t="shared" ref="C3872:J3881" si="243">C1735/(C$2/1000)</f>
        <v>1.4081937016433275</v>
      </c>
      <c r="D3872" s="10">
        <f t="shared" si="243"/>
        <v>1.3294543407890291</v>
      </c>
      <c r="E3872" s="10">
        <f t="shared" si="243"/>
        <v>1.3863733384729244</v>
      </c>
      <c r="F3872" s="10">
        <f t="shared" si="243"/>
        <v>0.67494951108254586</v>
      </c>
      <c r="G3872" s="10">
        <f t="shared" si="243"/>
        <v>1.7925795081402469</v>
      </c>
      <c r="H3872" s="10">
        <f t="shared" si="243"/>
        <v>1.5055585937989222</v>
      </c>
      <c r="I3872" s="41">
        <f t="shared" si="243"/>
        <v>1.3790070331761433</v>
      </c>
      <c r="J3872" s="10">
        <f t="shared" si="243"/>
        <v>1.8657293089663669</v>
      </c>
    </row>
    <row r="3873" spans="1:10" x14ac:dyDescent="0.2">
      <c r="A3873" s="5">
        <v>5612</v>
      </c>
      <c r="B3873" s="5" t="s">
        <v>1355</v>
      </c>
      <c r="C3873" s="10">
        <f t="shared" si="243"/>
        <v>0.89179674470968406</v>
      </c>
      <c r="D3873" s="10">
        <f t="shared" si="243"/>
        <v>1.0505132346267347</v>
      </c>
      <c r="E3873" s="10">
        <f t="shared" si="243"/>
        <v>0.54036291806378067</v>
      </c>
      <c r="F3873" s="10">
        <f t="shared" si="243"/>
        <v>1.2334786503318942</v>
      </c>
      <c r="G3873" s="10">
        <f t="shared" si="243"/>
        <v>0.9017322169378964</v>
      </c>
      <c r="H3873" s="10">
        <f t="shared" si="243"/>
        <v>0.73521778638690716</v>
      </c>
      <c r="I3873" s="41">
        <f t="shared" si="243"/>
        <v>0.93873376732971381</v>
      </c>
      <c r="J3873" s="10">
        <f t="shared" si="243"/>
        <v>0.93238667088566851</v>
      </c>
    </row>
    <row r="3874" spans="1:10" x14ac:dyDescent="0.2">
      <c r="A3874" s="5">
        <v>56121</v>
      </c>
      <c r="B3874" s="5" t="s">
        <v>1355</v>
      </c>
      <c r="C3874" s="10">
        <f t="shared" si="243"/>
        <v>0.89179674470968406</v>
      </c>
      <c r="D3874" s="10">
        <f t="shared" si="243"/>
        <v>1.0505132346267347</v>
      </c>
      <c r="E3874" s="10">
        <f t="shared" si="243"/>
        <v>0.54036291806378067</v>
      </c>
      <c r="F3874" s="10">
        <f t="shared" si="243"/>
        <v>1.2334786503318942</v>
      </c>
      <c r="G3874" s="10">
        <f t="shared" si="243"/>
        <v>0.9017322169378964</v>
      </c>
      <c r="H3874" s="10">
        <f t="shared" si="243"/>
        <v>0.73521778638690716</v>
      </c>
      <c r="I3874" s="41">
        <f t="shared" si="243"/>
        <v>0.93873376732971381</v>
      </c>
      <c r="J3874" s="10">
        <f t="shared" si="243"/>
        <v>0.93238667088566851</v>
      </c>
    </row>
    <row r="3875" spans="1:10" x14ac:dyDescent="0.2">
      <c r="A3875" s="5">
        <v>561210</v>
      </c>
      <c r="B3875" s="5" t="s">
        <v>1355</v>
      </c>
      <c r="C3875" s="10">
        <f t="shared" si="243"/>
        <v>0.89179674470968406</v>
      </c>
      <c r="D3875" s="10">
        <f t="shared" si="243"/>
        <v>1.0505132346267347</v>
      </c>
      <c r="E3875" s="10">
        <f t="shared" si="243"/>
        <v>0.54036291806378067</v>
      </c>
      <c r="F3875" s="10">
        <f t="shared" si="243"/>
        <v>1.2334786503318942</v>
      </c>
      <c r="G3875" s="10">
        <f t="shared" si="243"/>
        <v>0.9017322169378964</v>
      </c>
      <c r="H3875" s="10">
        <f t="shared" si="243"/>
        <v>0.73521778638690716</v>
      </c>
      <c r="I3875" s="41">
        <f t="shared" si="243"/>
        <v>0.93873376732971381</v>
      </c>
      <c r="J3875" s="10">
        <f t="shared" si="243"/>
        <v>0.93238667088566851</v>
      </c>
    </row>
    <row r="3876" spans="1:10" x14ac:dyDescent="0.2">
      <c r="A3876" s="5">
        <v>5613</v>
      </c>
      <c r="B3876" s="5" t="s">
        <v>1356</v>
      </c>
      <c r="C3876" s="10">
        <f t="shared" si="243"/>
        <v>14.869134035715954</v>
      </c>
      <c r="D3876" s="10">
        <f t="shared" si="243"/>
        <v>13.49679117222526</v>
      </c>
      <c r="E3876" s="10">
        <f t="shared" si="243"/>
        <v>14.212025055877263</v>
      </c>
      <c r="F3876" s="10">
        <f t="shared" si="243"/>
        <v>7.5995562555744671</v>
      </c>
      <c r="G3876" s="10">
        <f t="shared" si="243"/>
        <v>17.479903266952455</v>
      </c>
      <c r="H3876" s="10">
        <f t="shared" si="243"/>
        <v>15.121977353722498</v>
      </c>
      <c r="I3876" s="41">
        <f t="shared" si="243"/>
        <v>14.793340246667158</v>
      </c>
      <c r="J3876" s="10">
        <f t="shared" si="243"/>
        <v>10.40474695070364</v>
      </c>
    </row>
    <row r="3877" spans="1:10" x14ac:dyDescent="0.2">
      <c r="A3877" s="5">
        <v>56131</v>
      </c>
      <c r="B3877" s="5" t="s">
        <v>1357</v>
      </c>
      <c r="C3877" s="10">
        <f t="shared" si="243"/>
        <v>0.79997993246308452</v>
      </c>
      <c r="D3877" s="10">
        <f t="shared" si="243"/>
        <v>0.73152459714734785</v>
      </c>
      <c r="E3877" s="10">
        <f t="shared" si="243"/>
        <v>0.87971178592213295</v>
      </c>
      <c r="F3877" s="10">
        <f t="shared" si="243"/>
        <v>0.72401925458248861</v>
      </c>
      <c r="G3877" s="10">
        <f t="shared" si="243"/>
        <v>0.97870697850145238</v>
      </c>
      <c r="H3877" s="10">
        <f t="shared" si="243"/>
        <v>0.897181669790723</v>
      </c>
      <c r="I3877" s="41">
        <f t="shared" si="243"/>
        <v>0.77084217223959028</v>
      </c>
      <c r="J3877" s="10">
        <f t="shared" si="243"/>
        <v>0.57963477591969625</v>
      </c>
    </row>
    <row r="3878" spans="1:10" x14ac:dyDescent="0.2">
      <c r="A3878" s="5">
        <v>561311</v>
      </c>
      <c r="B3878" s="5" t="s">
        <v>1358</v>
      </c>
      <c r="C3878" s="10">
        <f t="shared" si="243"/>
        <v>0.69381403539861142</v>
      </c>
      <c r="D3878" s="10">
        <f t="shared" si="243"/>
        <v>0.68792072135035953</v>
      </c>
      <c r="E3878" s="10">
        <f t="shared" si="243"/>
        <v>0.74915216519464678</v>
      </c>
      <c r="F3878" s="10">
        <f t="shared" si="243"/>
        <v>0.48396237216610205</v>
      </c>
      <c r="G3878" s="10">
        <f t="shared" si="243"/>
        <v>0.85358885364877934</v>
      </c>
      <c r="H3878" s="10">
        <f t="shared" si="243"/>
        <v>0.77322134043586499</v>
      </c>
      <c r="I3878" s="41">
        <f t="shared" si="243"/>
        <v>0.67001043807842775</v>
      </c>
      <c r="J3878" s="10">
        <f t="shared" si="243"/>
        <v>0.4553590405658306</v>
      </c>
    </row>
    <row r="3879" spans="1:10" x14ac:dyDescent="0.2">
      <c r="A3879" s="5">
        <v>561312</v>
      </c>
      <c r="B3879" s="5" t="s">
        <v>1359</v>
      </c>
      <c r="C3879" s="10">
        <f t="shared" si="243"/>
        <v>0.10616589706447316</v>
      </c>
      <c r="D3879" s="10">
        <f t="shared" si="243"/>
        <v>4.3603875796988399E-2</v>
      </c>
      <c r="E3879" s="10">
        <f t="shared" si="243"/>
        <v>0.13055962072748617</v>
      </c>
      <c r="F3879" s="10">
        <f t="shared" si="243"/>
        <v>0.24005688241638659</v>
      </c>
      <c r="G3879" s="10">
        <f t="shared" si="243"/>
        <v>0.12511812485267312</v>
      </c>
      <c r="H3879" s="10">
        <f t="shared" si="243"/>
        <v>0.12396032935485801</v>
      </c>
      <c r="I3879" s="41">
        <f t="shared" si="243"/>
        <v>0.10083173416116248</v>
      </c>
      <c r="J3879" s="10">
        <f t="shared" si="243"/>
        <v>0.1242757353538656</v>
      </c>
    </row>
    <row r="3880" spans="1:10" x14ac:dyDescent="0.2">
      <c r="A3880" s="5">
        <v>56132</v>
      </c>
      <c r="B3880" s="5" t="s">
        <v>1360</v>
      </c>
      <c r="C3880" s="10">
        <f t="shared" si="243"/>
        <v>8.3535775994527341</v>
      </c>
      <c r="D3880" s="10">
        <f t="shared" si="243"/>
        <v>6.2257675712409251</v>
      </c>
      <c r="E3880" s="10">
        <f t="shared" si="243"/>
        <v>8.2921811797086047</v>
      </c>
      <c r="F3880" s="10">
        <f t="shared" si="243"/>
        <v>3.1731767463296312</v>
      </c>
      <c r="G3880" s="10">
        <f t="shared" si="243"/>
        <v>11.086706509396267</v>
      </c>
      <c r="H3880" s="10">
        <f t="shared" si="243"/>
        <v>8.9548953058444205</v>
      </c>
      <c r="I3880" s="41">
        <f t="shared" si="243"/>
        <v>8.1733230934254983</v>
      </c>
      <c r="J3880" s="10">
        <f t="shared" si="243"/>
        <v>9.0906107132694309</v>
      </c>
    </row>
    <row r="3881" spans="1:10" x14ac:dyDescent="0.2">
      <c r="A3881" s="5">
        <v>561320</v>
      </c>
      <c r="B3881" s="5" t="s">
        <v>1360</v>
      </c>
      <c r="C3881" s="10">
        <f t="shared" si="243"/>
        <v>8.3535775994527341</v>
      </c>
      <c r="D3881" s="10">
        <f t="shared" si="243"/>
        <v>6.2257675712409251</v>
      </c>
      <c r="E3881" s="10">
        <f t="shared" si="243"/>
        <v>8.2921811797086047</v>
      </c>
      <c r="F3881" s="10">
        <f t="shared" si="243"/>
        <v>3.1731767463296312</v>
      </c>
      <c r="G3881" s="10">
        <f t="shared" si="243"/>
        <v>11.086706509396267</v>
      </c>
      <c r="H3881" s="10">
        <f t="shared" si="243"/>
        <v>8.9548953058444205</v>
      </c>
      <c r="I3881" s="41">
        <f t="shared" si="243"/>
        <v>8.1733230934254983</v>
      </c>
      <c r="J3881" s="10">
        <f t="shared" si="243"/>
        <v>9.0906107132694309</v>
      </c>
    </row>
    <row r="3882" spans="1:10" x14ac:dyDescent="0.2">
      <c r="A3882" s="5">
        <v>56133</v>
      </c>
      <c r="B3882" s="5" t="s">
        <v>1361</v>
      </c>
      <c r="C3882" s="10">
        <f t="shared" ref="C3882:J3891" si="244">C1745/(C$2/1000)</f>
        <v>5.7155765038001363</v>
      </c>
      <c r="D3882" s="10">
        <f t="shared" si="244"/>
        <v>6.5394990038369869</v>
      </c>
      <c r="E3882" s="10">
        <f t="shared" si="244"/>
        <v>5.0401320902465256</v>
      </c>
      <c r="F3882" s="10">
        <f t="shared" si="244"/>
        <v>3.7023602546623473</v>
      </c>
      <c r="G3882" s="10">
        <f t="shared" si="244"/>
        <v>5.4144897790547351</v>
      </c>
      <c r="H3882" s="10">
        <f t="shared" si="244"/>
        <v>5.2699003780873541</v>
      </c>
      <c r="I3882" s="41">
        <f t="shared" si="244"/>
        <v>5.8491749810020695</v>
      </c>
      <c r="J3882" s="10">
        <f t="shared" si="244"/>
        <v>0.73450146151451334</v>
      </c>
    </row>
    <row r="3883" spans="1:10" x14ac:dyDescent="0.2">
      <c r="A3883" s="5">
        <v>561330</v>
      </c>
      <c r="B3883" s="5" t="s">
        <v>1361</v>
      </c>
      <c r="C3883" s="10">
        <f t="shared" si="244"/>
        <v>5.7155765038001363</v>
      </c>
      <c r="D3883" s="10">
        <f t="shared" si="244"/>
        <v>6.5394990038369869</v>
      </c>
      <c r="E3883" s="10">
        <f t="shared" si="244"/>
        <v>5.0401320902465256</v>
      </c>
      <c r="F3883" s="10">
        <f t="shared" si="244"/>
        <v>3.7023602546623473</v>
      </c>
      <c r="G3883" s="10">
        <f t="shared" si="244"/>
        <v>5.4144897790547351</v>
      </c>
      <c r="H3883" s="10">
        <f t="shared" si="244"/>
        <v>5.2699003780873541</v>
      </c>
      <c r="I3883" s="41">
        <f t="shared" si="244"/>
        <v>5.8491749810020695</v>
      </c>
      <c r="J3883" s="10">
        <f t="shared" si="244"/>
        <v>0.73450146151451334</v>
      </c>
    </row>
    <row r="3884" spans="1:10" x14ac:dyDescent="0.2">
      <c r="A3884" s="5">
        <v>5614</v>
      </c>
      <c r="B3884" s="5" t="s">
        <v>1362</v>
      </c>
      <c r="C3884" s="10">
        <f t="shared" si="244"/>
        <v>2.4163974370551125</v>
      </c>
      <c r="D3884" s="10">
        <f t="shared" si="244"/>
        <v>3.9705812999676064</v>
      </c>
      <c r="E3884" s="10">
        <f t="shared" si="244"/>
        <v>1.4769159047172704</v>
      </c>
      <c r="F3884" s="10">
        <f t="shared" si="244"/>
        <v>1.6698145067480519</v>
      </c>
      <c r="G3884" s="10">
        <f t="shared" si="244"/>
        <v>3.2501061767935102</v>
      </c>
      <c r="H3884" s="10">
        <f t="shared" si="244"/>
        <v>2.3393824526834184</v>
      </c>
      <c r="I3884" s="41">
        <f t="shared" si="244"/>
        <v>2.4394838983667513</v>
      </c>
      <c r="J3884" s="10">
        <f t="shared" si="244"/>
        <v>1.7287073443454382</v>
      </c>
    </row>
    <row r="3885" spans="1:10" x14ac:dyDescent="0.2">
      <c r="A3885" s="5">
        <v>56141</v>
      </c>
      <c r="B3885" s="5" t="s">
        <v>1363</v>
      </c>
      <c r="C3885" s="10">
        <f t="shared" si="244"/>
        <v>0.11970943048684549</v>
      </c>
      <c r="D3885" s="10">
        <f t="shared" si="244"/>
        <v>8.380603078711954E-2</v>
      </c>
      <c r="E3885" s="10">
        <f t="shared" si="244"/>
        <v>0.10601335057038766</v>
      </c>
      <c r="F3885" s="10">
        <f t="shared" si="244"/>
        <v>4.2815756583283383E-2</v>
      </c>
      <c r="G3885" s="10">
        <f t="shared" si="244"/>
        <v>0.12461094193309571</v>
      </c>
      <c r="H3885" s="10">
        <f t="shared" si="244"/>
        <v>0.10882013645655475</v>
      </c>
      <c r="I3885" s="41">
        <f t="shared" si="244"/>
        <v>0.12297366883464628</v>
      </c>
      <c r="J3885" s="10">
        <f t="shared" si="244"/>
        <v>5.7676687433460702E-2</v>
      </c>
    </row>
    <row r="3886" spans="1:10" x14ac:dyDescent="0.2">
      <c r="A3886" s="5">
        <v>561410</v>
      </c>
      <c r="B3886" s="5" t="s">
        <v>1363</v>
      </c>
      <c r="C3886" s="10">
        <f t="shared" si="244"/>
        <v>0.11970943048684549</v>
      </c>
      <c r="D3886" s="10">
        <f t="shared" si="244"/>
        <v>8.380603078711954E-2</v>
      </c>
      <c r="E3886" s="10">
        <f t="shared" si="244"/>
        <v>0.10601335057038766</v>
      </c>
      <c r="F3886" s="10">
        <f t="shared" si="244"/>
        <v>4.2815756583283383E-2</v>
      </c>
      <c r="G3886" s="10">
        <f t="shared" si="244"/>
        <v>0.12461094193309571</v>
      </c>
      <c r="H3886" s="10">
        <f t="shared" si="244"/>
        <v>0.10882013645655475</v>
      </c>
      <c r="I3886" s="41">
        <f t="shared" si="244"/>
        <v>0.12297366883464628</v>
      </c>
      <c r="J3886" s="10">
        <f t="shared" si="244"/>
        <v>5.7676687433460702E-2</v>
      </c>
    </row>
    <row r="3887" spans="1:10" x14ac:dyDescent="0.2">
      <c r="A3887" s="5">
        <v>56142</v>
      </c>
      <c r="B3887" s="5" t="s">
        <v>1364</v>
      </c>
      <c r="C3887" s="10">
        <f t="shared" si="244"/>
        <v>1.2997395251167332</v>
      </c>
      <c r="D3887" s="10">
        <f t="shared" si="244"/>
        <v>2.5859263079036667</v>
      </c>
      <c r="E3887" s="10">
        <f t="shared" si="244"/>
        <v>0.4675467393491014</v>
      </c>
      <c r="F3887" s="10">
        <f t="shared" si="244"/>
        <v>1.2416569409152181</v>
      </c>
      <c r="G3887" s="10">
        <f t="shared" si="244"/>
        <v>1.9708347973363378</v>
      </c>
      <c r="H3887" s="10">
        <f t="shared" si="244"/>
        <v>1.2167816792533437</v>
      </c>
      <c r="I3887" s="41">
        <f t="shared" si="244"/>
        <v>1.3246074532822281</v>
      </c>
      <c r="J3887" s="10">
        <f t="shared" si="244"/>
        <v>0.57549225140790072</v>
      </c>
    </row>
    <row r="3888" spans="1:10" x14ac:dyDescent="0.2">
      <c r="A3888" s="5">
        <v>561421</v>
      </c>
      <c r="B3888" s="5" t="s">
        <v>1365</v>
      </c>
      <c r="C3888" s="10">
        <f t="shared" si="244"/>
        <v>0.17252279209787844</v>
      </c>
      <c r="D3888" s="10">
        <f t="shared" si="244"/>
        <v>0.40465015234297391</v>
      </c>
      <c r="E3888" s="10">
        <f t="shared" si="244"/>
        <v>8.4704534423198349E-2</v>
      </c>
      <c r="F3888" s="10">
        <f t="shared" si="244"/>
        <v>6.8793856083253072E-2</v>
      </c>
      <c r="G3888" s="10">
        <f t="shared" si="244"/>
        <v>0.27208412931791154</v>
      </c>
      <c r="H3888" s="10">
        <f t="shared" si="244"/>
        <v>0.17987328437818756</v>
      </c>
      <c r="I3888" s="41">
        <f t="shared" si="244"/>
        <v>0.17031936562139102</v>
      </c>
      <c r="J3888" s="10">
        <f t="shared" si="244"/>
        <v>9.4959408039620385E-2</v>
      </c>
    </row>
    <row r="3889" spans="1:10" x14ac:dyDescent="0.2">
      <c r="A3889" s="5">
        <v>561422</v>
      </c>
      <c r="B3889" s="5" t="s">
        <v>1366</v>
      </c>
      <c r="C3889" s="10">
        <f t="shared" si="244"/>
        <v>1.1272167330188547</v>
      </c>
      <c r="D3889" s="10">
        <f t="shared" si="244"/>
        <v>2.1812761555606928</v>
      </c>
      <c r="E3889" s="10">
        <f t="shared" si="244"/>
        <v>0.38284220492590304</v>
      </c>
      <c r="F3889" s="10">
        <f t="shared" si="244"/>
        <v>1.172863084831965</v>
      </c>
      <c r="G3889" s="10">
        <f t="shared" si="244"/>
        <v>1.6987506680184263</v>
      </c>
      <c r="H3889" s="10">
        <f t="shared" si="244"/>
        <v>1.0369083948751561</v>
      </c>
      <c r="I3889" s="41">
        <f t="shared" si="244"/>
        <v>1.154288087660837</v>
      </c>
      <c r="J3889" s="10">
        <f t="shared" si="244"/>
        <v>0.48053284336828028</v>
      </c>
    </row>
    <row r="3890" spans="1:10" x14ac:dyDescent="0.2">
      <c r="A3890" s="5">
        <v>56143</v>
      </c>
      <c r="B3890" s="5" t="s">
        <v>1367</v>
      </c>
      <c r="C3890" s="10">
        <f t="shared" si="244"/>
        <v>0.23165539951664862</v>
      </c>
      <c r="D3890" s="10">
        <f t="shared" si="244"/>
        <v>0.24817099522754035</v>
      </c>
      <c r="E3890" s="10">
        <f t="shared" si="244"/>
        <v>0.32817699787333771</v>
      </c>
      <c r="F3890" s="10">
        <f t="shared" si="244"/>
        <v>0.18569530383311669</v>
      </c>
      <c r="G3890" s="10">
        <f t="shared" si="244"/>
        <v>0.25136765775671122</v>
      </c>
      <c r="H3890" s="10">
        <f t="shared" si="244"/>
        <v>0.28945877985074109</v>
      </c>
      <c r="I3890" s="41">
        <f t="shared" si="244"/>
        <v>0.21432792078440047</v>
      </c>
      <c r="J3890" s="10">
        <f t="shared" si="244"/>
        <v>0.41935094288637725</v>
      </c>
    </row>
    <row r="3891" spans="1:10" x14ac:dyDescent="0.2">
      <c r="A3891" s="5">
        <v>561431</v>
      </c>
      <c r="B3891" s="5" t="s">
        <v>1368</v>
      </c>
      <c r="C3891" s="10">
        <f t="shared" si="244"/>
        <v>6.2778449591238197E-2</v>
      </c>
      <c r="D3891" s="10">
        <f t="shared" si="244"/>
        <v>0.11875098089392584</v>
      </c>
      <c r="E3891" s="10">
        <f t="shared" si="244"/>
        <v>7.6982410514316549E-2</v>
      </c>
      <c r="F3891" s="10">
        <f t="shared" si="244"/>
        <v>6.8793856083253072E-2</v>
      </c>
      <c r="G3891" s="10">
        <f t="shared" si="244"/>
        <v>6.5036455918118519E-2</v>
      </c>
      <c r="H3891" s="10">
        <f t="shared" si="244"/>
        <v>7.6243673611951848E-2</v>
      </c>
      <c r="I3891" s="41">
        <f t="shared" si="244"/>
        <v>5.8742035431800843E-2</v>
      </c>
      <c r="J3891" s="10">
        <f t="shared" si="244"/>
        <v>0.17780989827553079</v>
      </c>
    </row>
    <row r="3892" spans="1:10" x14ac:dyDescent="0.2">
      <c r="A3892" s="5">
        <v>561439</v>
      </c>
      <c r="B3892" s="5" t="s">
        <v>1369</v>
      </c>
      <c r="C3892" s="10">
        <f t="shared" ref="C3892:J3901" si="245">C1755/(C$2/1000)</f>
        <v>0.16887694992541044</v>
      </c>
      <c r="D3892" s="10">
        <f t="shared" si="245"/>
        <v>0.1294200143336145</v>
      </c>
      <c r="E3892" s="10">
        <f t="shared" si="245"/>
        <v>0.25119458735902117</v>
      </c>
      <c r="F3892" s="10">
        <f t="shared" si="245"/>
        <v>0.11690144774986362</v>
      </c>
      <c r="G3892" s="10">
        <f t="shared" si="245"/>
        <v>0.18633120183859272</v>
      </c>
      <c r="H3892" s="10">
        <f t="shared" si="245"/>
        <v>0.21321510623878923</v>
      </c>
      <c r="I3892" s="41">
        <f t="shared" si="245"/>
        <v>0.15558588535259962</v>
      </c>
      <c r="J3892" s="10">
        <f t="shared" si="245"/>
        <v>0.24154104461084647</v>
      </c>
    </row>
    <row r="3893" spans="1:10" x14ac:dyDescent="0.2">
      <c r="A3893" s="5">
        <v>56144</v>
      </c>
      <c r="B3893" s="5" t="s">
        <v>1370</v>
      </c>
      <c r="C3893" s="10">
        <f t="shared" si="245"/>
        <v>0.43831624019599019</v>
      </c>
      <c r="D3893" s="10">
        <f t="shared" si="245"/>
        <v>0.85104869640646863</v>
      </c>
      <c r="E3893" s="10">
        <f t="shared" si="245"/>
        <v>0.25745720331261601</v>
      </c>
      <c r="F3893" s="10">
        <f t="shared" si="245"/>
        <v>4.9550819416608854E-2</v>
      </c>
      <c r="G3893" s="10">
        <f t="shared" si="245"/>
        <v>0.60838541906847043</v>
      </c>
      <c r="H3893" s="10">
        <f t="shared" si="245"/>
        <v>0.43003435766200915</v>
      </c>
      <c r="I3893" s="41">
        <f t="shared" si="245"/>
        <v>0.4407988656521678</v>
      </c>
      <c r="J3893" s="10">
        <f t="shared" si="245"/>
        <v>0.29380058460580533</v>
      </c>
    </row>
    <row r="3894" spans="1:10" x14ac:dyDescent="0.2">
      <c r="A3894" s="5">
        <v>561440</v>
      </c>
      <c r="B3894" s="5" t="s">
        <v>1370</v>
      </c>
      <c r="C3894" s="10">
        <f t="shared" si="245"/>
        <v>0.43831624019599019</v>
      </c>
      <c r="D3894" s="10">
        <f t="shared" si="245"/>
        <v>0.85104869640646863</v>
      </c>
      <c r="E3894" s="10">
        <f t="shared" si="245"/>
        <v>0.25745720331261601</v>
      </c>
      <c r="F3894" s="10">
        <f t="shared" si="245"/>
        <v>4.9550819416608854E-2</v>
      </c>
      <c r="G3894" s="10">
        <f t="shared" si="245"/>
        <v>0.60838541906847043</v>
      </c>
      <c r="H3894" s="10">
        <f t="shared" si="245"/>
        <v>0.43003435766200915</v>
      </c>
      <c r="I3894" s="41">
        <f t="shared" si="245"/>
        <v>0.4407988656521678</v>
      </c>
      <c r="J3894" s="10">
        <f t="shared" si="245"/>
        <v>0.29380058460580533</v>
      </c>
    </row>
    <row r="3895" spans="1:10" x14ac:dyDescent="0.2">
      <c r="A3895" s="5">
        <v>56145</v>
      </c>
      <c r="B3895" s="5" t="s">
        <v>1371</v>
      </c>
      <c r="C3895" s="10">
        <f t="shared" si="245"/>
        <v>5.1141280825948598E-2</v>
      </c>
      <c r="D3895" s="10">
        <f t="shared" si="245"/>
        <v>2.9687745223481461E-2</v>
      </c>
      <c r="E3895" s="10">
        <f t="shared" si="245"/>
        <v>6.2360794453169208E-2</v>
      </c>
      <c r="F3895" s="10">
        <f t="shared" si="245"/>
        <v>3.8486073333288432E-3</v>
      </c>
      <c r="G3895" s="10">
        <f t="shared" si="245"/>
        <v>5.3410262838574835E-2</v>
      </c>
      <c r="H3895" s="10">
        <f t="shared" si="245"/>
        <v>5.4535308794531723E-2</v>
      </c>
      <c r="I3895" s="41">
        <f t="shared" si="245"/>
        <v>5.0123867188504402E-2</v>
      </c>
      <c r="J3895" s="10">
        <f t="shared" si="245"/>
        <v>0.15486668559481712</v>
      </c>
    </row>
    <row r="3896" spans="1:10" x14ac:dyDescent="0.2">
      <c r="A3896" s="5">
        <v>561450</v>
      </c>
      <c r="B3896" s="5" t="s">
        <v>1371</v>
      </c>
      <c r="C3896" s="10">
        <f t="shared" si="245"/>
        <v>5.1141280825948598E-2</v>
      </c>
      <c r="D3896" s="10">
        <f t="shared" si="245"/>
        <v>2.9687745223481461E-2</v>
      </c>
      <c r="E3896" s="10">
        <f t="shared" si="245"/>
        <v>6.2360794453169208E-2</v>
      </c>
      <c r="F3896" s="10">
        <f t="shared" si="245"/>
        <v>3.8486073333288432E-3</v>
      </c>
      <c r="G3896" s="10">
        <f t="shared" si="245"/>
        <v>5.3410262838574835E-2</v>
      </c>
      <c r="H3896" s="10">
        <f t="shared" si="245"/>
        <v>5.4535308794531723E-2</v>
      </c>
      <c r="I3896" s="41">
        <f t="shared" si="245"/>
        <v>5.0123867188504402E-2</v>
      </c>
      <c r="J3896" s="10">
        <f t="shared" si="245"/>
        <v>0.15486668559481712</v>
      </c>
    </row>
    <row r="3897" spans="1:10" x14ac:dyDescent="0.2">
      <c r="A3897" s="5">
        <v>56149</v>
      </c>
      <c r="B3897" s="5" t="s">
        <v>1372</v>
      </c>
      <c r="C3897" s="10">
        <f t="shared" si="245"/>
        <v>0.27583556091294664</v>
      </c>
      <c r="D3897" s="10">
        <f t="shared" si="245"/>
        <v>0.17194152441933014</v>
      </c>
      <c r="E3897" s="10">
        <f t="shared" si="245"/>
        <v>0.25536081915865844</v>
      </c>
      <c r="F3897" s="10">
        <f t="shared" si="245"/>
        <v>0.14624707866649606</v>
      </c>
      <c r="G3897" s="10">
        <f t="shared" si="245"/>
        <v>0.24149709786032011</v>
      </c>
      <c r="H3897" s="10">
        <f t="shared" si="245"/>
        <v>0.23975219066623807</v>
      </c>
      <c r="I3897" s="41">
        <f t="shared" si="245"/>
        <v>0.28665212262480405</v>
      </c>
      <c r="J3897" s="10">
        <f t="shared" si="245"/>
        <v>0.22752019241707702</v>
      </c>
    </row>
    <row r="3898" spans="1:10" x14ac:dyDescent="0.2">
      <c r="A3898" s="5">
        <v>561491</v>
      </c>
      <c r="B3898" s="5" t="s">
        <v>1373</v>
      </c>
      <c r="C3898" s="10">
        <f t="shared" si="245"/>
        <v>2.3662671071836776E-2</v>
      </c>
      <c r="D3898" s="10">
        <f t="shared" si="245"/>
        <v>4.0047531317092183E-2</v>
      </c>
      <c r="E3898" s="10">
        <f t="shared" si="245"/>
        <v>2.7518359084228287E-2</v>
      </c>
      <c r="F3898" s="10">
        <f t="shared" si="245"/>
        <v>1.6837657083313688E-2</v>
      </c>
      <c r="G3898" s="10">
        <f t="shared" si="245"/>
        <v>2.7504919869390257E-2</v>
      </c>
      <c r="H3898" s="10">
        <f t="shared" si="245"/>
        <v>2.8332199210427809E-2</v>
      </c>
      <c r="I3898" s="41">
        <f t="shared" si="245"/>
        <v>2.2262906057344205E-2</v>
      </c>
      <c r="J3898" s="10">
        <f t="shared" si="245"/>
        <v>0.10260714559985826</v>
      </c>
    </row>
    <row r="3899" spans="1:10" x14ac:dyDescent="0.2">
      <c r="A3899" s="5">
        <v>561492</v>
      </c>
      <c r="B3899" s="5" t="s">
        <v>1374</v>
      </c>
      <c r="C3899" s="10">
        <f t="shared" si="245"/>
        <v>4.0826371721800571E-2</v>
      </c>
      <c r="D3899" s="10">
        <f t="shared" si="245"/>
        <v>2.7523013800935938E-2</v>
      </c>
      <c r="E3899" s="10">
        <f t="shared" si="245"/>
        <v>5.2091165749604748E-2</v>
      </c>
      <c r="F3899" s="10">
        <f t="shared" si="245"/>
        <v>3.8967149249954536E-2</v>
      </c>
      <c r="G3899" s="10">
        <f t="shared" si="245"/>
        <v>4.3890829578814239E-2</v>
      </c>
      <c r="H3899" s="10">
        <f t="shared" si="245"/>
        <v>4.6575575028144342E-2</v>
      </c>
      <c r="I3899" s="41">
        <f t="shared" si="245"/>
        <v>3.9102956976118527E-2</v>
      </c>
      <c r="J3899" s="10">
        <f t="shared" si="245"/>
        <v>4.8754326946516505E-2</v>
      </c>
    </row>
    <row r="3900" spans="1:10" x14ac:dyDescent="0.2">
      <c r="A3900" s="5">
        <v>561499</v>
      </c>
      <c r="B3900" s="5" t="s">
        <v>1375</v>
      </c>
      <c r="C3900" s="10">
        <f t="shared" si="245"/>
        <v>0.21134651811930927</v>
      </c>
      <c r="D3900" s="10">
        <f t="shared" si="245"/>
        <v>0.10437097930130201</v>
      </c>
      <c r="E3900" s="10">
        <f t="shared" si="245"/>
        <v>0.17575129432482539</v>
      </c>
      <c r="F3900" s="10">
        <f t="shared" si="245"/>
        <v>9.0442272333227824E-2</v>
      </c>
      <c r="G3900" s="10">
        <f t="shared" si="245"/>
        <v>0.17010134841211563</v>
      </c>
      <c r="H3900" s="10">
        <f t="shared" si="245"/>
        <v>0.16484441642766592</v>
      </c>
      <c r="I3900" s="41">
        <f t="shared" si="245"/>
        <v>0.2252862595913413</v>
      </c>
      <c r="J3900" s="10">
        <f t="shared" si="245"/>
        <v>7.6158719870702246E-2</v>
      </c>
    </row>
    <row r="3901" spans="1:10" x14ac:dyDescent="0.2">
      <c r="A3901" s="5">
        <v>5615</v>
      </c>
      <c r="B3901" s="5" t="s">
        <v>1376</v>
      </c>
      <c r="C3901" s="10">
        <f t="shared" si="245"/>
        <v>0.73836006475939997</v>
      </c>
      <c r="D3901" s="10">
        <f t="shared" si="245"/>
        <v>2.3553824114025681</v>
      </c>
      <c r="E3901" s="10">
        <f t="shared" si="245"/>
        <v>0.70746331068999624</v>
      </c>
      <c r="F3901" s="10">
        <f t="shared" si="245"/>
        <v>0.45317351349947133</v>
      </c>
      <c r="G3901" s="10">
        <f t="shared" si="245"/>
        <v>0.89256391031476634</v>
      </c>
      <c r="H3901" s="10">
        <f t="shared" si="245"/>
        <v>0.91443703669687748</v>
      </c>
      <c r="I3901" s="41">
        <f t="shared" si="245"/>
        <v>0.68557820375315304</v>
      </c>
      <c r="J3901" s="10">
        <f t="shared" si="245"/>
        <v>0.7507529038300188</v>
      </c>
    </row>
    <row r="3902" spans="1:10" x14ac:dyDescent="0.2">
      <c r="A3902" s="5">
        <v>56151</v>
      </c>
      <c r="B3902" s="5" t="s">
        <v>1377</v>
      </c>
      <c r="C3902" s="10">
        <f t="shared" ref="C3902:J3911" si="246">C1765/(C$2/1000)</f>
        <v>0.33845354209870648</v>
      </c>
      <c r="D3902" s="10">
        <f t="shared" si="246"/>
        <v>1.702406640159015</v>
      </c>
      <c r="E3902" s="10">
        <f t="shared" si="246"/>
        <v>0.34041032818947004</v>
      </c>
      <c r="F3902" s="10">
        <f t="shared" si="246"/>
        <v>8.3707209499902346E-2</v>
      </c>
      <c r="G3902" s="10">
        <f t="shared" si="246"/>
        <v>0.26233061163373061</v>
      </c>
      <c r="H3902" s="10">
        <f t="shared" si="246"/>
        <v>0.42771044937706737</v>
      </c>
      <c r="I3902" s="41">
        <f t="shared" si="246"/>
        <v>0.31169737051093754</v>
      </c>
      <c r="J3902" s="10">
        <f t="shared" si="246"/>
        <v>0.36454215703800574</v>
      </c>
    </row>
    <row r="3903" spans="1:10" x14ac:dyDescent="0.2">
      <c r="A3903" s="5">
        <v>561510</v>
      </c>
      <c r="B3903" s="5" t="s">
        <v>1377</v>
      </c>
      <c r="C3903" s="10">
        <f t="shared" si="246"/>
        <v>0.33845354209870648</v>
      </c>
      <c r="D3903" s="10">
        <f t="shared" si="246"/>
        <v>1.702406640159015</v>
      </c>
      <c r="E3903" s="10">
        <f t="shared" si="246"/>
        <v>0.34041032818947004</v>
      </c>
      <c r="F3903" s="10">
        <f t="shared" si="246"/>
        <v>8.3707209499902346E-2</v>
      </c>
      <c r="G3903" s="10">
        <f t="shared" si="246"/>
        <v>0.26233061163373061</v>
      </c>
      <c r="H3903" s="10">
        <f t="shared" si="246"/>
        <v>0.42771044937706737</v>
      </c>
      <c r="I3903" s="41">
        <f t="shared" si="246"/>
        <v>0.31169737051093754</v>
      </c>
      <c r="J3903" s="10">
        <f t="shared" si="246"/>
        <v>0.36454215703800574</v>
      </c>
    </row>
    <row r="3904" spans="1:10" x14ac:dyDescent="0.2">
      <c r="A3904" s="5">
        <v>56152</v>
      </c>
      <c r="B3904" s="5" t="s">
        <v>1378</v>
      </c>
      <c r="C3904" s="10">
        <f t="shared" si="246"/>
        <v>7.7461308692506767E-2</v>
      </c>
      <c r="D3904" s="10">
        <f t="shared" si="246"/>
        <v>6.9271405521456747E-2</v>
      </c>
      <c r="E3904" s="10">
        <f t="shared" si="246"/>
        <v>8.9162667813892996E-2</v>
      </c>
      <c r="F3904" s="10">
        <f t="shared" si="246"/>
        <v>5.2437274916605492E-2</v>
      </c>
      <c r="G3904" s="10">
        <f t="shared" si="246"/>
        <v>2.598337111065803E-2</v>
      </c>
      <c r="H3904" s="10">
        <f t="shared" si="246"/>
        <v>6.377527946040798E-2</v>
      </c>
      <c r="I3904" s="41">
        <f t="shared" si="246"/>
        <v>8.156391271112072E-2</v>
      </c>
      <c r="J3904" s="10">
        <f t="shared" si="246"/>
        <v>0.10388176852656457</v>
      </c>
    </row>
    <row r="3905" spans="1:10" x14ac:dyDescent="0.2">
      <c r="A3905" s="5">
        <v>561520</v>
      </c>
      <c r="B3905" s="5" t="s">
        <v>1378</v>
      </c>
      <c r="C3905" s="10">
        <f t="shared" si="246"/>
        <v>7.7461308692506767E-2</v>
      </c>
      <c r="D3905" s="10">
        <f t="shared" si="246"/>
        <v>6.9271405521456747E-2</v>
      </c>
      <c r="E3905" s="10">
        <f t="shared" si="246"/>
        <v>8.9162667813892996E-2</v>
      </c>
      <c r="F3905" s="10">
        <f t="shared" si="246"/>
        <v>5.2437274916605492E-2</v>
      </c>
      <c r="G3905" s="10">
        <f t="shared" si="246"/>
        <v>2.598337111065803E-2</v>
      </c>
      <c r="H3905" s="10">
        <f t="shared" si="246"/>
        <v>6.377527946040798E-2</v>
      </c>
      <c r="I3905" s="41">
        <f t="shared" si="246"/>
        <v>8.156391271112072E-2</v>
      </c>
      <c r="J3905" s="10">
        <f t="shared" si="246"/>
        <v>0.10388176852656457</v>
      </c>
    </row>
    <row r="3906" spans="1:10" x14ac:dyDescent="0.2">
      <c r="A3906" s="5">
        <v>56159</v>
      </c>
      <c r="B3906" s="5" t="s">
        <v>1379</v>
      </c>
      <c r="C3906" s="10">
        <f t="shared" si="246"/>
        <v>0.32244521396818676</v>
      </c>
      <c r="D3906" s="10">
        <f t="shared" si="246"/>
        <v>0.5837043657220965</v>
      </c>
      <c r="E3906" s="10">
        <f t="shared" si="246"/>
        <v>0.27789031468663317</v>
      </c>
      <c r="F3906" s="10">
        <f t="shared" si="246"/>
        <v>0.31702902908296349</v>
      </c>
      <c r="G3906" s="10">
        <f t="shared" si="246"/>
        <v>0.60424992757037777</v>
      </c>
      <c r="H3906" s="10">
        <f t="shared" si="246"/>
        <v>0.42295130785940216</v>
      </c>
      <c r="I3906" s="41">
        <f t="shared" si="246"/>
        <v>0.29231692053109476</v>
      </c>
      <c r="J3906" s="10">
        <f t="shared" si="246"/>
        <v>0.2823289782654485</v>
      </c>
    </row>
    <row r="3907" spans="1:10" x14ac:dyDescent="0.2">
      <c r="A3907" s="5">
        <v>561591</v>
      </c>
      <c r="B3907" s="5" t="s">
        <v>1380</v>
      </c>
      <c r="C3907" s="10">
        <f t="shared" si="246"/>
        <v>3.0566021875515183E-2</v>
      </c>
      <c r="D3907" s="10">
        <f t="shared" si="246"/>
        <v>3.8346670913663554E-2</v>
      </c>
      <c r="E3907" s="10">
        <f t="shared" si="246"/>
        <v>2.515660984749124E-2</v>
      </c>
      <c r="F3907" s="10">
        <f t="shared" si="246"/>
        <v>2.8383479083300221E-2</v>
      </c>
      <c r="G3907" s="10">
        <f t="shared" si="246"/>
        <v>1.7166191124158459E-2</v>
      </c>
      <c r="H3907" s="10">
        <f t="shared" si="246"/>
        <v>2.3586973311235333E-2</v>
      </c>
      <c r="I3907" s="41">
        <f t="shared" si="246"/>
        <v>3.2658102215279705E-2</v>
      </c>
      <c r="J3907" s="10">
        <f t="shared" si="246"/>
        <v>4.0150622191248889E-2</v>
      </c>
    </row>
    <row r="3908" spans="1:10" x14ac:dyDescent="0.2">
      <c r="A3908" s="5">
        <v>561599</v>
      </c>
      <c r="B3908" s="5" t="s">
        <v>1381</v>
      </c>
      <c r="C3908" s="10">
        <f t="shared" si="246"/>
        <v>0.29187919209267155</v>
      </c>
      <c r="D3908" s="10">
        <f t="shared" si="246"/>
        <v>0.54535769480843288</v>
      </c>
      <c r="E3908" s="10">
        <f t="shared" si="246"/>
        <v>0.25273370483914193</v>
      </c>
      <c r="F3908" s="10">
        <f t="shared" si="246"/>
        <v>0.28864554999966324</v>
      </c>
      <c r="G3908" s="10">
        <f t="shared" si="246"/>
        <v>0.58708373644621925</v>
      </c>
      <c r="H3908" s="10">
        <f t="shared" si="246"/>
        <v>0.39936433454816683</v>
      </c>
      <c r="I3908" s="41">
        <f t="shared" si="246"/>
        <v>0.259658818315815</v>
      </c>
      <c r="J3908" s="10">
        <f t="shared" si="246"/>
        <v>0.24217835607419963</v>
      </c>
    </row>
    <row r="3909" spans="1:10" x14ac:dyDescent="0.2">
      <c r="A3909" s="5">
        <v>5616</v>
      </c>
      <c r="B3909" s="5" t="s">
        <v>1382</v>
      </c>
      <c r="C3909" s="10">
        <f t="shared" si="246"/>
        <v>2.5473845870789762</v>
      </c>
      <c r="D3909" s="10">
        <f t="shared" si="246"/>
        <v>2.1120047500392358</v>
      </c>
      <c r="E3909" s="10">
        <f t="shared" si="246"/>
        <v>3.5040928450859949</v>
      </c>
      <c r="F3909" s="10">
        <f t="shared" si="246"/>
        <v>1.7236950094146557</v>
      </c>
      <c r="G3909" s="10">
        <f t="shared" si="246"/>
        <v>2.5361096682407287</v>
      </c>
      <c r="H3909" s="10">
        <f t="shared" si="246"/>
        <v>2.9820474606083631</v>
      </c>
      <c r="I3909" s="41">
        <f t="shared" si="246"/>
        <v>2.4170875066444575</v>
      </c>
      <c r="J3909" s="10">
        <f t="shared" si="246"/>
        <v>2.9153812891090163</v>
      </c>
    </row>
    <row r="3910" spans="1:10" x14ac:dyDescent="0.2">
      <c r="A3910" s="5">
        <v>56161</v>
      </c>
      <c r="B3910" s="5" t="s">
        <v>1383</v>
      </c>
      <c r="C3910" s="10">
        <f t="shared" si="246"/>
        <v>2.17869558802004</v>
      </c>
      <c r="D3910" s="10">
        <f t="shared" si="246"/>
        <v>1.7073545976962621</v>
      </c>
      <c r="E3910" s="10">
        <f t="shared" si="246"/>
        <v>3.1483178786035952</v>
      </c>
      <c r="F3910" s="10">
        <f t="shared" si="246"/>
        <v>1.5168323652482303</v>
      </c>
      <c r="G3910" s="10">
        <f t="shared" si="246"/>
        <v>2.0797620828332706</v>
      </c>
      <c r="H3910" s="10">
        <f t="shared" si="246"/>
        <v>2.5903088849832385</v>
      </c>
      <c r="I3910" s="41">
        <f t="shared" si="246"/>
        <v>2.0553079832153123</v>
      </c>
      <c r="J3910" s="10">
        <f t="shared" si="246"/>
        <v>2.6394254254770995</v>
      </c>
    </row>
    <row r="3911" spans="1:10" x14ac:dyDescent="0.2">
      <c r="A3911" s="5">
        <v>561611</v>
      </c>
      <c r="B3911" s="5" t="s">
        <v>1384</v>
      </c>
      <c r="C3911" s="10">
        <f t="shared" si="246"/>
        <v>0.12694655557391885</v>
      </c>
      <c r="D3911" s="10">
        <f t="shared" si="246"/>
        <v>4.1748391720520805E-2</v>
      </c>
      <c r="E3911" s="10">
        <f t="shared" si="246"/>
        <v>0.13385014775395127</v>
      </c>
      <c r="F3911" s="10">
        <f t="shared" si="246"/>
        <v>6.5907400583256448E-2</v>
      </c>
      <c r="G3911" s="10">
        <f t="shared" si="246"/>
        <v>0.13128234802907549</v>
      </c>
      <c r="H3911" s="10">
        <f t="shared" si="246"/>
        <v>0.12268009245536914</v>
      </c>
      <c r="I3911" s="41">
        <f t="shared" si="246"/>
        <v>0.12822549546499973</v>
      </c>
      <c r="J3911" s="10">
        <f t="shared" si="246"/>
        <v>9.3047473649560911E-2</v>
      </c>
    </row>
    <row r="3912" spans="1:10" x14ac:dyDescent="0.2">
      <c r="A3912" s="5">
        <v>561612</v>
      </c>
      <c r="B3912" s="5" t="s">
        <v>1385</v>
      </c>
      <c r="C3912" s="10">
        <f t="shared" ref="C3912:J3921" si="247">C1775/(C$2/1000)</f>
        <v>1.964130073686835</v>
      </c>
      <c r="D3912" s="10">
        <f t="shared" si="247"/>
        <v>1.5842741539572451</v>
      </c>
      <c r="E3912" s="10">
        <f t="shared" si="247"/>
        <v>2.9170787454695879</v>
      </c>
      <c r="F3912" s="10">
        <f t="shared" si="247"/>
        <v>1.36866098291507</v>
      </c>
      <c r="G3912" s="10">
        <f t="shared" si="247"/>
        <v>1.8691641289964358</v>
      </c>
      <c r="H3912" s="10">
        <f t="shared" si="247"/>
        <v>2.3785688343025564</v>
      </c>
      <c r="I3912" s="41">
        <f t="shared" si="247"/>
        <v>1.8398954914031977</v>
      </c>
      <c r="J3912" s="10">
        <f t="shared" si="247"/>
        <v>2.4450454291543866</v>
      </c>
    </row>
    <row r="3913" spans="1:10" x14ac:dyDescent="0.2">
      <c r="A3913" s="5">
        <v>561613</v>
      </c>
      <c r="B3913" s="5" t="s">
        <v>1386</v>
      </c>
      <c r="C3913" s="10">
        <f t="shared" si="247"/>
        <v>8.761895875928602E-2</v>
      </c>
      <c r="D3913" s="10">
        <f t="shared" si="247"/>
        <v>8.1332052018496095E-2</v>
      </c>
      <c r="E3913" s="10">
        <f t="shared" si="247"/>
        <v>9.7388985380055748E-2</v>
      </c>
      <c r="F3913" s="10">
        <f t="shared" si="247"/>
        <v>8.2263981749904028E-2</v>
      </c>
      <c r="G3913" s="10">
        <f t="shared" si="247"/>
        <v>7.9315605807759426E-2</v>
      </c>
      <c r="H3913" s="10">
        <f t="shared" si="247"/>
        <v>8.9059958225313346E-2</v>
      </c>
      <c r="I3913" s="41">
        <f t="shared" si="247"/>
        <v>8.7186996347114715E-2</v>
      </c>
      <c r="J3913" s="10">
        <f t="shared" si="247"/>
        <v>0.10133252267315195</v>
      </c>
    </row>
    <row r="3914" spans="1:10" x14ac:dyDescent="0.2">
      <c r="A3914" s="5">
        <v>56162</v>
      </c>
      <c r="B3914" s="5" t="s">
        <v>1387</v>
      </c>
      <c r="C3914" s="10">
        <f t="shared" si="247"/>
        <v>0.36868899905893626</v>
      </c>
      <c r="D3914" s="10">
        <f t="shared" si="247"/>
        <v>0.40465015234297391</v>
      </c>
      <c r="E3914" s="10">
        <f t="shared" si="247"/>
        <v>0.35577496648239981</v>
      </c>
      <c r="F3914" s="10">
        <f t="shared" si="247"/>
        <v>0.20686264416642533</v>
      </c>
      <c r="G3914" s="10">
        <f t="shared" si="247"/>
        <v>0.4563475854074579</v>
      </c>
      <c r="H3914" s="10">
        <f t="shared" si="247"/>
        <v>0.39173857562512437</v>
      </c>
      <c r="I3914" s="41">
        <f t="shared" si="247"/>
        <v>0.36177952342914527</v>
      </c>
      <c r="J3914" s="10">
        <f t="shared" si="247"/>
        <v>0.27595586363191693</v>
      </c>
    </row>
    <row r="3915" spans="1:10" x14ac:dyDescent="0.2">
      <c r="A3915" s="5">
        <v>561621</v>
      </c>
      <c r="B3915" s="5" t="s">
        <v>1388</v>
      </c>
      <c r="C3915" s="10">
        <f t="shared" si="247"/>
        <v>0.32243558586385807</v>
      </c>
      <c r="D3915" s="10">
        <f t="shared" si="247"/>
        <v>0.3642933736798038</v>
      </c>
      <c r="E3915" s="10">
        <f t="shared" si="247"/>
        <v>0.30429414042318781</v>
      </c>
      <c r="F3915" s="10">
        <f t="shared" si="247"/>
        <v>0.17511163366646237</v>
      </c>
      <c r="G3915" s="10">
        <f t="shared" si="247"/>
        <v>0.41081816485770128</v>
      </c>
      <c r="H3915" s="10">
        <f t="shared" si="247"/>
        <v>0.34395234178985468</v>
      </c>
      <c r="I3915" s="41">
        <f t="shared" si="247"/>
        <v>0.31598559749743743</v>
      </c>
      <c r="J3915" s="10">
        <f t="shared" si="247"/>
        <v>0.21987245485683912</v>
      </c>
    </row>
    <row r="3916" spans="1:10" x14ac:dyDescent="0.2">
      <c r="A3916" s="5">
        <v>561622</v>
      </c>
      <c r="B3916" s="5" t="s">
        <v>1389</v>
      </c>
      <c r="C3916" s="10">
        <f t="shared" si="247"/>
        <v>4.6253413195078204E-2</v>
      </c>
      <c r="D3916" s="10">
        <f t="shared" si="247"/>
        <v>4.0356778663170112E-2</v>
      </c>
      <c r="E3916" s="10">
        <f t="shared" si="247"/>
        <v>5.1480826059212031E-2</v>
      </c>
      <c r="F3916" s="10">
        <f t="shared" si="247"/>
        <v>3.1751010499962956E-2</v>
      </c>
      <c r="G3916" s="10">
        <f t="shared" si="247"/>
        <v>4.5529420549756637E-2</v>
      </c>
      <c r="H3916" s="10">
        <f t="shared" si="247"/>
        <v>4.7786233835269691E-2</v>
      </c>
      <c r="I3916" s="41">
        <f t="shared" si="247"/>
        <v>4.5793925931707828E-2</v>
      </c>
      <c r="J3916" s="10">
        <f t="shared" si="247"/>
        <v>5.6083408775077809E-2</v>
      </c>
    </row>
    <row r="3917" spans="1:10" x14ac:dyDescent="0.2">
      <c r="A3917" s="5">
        <v>5617</v>
      </c>
      <c r="B3917" s="5" t="s">
        <v>1390</v>
      </c>
      <c r="C3917" s="10">
        <f t="shared" si="247"/>
        <v>5.249816956899239</v>
      </c>
      <c r="D3917" s="10">
        <f t="shared" si="247"/>
        <v>6.4080688817538656</v>
      </c>
      <c r="E3917" s="10">
        <f t="shared" si="247"/>
        <v>5.1400685804212634</v>
      </c>
      <c r="F3917" s="10">
        <f t="shared" si="247"/>
        <v>2.9932543534965079</v>
      </c>
      <c r="G3917" s="10">
        <f t="shared" si="247"/>
        <v>5.0031644312774564</v>
      </c>
      <c r="H3917" s="10">
        <f t="shared" si="247"/>
        <v>5.1432543343672643</v>
      </c>
      <c r="I3917" s="41">
        <f t="shared" si="247"/>
        <v>5.2817607907183541</v>
      </c>
      <c r="J3917" s="10">
        <f t="shared" si="247"/>
        <v>7.931022505698361</v>
      </c>
    </row>
    <row r="3918" spans="1:10" x14ac:dyDescent="0.2">
      <c r="A3918" s="5">
        <v>56171</v>
      </c>
      <c r="B3918" s="5" t="s">
        <v>1391</v>
      </c>
      <c r="C3918" s="10">
        <f t="shared" si="247"/>
        <v>0.3074029056386467</v>
      </c>
      <c r="D3918" s="10">
        <f t="shared" si="247"/>
        <v>0.48922930149528826</v>
      </c>
      <c r="E3918" s="10">
        <f t="shared" si="247"/>
        <v>0.35099839499236984</v>
      </c>
      <c r="F3918" s="10">
        <f t="shared" si="247"/>
        <v>0.23235966774972891</v>
      </c>
      <c r="G3918" s="10">
        <f t="shared" si="247"/>
        <v>0.34429917425158724</v>
      </c>
      <c r="H3918" s="10">
        <f t="shared" si="247"/>
        <v>0.35761747913005121</v>
      </c>
      <c r="I3918" s="41">
        <f t="shared" si="247"/>
        <v>0.29235029194733209</v>
      </c>
      <c r="J3918" s="10">
        <f t="shared" si="247"/>
        <v>0.47511569592977848</v>
      </c>
    </row>
    <row r="3919" spans="1:10" x14ac:dyDescent="0.2">
      <c r="A3919" s="5">
        <v>561710</v>
      </c>
      <c r="B3919" s="5" t="s">
        <v>1391</v>
      </c>
      <c r="C3919" s="10">
        <f t="shared" si="247"/>
        <v>0.3074029056386467</v>
      </c>
      <c r="D3919" s="10">
        <f t="shared" si="247"/>
        <v>0.48922930149528826</v>
      </c>
      <c r="E3919" s="10">
        <f t="shared" si="247"/>
        <v>0.35099839499236984</v>
      </c>
      <c r="F3919" s="10">
        <f t="shared" si="247"/>
        <v>0.23235966774972891</v>
      </c>
      <c r="G3919" s="10">
        <f t="shared" si="247"/>
        <v>0.34429917425158724</v>
      </c>
      <c r="H3919" s="10">
        <f t="shared" si="247"/>
        <v>0.35761747913005121</v>
      </c>
      <c r="I3919" s="41">
        <f t="shared" si="247"/>
        <v>0.29235029194733209</v>
      </c>
      <c r="J3919" s="10">
        <f t="shared" si="247"/>
        <v>0.47511569592977848</v>
      </c>
    </row>
    <row r="3920" spans="1:10" x14ac:dyDescent="0.2">
      <c r="A3920" s="5">
        <v>56172</v>
      </c>
      <c r="B3920" s="5" t="s">
        <v>1392</v>
      </c>
      <c r="C3920" s="10">
        <f t="shared" si="247"/>
        <v>2.9788071045756168</v>
      </c>
      <c r="D3920" s="10">
        <f t="shared" si="247"/>
        <v>3.1688575552605682</v>
      </c>
      <c r="E3920" s="10">
        <f t="shared" si="247"/>
        <v>2.5486724010468866</v>
      </c>
      <c r="F3920" s="10">
        <f t="shared" si="247"/>
        <v>1.6327716611647618</v>
      </c>
      <c r="G3920" s="10">
        <f t="shared" si="247"/>
        <v>2.7250938268894185</v>
      </c>
      <c r="H3920" s="10">
        <f t="shared" si="247"/>
        <v>2.6409199893684674</v>
      </c>
      <c r="I3920" s="41">
        <f t="shared" si="247"/>
        <v>3.0800941187400706</v>
      </c>
      <c r="J3920" s="10">
        <f t="shared" si="247"/>
        <v>4.0995059880191818</v>
      </c>
    </row>
    <row r="3921" spans="1:10" x14ac:dyDescent="0.2">
      <c r="A3921" s="5">
        <v>561720</v>
      </c>
      <c r="B3921" s="5" t="s">
        <v>1392</v>
      </c>
      <c r="C3921" s="10">
        <f t="shared" si="247"/>
        <v>2.9788071045756168</v>
      </c>
      <c r="D3921" s="10">
        <f t="shared" si="247"/>
        <v>3.1688575552605682</v>
      </c>
      <c r="E3921" s="10">
        <f t="shared" si="247"/>
        <v>2.5486724010468866</v>
      </c>
      <c r="F3921" s="10">
        <f t="shared" si="247"/>
        <v>1.6327716611647618</v>
      </c>
      <c r="G3921" s="10">
        <f t="shared" si="247"/>
        <v>2.7250938268894185</v>
      </c>
      <c r="H3921" s="10">
        <f t="shared" si="247"/>
        <v>2.6409199893684674</v>
      </c>
      <c r="I3921" s="41">
        <f t="shared" si="247"/>
        <v>3.0800941187400706</v>
      </c>
      <c r="J3921" s="10">
        <f t="shared" si="247"/>
        <v>4.0995059880191818</v>
      </c>
    </row>
    <row r="3922" spans="1:10" x14ac:dyDescent="0.2">
      <c r="A3922" s="5">
        <v>56173</v>
      </c>
      <c r="B3922" s="5" t="s">
        <v>1393</v>
      </c>
      <c r="C3922" s="10">
        <f t="shared" ref="C3922:J3931" si="248">C1785/(C$2/1000)</f>
        <v>1.6585725547111894</v>
      </c>
      <c r="D3922" s="10">
        <f t="shared" si="248"/>
        <v>2.2748234777492669</v>
      </c>
      <c r="E3922" s="10">
        <f t="shared" si="248"/>
        <v>1.9318312661260704</v>
      </c>
      <c r="F3922" s="10">
        <f t="shared" si="248"/>
        <v>0.98957316058217881</v>
      </c>
      <c r="G3922" s="10">
        <f t="shared" si="248"/>
        <v>1.6285253406923235</v>
      </c>
      <c r="H3922" s="10">
        <f t="shared" si="248"/>
        <v>1.8272598616509212</v>
      </c>
      <c r="I3922" s="41">
        <f t="shared" si="248"/>
        <v>1.6080058628238902</v>
      </c>
      <c r="J3922" s="10">
        <f t="shared" si="248"/>
        <v>2.9752885666642128</v>
      </c>
    </row>
    <row r="3923" spans="1:10" x14ac:dyDescent="0.2">
      <c r="A3923" s="5">
        <v>561730</v>
      </c>
      <c r="B3923" s="5" t="s">
        <v>1393</v>
      </c>
      <c r="C3923" s="10">
        <f t="shared" si="248"/>
        <v>1.6585725547111894</v>
      </c>
      <c r="D3923" s="10">
        <f t="shared" si="248"/>
        <v>2.2748234777492669</v>
      </c>
      <c r="E3923" s="10">
        <f t="shared" si="248"/>
        <v>1.9318312661260704</v>
      </c>
      <c r="F3923" s="10">
        <f t="shared" si="248"/>
        <v>0.98957316058217881</v>
      </c>
      <c r="G3923" s="10">
        <f t="shared" si="248"/>
        <v>1.6285253406923235</v>
      </c>
      <c r="H3923" s="10">
        <f t="shared" si="248"/>
        <v>1.8272598616509212</v>
      </c>
      <c r="I3923" s="41">
        <f t="shared" si="248"/>
        <v>1.6080058628238902</v>
      </c>
      <c r="J3923" s="10">
        <f t="shared" si="248"/>
        <v>2.9752885666642128</v>
      </c>
    </row>
    <row r="3924" spans="1:10" x14ac:dyDescent="0.2">
      <c r="A3924" s="5">
        <v>56174</v>
      </c>
      <c r="B3924" s="5" t="s">
        <v>1394</v>
      </c>
      <c r="C3924" s="10">
        <f t="shared" si="248"/>
        <v>0.11875945752641368</v>
      </c>
      <c r="D3924" s="10">
        <f t="shared" si="248"/>
        <v>0.15122195223210869</v>
      </c>
      <c r="E3924" s="10">
        <f t="shared" si="248"/>
        <v>0.10306779815153584</v>
      </c>
      <c r="F3924" s="10">
        <f t="shared" si="248"/>
        <v>9.0923348249893926E-2</v>
      </c>
      <c r="G3924" s="10">
        <f t="shared" si="248"/>
        <v>8.4075322437639724E-2</v>
      </c>
      <c r="H3924" s="10">
        <f t="shared" si="248"/>
        <v>0.10027594671431375</v>
      </c>
      <c r="I3924" s="41">
        <f t="shared" si="248"/>
        <v>0.12430018263008107</v>
      </c>
      <c r="J3924" s="10">
        <f t="shared" si="248"/>
        <v>0.15231743974140449</v>
      </c>
    </row>
    <row r="3925" spans="1:10" x14ac:dyDescent="0.2">
      <c r="A3925" s="5">
        <v>561740</v>
      </c>
      <c r="B3925" s="5" t="s">
        <v>1394</v>
      </c>
      <c r="C3925" s="10">
        <f t="shared" si="248"/>
        <v>0.11875945752641368</v>
      </c>
      <c r="D3925" s="10">
        <f t="shared" si="248"/>
        <v>0.15122195223210869</v>
      </c>
      <c r="E3925" s="10">
        <f t="shared" si="248"/>
        <v>0.10306779815153584</v>
      </c>
      <c r="F3925" s="10">
        <f t="shared" si="248"/>
        <v>9.0923348249893926E-2</v>
      </c>
      <c r="G3925" s="10">
        <f t="shared" si="248"/>
        <v>8.4075322437639724E-2</v>
      </c>
      <c r="H3925" s="10">
        <f t="shared" si="248"/>
        <v>0.10027594671431375</v>
      </c>
      <c r="I3925" s="41">
        <f t="shared" si="248"/>
        <v>0.12430018263008107</v>
      </c>
      <c r="J3925" s="10">
        <f t="shared" si="248"/>
        <v>0.15231743974140449</v>
      </c>
    </row>
    <row r="3926" spans="1:10" x14ac:dyDescent="0.2">
      <c r="A3926" s="5">
        <v>56179</v>
      </c>
      <c r="B3926" s="5" t="s">
        <v>1395</v>
      </c>
      <c r="C3926" s="10">
        <f t="shared" si="248"/>
        <v>0.18627493444737261</v>
      </c>
      <c r="D3926" s="10">
        <f t="shared" si="248"/>
        <v>0.32393659501663369</v>
      </c>
      <c r="E3926" s="10">
        <f t="shared" si="248"/>
        <v>0.20549872010440101</v>
      </c>
      <c r="F3926" s="10">
        <f t="shared" si="248"/>
        <v>4.7626515749944434E-2</v>
      </c>
      <c r="G3926" s="10">
        <f t="shared" si="248"/>
        <v>0.22117076700648705</v>
      </c>
      <c r="H3926" s="10">
        <f t="shared" si="248"/>
        <v>0.21718105750351022</v>
      </c>
      <c r="I3926" s="41">
        <f t="shared" si="248"/>
        <v>0.17701033457698034</v>
      </c>
      <c r="J3926" s="10">
        <f t="shared" si="248"/>
        <v>0.22879481534378332</v>
      </c>
    </row>
    <row r="3927" spans="1:10" x14ac:dyDescent="0.2">
      <c r="A3927" s="5">
        <v>561790</v>
      </c>
      <c r="B3927" s="5" t="s">
        <v>1395</v>
      </c>
      <c r="C3927" s="10">
        <f t="shared" si="248"/>
        <v>0.18627493444737261</v>
      </c>
      <c r="D3927" s="10">
        <f t="shared" si="248"/>
        <v>0.32393659501663369</v>
      </c>
      <c r="E3927" s="10">
        <f t="shared" si="248"/>
        <v>0.20549872010440101</v>
      </c>
      <c r="F3927" s="10">
        <f t="shared" si="248"/>
        <v>4.7626515749944434E-2</v>
      </c>
      <c r="G3927" s="10">
        <f t="shared" si="248"/>
        <v>0.22117076700648705</v>
      </c>
      <c r="H3927" s="10">
        <f t="shared" si="248"/>
        <v>0.21718105750351022</v>
      </c>
      <c r="I3927" s="41">
        <f t="shared" si="248"/>
        <v>0.17701033457698034</v>
      </c>
      <c r="J3927" s="10">
        <f t="shared" si="248"/>
        <v>0.22879481534378332</v>
      </c>
    </row>
    <row r="3928" spans="1:10" x14ac:dyDescent="0.2">
      <c r="A3928" s="5">
        <v>5619</v>
      </c>
      <c r="B3928" s="5" t="s">
        <v>1396</v>
      </c>
      <c r="C3928" s="10">
        <f t="shared" si="248"/>
        <v>0.86894283440145814</v>
      </c>
      <c r="D3928" s="10">
        <f t="shared" si="248"/>
        <v>0.74312137262527034</v>
      </c>
      <c r="E3928" s="10">
        <f t="shared" si="248"/>
        <v>0.72359750772298637</v>
      </c>
      <c r="F3928" s="10">
        <f t="shared" si="248"/>
        <v>0.44162769149948478</v>
      </c>
      <c r="G3928" s="10">
        <f t="shared" si="248"/>
        <v>0.62020668250169775</v>
      </c>
      <c r="H3928" s="10">
        <f t="shared" si="248"/>
        <v>0.68032067151208508</v>
      </c>
      <c r="I3928" s="41">
        <f t="shared" si="248"/>
        <v>0.92548531508348464</v>
      </c>
      <c r="J3928" s="10">
        <f t="shared" si="248"/>
        <v>1.0426415540457648</v>
      </c>
    </row>
    <row r="3929" spans="1:10" x14ac:dyDescent="0.2">
      <c r="A3929" s="5">
        <v>56191</v>
      </c>
      <c r="B3929" s="5" t="s">
        <v>1397</v>
      </c>
      <c r="C3929" s="10">
        <f t="shared" si="248"/>
        <v>0.14059278877579731</v>
      </c>
      <c r="D3929" s="10">
        <f t="shared" si="248"/>
        <v>2.6131400743585245E-2</v>
      </c>
      <c r="E3929" s="10">
        <f t="shared" si="248"/>
        <v>0.10848124584023648</v>
      </c>
      <c r="F3929" s="10">
        <f t="shared" si="248"/>
        <v>9.6215183333221081E-4</v>
      </c>
      <c r="G3929" s="10">
        <f t="shared" si="248"/>
        <v>6.1057020702972697E-2</v>
      </c>
      <c r="H3929" s="10">
        <f t="shared" si="248"/>
        <v>8.1044561985035152E-2</v>
      </c>
      <c r="I3929" s="41">
        <f t="shared" si="248"/>
        <v>0.15844331286792299</v>
      </c>
      <c r="J3929" s="10">
        <f t="shared" si="248"/>
        <v>3.4414819021070471E-2</v>
      </c>
    </row>
    <row r="3930" spans="1:10" x14ac:dyDescent="0.2">
      <c r="A3930" s="5">
        <v>561910</v>
      </c>
      <c r="B3930" s="5" t="s">
        <v>1397</v>
      </c>
      <c r="C3930" s="10">
        <f t="shared" si="248"/>
        <v>0.14059278877579731</v>
      </c>
      <c r="D3930" s="10">
        <f t="shared" si="248"/>
        <v>2.6131400743585245E-2</v>
      </c>
      <c r="E3930" s="10">
        <f t="shared" si="248"/>
        <v>0.10848124584023648</v>
      </c>
      <c r="F3930" s="10">
        <f t="shared" si="248"/>
        <v>9.6215183333221081E-4</v>
      </c>
      <c r="G3930" s="10">
        <f t="shared" si="248"/>
        <v>6.1057020702972697E-2</v>
      </c>
      <c r="H3930" s="10">
        <f t="shared" si="248"/>
        <v>8.1044561985035152E-2</v>
      </c>
      <c r="I3930" s="41">
        <f t="shared" si="248"/>
        <v>0.15844331286792299</v>
      </c>
      <c r="J3930" s="10">
        <f t="shared" si="248"/>
        <v>3.4414819021070471E-2</v>
      </c>
    </row>
    <row r="3931" spans="1:10" x14ac:dyDescent="0.2">
      <c r="A3931" s="5">
        <v>56192</v>
      </c>
      <c r="B3931" s="5" t="s">
        <v>1398</v>
      </c>
      <c r="C3931" s="10">
        <f t="shared" si="248"/>
        <v>0.23525631053558269</v>
      </c>
      <c r="D3931" s="10">
        <f t="shared" si="248"/>
        <v>0.13034775637184828</v>
      </c>
      <c r="E3931" s="10">
        <f t="shared" si="248"/>
        <v>0.27327296224627085</v>
      </c>
      <c r="F3931" s="10">
        <f t="shared" si="248"/>
        <v>3.2232086416629065E-2</v>
      </c>
      <c r="G3931" s="10">
        <f t="shared" si="248"/>
        <v>0.18531683599943791</v>
      </c>
      <c r="H3931" s="10">
        <f t="shared" si="248"/>
        <v>0.22206543958742975</v>
      </c>
      <c r="I3931" s="41">
        <f t="shared" si="248"/>
        <v>0.2392104830163769</v>
      </c>
      <c r="J3931" s="10">
        <f t="shared" si="248"/>
        <v>0.66025467603387056</v>
      </c>
    </row>
    <row r="3932" spans="1:10" x14ac:dyDescent="0.2">
      <c r="A3932" s="5">
        <v>561920</v>
      </c>
      <c r="B3932" s="5" t="s">
        <v>1398</v>
      </c>
      <c r="C3932" s="10">
        <f t="shared" ref="C3932:J3941" si="249">C1795/(C$2/1000)</f>
        <v>0.23525631053558269</v>
      </c>
      <c r="D3932" s="10">
        <f t="shared" si="249"/>
        <v>0.13034775637184828</v>
      </c>
      <c r="E3932" s="10">
        <f t="shared" si="249"/>
        <v>0.27327296224627085</v>
      </c>
      <c r="F3932" s="10">
        <f t="shared" si="249"/>
        <v>3.2232086416629065E-2</v>
      </c>
      <c r="G3932" s="10">
        <f t="shared" si="249"/>
        <v>0.18531683599943791</v>
      </c>
      <c r="H3932" s="10">
        <f t="shared" si="249"/>
        <v>0.22206543958742975</v>
      </c>
      <c r="I3932" s="41">
        <f t="shared" si="249"/>
        <v>0.2392104830163769</v>
      </c>
      <c r="J3932" s="10">
        <f t="shared" si="249"/>
        <v>0.66025467603387056</v>
      </c>
    </row>
    <row r="3933" spans="1:10" x14ac:dyDescent="0.2">
      <c r="A3933" s="5">
        <v>56199</v>
      </c>
      <c r="B3933" s="5" t="s">
        <v>1399</v>
      </c>
      <c r="C3933" s="10">
        <f t="shared" si="249"/>
        <v>0.49309373509007814</v>
      </c>
      <c r="D3933" s="10">
        <f t="shared" si="249"/>
        <v>0.58664221550983686</v>
      </c>
      <c r="E3933" s="10">
        <f t="shared" si="249"/>
        <v>0.34184329963647903</v>
      </c>
      <c r="F3933" s="10">
        <f t="shared" si="249"/>
        <v>0.40843345324952351</v>
      </c>
      <c r="G3933" s="10">
        <f t="shared" si="249"/>
        <v>0.37383282579928712</v>
      </c>
      <c r="H3933" s="10">
        <f t="shared" si="249"/>
        <v>0.37721066993962016</v>
      </c>
      <c r="I3933" s="41">
        <f t="shared" si="249"/>
        <v>0.52783151919918481</v>
      </c>
      <c r="J3933" s="10">
        <f t="shared" si="249"/>
        <v>0.34797205899082367</v>
      </c>
    </row>
    <row r="3934" spans="1:10" x14ac:dyDescent="0.2">
      <c r="A3934" s="5">
        <v>561990</v>
      </c>
      <c r="B3934" s="5" t="s">
        <v>1399</v>
      </c>
      <c r="C3934" s="10">
        <f t="shared" si="249"/>
        <v>0.49309373509007814</v>
      </c>
      <c r="D3934" s="10">
        <f t="shared" si="249"/>
        <v>0.58664221550983686</v>
      </c>
      <c r="E3934" s="10">
        <f t="shared" si="249"/>
        <v>0.34184329963647903</v>
      </c>
      <c r="F3934" s="10">
        <f t="shared" si="249"/>
        <v>0.40843345324952351</v>
      </c>
      <c r="G3934" s="10">
        <f t="shared" si="249"/>
        <v>0.37383282579928712</v>
      </c>
      <c r="H3934" s="10">
        <f t="shared" si="249"/>
        <v>0.37721066993962016</v>
      </c>
      <c r="I3934" s="41">
        <f t="shared" si="249"/>
        <v>0.52783151919918481</v>
      </c>
      <c r="J3934" s="10">
        <f t="shared" si="249"/>
        <v>0.34797205899082367</v>
      </c>
    </row>
    <row r="3935" spans="1:10" x14ac:dyDescent="0.2">
      <c r="A3935" s="5">
        <v>562</v>
      </c>
      <c r="B3935" s="5" t="s">
        <v>1400</v>
      </c>
      <c r="C3935" s="10">
        <f t="shared" si="249"/>
        <v>1.1457797181645897</v>
      </c>
      <c r="D3935" s="10">
        <f t="shared" si="249"/>
        <v>0.75332653504584213</v>
      </c>
      <c r="E3935" s="10">
        <f t="shared" si="249"/>
        <v>1.1367444051023019</v>
      </c>
      <c r="F3935" s="10">
        <f t="shared" si="249"/>
        <v>1.3527854776650885</v>
      </c>
      <c r="G3935" s="10">
        <f t="shared" si="249"/>
        <v>1.0235341457779481</v>
      </c>
      <c r="H3935" s="10">
        <f t="shared" si="249"/>
        <v>1.0681072114909611</v>
      </c>
      <c r="I3935" s="41">
        <f t="shared" si="249"/>
        <v>1.1690632821999252</v>
      </c>
      <c r="J3935" s="10">
        <f t="shared" si="249"/>
        <v>0.94322096576267223</v>
      </c>
    </row>
    <row r="3936" spans="1:10" x14ac:dyDescent="0.2">
      <c r="A3936" s="5">
        <v>5621</v>
      </c>
      <c r="B3936" s="5" t="s">
        <v>1401</v>
      </c>
      <c r="C3936" s="10">
        <f t="shared" si="249"/>
        <v>0.58679765578510301</v>
      </c>
      <c r="D3936" s="10">
        <f t="shared" si="249"/>
        <v>0.39691896869102561</v>
      </c>
      <c r="E3936" s="10">
        <f t="shared" si="249"/>
        <v>0.66402304663900136</v>
      </c>
      <c r="F3936" s="10">
        <f t="shared" si="249"/>
        <v>0.35310972283292136</v>
      </c>
      <c r="G3936" s="10">
        <f t="shared" si="249"/>
        <v>0.44647702551106677</v>
      </c>
      <c r="H3936" s="10">
        <f t="shared" si="249"/>
        <v>0.55339631542254086</v>
      </c>
      <c r="I3936" s="41">
        <f t="shared" si="249"/>
        <v>0.59681023656179366</v>
      </c>
      <c r="J3936" s="10">
        <f t="shared" si="249"/>
        <v>0.60448992299046933</v>
      </c>
    </row>
    <row r="3937" spans="1:10" x14ac:dyDescent="0.2">
      <c r="A3937" s="5">
        <v>56211</v>
      </c>
      <c r="B3937" s="5" t="s">
        <v>1401</v>
      </c>
      <c r="C3937" s="10">
        <f t="shared" si="249"/>
        <v>0.58679765578510301</v>
      </c>
      <c r="D3937" s="10">
        <f t="shared" si="249"/>
        <v>0.39691896869102561</v>
      </c>
      <c r="E3937" s="10">
        <f t="shared" si="249"/>
        <v>0.66402304663900136</v>
      </c>
      <c r="F3937" s="10">
        <f t="shared" si="249"/>
        <v>0.35310972283292136</v>
      </c>
      <c r="G3937" s="10">
        <f t="shared" si="249"/>
        <v>0.44647702551106677</v>
      </c>
      <c r="H3937" s="10">
        <f t="shared" si="249"/>
        <v>0.55339631542254086</v>
      </c>
      <c r="I3937" s="41">
        <f t="shared" si="249"/>
        <v>0.59681023656179366</v>
      </c>
      <c r="J3937" s="10">
        <f t="shared" si="249"/>
        <v>0.60448992299046933</v>
      </c>
    </row>
    <row r="3938" spans="1:10" x14ac:dyDescent="0.2">
      <c r="A3938" s="5">
        <v>562111</v>
      </c>
      <c r="B3938" s="5" t="s">
        <v>1402</v>
      </c>
      <c r="C3938" s="10">
        <f t="shared" si="249"/>
        <v>0.53436299961099898</v>
      </c>
      <c r="D3938" s="10">
        <f t="shared" si="249"/>
        <v>0.36630348142931035</v>
      </c>
      <c r="E3938" s="10">
        <f t="shared" si="249"/>
        <v>0.60253795695900425</v>
      </c>
      <c r="F3938" s="10">
        <f t="shared" si="249"/>
        <v>0.2843158667496683</v>
      </c>
      <c r="G3938" s="10">
        <f t="shared" si="249"/>
        <v>0.39103803099418233</v>
      </c>
      <c r="H3938" s="10">
        <f t="shared" si="249"/>
        <v>0.49663450767237627</v>
      </c>
      <c r="I3938" s="41">
        <f t="shared" si="249"/>
        <v>0.54567271260507966</v>
      </c>
      <c r="J3938" s="10">
        <f t="shared" si="249"/>
        <v>0.55796618616568883</v>
      </c>
    </row>
    <row r="3939" spans="1:10" x14ac:dyDescent="0.2">
      <c r="A3939" s="5">
        <v>562112</v>
      </c>
      <c r="B3939" s="5" t="s">
        <v>1403</v>
      </c>
      <c r="C3939" s="10">
        <f t="shared" si="249"/>
        <v>3.0081407290970582E-2</v>
      </c>
      <c r="D3939" s="10">
        <f t="shared" si="249"/>
        <v>1.45346252656628E-2</v>
      </c>
      <c r="E3939" s="10">
        <f t="shared" si="249"/>
        <v>4.0707003698366627E-2</v>
      </c>
      <c r="F3939" s="10">
        <f t="shared" si="249"/>
        <v>4.8107591666610543E-3</v>
      </c>
      <c r="G3939" s="10">
        <f t="shared" si="249"/>
        <v>3.7609564190201714E-2</v>
      </c>
      <c r="H3939" s="10">
        <f t="shared" si="249"/>
        <v>3.6208439265978956E-2</v>
      </c>
      <c r="I3939" s="41">
        <f t="shared" si="249"/>
        <v>2.8244732417889756E-2</v>
      </c>
      <c r="J3939" s="10">
        <f t="shared" si="249"/>
        <v>4.365583523969125E-2</v>
      </c>
    </row>
    <row r="3940" spans="1:10" x14ac:dyDescent="0.2">
      <c r="A3940" s="5">
        <v>562119</v>
      </c>
      <c r="B3940" s="5" t="s">
        <v>1404</v>
      </c>
      <c r="C3940" s="10">
        <f t="shared" si="249"/>
        <v>2.2353248883133479E-2</v>
      </c>
      <c r="D3940" s="10">
        <f t="shared" si="249"/>
        <v>1.6080861996052458E-2</v>
      </c>
      <c r="E3940" s="10">
        <f t="shared" si="249"/>
        <v>2.0778085981630421E-2</v>
      </c>
      <c r="F3940" s="10">
        <f t="shared" si="249"/>
        <v>6.3983096916592014E-2</v>
      </c>
      <c r="G3940" s="10">
        <f t="shared" si="249"/>
        <v>1.7829430326682761E-2</v>
      </c>
      <c r="H3940" s="10">
        <f t="shared" si="249"/>
        <v>2.0553368484185597E-2</v>
      </c>
      <c r="I3940" s="41">
        <f t="shared" si="249"/>
        <v>2.2892791538824245E-2</v>
      </c>
      <c r="J3940" s="10">
        <f t="shared" si="249"/>
        <v>2.5908128339934941E-3</v>
      </c>
    </row>
    <row r="3941" spans="1:10" x14ac:dyDescent="0.2">
      <c r="A3941" s="5">
        <v>5622</v>
      </c>
      <c r="B3941" s="5" t="s">
        <v>1405</v>
      </c>
      <c r="C3941" s="10">
        <f t="shared" si="249"/>
        <v>0.15608440864067677</v>
      </c>
      <c r="D3941" s="10">
        <f t="shared" si="249"/>
        <v>0.12153420700862723</v>
      </c>
      <c r="E3941" s="10">
        <f t="shared" si="249"/>
        <v>0.12228023014476753</v>
      </c>
      <c r="F3941" s="10">
        <f t="shared" si="249"/>
        <v>0.59316660524930798</v>
      </c>
      <c r="G3941" s="10">
        <f t="shared" si="249"/>
        <v>0.15207684773174926</v>
      </c>
      <c r="H3941" s="10">
        <f t="shared" si="249"/>
        <v>0.14646188442522234</v>
      </c>
      <c r="I3941" s="41">
        <f t="shared" si="249"/>
        <v>0.15896891267366131</v>
      </c>
      <c r="J3941" s="10">
        <f t="shared" si="249"/>
        <v>9.5596719502973534E-2</v>
      </c>
    </row>
    <row r="3942" spans="1:10" x14ac:dyDescent="0.2">
      <c r="A3942" s="5">
        <v>56221</v>
      </c>
      <c r="B3942" s="5" t="s">
        <v>1405</v>
      </c>
      <c r="C3942" s="10">
        <f t="shared" ref="C3942:J3951" si="250">C1805/(C$2/1000)</f>
        <v>0.15608440864067677</v>
      </c>
      <c r="D3942" s="10">
        <f t="shared" si="250"/>
        <v>0.12153420700862723</v>
      </c>
      <c r="E3942" s="10">
        <f t="shared" si="250"/>
        <v>0.12228023014476753</v>
      </c>
      <c r="F3942" s="10">
        <f t="shared" si="250"/>
        <v>0.59316660524930798</v>
      </c>
      <c r="G3942" s="10">
        <f t="shared" si="250"/>
        <v>0.15207684773174926</v>
      </c>
      <c r="H3942" s="10">
        <f t="shared" si="250"/>
        <v>0.14646188442522234</v>
      </c>
      <c r="I3942" s="41">
        <f t="shared" si="250"/>
        <v>0.15896891267366131</v>
      </c>
      <c r="J3942" s="10">
        <f t="shared" si="250"/>
        <v>9.5596719502973534E-2</v>
      </c>
    </row>
    <row r="3943" spans="1:10" x14ac:dyDescent="0.2">
      <c r="A3943" s="5">
        <v>562211</v>
      </c>
      <c r="B3943" s="5" t="s">
        <v>1406</v>
      </c>
      <c r="C3943" s="10">
        <f t="shared" si="250"/>
        <v>7.8122438523077556E-2</v>
      </c>
      <c r="D3943" s="10">
        <f t="shared" si="250"/>
        <v>4.5150112527378057E-2</v>
      </c>
      <c r="E3943" s="10">
        <f t="shared" si="250"/>
        <v>6.9180677080600911E-2</v>
      </c>
      <c r="F3943" s="10">
        <f t="shared" si="250"/>
        <v>0.53495641933270921</v>
      </c>
      <c r="G3943" s="10">
        <f t="shared" si="250"/>
        <v>6.7104201667164881E-2</v>
      </c>
      <c r="H3943" s="10">
        <f t="shared" si="250"/>
        <v>7.9750409467073569E-2</v>
      </c>
      <c r="I3943" s="41">
        <f t="shared" si="250"/>
        <v>7.7634428449172385E-2</v>
      </c>
      <c r="J3943" s="10">
        <f t="shared" si="250"/>
        <v>7.5840064139025679E-2</v>
      </c>
    </row>
    <row r="3944" spans="1:10" x14ac:dyDescent="0.2">
      <c r="A3944" s="5">
        <v>562212</v>
      </c>
      <c r="B3944" s="5" t="s">
        <v>1407</v>
      </c>
      <c r="C3944" s="10">
        <f t="shared" si="250"/>
        <v>5.2935317599196501E-2</v>
      </c>
      <c r="D3944" s="10">
        <f t="shared" si="250"/>
        <v>7.1126889597924334E-2</v>
      </c>
      <c r="E3944" s="10">
        <f t="shared" si="250"/>
        <v>3.9963981466584184E-2</v>
      </c>
      <c r="F3944" s="10">
        <f t="shared" si="250"/>
        <v>5.0031895333274963E-2</v>
      </c>
      <c r="G3944" s="10">
        <f t="shared" si="250"/>
        <v>5.9340401590556847E-2</v>
      </c>
      <c r="H3944" s="10">
        <f t="shared" si="250"/>
        <v>4.9970985935484415E-2</v>
      </c>
      <c r="I3944" s="41">
        <f t="shared" si="250"/>
        <v>5.3823922963820929E-2</v>
      </c>
      <c r="J3944" s="10">
        <f t="shared" si="250"/>
        <v>1.9756655363947863E-2</v>
      </c>
    </row>
    <row r="3945" spans="1:10" x14ac:dyDescent="0.2">
      <c r="A3945" s="5">
        <v>562213</v>
      </c>
      <c r="B3945" s="5" t="s">
        <v>1408</v>
      </c>
      <c r="C3945" s="10">
        <f t="shared" si="250"/>
        <v>1.4929980445705234E-2</v>
      </c>
      <c r="D3945" s="10">
        <f t="shared" si="250"/>
        <v>0</v>
      </c>
      <c r="E3945" s="10">
        <f t="shared" si="250"/>
        <v>4.6969619651961491E-3</v>
      </c>
      <c r="F3945" s="10">
        <f t="shared" si="250"/>
        <v>3.3675314166627377E-3</v>
      </c>
      <c r="G3945" s="10">
        <f t="shared" si="250"/>
        <v>1.0377742815968522E-2</v>
      </c>
      <c r="H3945" s="10">
        <f t="shared" si="250"/>
        <v>6.2620283127173444E-3</v>
      </c>
      <c r="I3945" s="41">
        <f t="shared" si="250"/>
        <v>1.752833637866973E-2</v>
      </c>
      <c r="J3945" s="10">
        <f t="shared" si="250"/>
        <v>0</v>
      </c>
    </row>
    <row r="3946" spans="1:10" x14ac:dyDescent="0.2">
      <c r="A3946" s="5">
        <v>562219</v>
      </c>
      <c r="B3946" s="5" t="s">
        <v>1409</v>
      </c>
      <c r="C3946" s="10">
        <f t="shared" si="250"/>
        <v>1.0096672072697477E-2</v>
      </c>
      <c r="D3946" s="10">
        <f t="shared" si="250"/>
        <v>5.2572048833248427E-3</v>
      </c>
      <c r="E3946" s="10">
        <f t="shared" si="250"/>
        <v>8.438609632386301E-3</v>
      </c>
      <c r="F3946" s="10">
        <f t="shared" si="250"/>
        <v>4.8107591666610543E-3</v>
      </c>
      <c r="G3946" s="10">
        <f t="shared" si="250"/>
        <v>1.5254501658058993E-2</v>
      </c>
      <c r="H3946" s="10">
        <f t="shared" si="250"/>
        <v>1.0478460709947023E-2</v>
      </c>
      <c r="I3946" s="41">
        <f t="shared" si="250"/>
        <v>9.9822248819982553E-3</v>
      </c>
      <c r="J3946" s="10">
        <f t="shared" si="250"/>
        <v>0</v>
      </c>
    </row>
    <row r="3947" spans="1:10" x14ac:dyDescent="0.2">
      <c r="A3947" s="5">
        <v>5629</v>
      </c>
      <c r="B3947" s="5" t="s">
        <v>1410</v>
      </c>
      <c r="C3947" s="10">
        <f t="shared" si="250"/>
        <v>0.40289765373880987</v>
      </c>
      <c r="D3947" s="10">
        <f t="shared" si="250"/>
        <v>0.23487335934618928</v>
      </c>
      <c r="E3947" s="10">
        <f t="shared" si="250"/>
        <v>0.35044112831853302</v>
      </c>
      <c r="F3947" s="10">
        <f t="shared" si="250"/>
        <v>0.40650914958285905</v>
      </c>
      <c r="G3947" s="10">
        <f t="shared" si="250"/>
        <v>0.42498027253513199</v>
      </c>
      <c r="H3947" s="10">
        <f t="shared" si="250"/>
        <v>0.36824901164319801</v>
      </c>
      <c r="I3947" s="41">
        <f t="shared" si="250"/>
        <v>0.41328413296447014</v>
      </c>
      <c r="J3947" s="10">
        <f t="shared" si="250"/>
        <v>0.24313432326922935</v>
      </c>
    </row>
    <row r="3948" spans="1:10" x14ac:dyDescent="0.2">
      <c r="A3948" s="5">
        <v>56291</v>
      </c>
      <c r="B3948" s="5" t="s">
        <v>1411</v>
      </c>
      <c r="C3948" s="10">
        <f t="shared" si="250"/>
        <v>0.24911757140080215</v>
      </c>
      <c r="D3948" s="10">
        <f t="shared" si="250"/>
        <v>0.11473076539491274</v>
      </c>
      <c r="E3948" s="10">
        <f t="shared" si="250"/>
        <v>0.20573754867890251</v>
      </c>
      <c r="F3948" s="10">
        <f t="shared" si="250"/>
        <v>0.28383479083300217</v>
      </c>
      <c r="G3948" s="10">
        <f t="shared" si="250"/>
        <v>0.27598553639158391</v>
      </c>
      <c r="H3948" s="10">
        <f t="shared" si="250"/>
        <v>0.2248624789004435</v>
      </c>
      <c r="I3948" s="41">
        <f t="shared" si="250"/>
        <v>0.25638841952455443</v>
      </c>
      <c r="J3948" s="10">
        <f t="shared" si="250"/>
        <v>9.9101932551415903E-2</v>
      </c>
    </row>
    <row r="3949" spans="1:10" x14ac:dyDescent="0.2">
      <c r="A3949" s="5">
        <v>562910</v>
      </c>
      <c r="B3949" s="5" t="s">
        <v>1411</v>
      </c>
      <c r="C3949" s="10">
        <f t="shared" si="250"/>
        <v>0.24911757140080215</v>
      </c>
      <c r="D3949" s="10">
        <f t="shared" si="250"/>
        <v>0.11473076539491274</v>
      </c>
      <c r="E3949" s="10">
        <f t="shared" si="250"/>
        <v>0.20573754867890251</v>
      </c>
      <c r="F3949" s="10">
        <f t="shared" si="250"/>
        <v>0.28383479083300217</v>
      </c>
      <c r="G3949" s="10">
        <f t="shared" si="250"/>
        <v>0.27598553639158391</v>
      </c>
      <c r="H3949" s="10">
        <f t="shared" si="250"/>
        <v>0.2248624789004435</v>
      </c>
      <c r="I3949" s="41">
        <f t="shared" si="250"/>
        <v>0.25638841952455443</v>
      </c>
      <c r="J3949" s="10">
        <f t="shared" si="250"/>
        <v>9.9101932551415903E-2</v>
      </c>
    </row>
    <row r="3950" spans="1:10" x14ac:dyDescent="0.2">
      <c r="A3950" s="5">
        <v>56292</v>
      </c>
      <c r="B3950" s="5" t="s">
        <v>1412</v>
      </c>
      <c r="C3950" s="10">
        <f t="shared" si="250"/>
        <v>5.8702552092088224E-2</v>
      </c>
      <c r="D3950" s="10">
        <f t="shared" si="250"/>
        <v>4.6696349257767715E-2</v>
      </c>
      <c r="E3950" s="10">
        <f t="shared" si="250"/>
        <v>6.7216975468033027E-2</v>
      </c>
      <c r="F3950" s="10">
        <f t="shared" si="250"/>
        <v>6.7350628333254755E-3</v>
      </c>
      <c r="G3950" s="10">
        <f t="shared" si="250"/>
        <v>4.151097126387409E-2</v>
      </c>
      <c r="H3950" s="10">
        <f t="shared" si="250"/>
        <v>5.4451815083695489E-2</v>
      </c>
      <c r="I3950" s="41">
        <f t="shared" si="250"/>
        <v>5.9976777832582907E-2</v>
      </c>
      <c r="J3950" s="10">
        <f t="shared" si="250"/>
        <v>2.8997671582568638E-2</v>
      </c>
    </row>
    <row r="3951" spans="1:10" x14ac:dyDescent="0.2">
      <c r="A3951" s="5">
        <v>562920</v>
      </c>
      <c r="B3951" s="5" t="s">
        <v>1412</v>
      </c>
      <c r="C3951" s="10">
        <f t="shared" si="250"/>
        <v>5.8702552092088224E-2</v>
      </c>
      <c r="D3951" s="10">
        <f t="shared" si="250"/>
        <v>4.6696349257767715E-2</v>
      </c>
      <c r="E3951" s="10">
        <f t="shared" si="250"/>
        <v>6.7216975468033027E-2</v>
      </c>
      <c r="F3951" s="10">
        <f t="shared" si="250"/>
        <v>6.7350628333254755E-3</v>
      </c>
      <c r="G3951" s="10">
        <f t="shared" si="250"/>
        <v>4.151097126387409E-2</v>
      </c>
      <c r="H3951" s="10">
        <f t="shared" si="250"/>
        <v>5.4451815083695489E-2</v>
      </c>
      <c r="I3951" s="41">
        <f t="shared" si="250"/>
        <v>5.9976777832582907E-2</v>
      </c>
      <c r="J3951" s="10">
        <f t="shared" si="250"/>
        <v>2.8997671582568638E-2</v>
      </c>
    </row>
    <row r="3952" spans="1:10" x14ac:dyDescent="0.2">
      <c r="A3952" s="5">
        <v>56299</v>
      </c>
      <c r="B3952" s="5" t="s">
        <v>1413</v>
      </c>
      <c r="C3952" s="10">
        <f t="shared" ref="C3952:J3961" si="251">C1815/(C$2/1000)</f>
        <v>9.50775302459195E-2</v>
      </c>
      <c r="D3952" s="10">
        <f t="shared" si="251"/>
        <v>7.3446244693508828E-2</v>
      </c>
      <c r="E3952" s="10">
        <f t="shared" si="251"/>
        <v>7.7486604171597487E-2</v>
      </c>
      <c r="F3952" s="10">
        <f t="shared" si="251"/>
        <v>0.1159392959165314</v>
      </c>
      <c r="G3952" s="10">
        <f t="shared" si="251"/>
        <v>0.10748376487967398</v>
      </c>
      <c r="H3952" s="10">
        <f t="shared" si="251"/>
        <v>8.8934717659058998E-2</v>
      </c>
      <c r="I3952" s="41">
        <f t="shared" si="251"/>
        <v>9.6918935607332821E-2</v>
      </c>
      <c r="J3952" s="10">
        <f t="shared" si="251"/>
        <v>0.11503471913524482</v>
      </c>
    </row>
    <row r="3953" spans="1:10" x14ac:dyDescent="0.2">
      <c r="A3953" s="5">
        <v>562991</v>
      </c>
      <c r="B3953" s="5" t="s">
        <v>1414</v>
      </c>
      <c r="C3953" s="10">
        <f t="shared" si="251"/>
        <v>5.9758434200135734E-2</v>
      </c>
      <c r="D3953" s="10">
        <f t="shared" si="251"/>
        <v>4.9324951699430138E-2</v>
      </c>
      <c r="E3953" s="10">
        <f t="shared" si="251"/>
        <v>5.4850962610510964E-2</v>
      </c>
      <c r="F3953" s="10">
        <f t="shared" si="251"/>
        <v>9.9101638833217709E-2</v>
      </c>
      <c r="G3953" s="10">
        <f t="shared" si="251"/>
        <v>6.1018006632235972E-2</v>
      </c>
      <c r="H3953" s="10">
        <f t="shared" si="251"/>
        <v>5.7833310372562854E-2</v>
      </c>
      <c r="I3953" s="41">
        <f t="shared" si="251"/>
        <v>6.033552055713446E-2</v>
      </c>
      <c r="J3953" s="10">
        <f t="shared" si="251"/>
        <v>0.10133252267315195</v>
      </c>
    </row>
    <row r="3954" spans="1:10" x14ac:dyDescent="0.2">
      <c r="A3954" s="5">
        <v>562998</v>
      </c>
      <c r="B3954" s="5" t="s">
        <v>1415</v>
      </c>
      <c r="C3954" s="10">
        <f t="shared" si="251"/>
        <v>3.5319096045783767E-2</v>
      </c>
      <c r="D3954" s="10">
        <f t="shared" si="251"/>
        <v>2.4121292994078686E-2</v>
      </c>
      <c r="E3954" s="10">
        <f t="shared" si="251"/>
        <v>2.2635641561086526E-2</v>
      </c>
      <c r="F3954" s="10">
        <f t="shared" si="251"/>
        <v>1.6837657083313688E-2</v>
      </c>
      <c r="G3954" s="10">
        <f t="shared" si="251"/>
        <v>4.646575824743801E-2</v>
      </c>
      <c r="H3954" s="10">
        <f t="shared" si="251"/>
        <v>3.1101407286496147E-2</v>
      </c>
      <c r="I3954" s="41">
        <f t="shared" si="251"/>
        <v>3.6583415050198367E-2</v>
      </c>
      <c r="J3954" s="10">
        <f t="shared" si="251"/>
        <v>1.3702196462092874E-2</v>
      </c>
    </row>
    <row r="3955" spans="1:10" x14ac:dyDescent="0.2">
      <c r="A3955" s="5" t="s">
        <v>73</v>
      </c>
      <c r="B3955" s="5" t="s">
        <v>74</v>
      </c>
      <c r="C3955" s="10">
        <f t="shared" si="251"/>
        <v>10.867071259294683</v>
      </c>
      <c r="D3955" s="10">
        <f t="shared" si="251"/>
        <v>11.602960424844005</v>
      </c>
      <c r="E3955" s="10">
        <f t="shared" si="251"/>
        <v>9.7793401766211616</v>
      </c>
      <c r="F3955" s="10">
        <f t="shared" si="251"/>
        <v>4.5937939282446409</v>
      </c>
      <c r="G3955" s="10">
        <f t="shared" si="251"/>
        <v>6.183613169558507</v>
      </c>
      <c r="H3955" s="10">
        <f t="shared" si="251"/>
        <v>8.5109314140912335</v>
      </c>
      <c r="I3955" s="41">
        <f t="shared" si="251"/>
        <v>11.573361493914163</v>
      </c>
      <c r="J3955" s="10">
        <f t="shared" si="251"/>
        <v>9.0686234677837465</v>
      </c>
    </row>
    <row r="3956" spans="1:10" x14ac:dyDescent="0.2">
      <c r="A3956" s="5">
        <v>611</v>
      </c>
      <c r="B3956" s="5" t="s">
        <v>74</v>
      </c>
      <c r="C3956" s="10">
        <f t="shared" si="251"/>
        <v>10.867071259294683</v>
      </c>
      <c r="D3956" s="10">
        <f t="shared" si="251"/>
        <v>11.602960424844005</v>
      </c>
      <c r="E3956" s="10">
        <f t="shared" si="251"/>
        <v>9.7793401766211616</v>
      </c>
      <c r="F3956" s="10">
        <f t="shared" si="251"/>
        <v>4.5937939282446409</v>
      </c>
      <c r="G3956" s="10">
        <f t="shared" si="251"/>
        <v>6.183613169558507</v>
      </c>
      <c r="H3956" s="10">
        <f t="shared" si="251"/>
        <v>8.5109314140912335</v>
      </c>
      <c r="I3956" s="41">
        <f t="shared" si="251"/>
        <v>11.573361493914163</v>
      </c>
      <c r="J3956" s="10">
        <f t="shared" si="251"/>
        <v>9.0686234677837465</v>
      </c>
    </row>
    <row r="3957" spans="1:10" x14ac:dyDescent="0.2">
      <c r="A3957" s="5">
        <v>6111</v>
      </c>
      <c r="B3957" s="5" t="s">
        <v>1416</v>
      </c>
      <c r="C3957" s="10">
        <f t="shared" si="251"/>
        <v>2.7902824030834377</v>
      </c>
      <c r="D3957" s="10">
        <f t="shared" si="251"/>
        <v>2.823892140710635</v>
      </c>
      <c r="E3957" s="10">
        <f t="shared" si="251"/>
        <v>2.6099186621523822</v>
      </c>
      <c r="F3957" s="10">
        <f t="shared" si="251"/>
        <v>2.2254571904974036</v>
      </c>
      <c r="G3957" s="10">
        <f t="shared" si="251"/>
        <v>2.2232558350029406</v>
      </c>
      <c r="H3957" s="10">
        <f t="shared" si="251"/>
        <v>2.4801389335348314</v>
      </c>
      <c r="I3957" s="41">
        <f t="shared" si="251"/>
        <v>2.8832528200640435</v>
      </c>
      <c r="J3957" s="10">
        <f t="shared" si="251"/>
        <v>2.4724498220785724</v>
      </c>
    </row>
    <row r="3958" spans="1:10" x14ac:dyDescent="0.2">
      <c r="A3958" s="5">
        <v>61111</v>
      </c>
      <c r="B3958" s="5" t="s">
        <v>1416</v>
      </c>
      <c r="C3958" s="10">
        <f t="shared" si="251"/>
        <v>2.7902824030834377</v>
      </c>
      <c r="D3958" s="10">
        <f t="shared" si="251"/>
        <v>2.823892140710635</v>
      </c>
      <c r="E3958" s="10">
        <f t="shared" si="251"/>
        <v>2.6099186621523822</v>
      </c>
      <c r="F3958" s="10">
        <f t="shared" si="251"/>
        <v>2.2254571904974036</v>
      </c>
      <c r="G3958" s="10">
        <f t="shared" si="251"/>
        <v>2.2232558350029406</v>
      </c>
      <c r="H3958" s="10">
        <f t="shared" si="251"/>
        <v>2.4801389335348314</v>
      </c>
      <c r="I3958" s="41">
        <f t="shared" si="251"/>
        <v>2.8832528200640435</v>
      </c>
      <c r="J3958" s="10">
        <f t="shared" si="251"/>
        <v>2.4724498220785724</v>
      </c>
    </row>
    <row r="3959" spans="1:10" x14ac:dyDescent="0.2">
      <c r="A3959" s="5">
        <v>611110</v>
      </c>
      <c r="B3959" s="5" t="s">
        <v>1416</v>
      </c>
      <c r="C3959" s="10">
        <f t="shared" si="251"/>
        <v>2.7902824030834377</v>
      </c>
      <c r="D3959" s="10">
        <f t="shared" si="251"/>
        <v>2.823892140710635</v>
      </c>
      <c r="E3959" s="10">
        <f t="shared" si="251"/>
        <v>2.6099186621523822</v>
      </c>
      <c r="F3959" s="10">
        <f t="shared" si="251"/>
        <v>2.2254571904974036</v>
      </c>
      <c r="G3959" s="10">
        <f t="shared" si="251"/>
        <v>2.2232558350029406</v>
      </c>
      <c r="H3959" s="10">
        <f t="shared" si="251"/>
        <v>2.4801389335348314</v>
      </c>
      <c r="I3959" s="41">
        <f t="shared" si="251"/>
        <v>2.8832528200640435</v>
      </c>
      <c r="J3959" s="10">
        <f t="shared" si="251"/>
        <v>2.4724498220785724</v>
      </c>
    </row>
    <row r="3960" spans="1:10" x14ac:dyDescent="0.2">
      <c r="A3960" s="5">
        <v>6112</v>
      </c>
      <c r="B3960" s="5" t="s">
        <v>1417</v>
      </c>
      <c r="C3960" s="10">
        <f t="shared" si="251"/>
        <v>0.29372457875567254</v>
      </c>
      <c r="D3960" s="10">
        <f t="shared" si="251"/>
        <v>0.23085314384717617</v>
      </c>
      <c r="E3960" s="10">
        <f t="shared" si="251"/>
        <v>0.24936356828784301</v>
      </c>
      <c r="F3960" s="10">
        <f t="shared" si="251"/>
        <v>0.24150011016638492</v>
      </c>
      <c r="G3960" s="10">
        <f t="shared" si="251"/>
        <v>8.2358703325223867E-2</v>
      </c>
      <c r="H3960" s="10">
        <f t="shared" si="251"/>
        <v>0.18790259623693847</v>
      </c>
      <c r="I3960" s="41">
        <f t="shared" si="251"/>
        <v>0.32544639400072706</v>
      </c>
      <c r="J3960" s="10">
        <f t="shared" si="251"/>
        <v>0.18195242278732629</v>
      </c>
    </row>
    <row r="3961" spans="1:10" x14ac:dyDescent="0.2">
      <c r="A3961" s="5">
        <v>61121</v>
      </c>
      <c r="B3961" s="5" t="s">
        <v>1417</v>
      </c>
      <c r="C3961" s="10">
        <f t="shared" si="251"/>
        <v>0.29372457875567254</v>
      </c>
      <c r="D3961" s="10">
        <f t="shared" si="251"/>
        <v>0.23085314384717617</v>
      </c>
      <c r="E3961" s="10">
        <f t="shared" si="251"/>
        <v>0.24936356828784301</v>
      </c>
      <c r="F3961" s="10">
        <f t="shared" si="251"/>
        <v>0.24150011016638492</v>
      </c>
      <c r="G3961" s="10">
        <f t="shared" si="251"/>
        <v>8.2358703325223867E-2</v>
      </c>
      <c r="H3961" s="10">
        <f t="shared" si="251"/>
        <v>0.18790259623693847</v>
      </c>
      <c r="I3961" s="41">
        <f t="shared" si="251"/>
        <v>0.32544639400072706</v>
      </c>
      <c r="J3961" s="10">
        <f t="shared" si="251"/>
        <v>0.18195242278732629</v>
      </c>
    </row>
    <row r="3962" spans="1:10" x14ac:dyDescent="0.2">
      <c r="A3962" s="5">
        <v>611210</v>
      </c>
      <c r="B3962" s="5" t="s">
        <v>1417</v>
      </c>
      <c r="C3962" s="10">
        <f t="shared" ref="C3962:J3971" si="252">C1825/(C$2/1000)</f>
        <v>0.29372457875567254</v>
      </c>
      <c r="D3962" s="10">
        <f t="shared" si="252"/>
        <v>0.23085314384717617</v>
      </c>
      <c r="E3962" s="10">
        <f t="shared" si="252"/>
        <v>0.24936356828784301</v>
      </c>
      <c r="F3962" s="10">
        <f t="shared" si="252"/>
        <v>0.24150011016638492</v>
      </c>
      <c r="G3962" s="10">
        <f t="shared" si="252"/>
        <v>8.2358703325223867E-2</v>
      </c>
      <c r="H3962" s="10">
        <f t="shared" si="252"/>
        <v>0.18790259623693847</v>
      </c>
      <c r="I3962" s="41">
        <f t="shared" si="252"/>
        <v>0.32544639400072706</v>
      </c>
      <c r="J3962" s="10">
        <f t="shared" si="252"/>
        <v>0.18195242278732629</v>
      </c>
    </row>
    <row r="3963" spans="1:10" x14ac:dyDescent="0.2">
      <c r="A3963" s="5">
        <v>6113</v>
      </c>
      <c r="B3963" s="5" t="s">
        <v>1418</v>
      </c>
      <c r="C3963" s="10">
        <f t="shared" si="252"/>
        <v>5.6720221691852037</v>
      </c>
      <c r="D3963" s="10">
        <f t="shared" si="252"/>
        <v>6.5317678201850384</v>
      </c>
      <c r="E3963" s="10">
        <f t="shared" si="252"/>
        <v>4.147258196218532</v>
      </c>
      <c r="F3963" s="10">
        <f t="shared" si="252"/>
        <v>0.65666862624923394</v>
      </c>
      <c r="G3963" s="10">
        <f t="shared" si="252"/>
        <v>2.3745524013199555</v>
      </c>
      <c r="H3963" s="10">
        <f t="shared" si="252"/>
        <v>3.6285949260871928</v>
      </c>
      <c r="I3963" s="41">
        <f t="shared" si="252"/>
        <v>6.284571848650816</v>
      </c>
      <c r="J3963" s="10">
        <f t="shared" si="252"/>
        <v>3.0648308272653315</v>
      </c>
    </row>
    <row r="3964" spans="1:10" x14ac:dyDescent="0.2">
      <c r="A3964" s="5">
        <v>61131</v>
      </c>
      <c r="B3964" s="5" t="s">
        <v>1418</v>
      </c>
      <c r="C3964" s="10">
        <f t="shared" si="252"/>
        <v>5.6720221691852037</v>
      </c>
      <c r="D3964" s="10">
        <f t="shared" si="252"/>
        <v>6.5317678201850384</v>
      </c>
      <c r="E3964" s="10">
        <f t="shared" si="252"/>
        <v>4.147258196218532</v>
      </c>
      <c r="F3964" s="10">
        <f t="shared" si="252"/>
        <v>0.65666862624923394</v>
      </c>
      <c r="G3964" s="10">
        <f t="shared" si="252"/>
        <v>2.3745524013199555</v>
      </c>
      <c r="H3964" s="10">
        <f t="shared" si="252"/>
        <v>3.6285949260871928</v>
      </c>
      <c r="I3964" s="41">
        <f t="shared" si="252"/>
        <v>6.284571848650816</v>
      </c>
      <c r="J3964" s="10">
        <f t="shared" si="252"/>
        <v>3.0648308272653315</v>
      </c>
    </row>
    <row r="3965" spans="1:10" x14ac:dyDescent="0.2">
      <c r="A3965" s="5">
        <v>611310</v>
      </c>
      <c r="B3965" s="5" t="s">
        <v>1418</v>
      </c>
      <c r="C3965" s="10">
        <f t="shared" si="252"/>
        <v>5.6720221691852037</v>
      </c>
      <c r="D3965" s="10">
        <f t="shared" si="252"/>
        <v>6.5317678201850384</v>
      </c>
      <c r="E3965" s="10">
        <f t="shared" si="252"/>
        <v>4.147258196218532</v>
      </c>
      <c r="F3965" s="10">
        <f t="shared" si="252"/>
        <v>0.65666862624923394</v>
      </c>
      <c r="G3965" s="10">
        <f t="shared" si="252"/>
        <v>2.3745524013199555</v>
      </c>
      <c r="H3965" s="10">
        <f t="shared" si="252"/>
        <v>3.6285949260871928</v>
      </c>
      <c r="I3965" s="41">
        <f t="shared" si="252"/>
        <v>6.284571848650816</v>
      </c>
      <c r="J3965" s="10">
        <f t="shared" si="252"/>
        <v>3.0648308272653315</v>
      </c>
    </row>
    <row r="3966" spans="1:10" x14ac:dyDescent="0.2">
      <c r="A3966" s="5">
        <v>6114</v>
      </c>
      <c r="B3966" s="5" t="s">
        <v>1419</v>
      </c>
      <c r="C3966" s="10">
        <f t="shared" si="252"/>
        <v>0.21443072087260306</v>
      </c>
      <c r="D3966" s="10">
        <f t="shared" si="252"/>
        <v>0.14859334979044628</v>
      </c>
      <c r="E3966" s="10">
        <f t="shared" si="252"/>
        <v>0.22585222195358431</v>
      </c>
      <c r="F3966" s="10">
        <f t="shared" si="252"/>
        <v>0.20397618866642869</v>
      </c>
      <c r="G3966" s="10">
        <f t="shared" si="252"/>
        <v>0.15539304374437077</v>
      </c>
      <c r="H3966" s="10">
        <f t="shared" si="252"/>
        <v>0.19313486878267561</v>
      </c>
      <c r="I3966" s="41">
        <f t="shared" si="252"/>
        <v>0.22081448981553597</v>
      </c>
      <c r="J3966" s="10">
        <f t="shared" si="252"/>
        <v>0.38366150093860046</v>
      </c>
    </row>
    <row r="3967" spans="1:10" x14ac:dyDescent="0.2">
      <c r="A3967" s="5">
        <v>61141</v>
      </c>
      <c r="B3967" s="5" t="s">
        <v>1420</v>
      </c>
      <c r="C3967" s="10">
        <f t="shared" si="252"/>
        <v>3.8833354125759528E-2</v>
      </c>
      <c r="D3967" s="10">
        <f t="shared" si="252"/>
        <v>2.551290605142938E-2</v>
      </c>
      <c r="E3967" s="10">
        <f t="shared" si="252"/>
        <v>1.9902381208458258E-2</v>
      </c>
      <c r="F3967" s="10">
        <f t="shared" si="252"/>
        <v>3.3675314166627377E-3</v>
      </c>
      <c r="G3967" s="10">
        <f t="shared" si="252"/>
        <v>3.2966889772531587E-2</v>
      </c>
      <c r="H3967" s="10">
        <f t="shared" si="252"/>
        <v>2.4588897841270108E-2</v>
      </c>
      <c r="I3967" s="41">
        <f t="shared" si="252"/>
        <v>4.3103355497571237E-2</v>
      </c>
      <c r="J3967" s="10">
        <f t="shared" si="252"/>
        <v>4.1751693216400031E-3</v>
      </c>
    </row>
    <row r="3968" spans="1:10" x14ac:dyDescent="0.2">
      <c r="A3968" s="5">
        <v>611410</v>
      </c>
      <c r="B3968" s="5" t="s">
        <v>1420</v>
      </c>
      <c r="C3968" s="10">
        <f t="shared" si="252"/>
        <v>3.8833354125759528E-2</v>
      </c>
      <c r="D3968" s="10">
        <f t="shared" si="252"/>
        <v>2.551290605142938E-2</v>
      </c>
      <c r="E3968" s="10">
        <f t="shared" si="252"/>
        <v>1.9902381208458258E-2</v>
      </c>
      <c r="F3968" s="10">
        <f t="shared" si="252"/>
        <v>3.3675314166627377E-3</v>
      </c>
      <c r="G3968" s="10">
        <f t="shared" si="252"/>
        <v>3.2966889772531587E-2</v>
      </c>
      <c r="H3968" s="10">
        <f t="shared" si="252"/>
        <v>2.4588897841270108E-2</v>
      </c>
      <c r="I3968" s="41">
        <f t="shared" si="252"/>
        <v>4.3103355497571237E-2</v>
      </c>
      <c r="J3968" s="10">
        <f t="shared" si="252"/>
        <v>4.1751693216400031E-3</v>
      </c>
    </row>
    <row r="3969" spans="1:10" x14ac:dyDescent="0.2">
      <c r="A3969" s="5">
        <v>61142</v>
      </c>
      <c r="B3969" s="5" t="s">
        <v>1421</v>
      </c>
      <c r="C3969" s="10">
        <f t="shared" si="252"/>
        <v>4.6301553716721712E-2</v>
      </c>
      <c r="D3969" s="10">
        <f t="shared" si="252"/>
        <v>3.0460863588676293E-2</v>
      </c>
      <c r="E3969" s="10">
        <f t="shared" si="252"/>
        <v>5.1746191141991471E-2</v>
      </c>
      <c r="F3969" s="10">
        <f t="shared" si="252"/>
        <v>3.0788858666630746E-2</v>
      </c>
      <c r="G3969" s="10">
        <f t="shared" si="252"/>
        <v>3.1172242518642292E-2</v>
      </c>
      <c r="H3969" s="10">
        <f t="shared" si="252"/>
        <v>4.1886011602842686E-2</v>
      </c>
      <c r="I3969" s="41">
        <f t="shared" si="252"/>
        <v>4.7625182397732585E-2</v>
      </c>
      <c r="J3969" s="10">
        <f t="shared" si="252"/>
        <v>7.5202752675672516E-2</v>
      </c>
    </row>
    <row r="3970" spans="1:10" x14ac:dyDescent="0.2">
      <c r="A3970" s="5">
        <v>611420</v>
      </c>
      <c r="B3970" s="5" t="s">
        <v>1421</v>
      </c>
      <c r="C3970" s="10">
        <f t="shared" si="252"/>
        <v>4.6301553716721712E-2</v>
      </c>
      <c r="D3970" s="10">
        <f t="shared" si="252"/>
        <v>3.0460863588676293E-2</v>
      </c>
      <c r="E3970" s="10">
        <f t="shared" si="252"/>
        <v>5.1746191141991471E-2</v>
      </c>
      <c r="F3970" s="10">
        <f t="shared" si="252"/>
        <v>3.0788858666630746E-2</v>
      </c>
      <c r="G3970" s="10">
        <f t="shared" si="252"/>
        <v>3.1172242518642292E-2</v>
      </c>
      <c r="H3970" s="10">
        <f t="shared" si="252"/>
        <v>4.1886011602842686E-2</v>
      </c>
      <c r="I3970" s="41">
        <f t="shared" si="252"/>
        <v>4.7625182397732585E-2</v>
      </c>
      <c r="J3970" s="10">
        <f t="shared" si="252"/>
        <v>7.5202752675672516E-2</v>
      </c>
    </row>
    <row r="3971" spans="1:10" x14ac:dyDescent="0.2">
      <c r="A3971" s="5">
        <v>61143</v>
      </c>
      <c r="B3971" s="5" t="s">
        <v>1422</v>
      </c>
      <c r="C3971" s="10">
        <f t="shared" si="252"/>
        <v>0.12929581303012183</v>
      </c>
      <c r="D3971" s="10">
        <f t="shared" si="252"/>
        <v>9.2619580150340608E-2</v>
      </c>
      <c r="E3971" s="10">
        <f t="shared" si="252"/>
        <v>0.1542036496031346</v>
      </c>
      <c r="F3971" s="10">
        <f t="shared" si="252"/>
        <v>0.1698197985831352</v>
      </c>
      <c r="G3971" s="10">
        <f t="shared" si="252"/>
        <v>9.125391145319689E-2</v>
      </c>
      <c r="H3971" s="10">
        <f t="shared" si="252"/>
        <v>0.12665995933856283</v>
      </c>
      <c r="I3971" s="41">
        <f t="shared" si="252"/>
        <v>0.13008595192023217</v>
      </c>
      <c r="J3971" s="10">
        <f t="shared" si="252"/>
        <v>0.30431622375113243</v>
      </c>
    </row>
    <row r="3972" spans="1:10" x14ac:dyDescent="0.2">
      <c r="A3972" s="5">
        <v>611430</v>
      </c>
      <c r="B3972" s="5" t="s">
        <v>1422</v>
      </c>
      <c r="C3972" s="10">
        <f t="shared" ref="C3972:J3981" si="253">C1835/(C$2/1000)</f>
        <v>0.12929581303012183</v>
      </c>
      <c r="D3972" s="10">
        <f t="shared" si="253"/>
        <v>9.2619580150340608E-2</v>
      </c>
      <c r="E3972" s="10">
        <f t="shared" si="253"/>
        <v>0.1542036496031346</v>
      </c>
      <c r="F3972" s="10">
        <f t="shared" si="253"/>
        <v>0.1698197985831352</v>
      </c>
      <c r="G3972" s="10">
        <f t="shared" si="253"/>
        <v>9.125391145319689E-2</v>
      </c>
      <c r="H3972" s="10">
        <f t="shared" si="253"/>
        <v>0.12665995933856283</v>
      </c>
      <c r="I3972" s="41">
        <f t="shared" si="253"/>
        <v>0.13008595192023217</v>
      </c>
      <c r="J3972" s="10">
        <f t="shared" si="253"/>
        <v>0.30431622375113243</v>
      </c>
    </row>
    <row r="3973" spans="1:10" x14ac:dyDescent="0.2">
      <c r="A3973" s="5">
        <v>6115</v>
      </c>
      <c r="B3973" s="5" t="s">
        <v>1423</v>
      </c>
      <c r="C3973" s="10">
        <f t="shared" si="253"/>
        <v>0.44103778435290297</v>
      </c>
      <c r="D3973" s="10">
        <f t="shared" si="253"/>
        <v>0.69395104459887913</v>
      </c>
      <c r="E3973" s="10">
        <f t="shared" si="253"/>
        <v>0.52367145435695373</v>
      </c>
      <c r="F3973" s="10">
        <f t="shared" si="253"/>
        <v>0.3795688982495572</v>
      </c>
      <c r="G3973" s="10">
        <f t="shared" si="253"/>
        <v>0.35100959441830376</v>
      </c>
      <c r="H3973" s="10">
        <f t="shared" si="253"/>
        <v>0.47324235301975881</v>
      </c>
      <c r="I3973" s="41">
        <f t="shared" si="253"/>
        <v>0.43138395484620456</v>
      </c>
      <c r="J3973" s="10">
        <f t="shared" si="253"/>
        <v>0.9986670630743969</v>
      </c>
    </row>
    <row r="3974" spans="1:10" x14ac:dyDescent="0.2">
      <c r="A3974" s="5">
        <v>61151</v>
      </c>
      <c r="B3974" s="5" t="s">
        <v>1423</v>
      </c>
      <c r="C3974" s="10">
        <f t="shared" si="253"/>
        <v>0.44103778435290297</v>
      </c>
      <c r="D3974" s="10">
        <f t="shared" si="253"/>
        <v>0.69395104459887913</v>
      </c>
      <c r="E3974" s="10">
        <f t="shared" si="253"/>
        <v>0.52367145435695373</v>
      </c>
      <c r="F3974" s="10">
        <f t="shared" si="253"/>
        <v>0.3795688982495572</v>
      </c>
      <c r="G3974" s="10">
        <f t="shared" si="253"/>
        <v>0.35100959441830376</v>
      </c>
      <c r="H3974" s="10">
        <f t="shared" si="253"/>
        <v>0.47324235301975881</v>
      </c>
      <c r="I3974" s="41">
        <f t="shared" si="253"/>
        <v>0.43138395484620456</v>
      </c>
      <c r="J3974" s="10">
        <f t="shared" si="253"/>
        <v>0.9986670630743969</v>
      </c>
    </row>
    <row r="3975" spans="1:10" x14ac:dyDescent="0.2">
      <c r="A3975" s="5">
        <v>611511</v>
      </c>
      <c r="B3975" s="5" t="s">
        <v>1424</v>
      </c>
      <c r="C3975" s="10">
        <f t="shared" si="253"/>
        <v>6.4123174829146729E-2</v>
      </c>
      <c r="D3975" s="10">
        <f t="shared" si="253"/>
        <v>9.4784311572886124E-2</v>
      </c>
      <c r="E3975" s="10">
        <f t="shared" si="253"/>
        <v>7.2020083466340951E-2</v>
      </c>
      <c r="F3975" s="10">
        <f t="shared" si="253"/>
        <v>3.8967149249954536E-2</v>
      </c>
      <c r="G3975" s="10">
        <f t="shared" si="253"/>
        <v>5.8599134246559097E-2</v>
      </c>
      <c r="H3975" s="10">
        <f t="shared" si="253"/>
        <v>6.8325686700982588E-2</v>
      </c>
      <c r="I3975" s="41">
        <f t="shared" si="253"/>
        <v>6.2863405337113959E-2</v>
      </c>
      <c r="J3975" s="10">
        <f t="shared" si="253"/>
        <v>7.6158719870702246E-2</v>
      </c>
    </row>
    <row r="3976" spans="1:10" x14ac:dyDescent="0.2">
      <c r="A3976" s="5">
        <v>611512</v>
      </c>
      <c r="B3976" s="5" t="s">
        <v>1425</v>
      </c>
      <c r="C3976" s="10">
        <f t="shared" si="253"/>
        <v>4.0829581089910139E-2</v>
      </c>
      <c r="D3976" s="10">
        <f t="shared" si="253"/>
        <v>0.13761506900467971</v>
      </c>
      <c r="E3976" s="10">
        <f t="shared" si="253"/>
        <v>3.7310330638789746E-2</v>
      </c>
      <c r="F3976" s="10">
        <f t="shared" si="253"/>
        <v>1.0583670166654319E-2</v>
      </c>
      <c r="G3976" s="10">
        <f t="shared" si="253"/>
        <v>7.0069271043155884E-2</v>
      </c>
      <c r="H3976" s="10">
        <f t="shared" si="253"/>
        <v>5.7248854396709237E-2</v>
      </c>
      <c r="I3976" s="41">
        <f t="shared" si="253"/>
        <v>3.5907643871391969E-2</v>
      </c>
      <c r="J3976" s="10">
        <f t="shared" si="253"/>
        <v>0.12236380096380613</v>
      </c>
    </row>
    <row r="3977" spans="1:10" x14ac:dyDescent="0.2">
      <c r="A3977" s="5">
        <v>611513</v>
      </c>
      <c r="B3977" s="5" t="s">
        <v>1426</v>
      </c>
      <c r="C3977" s="10">
        <f t="shared" si="253"/>
        <v>4.1025352544593718E-2</v>
      </c>
      <c r="D3977" s="10">
        <f t="shared" si="253"/>
        <v>2.2575056263689029E-2</v>
      </c>
      <c r="E3977" s="10">
        <f t="shared" si="253"/>
        <v>6.5173664330631306E-2</v>
      </c>
      <c r="F3977" s="10">
        <f t="shared" si="253"/>
        <v>4.2334680666617275E-2</v>
      </c>
      <c r="G3977" s="10">
        <f t="shared" si="253"/>
        <v>1.388900918227366E-2</v>
      </c>
      <c r="H3977" s="10">
        <f t="shared" si="253"/>
        <v>4.238697386786007E-2</v>
      </c>
      <c r="I3977" s="41">
        <f t="shared" si="253"/>
        <v>4.0617184987888424E-2</v>
      </c>
      <c r="J3977" s="10">
        <f t="shared" si="253"/>
        <v>0.12300111242715929</v>
      </c>
    </row>
    <row r="3978" spans="1:10" x14ac:dyDescent="0.2">
      <c r="A3978" s="5">
        <v>611519</v>
      </c>
      <c r="B3978" s="5" t="s">
        <v>1427</v>
      </c>
      <c r="C3978" s="10">
        <f t="shared" si="253"/>
        <v>0.29505967588925236</v>
      </c>
      <c r="D3978" s="10">
        <f t="shared" si="253"/>
        <v>0.43897660775762432</v>
      </c>
      <c r="E3978" s="10">
        <f t="shared" si="253"/>
        <v>0.34916737592119168</v>
      </c>
      <c r="F3978" s="10">
        <f t="shared" si="253"/>
        <v>0.28768339816633104</v>
      </c>
      <c r="G3978" s="10">
        <f t="shared" si="253"/>
        <v>0.2084521799463151</v>
      </c>
      <c r="H3978" s="10">
        <f t="shared" si="253"/>
        <v>0.30528083805420692</v>
      </c>
      <c r="I3978" s="41">
        <f t="shared" si="253"/>
        <v>0.29199572064981022</v>
      </c>
      <c r="J3978" s="10">
        <f t="shared" si="253"/>
        <v>0.67714342981272924</v>
      </c>
    </row>
    <row r="3979" spans="1:10" x14ac:dyDescent="0.2">
      <c r="A3979" s="5">
        <v>6116</v>
      </c>
      <c r="B3979" s="5" t="s">
        <v>1428</v>
      </c>
      <c r="C3979" s="10">
        <f t="shared" si="253"/>
        <v>1.1650936954479632</v>
      </c>
      <c r="D3979" s="10">
        <f t="shared" si="253"/>
        <v>0.9051669819701067</v>
      </c>
      <c r="E3979" s="10">
        <f t="shared" si="253"/>
        <v>1.6758601072770192</v>
      </c>
      <c r="F3979" s="10">
        <f t="shared" si="253"/>
        <v>0.67206305558254931</v>
      </c>
      <c r="G3979" s="10">
        <f t="shared" si="253"/>
        <v>0.81867126033941151</v>
      </c>
      <c r="H3979" s="10">
        <f t="shared" si="253"/>
        <v>1.2717205409835839</v>
      </c>
      <c r="I3979" s="41">
        <f t="shared" si="253"/>
        <v>1.1331306097663552</v>
      </c>
      <c r="J3979" s="10">
        <f t="shared" si="253"/>
        <v>1.5053296764401567</v>
      </c>
    </row>
    <row r="3980" spans="1:10" x14ac:dyDescent="0.2">
      <c r="A3980" s="5">
        <v>61161</v>
      </c>
      <c r="B3980" s="5" t="s">
        <v>1429</v>
      </c>
      <c r="C3980" s="10">
        <f t="shared" si="253"/>
        <v>0.25380003947266028</v>
      </c>
      <c r="D3980" s="10">
        <f t="shared" si="253"/>
        <v>0.1901871178379281</v>
      </c>
      <c r="E3980" s="10">
        <f t="shared" si="253"/>
        <v>0.26223377480264604</v>
      </c>
      <c r="F3980" s="10">
        <f t="shared" si="253"/>
        <v>0.17799808916645901</v>
      </c>
      <c r="G3980" s="10">
        <f t="shared" si="253"/>
        <v>0.16452233629676413</v>
      </c>
      <c r="H3980" s="10">
        <f t="shared" si="253"/>
        <v>0.21846129440299911</v>
      </c>
      <c r="I3980" s="41">
        <f t="shared" si="253"/>
        <v>0.26439338799448953</v>
      </c>
      <c r="J3980" s="10">
        <f t="shared" si="253"/>
        <v>0.18513898010409208</v>
      </c>
    </row>
    <row r="3981" spans="1:10" x14ac:dyDescent="0.2">
      <c r="A3981" s="5">
        <v>611610</v>
      </c>
      <c r="B3981" s="5" t="s">
        <v>1429</v>
      </c>
      <c r="C3981" s="10">
        <f t="shared" si="253"/>
        <v>0.25380003947266028</v>
      </c>
      <c r="D3981" s="10">
        <f t="shared" si="253"/>
        <v>0.1901871178379281</v>
      </c>
      <c r="E3981" s="10">
        <f t="shared" si="253"/>
        <v>0.26223377480264604</v>
      </c>
      <c r="F3981" s="10">
        <f t="shared" si="253"/>
        <v>0.17799808916645901</v>
      </c>
      <c r="G3981" s="10">
        <f t="shared" si="253"/>
        <v>0.16452233629676413</v>
      </c>
      <c r="H3981" s="10">
        <f t="shared" si="253"/>
        <v>0.21846129440299911</v>
      </c>
      <c r="I3981" s="41">
        <f t="shared" si="253"/>
        <v>0.26439338799448953</v>
      </c>
      <c r="J3981" s="10">
        <f t="shared" si="253"/>
        <v>0.18513898010409208</v>
      </c>
    </row>
    <row r="3982" spans="1:10" x14ac:dyDescent="0.2">
      <c r="A3982" s="5">
        <v>61162</v>
      </c>
      <c r="B3982" s="5" t="s">
        <v>1430</v>
      </c>
      <c r="C3982" s="10">
        <f t="shared" ref="C3982:J3991" si="254">C1845/(C$2/1000)</f>
        <v>0.27313327296469131</v>
      </c>
      <c r="D3982" s="10">
        <f t="shared" si="254"/>
        <v>0.34094519905091991</v>
      </c>
      <c r="E3982" s="10">
        <f t="shared" si="254"/>
        <v>0.31642132470620837</v>
      </c>
      <c r="F3982" s="10">
        <f t="shared" si="254"/>
        <v>0.19916542949976765</v>
      </c>
      <c r="G3982" s="10">
        <f t="shared" si="254"/>
        <v>0.24578864564135974</v>
      </c>
      <c r="H3982" s="10">
        <f t="shared" si="254"/>
        <v>0.29004323582659469</v>
      </c>
      <c r="I3982" s="41">
        <f t="shared" si="254"/>
        <v>0.26806424378059834</v>
      </c>
      <c r="J3982" s="10">
        <f t="shared" si="254"/>
        <v>0.31706245301819558</v>
      </c>
    </row>
    <row r="3983" spans="1:10" x14ac:dyDescent="0.2">
      <c r="A3983" s="5">
        <v>611620</v>
      </c>
      <c r="B3983" s="5" t="s">
        <v>1430</v>
      </c>
      <c r="C3983" s="10">
        <f t="shared" si="254"/>
        <v>0.27313327296469131</v>
      </c>
      <c r="D3983" s="10">
        <f t="shared" si="254"/>
        <v>0.34094519905091991</v>
      </c>
      <c r="E3983" s="10">
        <f t="shared" si="254"/>
        <v>0.31642132470620837</v>
      </c>
      <c r="F3983" s="10">
        <f t="shared" si="254"/>
        <v>0.19916542949976765</v>
      </c>
      <c r="G3983" s="10">
        <f t="shared" si="254"/>
        <v>0.24578864564135974</v>
      </c>
      <c r="H3983" s="10">
        <f t="shared" si="254"/>
        <v>0.29004323582659469</v>
      </c>
      <c r="I3983" s="41">
        <f t="shared" si="254"/>
        <v>0.26806424378059834</v>
      </c>
      <c r="J3983" s="10">
        <f t="shared" si="254"/>
        <v>0.31706245301819558</v>
      </c>
    </row>
    <row r="3984" spans="1:10" x14ac:dyDescent="0.2">
      <c r="A3984" s="5">
        <v>61163</v>
      </c>
      <c r="B3984" s="5" t="s">
        <v>1431</v>
      </c>
      <c r="C3984" s="10">
        <f t="shared" si="254"/>
        <v>6.3401067004494174E-2</v>
      </c>
      <c r="D3984" s="10">
        <f t="shared" si="254"/>
        <v>2.6904519108780073E-2</v>
      </c>
      <c r="E3984" s="10">
        <f t="shared" si="254"/>
        <v>0.12238637617787931</v>
      </c>
      <c r="F3984" s="10">
        <f t="shared" si="254"/>
        <v>1.5875505249981478E-2</v>
      </c>
      <c r="G3984" s="10">
        <f t="shared" si="254"/>
        <v>4.4827167276495612E-2</v>
      </c>
      <c r="H3984" s="10">
        <f t="shared" si="254"/>
        <v>8.30484110451047E-2</v>
      </c>
      <c r="I3984" s="41">
        <f t="shared" si="254"/>
        <v>5.7511464458048452E-2</v>
      </c>
      <c r="J3984" s="10">
        <f t="shared" si="254"/>
        <v>0.16092114449667211</v>
      </c>
    </row>
    <row r="3985" spans="1:10" x14ac:dyDescent="0.2">
      <c r="A3985" s="5">
        <v>611630</v>
      </c>
      <c r="B3985" s="5" t="s">
        <v>1431</v>
      </c>
      <c r="C3985" s="10">
        <f t="shared" si="254"/>
        <v>6.3401067004494174E-2</v>
      </c>
      <c r="D3985" s="10">
        <f t="shared" si="254"/>
        <v>2.6904519108780073E-2</v>
      </c>
      <c r="E3985" s="10">
        <f t="shared" si="254"/>
        <v>0.12238637617787931</v>
      </c>
      <c r="F3985" s="10">
        <f t="shared" si="254"/>
        <v>1.5875505249981478E-2</v>
      </c>
      <c r="G3985" s="10">
        <f t="shared" si="254"/>
        <v>4.4827167276495612E-2</v>
      </c>
      <c r="H3985" s="10">
        <f t="shared" si="254"/>
        <v>8.30484110451047E-2</v>
      </c>
      <c r="I3985" s="41">
        <f t="shared" si="254"/>
        <v>5.7511464458048452E-2</v>
      </c>
      <c r="J3985" s="10">
        <f t="shared" si="254"/>
        <v>0.16092114449667211</v>
      </c>
    </row>
    <row r="3986" spans="1:10" x14ac:dyDescent="0.2">
      <c r="A3986" s="5">
        <v>61169</v>
      </c>
      <c r="B3986" s="5" t="s">
        <v>1432</v>
      </c>
      <c r="C3986" s="10">
        <f t="shared" si="254"/>
        <v>0.57475931600611752</v>
      </c>
      <c r="D3986" s="10">
        <f t="shared" si="254"/>
        <v>0.34713014597247854</v>
      </c>
      <c r="E3986" s="10">
        <f t="shared" si="254"/>
        <v>0.97481863159028548</v>
      </c>
      <c r="F3986" s="10">
        <f t="shared" si="254"/>
        <v>0.27902403166634115</v>
      </c>
      <c r="G3986" s="10">
        <f t="shared" si="254"/>
        <v>0.36353311112479209</v>
      </c>
      <c r="H3986" s="10">
        <f t="shared" si="254"/>
        <v>0.6801675997088853</v>
      </c>
      <c r="I3986" s="41">
        <f t="shared" si="254"/>
        <v>0.54316151353321884</v>
      </c>
      <c r="J3986" s="10">
        <f t="shared" si="254"/>
        <v>0.84220709882119682</v>
      </c>
    </row>
    <row r="3987" spans="1:10" x14ac:dyDescent="0.2">
      <c r="A3987" s="5">
        <v>611691</v>
      </c>
      <c r="B3987" s="5" t="s">
        <v>1433</v>
      </c>
      <c r="C3987" s="10">
        <f t="shared" si="254"/>
        <v>0.4194258995030794</v>
      </c>
      <c r="D3987" s="10">
        <f t="shared" si="254"/>
        <v>0.23178088588540996</v>
      </c>
      <c r="E3987" s="10">
        <f t="shared" si="254"/>
        <v>0.78070407353712268</v>
      </c>
      <c r="F3987" s="10">
        <f t="shared" si="254"/>
        <v>0.20782479599975753</v>
      </c>
      <c r="G3987" s="10">
        <f t="shared" si="254"/>
        <v>0.2337332977837121</v>
      </c>
      <c r="H3987" s="10">
        <f t="shared" si="254"/>
        <v>0.51963702500775799</v>
      </c>
      <c r="I3987" s="41">
        <f t="shared" si="254"/>
        <v>0.38938602751149565</v>
      </c>
      <c r="J3987" s="10">
        <f t="shared" si="254"/>
        <v>0.67969267566614189</v>
      </c>
    </row>
    <row r="3988" spans="1:10" x14ac:dyDescent="0.2">
      <c r="A3988" s="5">
        <v>611692</v>
      </c>
      <c r="B3988" s="5" t="s">
        <v>1434</v>
      </c>
      <c r="C3988" s="10">
        <f t="shared" si="254"/>
        <v>4.4067833512463149E-2</v>
      </c>
      <c r="D3988" s="10">
        <f t="shared" si="254"/>
        <v>3.1388605626910086E-2</v>
      </c>
      <c r="E3988" s="10">
        <f t="shared" si="254"/>
        <v>5.2409603848940084E-2</v>
      </c>
      <c r="F3988" s="10">
        <f t="shared" si="254"/>
        <v>1.9724112583310322E-2</v>
      </c>
      <c r="G3988" s="10">
        <f t="shared" si="254"/>
        <v>5.8755190529505993E-2</v>
      </c>
      <c r="H3988" s="10">
        <f t="shared" si="254"/>
        <v>5.1835678810826909E-2</v>
      </c>
      <c r="I3988" s="41">
        <f t="shared" si="254"/>
        <v>4.1739298858869428E-2</v>
      </c>
      <c r="J3988" s="10">
        <f t="shared" si="254"/>
        <v>6.6917703652081481E-2</v>
      </c>
    </row>
    <row r="3989" spans="1:10" x14ac:dyDescent="0.2">
      <c r="A3989" s="5">
        <v>611699</v>
      </c>
      <c r="B3989" s="5" t="s">
        <v>1435</v>
      </c>
      <c r="C3989" s="10">
        <f t="shared" si="254"/>
        <v>0.11126558299057496</v>
      </c>
      <c r="D3989" s="10">
        <f t="shared" si="254"/>
        <v>8.3960654460158504E-2</v>
      </c>
      <c r="E3989" s="10">
        <f t="shared" si="254"/>
        <v>0.1417049542042228</v>
      </c>
      <c r="F3989" s="10">
        <f t="shared" si="254"/>
        <v>5.1475123083273282E-2</v>
      </c>
      <c r="G3989" s="10">
        <f t="shared" si="254"/>
        <v>7.1044622811573976E-2</v>
      </c>
      <c r="H3989" s="10">
        <f t="shared" si="254"/>
        <v>0.1086948958903004</v>
      </c>
      <c r="I3989" s="41">
        <f t="shared" si="254"/>
        <v>0.1120361871628538</v>
      </c>
      <c r="J3989" s="10">
        <f t="shared" si="254"/>
        <v>9.5596719502973534E-2</v>
      </c>
    </row>
    <row r="3990" spans="1:10" x14ac:dyDescent="0.2">
      <c r="A3990" s="5">
        <v>6117</v>
      </c>
      <c r="B3990" s="5" t="s">
        <v>1436</v>
      </c>
      <c r="C3990" s="10">
        <f t="shared" si="254"/>
        <v>0.2904799075969004</v>
      </c>
      <c r="D3990" s="10">
        <f t="shared" si="254"/>
        <v>0.26873594374172283</v>
      </c>
      <c r="E3990" s="10">
        <f t="shared" si="254"/>
        <v>0.34741596637484734</v>
      </c>
      <c r="F3990" s="10">
        <f t="shared" si="254"/>
        <v>0.21455985883308301</v>
      </c>
      <c r="G3990" s="10">
        <f t="shared" si="254"/>
        <v>0.17837233140830105</v>
      </c>
      <c r="H3990" s="10">
        <f t="shared" si="254"/>
        <v>0.27619719544625304</v>
      </c>
      <c r="I3990" s="41">
        <f t="shared" si="254"/>
        <v>0.29476137677048087</v>
      </c>
      <c r="J3990" s="10">
        <f t="shared" si="254"/>
        <v>0.46173215519936217</v>
      </c>
    </row>
    <row r="3991" spans="1:10" x14ac:dyDescent="0.2">
      <c r="A3991" s="5">
        <v>61171</v>
      </c>
      <c r="B3991" s="5" t="s">
        <v>1436</v>
      </c>
      <c r="C3991" s="10">
        <f t="shared" si="254"/>
        <v>0.2904799075969004</v>
      </c>
      <c r="D3991" s="10">
        <f t="shared" si="254"/>
        <v>0.26873594374172283</v>
      </c>
      <c r="E3991" s="10">
        <f t="shared" si="254"/>
        <v>0.34741596637484734</v>
      </c>
      <c r="F3991" s="10">
        <f t="shared" si="254"/>
        <v>0.21455985883308301</v>
      </c>
      <c r="G3991" s="10">
        <f t="shared" si="254"/>
        <v>0.17837233140830105</v>
      </c>
      <c r="H3991" s="10">
        <f t="shared" si="254"/>
        <v>0.27619719544625304</v>
      </c>
      <c r="I3991" s="41">
        <f t="shared" si="254"/>
        <v>0.29476137677048087</v>
      </c>
      <c r="J3991" s="10">
        <f t="shared" si="254"/>
        <v>0.46173215519936217</v>
      </c>
    </row>
    <row r="3992" spans="1:10" x14ac:dyDescent="0.2">
      <c r="A3992" s="5">
        <v>611710</v>
      </c>
      <c r="B3992" s="5" t="s">
        <v>1436</v>
      </c>
      <c r="C3992" s="10">
        <f t="shared" ref="C3992:J4001" si="255">C1855/(C$2/1000)</f>
        <v>0.2904799075969004</v>
      </c>
      <c r="D3992" s="10">
        <f t="shared" si="255"/>
        <v>0.26873594374172283</v>
      </c>
      <c r="E3992" s="10">
        <f t="shared" si="255"/>
        <v>0.34741596637484734</v>
      </c>
      <c r="F3992" s="10">
        <f t="shared" si="255"/>
        <v>0.21455985883308301</v>
      </c>
      <c r="G3992" s="10">
        <f t="shared" si="255"/>
        <v>0.17837233140830105</v>
      </c>
      <c r="H3992" s="10">
        <f t="shared" si="255"/>
        <v>0.27619719544625304</v>
      </c>
      <c r="I3992" s="41">
        <f t="shared" si="255"/>
        <v>0.29476137677048087</v>
      </c>
      <c r="J3992" s="10">
        <f t="shared" si="255"/>
        <v>0.46173215519936217</v>
      </c>
    </row>
    <row r="3993" spans="1:10" x14ac:dyDescent="0.2">
      <c r="A3993" s="5" t="s">
        <v>75</v>
      </c>
      <c r="B3993" s="5" t="s">
        <v>76</v>
      </c>
      <c r="C3993" s="10">
        <f t="shared" si="255"/>
        <v>57.958338139896973</v>
      </c>
      <c r="D3993" s="10">
        <f t="shared" si="255"/>
        <v>48.646463022135158</v>
      </c>
      <c r="E3993" s="10">
        <f t="shared" si="255"/>
        <v>45.494561302823676</v>
      </c>
      <c r="F3993" s="10">
        <f t="shared" si="255"/>
        <v>53.185347967021286</v>
      </c>
      <c r="G3993" s="10">
        <f t="shared" si="255"/>
        <v>51.291720769429261</v>
      </c>
      <c r="H3993" s="10">
        <f t="shared" si="255"/>
        <v>48.068428662277682</v>
      </c>
      <c r="I3993" s="41">
        <f t="shared" si="255"/>
        <v>60.922995140003849</v>
      </c>
      <c r="J3993" s="10">
        <f t="shared" si="255"/>
        <v>46.342421713456481</v>
      </c>
    </row>
    <row r="3994" spans="1:10" x14ac:dyDescent="0.2">
      <c r="A3994" s="5">
        <v>621</v>
      </c>
      <c r="B3994" s="5" t="s">
        <v>1437</v>
      </c>
      <c r="C3994" s="10">
        <f t="shared" si="255"/>
        <v>20.397017064364288</v>
      </c>
      <c r="D3994" s="10">
        <f t="shared" si="255"/>
        <v>17.820996812432981</v>
      </c>
      <c r="E3994" s="10">
        <f t="shared" si="255"/>
        <v>17.86143182029328</v>
      </c>
      <c r="F3994" s="10">
        <f t="shared" si="255"/>
        <v>19.412375389310686</v>
      </c>
      <c r="G3994" s="10">
        <f t="shared" si="255"/>
        <v>22.364972106109846</v>
      </c>
      <c r="H3994" s="10">
        <f t="shared" si="255"/>
        <v>19.508987402190598</v>
      </c>
      <c r="I3994" s="41">
        <f t="shared" si="255"/>
        <v>20.663218020017474</v>
      </c>
      <c r="J3994" s="10">
        <f t="shared" si="255"/>
        <v>17.497386226360923</v>
      </c>
    </row>
    <row r="3995" spans="1:10" x14ac:dyDescent="0.2">
      <c r="A3995" s="5">
        <v>6211</v>
      </c>
      <c r="B3995" s="5" t="s">
        <v>1438</v>
      </c>
      <c r="C3995" s="10">
        <f t="shared" si="255"/>
        <v>7.2839305115832902</v>
      </c>
      <c r="D3995" s="10">
        <f t="shared" si="255"/>
        <v>6.3820921046833199</v>
      </c>
      <c r="E3995" s="10">
        <f t="shared" si="255"/>
        <v>7.073571646568845</v>
      </c>
      <c r="F3995" s="10">
        <f t="shared" si="255"/>
        <v>5.2206358476605761</v>
      </c>
      <c r="G3995" s="10">
        <f t="shared" si="255"/>
        <v>6.6205317477390766</v>
      </c>
      <c r="H3995" s="10">
        <f t="shared" si="255"/>
        <v>6.796151496555189</v>
      </c>
      <c r="I3995" s="41">
        <f t="shared" si="255"/>
        <v>7.4301499966737037</v>
      </c>
      <c r="J3995" s="10">
        <f t="shared" si="255"/>
        <v>6.1322109003840755</v>
      </c>
    </row>
    <row r="3996" spans="1:10" x14ac:dyDescent="0.2">
      <c r="A3996" s="5">
        <v>62111</v>
      </c>
      <c r="B3996" s="5" t="s">
        <v>1438</v>
      </c>
      <c r="C3996" s="10">
        <f t="shared" si="255"/>
        <v>7.2839305115832902</v>
      </c>
      <c r="D3996" s="10">
        <f t="shared" si="255"/>
        <v>6.3820921046833199</v>
      </c>
      <c r="E3996" s="10">
        <f t="shared" si="255"/>
        <v>7.073571646568845</v>
      </c>
      <c r="F3996" s="10">
        <f t="shared" si="255"/>
        <v>5.2206358476605761</v>
      </c>
      <c r="G3996" s="10">
        <f t="shared" si="255"/>
        <v>6.6205317477390766</v>
      </c>
      <c r="H3996" s="10">
        <f t="shared" si="255"/>
        <v>6.796151496555189</v>
      </c>
      <c r="I3996" s="41">
        <f t="shared" si="255"/>
        <v>7.4301499966737037</v>
      </c>
      <c r="J3996" s="10">
        <f t="shared" si="255"/>
        <v>6.1322109003840755</v>
      </c>
    </row>
    <row r="3997" spans="1:10" x14ac:dyDescent="0.2">
      <c r="A3997" s="5">
        <v>621111</v>
      </c>
      <c r="B3997" s="5" t="s">
        <v>1439</v>
      </c>
      <c r="C3997" s="10">
        <f t="shared" si="255"/>
        <v>7.1441208086262273</v>
      </c>
      <c r="D3997" s="10">
        <f t="shared" si="255"/>
        <v>6.3069449995863822</v>
      </c>
      <c r="E3997" s="10">
        <f t="shared" si="255"/>
        <v>6.9596769530399074</v>
      </c>
      <c r="F3997" s="10">
        <f t="shared" si="255"/>
        <v>5.0715023134940829</v>
      </c>
      <c r="G3997" s="10">
        <f t="shared" si="255"/>
        <v>6.5067667174707902</v>
      </c>
      <c r="H3997" s="10">
        <f t="shared" si="255"/>
        <v>6.6847708862996562</v>
      </c>
      <c r="I3997" s="41">
        <f t="shared" si="255"/>
        <v>7.2818182229256987</v>
      </c>
      <c r="J3997" s="10">
        <f t="shared" si="255"/>
        <v>5.9818053950327306</v>
      </c>
    </row>
    <row r="3998" spans="1:10" x14ac:dyDescent="0.2">
      <c r="A3998" s="5">
        <v>621112</v>
      </c>
      <c r="B3998" s="5" t="s">
        <v>1440</v>
      </c>
      <c r="C3998" s="10">
        <f t="shared" si="255"/>
        <v>0.13980970295706299</v>
      </c>
      <c r="D3998" s="10">
        <f t="shared" si="255"/>
        <v>7.514710509693745E-2</v>
      </c>
      <c r="E3998" s="10">
        <f t="shared" si="255"/>
        <v>0.11389469352893714</v>
      </c>
      <c r="F3998" s="10">
        <f t="shared" si="255"/>
        <v>0.14913353416649269</v>
      </c>
      <c r="G3998" s="10">
        <f t="shared" si="255"/>
        <v>0.11376503026828651</v>
      </c>
      <c r="H3998" s="10">
        <f t="shared" si="255"/>
        <v>0.1113806102555325</v>
      </c>
      <c r="I3998" s="41">
        <f t="shared" si="255"/>
        <v>0.14833177374800499</v>
      </c>
      <c r="J3998" s="10">
        <f t="shared" si="255"/>
        <v>0.15040550535134503</v>
      </c>
    </row>
    <row r="3999" spans="1:10" x14ac:dyDescent="0.2">
      <c r="A3999" s="5">
        <v>6212</v>
      </c>
      <c r="B3999" s="5" t="s">
        <v>1441</v>
      </c>
      <c r="C3999" s="10">
        <f t="shared" si="255"/>
        <v>2.7437465654947175</v>
      </c>
      <c r="D3999" s="10">
        <f t="shared" si="255"/>
        <v>2.5650521120434062</v>
      </c>
      <c r="E3999" s="10">
        <f t="shared" si="255"/>
        <v>3.1183050877412399</v>
      </c>
      <c r="F3999" s="10">
        <f t="shared" si="255"/>
        <v>2.4698437561637854</v>
      </c>
      <c r="G3999" s="10">
        <f t="shared" si="255"/>
        <v>2.3437312854379435</v>
      </c>
      <c r="H3999" s="10">
        <f t="shared" si="255"/>
        <v>2.7734801709394574</v>
      </c>
      <c r="I3999" s="41">
        <f t="shared" si="255"/>
        <v>2.7348334463484152</v>
      </c>
      <c r="J3999" s="10">
        <f t="shared" si="255"/>
        <v>3.0970150561646661</v>
      </c>
    </row>
    <row r="4000" spans="1:10" x14ac:dyDescent="0.2">
      <c r="A4000" s="5">
        <v>62121</v>
      </c>
      <c r="B4000" s="5" t="s">
        <v>1441</v>
      </c>
      <c r="C4000" s="10">
        <f t="shared" si="255"/>
        <v>2.7437465654947175</v>
      </c>
      <c r="D4000" s="10">
        <f t="shared" si="255"/>
        <v>2.5650521120434062</v>
      </c>
      <c r="E4000" s="10">
        <f t="shared" si="255"/>
        <v>3.1183050877412399</v>
      </c>
      <c r="F4000" s="10">
        <f t="shared" si="255"/>
        <v>2.4698437561637854</v>
      </c>
      <c r="G4000" s="10">
        <f t="shared" si="255"/>
        <v>2.3437312854379435</v>
      </c>
      <c r="H4000" s="10">
        <f t="shared" si="255"/>
        <v>2.7734801709394574</v>
      </c>
      <c r="I4000" s="41">
        <f t="shared" si="255"/>
        <v>2.7348334463484152</v>
      </c>
      <c r="J4000" s="10">
        <f t="shared" si="255"/>
        <v>3.0970150561646661</v>
      </c>
    </row>
    <row r="4001" spans="1:10" x14ac:dyDescent="0.2">
      <c r="A4001" s="5">
        <v>621210</v>
      </c>
      <c r="B4001" s="5" t="s">
        <v>1441</v>
      </c>
      <c r="C4001" s="10">
        <f t="shared" si="255"/>
        <v>2.7437465654947175</v>
      </c>
      <c r="D4001" s="10">
        <f t="shared" si="255"/>
        <v>2.5650521120434062</v>
      </c>
      <c r="E4001" s="10">
        <f t="shared" si="255"/>
        <v>3.1183050877412399</v>
      </c>
      <c r="F4001" s="10">
        <f t="shared" si="255"/>
        <v>2.4698437561637854</v>
      </c>
      <c r="G4001" s="10">
        <f t="shared" si="255"/>
        <v>2.3437312854379435</v>
      </c>
      <c r="H4001" s="10">
        <f t="shared" si="255"/>
        <v>2.7734801709394574</v>
      </c>
      <c r="I4001" s="41">
        <f t="shared" si="255"/>
        <v>2.7348334463484152</v>
      </c>
      <c r="J4001" s="10">
        <f t="shared" si="255"/>
        <v>3.0970150561646661</v>
      </c>
    </row>
    <row r="4002" spans="1:10" x14ac:dyDescent="0.2">
      <c r="A4002" s="5">
        <v>6213</v>
      </c>
      <c r="B4002" s="5" t="s">
        <v>1442</v>
      </c>
      <c r="C4002" s="10">
        <f t="shared" ref="C4002:J4011" si="256">C1865/(C$2/1000)</f>
        <v>2.2679673713557529</v>
      </c>
      <c r="D4002" s="10">
        <f t="shared" si="256"/>
        <v>2.0909759305059366</v>
      </c>
      <c r="E4002" s="10">
        <f t="shared" si="256"/>
        <v>1.8648265827242609</v>
      </c>
      <c r="F4002" s="10">
        <f t="shared" si="256"/>
        <v>2.0787290359142414</v>
      </c>
      <c r="G4002" s="10">
        <f t="shared" si="256"/>
        <v>1.9459048061355713</v>
      </c>
      <c r="H4002" s="10">
        <f t="shared" si="256"/>
        <v>1.9202857711409556</v>
      </c>
      <c r="I4002" s="41">
        <f t="shared" si="256"/>
        <v>2.3721904375241283</v>
      </c>
      <c r="J4002" s="10">
        <f t="shared" si="256"/>
        <v>1.5480295444848182</v>
      </c>
    </row>
    <row r="4003" spans="1:10" x14ac:dyDescent="0.2">
      <c r="A4003" s="5">
        <v>62131</v>
      </c>
      <c r="B4003" s="5" t="s">
        <v>1443</v>
      </c>
      <c r="C4003" s="10">
        <f t="shared" si="256"/>
        <v>0.40237773610506006</v>
      </c>
      <c r="D4003" s="10">
        <f t="shared" si="256"/>
        <v>0.44067746816105297</v>
      </c>
      <c r="E4003" s="10">
        <f t="shared" si="256"/>
        <v>0.30562096583708503</v>
      </c>
      <c r="F4003" s="10">
        <f t="shared" si="256"/>
        <v>0.28046725941633943</v>
      </c>
      <c r="G4003" s="10">
        <f t="shared" si="256"/>
        <v>0.26978229914444485</v>
      </c>
      <c r="H4003" s="10">
        <f t="shared" si="256"/>
        <v>0.30426499790569944</v>
      </c>
      <c r="I4003" s="41">
        <f t="shared" si="256"/>
        <v>0.43178858326808245</v>
      </c>
      <c r="J4003" s="10">
        <f t="shared" si="256"/>
        <v>0.32471019057843342</v>
      </c>
    </row>
    <row r="4004" spans="1:10" x14ac:dyDescent="0.2">
      <c r="A4004" s="5">
        <v>621310</v>
      </c>
      <c r="B4004" s="5" t="s">
        <v>1443</v>
      </c>
      <c r="C4004" s="10">
        <f t="shared" si="256"/>
        <v>0.40237773610506006</v>
      </c>
      <c r="D4004" s="10">
        <f t="shared" si="256"/>
        <v>0.44067746816105297</v>
      </c>
      <c r="E4004" s="10">
        <f t="shared" si="256"/>
        <v>0.30562096583708503</v>
      </c>
      <c r="F4004" s="10">
        <f t="shared" si="256"/>
        <v>0.28046725941633943</v>
      </c>
      <c r="G4004" s="10">
        <f t="shared" si="256"/>
        <v>0.26978229914444485</v>
      </c>
      <c r="H4004" s="10">
        <f t="shared" si="256"/>
        <v>0.30426499790569944</v>
      </c>
      <c r="I4004" s="41">
        <f t="shared" si="256"/>
        <v>0.43178858326808245</v>
      </c>
      <c r="J4004" s="10">
        <f t="shared" si="256"/>
        <v>0.32471019057843342</v>
      </c>
    </row>
    <row r="4005" spans="1:10" x14ac:dyDescent="0.2">
      <c r="A4005" s="5">
        <v>62132</v>
      </c>
      <c r="B4005" s="5" t="s">
        <v>1444</v>
      </c>
      <c r="C4005" s="10">
        <f t="shared" si="256"/>
        <v>0.35504918459327689</v>
      </c>
      <c r="D4005" s="10">
        <f t="shared" si="256"/>
        <v>0.24415077972852722</v>
      </c>
      <c r="E4005" s="10">
        <f t="shared" si="256"/>
        <v>0.35728754745424268</v>
      </c>
      <c r="F4005" s="10">
        <f t="shared" si="256"/>
        <v>0.32280194008295676</v>
      </c>
      <c r="G4005" s="10">
        <f t="shared" si="256"/>
        <v>0.3751983182750725</v>
      </c>
      <c r="H4005" s="10">
        <f t="shared" si="256"/>
        <v>0.3524965315320957</v>
      </c>
      <c r="I4005" s="41">
        <f t="shared" si="256"/>
        <v>0.3558143827767184</v>
      </c>
      <c r="J4005" s="10">
        <f t="shared" si="256"/>
        <v>0.30144832216604323</v>
      </c>
    </row>
    <row r="4006" spans="1:10" x14ac:dyDescent="0.2">
      <c r="A4006" s="5">
        <v>621320</v>
      </c>
      <c r="B4006" s="5" t="s">
        <v>1444</v>
      </c>
      <c r="C4006" s="10">
        <f t="shared" si="256"/>
        <v>0.35504918459327689</v>
      </c>
      <c r="D4006" s="10">
        <f t="shared" si="256"/>
        <v>0.24415077972852722</v>
      </c>
      <c r="E4006" s="10">
        <f t="shared" si="256"/>
        <v>0.35728754745424268</v>
      </c>
      <c r="F4006" s="10">
        <f t="shared" si="256"/>
        <v>0.32280194008295676</v>
      </c>
      <c r="G4006" s="10">
        <f t="shared" si="256"/>
        <v>0.3751983182750725</v>
      </c>
      <c r="H4006" s="10">
        <f t="shared" si="256"/>
        <v>0.3524965315320957</v>
      </c>
      <c r="I4006" s="41">
        <f t="shared" si="256"/>
        <v>0.3558143827767184</v>
      </c>
      <c r="J4006" s="10">
        <f t="shared" si="256"/>
        <v>0.30144832216604323</v>
      </c>
    </row>
    <row r="4007" spans="1:10" x14ac:dyDescent="0.2">
      <c r="A4007" s="5">
        <v>62133</v>
      </c>
      <c r="B4007" s="5" t="s">
        <v>1445</v>
      </c>
      <c r="C4007" s="10">
        <f t="shared" si="256"/>
        <v>0.27502359078122618</v>
      </c>
      <c r="D4007" s="10">
        <f t="shared" si="256"/>
        <v>0.2574484156098783</v>
      </c>
      <c r="E4007" s="10">
        <f t="shared" si="256"/>
        <v>0.31798697869460707</v>
      </c>
      <c r="F4007" s="10">
        <f t="shared" si="256"/>
        <v>0.26699713374968853</v>
      </c>
      <c r="G4007" s="10">
        <f t="shared" si="256"/>
        <v>0.12753699723834999</v>
      </c>
      <c r="H4007" s="10">
        <f t="shared" si="256"/>
        <v>0.24313368595510546</v>
      </c>
      <c r="I4007" s="41">
        <f t="shared" si="256"/>
        <v>0.28458309481808813</v>
      </c>
      <c r="J4007" s="10">
        <f t="shared" si="256"/>
        <v>0.28105435533874218</v>
      </c>
    </row>
    <row r="4008" spans="1:10" x14ac:dyDescent="0.2">
      <c r="A4008" s="5">
        <v>621330</v>
      </c>
      <c r="B4008" s="5" t="s">
        <v>1445</v>
      </c>
      <c r="C4008" s="10">
        <f t="shared" si="256"/>
        <v>0.27502359078122618</v>
      </c>
      <c r="D4008" s="10">
        <f t="shared" si="256"/>
        <v>0.2574484156098783</v>
      </c>
      <c r="E4008" s="10">
        <f t="shared" si="256"/>
        <v>0.31798697869460707</v>
      </c>
      <c r="F4008" s="10">
        <f t="shared" si="256"/>
        <v>0.26699713374968853</v>
      </c>
      <c r="G4008" s="10">
        <f t="shared" si="256"/>
        <v>0.12753699723834999</v>
      </c>
      <c r="H4008" s="10">
        <f t="shared" si="256"/>
        <v>0.24313368595510546</v>
      </c>
      <c r="I4008" s="41">
        <f t="shared" si="256"/>
        <v>0.28458309481808813</v>
      </c>
      <c r="J4008" s="10">
        <f t="shared" si="256"/>
        <v>0.28105435533874218</v>
      </c>
    </row>
    <row r="4009" spans="1:10" x14ac:dyDescent="0.2">
      <c r="A4009" s="5">
        <v>62134</v>
      </c>
      <c r="B4009" s="5" t="s">
        <v>1446</v>
      </c>
      <c r="C4009" s="10">
        <f t="shared" si="256"/>
        <v>0.93539280111004086</v>
      </c>
      <c r="D4009" s="10">
        <f t="shared" si="256"/>
        <v>0.83512245808345509</v>
      </c>
      <c r="E4009" s="10">
        <f t="shared" si="256"/>
        <v>0.66006910690558762</v>
      </c>
      <c r="F4009" s="10">
        <f t="shared" si="256"/>
        <v>0.88662291441563224</v>
      </c>
      <c r="G4009" s="10">
        <f t="shared" si="256"/>
        <v>0.9180791125765837</v>
      </c>
      <c r="H4009" s="10">
        <f t="shared" si="256"/>
        <v>0.77440416800604495</v>
      </c>
      <c r="I4009" s="41">
        <f t="shared" si="256"/>
        <v>0.98365169358519111</v>
      </c>
      <c r="J4009" s="10">
        <f t="shared" si="256"/>
        <v>0.4706545156863064</v>
      </c>
    </row>
    <row r="4010" spans="1:10" x14ac:dyDescent="0.2">
      <c r="A4010" s="5">
        <v>621340</v>
      </c>
      <c r="B4010" s="5" t="s">
        <v>1446</v>
      </c>
      <c r="C4010" s="10">
        <f t="shared" si="256"/>
        <v>0.93539280111004086</v>
      </c>
      <c r="D4010" s="10">
        <f t="shared" si="256"/>
        <v>0.83512245808345509</v>
      </c>
      <c r="E4010" s="10">
        <f t="shared" si="256"/>
        <v>0.66006910690558762</v>
      </c>
      <c r="F4010" s="10">
        <f t="shared" si="256"/>
        <v>0.88662291441563224</v>
      </c>
      <c r="G4010" s="10">
        <f t="shared" si="256"/>
        <v>0.9180791125765837</v>
      </c>
      <c r="H4010" s="10">
        <f t="shared" si="256"/>
        <v>0.77440416800604495</v>
      </c>
      <c r="I4010" s="41">
        <f t="shared" si="256"/>
        <v>0.98365169358519111</v>
      </c>
      <c r="J4010" s="10">
        <f t="shared" si="256"/>
        <v>0.4706545156863064</v>
      </c>
    </row>
    <row r="4011" spans="1:10" x14ac:dyDescent="0.2">
      <c r="A4011" s="5">
        <v>62139</v>
      </c>
      <c r="B4011" s="5" t="s">
        <v>1447</v>
      </c>
      <c r="C4011" s="10">
        <f t="shared" si="256"/>
        <v>0.30012405876614895</v>
      </c>
      <c r="D4011" s="10">
        <f t="shared" si="256"/>
        <v>0.31357680892302292</v>
      </c>
      <c r="E4011" s="10">
        <f t="shared" si="256"/>
        <v>0.2238619838327385</v>
      </c>
      <c r="F4011" s="10">
        <f t="shared" si="256"/>
        <v>0.3218397882496245</v>
      </c>
      <c r="G4011" s="10">
        <f t="shared" si="256"/>
        <v>0.25530807890112034</v>
      </c>
      <c r="H4011" s="10">
        <f t="shared" si="256"/>
        <v>0.24598638774201001</v>
      </c>
      <c r="I4011" s="41">
        <f t="shared" si="256"/>
        <v>0.3163526830760483</v>
      </c>
      <c r="J4011" s="10">
        <f t="shared" si="256"/>
        <v>0.17016216071529289</v>
      </c>
    </row>
    <row r="4012" spans="1:10" x14ac:dyDescent="0.2">
      <c r="A4012" s="5">
        <v>621391</v>
      </c>
      <c r="B4012" s="5" t="s">
        <v>1448</v>
      </c>
      <c r="C4012" s="10">
        <f t="shared" ref="C4012:J4021" si="257">C1875/(C$2/1000)</f>
        <v>0.11829088978241692</v>
      </c>
      <c r="D4012" s="10">
        <f t="shared" si="257"/>
        <v>8.7053127920937834E-2</v>
      </c>
      <c r="E4012" s="10">
        <f t="shared" si="257"/>
        <v>6.944604216338035E-2</v>
      </c>
      <c r="F4012" s="10">
        <f t="shared" si="257"/>
        <v>0.10872315716653982</v>
      </c>
      <c r="G4012" s="10">
        <f t="shared" si="257"/>
        <v>8.1851520405646458E-2</v>
      </c>
      <c r="H4012" s="10">
        <f t="shared" si="257"/>
        <v>7.6591564073769478E-2</v>
      </c>
      <c r="I4012" s="41">
        <f t="shared" si="257"/>
        <v>0.13079092308824625</v>
      </c>
      <c r="J4012" s="10">
        <f t="shared" si="257"/>
        <v>4.684239255645703E-2</v>
      </c>
    </row>
    <row r="4013" spans="1:10" x14ac:dyDescent="0.2">
      <c r="A4013" s="5">
        <v>621399</v>
      </c>
      <c r="B4013" s="5" t="s">
        <v>1449</v>
      </c>
      <c r="C4013" s="10">
        <f t="shared" si="257"/>
        <v>0.18183316898373203</v>
      </c>
      <c r="D4013" s="10">
        <f t="shared" si="257"/>
        <v>0.22652368100208511</v>
      </c>
      <c r="E4013" s="10">
        <f t="shared" si="257"/>
        <v>0.15441594166935815</v>
      </c>
      <c r="F4013" s="10">
        <f t="shared" si="257"/>
        <v>0.21311663108308471</v>
      </c>
      <c r="G4013" s="10">
        <f t="shared" si="257"/>
        <v>0.17345655849547387</v>
      </c>
      <c r="H4013" s="10">
        <f t="shared" si="257"/>
        <v>0.16939482366824052</v>
      </c>
      <c r="I4013" s="41">
        <f t="shared" si="257"/>
        <v>0.18556175998780208</v>
      </c>
      <c r="J4013" s="10">
        <f t="shared" si="257"/>
        <v>0.12331976815883586</v>
      </c>
    </row>
    <row r="4014" spans="1:10" x14ac:dyDescent="0.2">
      <c r="A4014" s="5">
        <v>6214</v>
      </c>
      <c r="B4014" s="5" t="s">
        <v>1450</v>
      </c>
      <c r="C4014" s="10">
        <f t="shared" si="257"/>
        <v>2.3716171238223258</v>
      </c>
      <c r="D4014" s="10">
        <f t="shared" si="257"/>
        <v>2.3787305860314523</v>
      </c>
      <c r="E4014" s="10">
        <f t="shared" si="257"/>
        <v>2.2456785495293183</v>
      </c>
      <c r="F4014" s="10">
        <f t="shared" si="257"/>
        <v>2.5525888138303552</v>
      </c>
      <c r="G4014" s="10">
        <f t="shared" si="257"/>
        <v>1.8143493596113389</v>
      </c>
      <c r="H4014" s="10">
        <f t="shared" si="257"/>
        <v>2.1126831121445777</v>
      </c>
      <c r="I4014" s="41">
        <f t="shared" si="257"/>
        <v>2.4492366947621176</v>
      </c>
      <c r="J4014" s="10">
        <f t="shared" si="257"/>
        <v>3.3589500676028137</v>
      </c>
    </row>
    <row r="4015" spans="1:10" x14ac:dyDescent="0.2">
      <c r="A4015" s="5">
        <v>62141</v>
      </c>
      <c r="B4015" s="5" t="s">
        <v>1451</v>
      </c>
      <c r="C4015" s="10">
        <f t="shared" si="257"/>
        <v>6.7146399588358746E-2</v>
      </c>
      <c r="D4015" s="10">
        <f t="shared" si="257"/>
        <v>3.1233981953871122E-2</v>
      </c>
      <c r="E4015" s="10">
        <f t="shared" si="257"/>
        <v>0.10097141399757824</v>
      </c>
      <c r="F4015" s="10">
        <f t="shared" si="257"/>
        <v>3.9448225166620644E-2</v>
      </c>
      <c r="G4015" s="10">
        <f t="shared" si="257"/>
        <v>5.8521106105085652E-2</v>
      </c>
      <c r="H4015" s="10">
        <f t="shared" si="257"/>
        <v>7.777439164394942E-2</v>
      </c>
      <c r="I4015" s="41">
        <f t="shared" si="257"/>
        <v>6.396049064591694E-2</v>
      </c>
      <c r="J4015" s="10">
        <f t="shared" si="257"/>
        <v>0.12204514523212955</v>
      </c>
    </row>
    <row r="4016" spans="1:10" x14ac:dyDescent="0.2">
      <c r="A4016" s="5">
        <v>621410</v>
      </c>
      <c r="B4016" s="5" t="s">
        <v>1451</v>
      </c>
      <c r="C4016" s="10">
        <f t="shared" si="257"/>
        <v>6.7146399588358746E-2</v>
      </c>
      <c r="D4016" s="10">
        <f t="shared" si="257"/>
        <v>3.1233981953871122E-2</v>
      </c>
      <c r="E4016" s="10">
        <f t="shared" si="257"/>
        <v>0.10097141399757824</v>
      </c>
      <c r="F4016" s="10">
        <f t="shared" si="257"/>
        <v>3.9448225166620644E-2</v>
      </c>
      <c r="G4016" s="10">
        <f t="shared" si="257"/>
        <v>5.8521106105085652E-2</v>
      </c>
      <c r="H4016" s="10">
        <f t="shared" si="257"/>
        <v>7.777439164394942E-2</v>
      </c>
      <c r="I4016" s="41">
        <f t="shared" si="257"/>
        <v>6.396049064591694E-2</v>
      </c>
      <c r="J4016" s="10">
        <f t="shared" si="257"/>
        <v>0.12204514523212955</v>
      </c>
    </row>
    <row r="4017" spans="1:10" x14ac:dyDescent="0.2">
      <c r="A4017" s="5">
        <v>62142</v>
      </c>
      <c r="B4017" s="5" t="s">
        <v>1452</v>
      </c>
      <c r="C4017" s="10">
        <f t="shared" si="257"/>
        <v>0.6446914471135804</v>
      </c>
      <c r="D4017" s="10">
        <f t="shared" si="257"/>
        <v>0.78502438801883012</v>
      </c>
      <c r="E4017" s="10">
        <f t="shared" si="257"/>
        <v>0.42185087209448124</v>
      </c>
      <c r="F4017" s="10">
        <f t="shared" si="257"/>
        <v>0.60326919949929614</v>
      </c>
      <c r="G4017" s="10">
        <f t="shared" si="257"/>
        <v>0.19651387430087761</v>
      </c>
      <c r="H4017" s="10">
        <f t="shared" si="257"/>
        <v>0.37940933765830759</v>
      </c>
      <c r="I4017" s="41">
        <f t="shared" si="257"/>
        <v>0.72421396090194856</v>
      </c>
      <c r="J4017" s="10">
        <f t="shared" si="257"/>
        <v>0.38716671398704283</v>
      </c>
    </row>
    <row r="4018" spans="1:10" x14ac:dyDescent="0.2">
      <c r="A4018" s="5">
        <v>621420</v>
      </c>
      <c r="B4018" s="5" t="s">
        <v>1452</v>
      </c>
      <c r="C4018" s="10">
        <f t="shared" si="257"/>
        <v>0.6446914471135804</v>
      </c>
      <c r="D4018" s="10">
        <f t="shared" si="257"/>
        <v>0.78502438801883012</v>
      </c>
      <c r="E4018" s="10">
        <f t="shared" si="257"/>
        <v>0.42185087209448124</v>
      </c>
      <c r="F4018" s="10">
        <f t="shared" si="257"/>
        <v>0.60326919949929614</v>
      </c>
      <c r="G4018" s="10">
        <f t="shared" si="257"/>
        <v>0.19651387430087761</v>
      </c>
      <c r="H4018" s="10">
        <f t="shared" si="257"/>
        <v>0.37940933765830759</v>
      </c>
      <c r="I4018" s="41">
        <f t="shared" si="257"/>
        <v>0.72421396090194856</v>
      </c>
      <c r="J4018" s="10">
        <f t="shared" si="257"/>
        <v>0.38716671398704283</v>
      </c>
    </row>
    <row r="4019" spans="1:10" x14ac:dyDescent="0.2">
      <c r="A4019" s="5">
        <v>62149</v>
      </c>
      <c r="B4019" s="5" t="s">
        <v>1453</v>
      </c>
      <c r="C4019" s="10">
        <f t="shared" si="257"/>
        <v>1.6597792771203865</v>
      </c>
      <c r="D4019" s="10">
        <f t="shared" si="257"/>
        <v>1.562472216058751</v>
      </c>
      <c r="E4019" s="10">
        <f t="shared" si="257"/>
        <v>1.7228562634372586</v>
      </c>
      <c r="F4019" s="10">
        <f t="shared" si="257"/>
        <v>1.9098713891644385</v>
      </c>
      <c r="G4019" s="10">
        <f t="shared" si="257"/>
        <v>1.5593143792053756</v>
      </c>
      <c r="H4019" s="10">
        <f t="shared" si="257"/>
        <v>1.6554993828423208</v>
      </c>
      <c r="I4019" s="41">
        <f t="shared" si="257"/>
        <v>1.6610622432142519</v>
      </c>
      <c r="J4019" s="10">
        <f t="shared" si="257"/>
        <v>2.8497382083836409</v>
      </c>
    </row>
    <row r="4020" spans="1:10" x14ac:dyDescent="0.2">
      <c r="A4020" s="5">
        <v>621491</v>
      </c>
      <c r="B4020" s="5" t="s">
        <v>1454</v>
      </c>
      <c r="C4020" s="10">
        <f t="shared" si="257"/>
        <v>9.9493620764683557E-2</v>
      </c>
      <c r="D4020" s="10">
        <f t="shared" si="257"/>
        <v>3.4481079087689409E-2</v>
      </c>
      <c r="E4020" s="10">
        <f t="shared" si="257"/>
        <v>0.11983887138319667</v>
      </c>
      <c r="F4020" s="10">
        <f t="shared" si="257"/>
        <v>2.742132724996801E-2</v>
      </c>
      <c r="G4020" s="10">
        <f t="shared" si="257"/>
        <v>1.7946472538892934E-3</v>
      </c>
      <c r="H4020" s="10">
        <f t="shared" si="257"/>
        <v>6.7379424644838634E-2</v>
      </c>
      <c r="I4020" s="41">
        <f t="shared" si="257"/>
        <v>0.10912035966911507</v>
      </c>
      <c r="J4020" s="10">
        <f t="shared" si="257"/>
        <v>0.11057353889177272</v>
      </c>
    </row>
    <row r="4021" spans="1:10" x14ac:dyDescent="0.2">
      <c r="A4021" s="5">
        <v>621492</v>
      </c>
      <c r="B4021" s="5" t="s">
        <v>1455</v>
      </c>
      <c r="C4021" s="10">
        <f t="shared" si="257"/>
        <v>0.32212748652533962</v>
      </c>
      <c r="D4021" s="10">
        <f t="shared" si="257"/>
        <v>0.31666928238380226</v>
      </c>
      <c r="E4021" s="10">
        <f t="shared" si="257"/>
        <v>0.36787561425714244</v>
      </c>
      <c r="F4021" s="10">
        <f t="shared" si="257"/>
        <v>0.3627312411662435</v>
      </c>
      <c r="G4021" s="10">
        <f t="shared" si="257"/>
        <v>0.34898086273999412</v>
      </c>
      <c r="H4021" s="10">
        <f t="shared" si="257"/>
        <v>0.35637898908598042</v>
      </c>
      <c r="I4021" s="41">
        <f t="shared" si="257"/>
        <v>0.31186005616509466</v>
      </c>
      <c r="J4021" s="10">
        <f t="shared" si="257"/>
        <v>0.28647150277724404</v>
      </c>
    </row>
    <row r="4022" spans="1:10" x14ac:dyDescent="0.2">
      <c r="A4022" s="5">
        <v>621493</v>
      </c>
      <c r="B4022" s="5" t="s">
        <v>1456</v>
      </c>
      <c r="C4022" s="10">
        <f t="shared" ref="C4022:J4031" si="258">C1885/(C$2/1000)</f>
        <v>0.38656838879733346</v>
      </c>
      <c r="D4022" s="10">
        <f t="shared" si="258"/>
        <v>0.43449252123949433</v>
      </c>
      <c r="E4022" s="10">
        <f t="shared" si="258"/>
        <v>0.38480590653847097</v>
      </c>
      <c r="F4022" s="10">
        <f t="shared" si="258"/>
        <v>0.28960770183299545</v>
      </c>
      <c r="G4022" s="10">
        <f t="shared" si="258"/>
        <v>0.40574633566192719</v>
      </c>
      <c r="H4022" s="10">
        <f t="shared" si="258"/>
        <v>0.39399290581770263</v>
      </c>
      <c r="I4022" s="41">
        <f t="shared" si="258"/>
        <v>0.38434277223262564</v>
      </c>
      <c r="J4022" s="10">
        <f t="shared" si="258"/>
        <v>0.2498260936344375</v>
      </c>
    </row>
    <row r="4023" spans="1:10" x14ac:dyDescent="0.2">
      <c r="A4023" s="5">
        <v>621498</v>
      </c>
      <c r="B4023" s="5" t="s">
        <v>1457</v>
      </c>
      <c r="C4023" s="10">
        <f t="shared" si="258"/>
        <v>0.85158978103302985</v>
      </c>
      <c r="D4023" s="10">
        <f t="shared" si="258"/>
        <v>0.77682933334776494</v>
      </c>
      <c r="E4023" s="10">
        <f t="shared" si="258"/>
        <v>0.85033587125844856</v>
      </c>
      <c r="F4023" s="10">
        <f t="shared" si="258"/>
        <v>1.2301111189152316</v>
      </c>
      <c r="G4023" s="10">
        <f t="shared" si="258"/>
        <v>0.80279253354956492</v>
      </c>
      <c r="H4023" s="10">
        <f t="shared" si="258"/>
        <v>0.83774806329379914</v>
      </c>
      <c r="I4023" s="41">
        <f t="shared" si="258"/>
        <v>0.85573905514741666</v>
      </c>
      <c r="J4023" s="10">
        <f t="shared" si="258"/>
        <v>2.2028670730801867</v>
      </c>
    </row>
    <row r="4024" spans="1:10" x14ac:dyDescent="0.2">
      <c r="A4024" s="5">
        <v>6215</v>
      </c>
      <c r="B4024" s="5" t="s">
        <v>1458</v>
      </c>
      <c r="C4024" s="10">
        <f t="shared" si="258"/>
        <v>0.79869618521925778</v>
      </c>
      <c r="D4024" s="10">
        <f t="shared" si="258"/>
        <v>1.0256188232674612</v>
      </c>
      <c r="E4024" s="10">
        <f t="shared" si="258"/>
        <v>0.81127413107331448</v>
      </c>
      <c r="F4024" s="10">
        <f t="shared" si="258"/>
        <v>1.2435812445818826</v>
      </c>
      <c r="G4024" s="10">
        <f t="shared" si="258"/>
        <v>0.71653242315066867</v>
      </c>
      <c r="H4024" s="10">
        <f t="shared" si="258"/>
        <v>0.80927670789864425</v>
      </c>
      <c r="I4024" s="41">
        <f t="shared" si="258"/>
        <v>0.79552450597414259</v>
      </c>
      <c r="J4024" s="10">
        <f t="shared" si="258"/>
        <v>1.0754630944084522</v>
      </c>
    </row>
    <row r="4025" spans="1:10" x14ac:dyDescent="0.2">
      <c r="A4025" s="5">
        <v>62151</v>
      </c>
      <c r="B4025" s="5" t="s">
        <v>1458</v>
      </c>
      <c r="C4025" s="10">
        <f t="shared" si="258"/>
        <v>0.79869618521925778</v>
      </c>
      <c r="D4025" s="10">
        <f t="shared" si="258"/>
        <v>1.0256188232674612</v>
      </c>
      <c r="E4025" s="10">
        <f t="shared" si="258"/>
        <v>0.81127413107331448</v>
      </c>
      <c r="F4025" s="10">
        <f t="shared" si="258"/>
        <v>1.2435812445818826</v>
      </c>
      <c r="G4025" s="10">
        <f t="shared" si="258"/>
        <v>0.71653242315066867</v>
      </c>
      <c r="H4025" s="10">
        <f t="shared" si="258"/>
        <v>0.80927670789864425</v>
      </c>
      <c r="I4025" s="41">
        <f t="shared" si="258"/>
        <v>0.79552450597414259</v>
      </c>
      <c r="J4025" s="10">
        <f t="shared" si="258"/>
        <v>1.0754630944084522</v>
      </c>
    </row>
    <row r="4026" spans="1:10" x14ac:dyDescent="0.2">
      <c r="A4026" s="5">
        <v>621511</v>
      </c>
      <c r="B4026" s="5" t="s">
        <v>1459</v>
      </c>
      <c r="C4026" s="10">
        <f t="shared" si="258"/>
        <v>0.51531860924882888</v>
      </c>
      <c r="D4026" s="10">
        <f t="shared" si="258"/>
        <v>0.66472717039451457</v>
      </c>
      <c r="E4026" s="10">
        <f t="shared" si="258"/>
        <v>0.57953080428202652</v>
      </c>
      <c r="F4026" s="10">
        <f t="shared" si="258"/>
        <v>1.0193998674154774</v>
      </c>
      <c r="G4026" s="10">
        <f t="shared" si="258"/>
        <v>0.45946871106639581</v>
      </c>
      <c r="H4026" s="10">
        <f t="shared" si="258"/>
        <v>0.55709786993628041</v>
      </c>
      <c r="I4026" s="41">
        <f t="shared" si="258"/>
        <v>0.50279461416711058</v>
      </c>
      <c r="J4026" s="10">
        <f t="shared" si="258"/>
        <v>0.86897418028202944</v>
      </c>
    </row>
    <row r="4027" spans="1:10" x14ac:dyDescent="0.2">
      <c r="A4027" s="5">
        <v>621512</v>
      </c>
      <c r="B4027" s="5" t="s">
        <v>1460</v>
      </c>
      <c r="C4027" s="10">
        <f t="shared" si="258"/>
        <v>0.28337757597042884</v>
      </c>
      <c r="D4027" s="10">
        <f t="shared" si="258"/>
        <v>0.3608916528729465</v>
      </c>
      <c r="E4027" s="10">
        <f t="shared" si="258"/>
        <v>0.23174332679128795</v>
      </c>
      <c r="F4027" s="10">
        <f t="shared" si="258"/>
        <v>0.22418137716640513</v>
      </c>
      <c r="G4027" s="10">
        <f t="shared" si="258"/>
        <v>0.25706371208427292</v>
      </c>
      <c r="H4027" s="10">
        <f t="shared" si="258"/>
        <v>0.25217883796236384</v>
      </c>
      <c r="I4027" s="41">
        <f t="shared" si="258"/>
        <v>0.29272989180703196</v>
      </c>
      <c r="J4027" s="10">
        <f t="shared" si="258"/>
        <v>0.20648891412642284</v>
      </c>
    </row>
    <row r="4028" spans="1:10" x14ac:dyDescent="0.2">
      <c r="A4028" s="5">
        <v>6216</v>
      </c>
      <c r="B4028" s="5" t="s">
        <v>1461</v>
      </c>
      <c r="C4028" s="10">
        <f t="shared" si="258"/>
        <v>4.0128847656867306</v>
      </c>
      <c r="D4028" s="10">
        <f t="shared" si="258"/>
        <v>2.2808538009977868</v>
      </c>
      <c r="E4028" s="10">
        <f t="shared" si="258"/>
        <v>2.0029756448192391</v>
      </c>
      <c r="F4028" s="10">
        <f t="shared" si="258"/>
        <v>4.9440171955775654</v>
      </c>
      <c r="G4028" s="10">
        <f t="shared" si="258"/>
        <v>8.0338164601768955</v>
      </c>
      <c r="H4028" s="10">
        <f t="shared" si="258"/>
        <v>4.2641490529725852</v>
      </c>
      <c r="I4028" s="41">
        <f t="shared" si="258"/>
        <v>3.9375643161048002</v>
      </c>
      <c r="J4028" s="10">
        <f t="shared" si="258"/>
        <v>1.507241610830216</v>
      </c>
    </row>
    <row r="4029" spans="1:10" x14ac:dyDescent="0.2">
      <c r="A4029" s="5">
        <v>62161</v>
      </c>
      <c r="B4029" s="5" t="s">
        <v>1461</v>
      </c>
      <c r="C4029" s="10">
        <f t="shared" si="258"/>
        <v>4.0128847656867306</v>
      </c>
      <c r="D4029" s="10">
        <f t="shared" si="258"/>
        <v>2.2808538009977868</v>
      </c>
      <c r="E4029" s="10">
        <f t="shared" si="258"/>
        <v>2.0029756448192391</v>
      </c>
      <c r="F4029" s="10">
        <f t="shared" si="258"/>
        <v>4.9440171955775654</v>
      </c>
      <c r="G4029" s="10">
        <f t="shared" si="258"/>
        <v>8.0338164601768955</v>
      </c>
      <c r="H4029" s="10">
        <f t="shared" si="258"/>
        <v>4.2641490529725852</v>
      </c>
      <c r="I4029" s="41">
        <f t="shared" si="258"/>
        <v>3.9375643161048002</v>
      </c>
      <c r="J4029" s="10">
        <f t="shared" si="258"/>
        <v>1.507241610830216</v>
      </c>
    </row>
    <row r="4030" spans="1:10" x14ac:dyDescent="0.2">
      <c r="A4030" s="5">
        <v>621610</v>
      </c>
      <c r="B4030" s="5" t="s">
        <v>1461</v>
      </c>
      <c r="C4030" s="10">
        <f t="shared" si="258"/>
        <v>4.0128847656867306</v>
      </c>
      <c r="D4030" s="10">
        <f t="shared" si="258"/>
        <v>2.2808538009977868</v>
      </c>
      <c r="E4030" s="10">
        <f t="shared" si="258"/>
        <v>2.0029756448192391</v>
      </c>
      <c r="F4030" s="10">
        <f t="shared" si="258"/>
        <v>4.9440171955775654</v>
      </c>
      <c r="G4030" s="10">
        <f t="shared" si="258"/>
        <v>8.0338164601768955</v>
      </c>
      <c r="H4030" s="10">
        <f t="shared" si="258"/>
        <v>4.2641490529725852</v>
      </c>
      <c r="I4030" s="41">
        <f t="shared" si="258"/>
        <v>3.9375643161048002</v>
      </c>
      <c r="J4030" s="10">
        <f t="shared" si="258"/>
        <v>1.507241610830216</v>
      </c>
    </row>
    <row r="4031" spans="1:10" x14ac:dyDescent="0.2">
      <c r="A4031" s="5">
        <v>6219</v>
      </c>
      <c r="B4031" s="5" t="s">
        <v>1462</v>
      </c>
      <c r="C4031" s="10">
        <f t="shared" si="258"/>
        <v>0.91817454120221442</v>
      </c>
      <c r="D4031" s="10">
        <f t="shared" si="258"/>
        <v>1.0976734549036193</v>
      </c>
      <c r="E4031" s="10">
        <f t="shared" si="258"/>
        <v>0.74480017783706398</v>
      </c>
      <c r="F4031" s="10">
        <f t="shared" si="258"/>
        <v>0.90297949558227986</v>
      </c>
      <c r="G4031" s="10">
        <f t="shared" si="258"/>
        <v>0.8901060238583528</v>
      </c>
      <c r="H4031" s="10">
        <f t="shared" si="258"/>
        <v>0.83296109053918854</v>
      </c>
      <c r="I4031" s="41">
        <f t="shared" si="258"/>
        <v>0.94371862263016848</v>
      </c>
      <c r="J4031" s="10">
        <f t="shared" si="258"/>
        <v>0.7784759524858812</v>
      </c>
    </row>
    <row r="4032" spans="1:10" x14ac:dyDescent="0.2">
      <c r="A4032" s="5">
        <v>62191</v>
      </c>
      <c r="B4032" s="5" t="s">
        <v>1463</v>
      </c>
      <c r="C4032" s="10">
        <f t="shared" ref="C4032:J4041" si="259">C1895/(C$2/1000)</f>
        <v>0.51627179157737024</v>
      </c>
      <c r="D4032" s="10">
        <f t="shared" si="259"/>
        <v>0.5411828556363808</v>
      </c>
      <c r="E4032" s="10">
        <f t="shared" si="259"/>
        <v>0.46696293616698664</v>
      </c>
      <c r="F4032" s="10">
        <f t="shared" si="259"/>
        <v>0.59990166808263345</v>
      </c>
      <c r="G4032" s="10">
        <f t="shared" si="259"/>
        <v>0.48342335049874419</v>
      </c>
      <c r="H4032" s="10">
        <f t="shared" si="259"/>
        <v>0.48335900764941547</v>
      </c>
      <c r="I4032" s="41">
        <f t="shared" si="259"/>
        <v>0.52613791982513913</v>
      </c>
      <c r="J4032" s="10">
        <f t="shared" si="259"/>
        <v>0.38716671398704283</v>
      </c>
    </row>
    <row r="4033" spans="1:10" x14ac:dyDescent="0.2">
      <c r="A4033" s="5">
        <v>621910</v>
      </c>
      <c r="B4033" s="5" t="s">
        <v>1463</v>
      </c>
      <c r="C4033" s="10">
        <f t="shared" si="259"/>
        <v>0.51627179157737024</v>
      </c>
      <c r="D4033" s="10">
        <f t="shared" si="259"/>
        <v>0.5411828556363808</v>
      </c>
      <c r="E4033" s="10">
        <f t="shared" si="259"/>
        <v>0.46696293616698664</v>
      </c>
      <c r="F4033" s="10">
        <f t="shared" si="259"/>
        <v>0.59990166808263345</v>
      </c>
      <c r="G4033" s="10">
        <f t="shared" si="259"/>
        <v>0.48342335049874419</v>
      </c>
      <c r="H4033" s="10">
        <f t="shared" si="259"/>
        <v>0.48335900764941547</v>
      </c>
      <c r="I4033" s="41">
        <f t="shared" si="259"/>
        <v>0.52613791982513913</v>
      </c>
      <c r="J4033" s="10">
        <f t="shared" si="259"/>
        <v>0.38716671398704283</v>
      </c>
    </row>
    <row r="4034" spans="1:10" x14ac:dyDescent="0.2">
      <c r="A4034" s="5">
        <v>62199</v>
      </c>
      <c r="B4034" s="5" t="s">
        <v>1464</v>
      </c>
      <c r="C4034" s="10">
        <f t="shared" si="259"/>
        <v>0.40190274962484412</v>
      </c>
      <c r="D4034" s="10">
        <f t="shared" si="259"/>
        <v>0.55649059926723843</v>
      </c>
      <c r="E4034" s="10">
        <f t="shared" si="259"/>
        <v>0.27783724167007728</v>
      </c>
      <c r="F4034" s="10">
        <f t="shared" si="259"/>
        <v>0.3030778274996464</v>
      </c>
      <c r="G4034" s="10">
        <f t="shared" si="259"/>
        <v>0.40668267335960856</v>
      </c>
      <c r="H4034" s="10">
        <f t="shared" si="259"/>
        <v>0.34960208288977301</v>
      </c>
      <c r="I4034" s="41">
        <f t="shared" si="259"/>
        <v>0.41758070280502935</v>
      </c>
      <c r="J4034" s="10">
        <f t="shared" si="259"/>
        <v>0.39130923849883836</v>
      </c>
    </row>
    <row r="4035" spans="1:10" x14ac:dyDescent="0.2">
      <c r="A4035" s="5">
        <v>621991</v>
      </c>
      <c r="B4035" s="5" t="s">
        <v>1465</v>
      </c>
      <c r="C4035" s="10">
        <f t="shared" si="259"/>
        <v>0.22639524518506848</v>
      </c>
      <c r="D4035" s="10">
        <f t="shared" si="259"/>
        <v>0.28651766614120389</v>
      </c>
      <c r="E4035" s="10">
        <f t="shared" si="259"/>
        <v>0.15404443055346692</v>
      </c>
      <c r="F4035" s="10">
        <f t="shared" si="259"/>
        <v>0.21648416249974745</v>
      </c>
      <c r="G4035" s="10">
        <f t="shared" si="259"/>
        <v>0.20396556181159187</v>
      </c>
      <c r="H4035" s="10">
        <f t="shared" si="259"/>
        <v>0.1855786879519967</v>
      </c>
      <c r="I4035" s="41">
        <f t="shared" si="259"/>
        <v>0.2386306546592529</v>
      </c>
      <c r="J4035" s="10">
        <f t="shared" si="259"/>
        <v>0.16665694766685052</v>
      </c>
    </row>
    <row r="4036" spans="1:10" x14ac:dyDescent="0.2">
      <c r="A4036" s="5">
        <v>621999</v>
      </c>
      <c r="B4036" s="5" t="s">
        <v>1466</v>
      </c>
      <c r="C4036" s="10">
        <f t="shared" si="259"/>
        <v>0.17550750443977567</v>
      </c>
      <c r="D4036" s="10">
        <f t="shared" si="259"/>
        <v>0.26997293312603454</v>
      </c>
      <c r="E4036" s="10">
        <f t="shared" si="259"/>
        <v>0.12379281111661036</v>
      </c>
      <c r="F4036" s="10">
        <f t="shared" si="259"/>
        <v>8.659366499989897E-2</v>
      </c>
      <c r="G4036" s="10">
        <f t="shared" si="259"/>
        <v>0.20271711154801669</v>
      </c>
      <c r="H4036" s="10">
        <f t="shared" si="259"/>
        <v>0.16402339493777632</v>
      </c>
      <c r="I4036" s="41">
        <f t="shared" si="259"/>
        <v>0.17895004814577647</v>
      </c>
      <c r="J4036" s="10">
        <f t="shared" si="259"/>
        <v>0.22465229083198782</v>
      </c>
    </row>
    <row r="4037" spans="1:10" x14ac:dyDescent="0.2">
      <c r="A4037" s="5">
        <v>622</v>
      </c>
      <c r="B4037" s="5" t="s">
        <v>1467</v>
      </c>
      <c r="C4037" s="10">
        <f t="shared" si="259"/>
        <v>18.20362577977054</v>
      </c>
      <c r="D4037" s="10">
        <f t="shared" si="259"/>
        <v>16.039113604331938</v>
      </c>
      <c r="E4037" s="10">
        <f t="shared" si="259"/>
        <v>13.759126469097588</v>
      </c>
      <c r="F4037" s="10">
        <f t="shared" si="259"/>
        <v>15.024481953399139</v>
      </c>
      <c r="G4037" s="10">
        <f t="shared" si="259"/>
        <v>14.470357850321582</v>
      </c>
      <c r="H4037" s="10">
        <f t="shared" si="259"/>
        <v>14.254602938700309</v>
      </c>
      <c r="I4037" s="41">
        <f t="shared" si="259"/>
        <v>19.387407920128318</v>
      </c>
      <c r="J4037" s="10">
        <f t="shared" si="259"/>
        <v>14.064508029009144</v>
      </c>
    </row>
    <row r="4038" spans="1:10" x14ac:dyDescent="0.2">
      <c r="A4038" s="5">
        <v>6221</v>
      </c>
      <c r="B4038" s="5" t="s">
        <v>1468</v>
      </c>
      <c r="C4038" s="10">
        <f t="shared" si="259"/>
        <v>16.640570438736283</v>
      </c>
      <c r="D4038" s="10">
        <f t="shared" si="259"/>
        <v>15.070087045396738</v>
      </c>
      <c r="E4038" s="10">
        <f t="shared" si="259"/>
        <v>12.884562765781375</v>
      </c>
      <c r="F4038" s="10">
        <f t="shared" si="259"/>
        <v>13.322435360234458</v>
      </c>
      <c r="G4038" s="10">
        <f t="shared" si="259"/>
        <v>12.185459783554618</v>
      </c>
      <c r="H4038" s="10">
        <f t="shared" si="259"/>
        <v>12.844561150098036</v>
      </c>
      <c r="I4038" s="41">
        <f t="shared" si="259"/>
        <v>17.778484343357899</v>
      </c>
      <c r="J4038" s="10">
        <f t="shared" si="259"/>
        <v>13.067115588861453</v>
      </c>
    </row>
    <row r="4039" spans="1:10" x14ac:dyDescent="0.2">
      <c r="A4039" s="5">
        <v>62211</v>
      </c>
      <c r="B4039" s="5" t="s">
        <v>1468</v>
      </c>
      <c r="C4039" s="10">
        <f t="shared" si="259"/>
        <v>16.640570438736283</v>
      </c>
      <c r="D4039" s="10">
        <f t="shared" si="259"/>
        <v>15.070087045396738</v>
      </c>
      <c r="E4039" s="10">
        <f t="shared" si="259"/>
        <v>12.884562765781375</v>
      </c>
      <c r="F4039" s="10">
        <f t="shared" si="259"/>
        <v>13.322435360234458</v>
      </c>
      <c r="G4039" s="10">
        <f t="shared" si="259"/>
        <v>12.185459783554618</v>
      </c>
      <c r="H4039" s="10">
        <f t="shared" si="259"/>
        <v>12.844561150098036</v>
      </c>
      <c r="I4039" s="41">
        <f t="shared" si="259"/>
        <v>17.778484343357899</v>
      </c>
      <c r="J4039" s="10">
        <f t="shared" si="259"/>
        <v>13.067115588861453</v>
      </c>
    </row>
    <row r="4040" spans="1:10" x14ac:dyDescent="0.2">
      <c r="A4040" s="5">
        <v>622110</v>
      </c>
      <c r="B4040" s="5" t="s">
        <v>1468</v>
      </c>
      <c r="C4040" s="10">
        <f t="shared" si="259"/>
        <v>16.640570438736283</v>
      </c>
      <c r="D4040" s="10">
        <f t="shared" si="259"/>
        <v>15.070087045396738</v>
      </c>
      <c r="E4040" s="10">
        <f t="shared" si="259"/>
        <v>12.884562765781375</v>
      </c>
      <c r="F4040" s="10">
        <f t="shared" si="259"/>
        <v>13.322435360234458</v>
      </c>
      <c r="G4040" s="10">
        <f t="shared" si="259"/>
        <v>12.185459783554618</v>
      </c>
      <c r="H4040" s="10">
        <f t="shared" si="259"/>
        <v>12.844561150098036</v>
      </c>
      <c r="I4040" s="41">
        <f t="shared" si="259"/>
        <v>17.778484343357899</v>
      </c>
      <c r="J4040" s="10">
        <f t="shared" si="259"/>
        <v>13.067115588861453</v>
      </c>
    </row>
    <row r="4041" spans="1:10" x14ac:dyDescent="0.2">
      <c r="A4041" s="5">
        <v>6222</v>
      </c>
      <c r="B4041" s="5" t="s">
        <v>1469</v>
      </c>
      <c r="C4041" s="10">
        <f t="shared" si="259"/>
        <v>0.70287729094002827</v>
      </c>
      <c r="D4041" s="10">
        <f t="shared" si="259"/>
        <v>0.41408219639835081</v>
      </c>
      <c r="E4041" s="10">
        <f t="shared" si="259"/>
        <v>0.46353972659913184</v>
      </c>
      <c r="F4041" s="10">
        <f t="shared" si="259"/>
        <v>0.8486179169990099</v>
      </c>
      <c r="G4041" s="10">
        <f t="shared" si="259"/>
        <v>0.58142669618939435</v>
      </c>
      <c r="H4041" s="10">
        <f t="shared" si="259"/>
        <v>0.51227566283569692</v>
      </c>
      <c r="I4041" s="41">
        <f t="shared" si="259"/>
        <v>0.76001314767056916</v>
      </c>
      <c r="J4041" s="10">
        <f t="shared" si="259"/>
        <v>0.56433930079922046</v>
      </c>
    </row>
    <row r="4042" spans="1:10" x14ac:dyDescent="0.2">
      <c r="A4042" s="5">
        <v>62221</v>
      </c>
      <c r="B4042" s="5" t="s">
        <v>1469</v>
      </c>
      <c r="C4042" s="10">
        <f t="shared" ref="C4042:J4051" si="260">C1905/(C$2/1000)</f>
        <v>0.70287729094002827</v>
      </c>
      <c r="D4042" s="10">
        <f t="shared" si="260"/>
        <v>0.41408219639835081</v>
      </c>
      <c r="E4042" s="10">
        <f t="shared" si="260"/>
        <v>0.46353972659913184</v>
      </c>
      <c r="F4042" s="10">
        <f t="shared" si="260"/>
        <v>0.8486179169990099</v>
      </c>
      <c r="G4042" s="10">
        <f t="shared" si="260"/>
        <v>0.58142669618939435</v>
      </c>
      <c r="H4042" s="10">
        <f t="shared" si="260"/>
        <v>0.51227566283569692</v>
      </c>
      <c r="I4042" s="41">
        <f t="shared" si="260"/>
        <v>0.76001314767056916</v>
      </c>
      <c r="J4042" s="10">
        <f t="shared" si="260"/>
        <v>0.56433930079922046</v>
      </c>
    </row>
    <row r="4043" spans="1:10" x14ac:dyDescent="0.2">
      <c r="A4043" s="5">
        <v>622210</v>
      </c>
      <c r="B4043" s="5" t="s">
        <v>1469</v>
      </c>
      <c r="C4043" s="10">
        <f t="shared" si="260"/>
        <v>0.70287729094002827</v>
      </c>
      <c r="D4043" s="10">
        <f t="shared" si="260"/>
        <v>0.41408219639835081</v>
      </c>
      <c r="E4043" s="10">
        <f t="shared" si="260"/>
        <v>0.46353972659913184</v>
      </c>
      <c r="F4043" s="10">
        <f t="shared" si="260"/>
        <v>0.8486179169990099</v>
      </c>
      <c r="G4043" s="10">
        <f t="shared" si="260"/>
        <v>0.58142669618939435</v>
      </c>
      <c r="H4043" s="10">
        <f t="shared" si="260"/>
        <v>0.51227566283569692</v>
      </c>
      <c r="I4043" s="41">
        <f t="shared" si="260"/>
        <v>0.76001314767056916</v>
      </c>
      <c r="J4043" s="10">
        <f t="shared" si="260"/>
        <v>0.56433930079922046</v>
      </c>
    </row>
    <row r="4044" spans="1:10" x14ac:dyDescent="0.2">
      <c r="A4044" s="5">
        <v>6223</v>
      </c>
      <c r="B4044" s="5" t="s">
        <v>1470</v>
      </c>
      <c r="C4044" s="10">
        <f t="shared" si="260"/>
        <v>0.86017805009423087</v>
      </c>
      <c r="D4044" s="10">
        <f t="shared" si="260"/>
        <v>0.55494436253684876</v>
      </c>
      <c r="E4044" s="10">
        <f t="shared" si="260"/>
        <v>0.41102397671707996</v>
      </c>
      <c r="F4044" s="10">
        <f t="shared" si="260"/>
        <v>0.85342867616567097</v>
      </c>
      <c r="G4044" s="10">
        <f t="shared" si="260"/>
        <v>1.7034713705775699</v>
      </c>
      <c r="H4044" s="10">
        <f t="shared" si="260"/>
        <v>0.89776612576657666</v>
      </c>
      <c r="I4044" s="41">
        <f t="shared" si="260"/>
        <v>0.84891042909984826</v>
      </c>
      <c r="J4044" s="10">
        <f t="shared" si="260"/>
        <v>0.43305313934847012</v>
      </c>
    </row>
    <row r="4045" spans="1:10" x14ac:dyDescent="0.2">
      <c r="A4045" s="5">
        <v>62231</v>
      </c>
      <c r="B4045" s="5" t="s">
        <v>1470</v>
      </c>
      <c r="C4045" s="10">
        <f t="shared" si="260"/>
        <v>0.86017805009423087</v>
      </c>
      <c r="D4045" s="10">
        <f t="shared" si="260"/>
        <v>0.55494436253684876</v>
      </c>
      <c r="E4045" s="10">
        <f t="shared" si="260"/>
        <v>0.41102397671707996</v>
      </c>
      <c r="F4045" s="10">
        <f t="shared" si="260"/>
        <v>0.85342867616567097</v>
      </c>
      <c r="G4045" s="10">
        <f t="shared" si="260"/>
        <v>1.7034713705775699</v>
      </c>
      <c r="H4045" s="10">
        <f t="shared" si="260"/>
        <v>0.89776612576657666</v>
      </c>
      <c r="I4045" s="41">
        <f t="shared" si="260"/>
        <v>0.84891042909984826</v>
      </c>
      <c r="J4045" s="10">
        <f t="shared" si="260"/>
        <v>0.43305313934847012</v>
      </c>
    </row>
    <row r="4046" spans="1:10" x14ac:dyDescent="0.2">
      <c r="A4046" s="5">
        <v>622310</v>
      </c>
      <c r="B4046" s="5" t="s">
        <v>1470</v>
      </c>
      <c r="C4046" s="10">
        <f t="shared" si="260"/>
        <v>0.86017805009423087</v>
      </c>
      <c r="D4046" s="10">
        <f t="shared" si="260"/>
        <v>0.55494436253684876</v>
      </c>
      <c r="E4046" s="10">
        <f t="shared" si="260"/>
        <v>0.41102397671707996</v>
      </c>
      <c r="F4046" s="10">
        <f t="shared" si="260"/>
        <v>0.85342867616567097</v>
      </c>
      <c r="G4046" s="10">
        <f t="shared" si="260"/>
        <v>1.7034713705775699</v>
      </c>
      <c r="H4046" s="10">
        <f t="shared" si="260"/>
        <v>0.89776612576657666</v>
      </c>
      <c r="I4046" s="41">
        <f t="shared" si="260"/>
        <v>0.84891042909984826</v>
      </c>
      <c r="J4046" s="10">
        <f t="shared" si="260"/>
        <v>0.43305313934847012</v>
      </c>
    </row>
    <row r="4047" spans="1:10" x14ac:dyDescent="0.2">
      <c r="A4047" s="5">
        <v>623</v>
      </c>
      <c r="B4047" s="5" t="s">
        <v>1471</v>
      </c>
      <c r="C4047" s="10">
        <f t="shared" si="260"/>
        <v>10.428716506681379</v>
      </c>
      <c r="D4047" s="10">
        <f t="shared" si="260"/>
        <v>7.1335631556526939</v>
      </c>
      <c r="E4047" s="10">
        <f t="shared" si="260"/>
        <v>6.8482236182725416</v>
      </c>
      <c r="F4047" s="10">
        <f t="shared" si="260"/>
        <v>6.3391373539092708</v>
      </c>
      <c r="G4047" s="10">
        <f t="shared" si="260"/>
        <v>7.1017703102765646</v>
      </c>
      <c r="H4047" s="10">
        <f t="shared" si="260"/>
        <v>6.9496129370721818</v>
      </c>
      <c r="I4047" s="41">
        <f t="shared" si="260"/>
        <v>11.471632902941622</v>
      </c>
      <c r="J4047" s="10">
        <f t="shared" si="260"/>
        <v>7.2207388797912682</v>
      </c>
    </row>
    <row r="4048" spans="1:10" x14ac:dyDescent="0.2">
      <c r="A4048" s="5">
        <v>6231</v>
      </c>
      <c r="B4048" s="5" t="s">
        <v>1472</v>
      </c>
      <c r="C4048" s="10">
        <f t="shared" si="260"/>
        <v>5.2633476528491734</v>
      </c>
      <c r="D4048" s="10">
        <f t="shared" si="260"/>
        <v>2.3437856359246458</v>
      </c>
      <c r="E4048" s="10">
        <f t="shared" si="260"/>
        <v>3.3569213701765155</v>
      </c>
      <c r="F4048" s="10">
        <f t="shared" si="260"/>
        <v>2.1013396039975483</v>
      </c>
      <c r="G4048" s="10">
        <f t="shared" si="260"/>
        <v>4.4651213817472986</v>
      </c>
      <c r="H4048" s="10">
        <f t="shared" si="260"/>
        <v>3.6246985529148352</v>
      </c>
      <c r="I4048" s="41">
        <f t="shared" si="260"/>
        <v>5.7545586731151142</v>
      </c>
      <c r="J4048" s="10">
        <f t="shared" si="260"/>
        <v>2.7847324391216191</v>
      </c>
    </row>
    <row r="4049" spans="1:10" x14ac:dyDescent="0.2">
      <c r="A4049" s="5">
        <v>62311</v>
      </c>
      <c r="B4049" s="5" t="s">
        <v>1472</v>
      </c>
      <c r="C4049" s="10">
        <f t="shared" si="260"/>
        <v>5.2633476528491734</v>
      </c>
      <c r="D4049" s="10">
        <f t="shared" si="260"/>
        <v>2.3437856359246458</v>
      </c>
      <c r="E4049" s="10">
        <f t="shared" si="260"/>
        <v>3.3569213701765155</v>
      </c>
      <c r="F4049" s="10">
        <f t="shared" si="260"/>
        <v>2.1013396039975483</v>
      </c>
      <c r="G4049" s="10">
        <f t="shared" si="260"/>
        <v>4.4651213817472986</v>
      </c>
      <c r="H4049" s="10">
        <f t="shared" si="260"/>
        <v>3.6246985529148352</v>
      </c>
      <c r="I4049" s="41">
        <f t="shared" si="260"/>
        <v>5.7545586731151142</v>
      </c>
      <c r="J4049" s="10">
        <f t="shared" si="260"/>
        <v>2.7847324391216191</v>
      </c>
    </row>
    <row r="4050" spans="1:10" x14ac:dyDescent="0.2">
      <c r="A4050" s="5">
        <v>623110</v>
      </c>
      <c r="B4050" s="5" t="s">
        <v>1472</v>
      </c>
      <c r="C4050" s="10">
        <f t="shared" si="260"/>
        <v>5.2633476528491734</v>
      </c>
      <c r="D4050" s="10">
        <f t="shared" si="260"/>
        <v>2.3437856359246458</v>
      </c>
      <c r="E4050" s="10">
        <f t="shared" si="260"/>
        <v>3.3569213701765155</v>
      </c>
      <c r="F4050" s="10">
        <f t="shared" si="260"/>
        <v>2.1013396039975483</v>
      </c>
      <c r="G4050" s="10">
        <f t="shared" si="260"/>
        <v>4.4651213817472986</v>
      </c>
      <c r="H4050" s="10">
        <f t="shared" si="260"/>
        <v>3.6246985529148352</v>
      </c>
      <c r="I4050" s="41">
        <f t="shared" si="260"/>
        <v>5.7545586731151142</v>
      </c>
      <c r="J4050" s="10">
        <f t="shared" si="260"/>
        <v>2.7847324391216191</v>
      </c>
    </row>
    <row r="4051" spans="1:10" x14ac:dyDescent="0.2">
      <c r="A4051" s="5">
        <v>6232</v>
      </c>
      <c r="B4051" s="5" t="s">
        <v>1473</v>
      </c>
      <c r="C4051" s="10">
        <f t="shared" si="260"/>
        <v>2.0600965988991047</v>
      </c>
      <c r="D4051" s="10">
        <f t="shared" si="260"/>
        <v>1.8891920371900859</v>
      </c>
      <c r="E4051" s="10">
        <f t="shared" si="260"/>
        <v>1.0094222383847249</v>
      </c>
      <c r="F4051" s="10">
        <f t="shared" si="260"/>
        <v>1.9478763865810609</v>
      </c>
      <c r="G4051" s="10">
        <f t="shared" si="260"/>
        <v>0.92205854779172958</v>
      </c>
      <c r="H4051" s="10">
        <f t="shared" si="260"/>
        <v>1.0845833037626442</v>
      </c>
      <c r="I4051" s="41">
        <f t="shared" si="260"/>
        <v>2.3525221590792387</v>
      </c>
      <c r="J4051" s="10">
        <f t="shared" si="260"/>
        <v>1.1124271592829353</v>
      </c>
    </row>
    <row r="4052" spans="1:10" x14ac:dyDescent="0.2">
      <c r="A4052" s="5">
        <v>62321</v>
      </c>
      <c r="B4052" s="5" t="s">
        <v>1474</v>
      </c>
      <c r="C4052" s="10">
        <f t="shared" ref="C4052:J4061" si="261">C1915/(C$2/1000)</f>
        <v>1.5548201024651105</v>
      </c>
      <c r="D4052" s="10">
        <f t="shared" si="261"/>
        <v>1.2679141189195209</v>
      </c>
      <c r="E4052" s="10">
        <f t="shared" si="261"/>
        <v>0.60033542677193497</v>
      </c>
      <c r="F4052" s="10">
        <f t="shared" si="261"/>
        <v>1.7727647529145985</v>
      </c>
      <c r="G4052" s="10">
        <f t="shared" si="261"/>
        <v>0.6955038390235746</v>
      </c>
      <c r="H4052" s="10">
        <f t="shared" si="261"/>
        <v>0.72827389276902721</v>
      </c>
      <c r="I4052" s="41">
        <f t="shared" si="261"/>
        <v>1.8025904194768667</v>
      </c>
      <c r="J4052" s="10">
        <f t="shared" si="261"/>
        <v>0.75234618248840168</v>
      </c>
    </row>
    <row r="4053" spans="1:10" x14ac:dyDescent="0.2">
      <c r="A4053" s="5">
        <v>623210</v>
      </c>
      <c r="B4053" s="5" t="s">
        <v>1474</v>
      </c>
      <c r="C4053" s="10">
        <f t="shared" si="261"/>
        <v>1.5548201024651105</v>
      </c>
      <c r="D4053" s="10">
        <f t="shared" si="261"/>
        <v>1.2679141189195209</v>
      </c>
      <c r="E4053" s="10">
        <f t="shared" si="261"/>
        <v>0.60033542677193497</v>
      </c>
      <c r="F4053" s="10">
        <f t="shared" si="261"/>
        <v>1.7727647529145985</v>
      </c>
      <c r="G4053" s="10">
        <f t="shared" si="261"/>
        <v>0.6955038390235746</v>
      </c>
      <c r="H4053" s="10">
        <f t="shared" si="261"/>
        <v>0.72827389276902721</v>
      </c>
      <c r="I4053" s="41">
        <f t="shared" si="261"/>
        <v>1.8025904194768667</v>
      </c>
      <c r="J4053" s="10">
        <f t="shared" si="261"/>
        <v>0.75234618248840168</v>
      </c>
    </row>
    <row r="4054" spans="1:10" x14ac:dyDescent="0.2">
      <c r="A4054" s="5">
        <v>62322</v>
      </c>
      <c r="B4054" s="5" t="s">
        <v>1475</v>
      </c>
      <c r="C4054" s="10">
        <f t="shared" si="261"/>
        <v>0.50527649643399408</v>
      </c>
      <c r="D4054" s="10">
        <f t="shared" si="261"/>
        <v>0.62127791827056522</v>
      </c>
      <c r="E4054" s="10">
        <f t="shared" si="261"/>
        <v>0.40908681161279004</v>
      </c>
      <c r="F4054" s="10">
        <f t="shared" si="261"/>
        <v>0.17511163366646237</v>
      </c>
      <c r="G4054" s="10">
        <f t="shared" si="261"/>
        <v>0.22655470876815492</v>
      </c>
      <c r="H4054" s="10">
        <f t="shared" si="261"/>
        <v>0.3563094109936169</v>
      </c>
      <c r="I4054" s="41">
        <f t="shared" si="261"/>
        <v>0.54993173960237185</v>
      </c>
      <c r="J4054" s="10">
        <f t="shared" si="261"/>
        <v>0.36008097679453366</v>
      </c>
    </row>
    <row r="4055" spans="1:10" x14ac:dyDescent="0.2">
      <c r="A4055" s="5">
        <v>623220</v>
      </c>
      <c r="B4055" s="5" t="s">
        <v>1475</v>
      </c>
      <c r="C4055" s="10">
        <f t="shared" si="261"/>
        <v>0.50527649643399408</v>
      </c>
      <c r="D4055" s="10">
        <f t="shared" si="261"/>
        <v>0.62127791827056522</v>
      </c>
      <c r="E4055" s="10">
        <f t="shared" si="261"/>
        <v>0.40908681161279004</v>
      </c>
      <c r="F4055" s="10">
        <f t="shared" si="261"/>
        <v>0.17511163366646237</v>
      </c>
      <c r="G4055" s="10">
        <f t="shared" si="261"/>
        <v>0.22655470876815492</v>
      </c>
      <c r="H4055" s="10">
        <f t="shared" si="261"/>
        <v>0.3563094109936169</v>
      </c>
      <c r="I4055" s="41">
        <f t="shared" si="261"/>
        <v>0.54993173960237185</v>
      </c>
      <c r="J4055" s="10">
        <f t="shared" si="261"/>
        <v>0.36008097679453366</v>
      </c>
    </row>
    <row r="4056" spans="1:10" x14ac:dyDescent="0.2">
      <c r="A4056" s="5">
        <v>6233</v>
      </c>
      <c r="B4056" s="5" t="s">
        <v>1476</v>
      </c>
      <c r="C4056" s="10">
        <f t="shared" si="261"/>
        <v>2.6532263379643832</v>
      </c>
      <c r="D4056" s="10">
        <f t="shared" si="261"/>
        <v>2.624118355144291</v>
      </c>
      <c r="E4056" s="10">
        <f t="shared" si="261"/>
        <v>1.988752076382261</v>
      </c>
      <c r="F4056" s="10">
        <f t="shared" si="261"/>
        <v>2.0445726458309479</v>
      </c>
      <c r="G4056" s="10">
        <f t="shared" si="261"/>
        <v>1.4494117419400248</v>
      </c>
      <c r="H4056" s="10">
        <f t="shared" si="261"/>
        <v>1.8551745923071679</v>
      </c>
      <c r="I4056" s="41">
        <f t="shared" si="261"/>
        <v>2.8924549880914934</v>
      </c>
      <c r="J4056" s="10">
        <f t="shared" si="261"/>
        <v>2.8666269621624996</v>
      </c>
    </row>
    <row r="4057" spans="1:10" x14ac:dyDescent="0.2">
      <c r="A4057" s="5">
        <v>62331</v>
      </c>
      <c r="B4057" s="5" t="s">
        <v>1476</v>
      </c>
      <c r="C4057" s="10">
        <f t="shared" si="261"/>
        <v>2.6532263379643832</v>
      </c>
      <c r="D4057" s="10">
        <f t="shared" si="261"/>
        <v>2.624118355144291</v>
      </c>
      <c r="E4057" s="10">
        <f t="shared" si="261"/>
        <v>1.988752076382261</v>
      </c>
      <c r="F4057" s="10">
        <f t="shared" si="261"/>
        <v>2.0445726458309479</v>
      </c>
      <c r="G4057" s="10">
        <f t="shared" si="261"/>
        <v>1.4494117419400248</v>
      </c>
      <c r="H4057" s="10">
        <f t="shared" si="261"/>
        <v>1.8551745923071679</v>
      </c>
      <c r="I4057" s="41">
        <f t="shared" si="261"/>
        <v>2.8924549880914934</v>
      </c>
      <c r="J4057" s="10">
        <f t="shared" si="261"/>
        <v>2.8666269621624996</v>
      </c>
    </row>
    <row r="4058" spans="1:10" x14ac:dyDescent="0.2">
      <c r="A4058" s="5">
        <v>623311</v>
      </c>
      <c r="B4058" s="5" t="s">
        <v>1477</v>
      </c>
      <c r="C4058" s="10">
        <f t="shared" si="261"/>
        <v>1.5621278336505944</v>
      </c>
      <c r="D4058" s="10">
        <f t="shared" si="261"/>
        <v>1.5245894161642042</v>
      </c>
      <c r="E4058" s="10">
        <f t="shared" si="261"/>
        <v>0.85829682374183192</v>
      </c>
      <c r="F4058" s="10">
        <f t="shared" si="261"/>
        <v>1.0780911292487423</v>
      </c>
      <c r="G4058" s="10">
        <f t="shared" si="261"/>
        <v>0.84379632189386167</v>
      </c>
      <c r="H4058" s="10">
        <f t="shared" si="261"/>
        <v>0.91944665934705139</v>
      </c>
      <c r="I4058" s="41">
        <f t="shared" si="261"/>
        <v>1.7547816942898287</v>
      </c>
      <c r="J4058" s="10">
        <f t="shared" si="261"/>
        <v>1.4441477759582535</v>
      </c>
    </row>
    <row r="4059" spans="1:10" x14ac:dyDescent="0.2">
      <c r="A4059" s="5">
        <v>623312</v>
      </c>
      <c r="B4059" s="5" t="s">
        <v>1478</v>
      </c>
      <c r="C4059" s="10">
        <f t="shared" si="261"/>
        <v>1.0910985043137886</v>
      </c>
      <c r="D4059" s="10">
        <f t="shared" si="261"/>
        <v>1.0995289389800869</v>
      </c>
      <c r="E4059" s="10">
        <f t="shared" si="261"/>
        <v>1.130455252640429</v>
      </c>
      <c r="F4059" s="10">
        <f t="shared" si="261"/>
        <v>0.96648151658220582</v>
      </c>
      <c r="G4059" s="10">
        <f t="shared" si="261"/>
        <v>0.60561542004616309</v>
      </c>
      <c r="H4059" s="10">
        <f t="shared" si="261"/>
        <v>0.93572793296011647</v>
      </c>
      <c r="I4059" s="41">
        <f t="shared" si="261"/>
        <v>1.1376732938016649</v>
      </c>
      <c r="J4059" s="10">
        <f t="shared" si="261"/>
        <v>1.4224791862042463</v>
      </c>
    </row>
    <row r="4060" spans="1:10" x14ac:dyDescent="0.2">
      <c r="A4060" s="5">
        <v>6239</v>
      </c>
      <c r="B4060" s="5" t="s">
        <v>1479</v>
      </c>
      <c r="C4060" s="10">
        <f t="shared" si="261"/>
        <v>0.45204591696871743</v>
      </c>
      <c r="D4060" s="10">
        <f t="shared" si="261"/>
        <v>0.27646712739367113</v>
      </c>
      <c r="E4060" s="10">
        <f t="shared" si="261"/>
        <v>0.49312793332903976</v>
      </c>
      <c r="F4060" s="10">
        <f t="shared" si="261"/>
        <v>0.24534871749971376</v>
      </c>
      <c r="G4060" s="10">
        <f t="shared" si="261"/>
        <v>0.26517863879751147</v>
      </c>
      <c r="H4060" s="10">
        <f t="shared" si="261"/>
        <v>0.38515648808753483</v>
      </c>
      <c r="I4060" s="41">
        <f t="shared" si="261"/>
        <v>0.47209708265577538</v>
      </c>
      <c r="J4060" s="10">
        <f t="shared" si="261"/>
        <v>0.45695231922421348</v>
      </c>
    </row>
    <row r="4061" spans="1:10" x14ac:dyDescent="0.2">
      <c r="A4061" s="5">
        <v>62399</v>
      </c>
      <c r="B4061" s="5" t="s">
        <v>1479</v>
      </c>
      <c r="C4061" s="10">
        <f t="shared" si="261"/>
        <v>0.45204591696871743</v>
      </c>
      <c r="D4061" s="10">
        <f t="shared" si="261"/>
        <v>0.27646712739367113</v>
      </c>
      <c r="E4061" s="10">
        <f t="shared" si="261"/>
        <v>0.49312793332903976</v>
      </c>
      <c r="F4061" s="10">
        <f t="shared" si="261"/>
        <v>0.24534871749971376</v>
      </c>
      <c r="G4061" s="10">
        <f t="shared" si="261"/>
        <v>0.26517863879751147</v>
      </c>
      <c r="H4061" s="10">
        <f t="shared" si="261"/>
        <v>0.38515648808753483</v>
      </c>
      <c r="I4061" s="41">
        <f t="shared" si="261"/>
        <v>0.47209708265577538</v>
      </c>
      <c r="J4061" s="10">
        <f t="shared" si="261"/>
        <v>0.45695231922421348</v>
      </c>
    </row>
    <row r="4062" spans="1:10" x14ac:dyDescent="0.2">
      <c r="A4062" s="5">
        <v>623990</v>
      </c>
      <c r="B4062" s="5" t="s">
        <v>1479</v>
      </c>
      <c r="C4062" s="10">
        <f t="shared" ref="C4062:J4071" si="262">C1925/(C$2/1000)</f>
        <v>0.45204591696871743</v>
      </c>
      <c r="D4062" s="10">
        <f t="shared" si="262"/>
        <v>0.27646712739367113</v>
      </c>
      <c r="E4062" s="10">
        <f t="shared" si="262"/>
        <v>0.49312793332903976</v>
      </c>
      <c r="F4062" s="10">
        <f t="shared" si="262"/>
        <v>0.24534871749971376</v>
      </c>
      <c r="G4062" s="10">
        <f t="shared" si="262"/>
        <v>0.26517863879751147</v>
      </c>
      <c r="H4062" s="10">
        <f t="shared" si="262"/>
        <v>0.38515648808753483</v>
      </c>
      <c r="I4062" s="41">
        <f t="shared" si="262"/>
        <v>0.47209708265577538</v>
      </c>
      <c r="J4062" s="10">
        <f t="shared" si="262"/>
        <v>0.45695231922421348</v>
      </c>
    </row>
    <row r="4063" spans="1:10" x14ac:dyDescent="0.2">
      <c r="A4063" s="5">
        <v>624</v>
      </c>
      <c r="B4063" s="5" t="s">
        <v>1480</v>
      </c>
      <c r="C4063" s="10">
        <f t="shared" si="262"/>
        <v>8.9289787890807641</v>
      </c>
      <c r="D4063" s="10">
        <f t="shared" si="262"/>
        <v>7.6527894497175417</v>
      </c>
      <c r="E4063" s="10">
        <f t="shared" si="262"/>
        <v>7.0257793951602672</v>
      </c>
      <c r="F4063" s="10">
        <f t="shared" si="262"/>
        <v>12.409353270402189</v>
      </c>
      <c r="G4063" s="10">
        <f t="shared" si="262"/>
        <v>7.3546205027212705</v>
      </c>
      <c r="H4063" s="10">
        <f t="shared" si="262"/>
        <v>7.3552253843145934</v>
      </c>
      <c r="I4063" s="41">
        <f t="shared" si="262"/>
        <v>9.4007362969164365</v>
      </c>
      <c r="J4063" s="10">
        <f t="shared" si="262"/>
        <v>7.5597885782951471</v>
      </c>
    </row>
    <row r="4064" spans="1:10" x14ac:dyDescent="0.2">
      <c r="A4064" s="5">
        <v>6241</v>
      </c>
      <c r="B4064" s="5" t="s">
        <v>1481</v>
      </c>
      <c r="C4064" s="10">
        <f t="shared" si="262"/>
        <v>4.4372402546061043</v>
      </c>
      <c r="D4064" s="10">
        <f t="shared" si="262"/>
        <v>4.6323706205743811</v>
      </c>
      <c r="E4064" s="10">
        <f t="shared" si="262"/>
        <v>3.876028545109663</v>
      </c>
      <c r="F4064" s="10">
        <f t="shared" si="262"/>
        <v>8.280278677657007</v>
      </c>
      <c r="G4064" s="10">
        <f t="shared" si="262"/>
        <v>3.2813954615243626</v>
      </c>
      <c r="H4064" s="10">
        <f t="shared" si="262"/>
        <v>3.8593993740754811</v>
      </c>
      <c r="I4064" s="41">
        <f t="shared" si="262"/>
        <v>4.6104572102607291</v>
      </c>
      <c r="J4064" s="10">
        <f t="shared" si="262"/>
        <v>4.2327040838599919</v>
      </c>
    </row>
    <row r="4065" spans="1:10" x14ac:dyDescent="0.2">
      <c r="A4065" s="5">
        <v>62411</v>
      </c>
      <c r="B4065" s="5" t="s">
        <v>1482</v>
      </c>
      <c r="C4065" s="10">
        <f t="shared" si="262"/>
        <v>0.53485724229987219</v>
      </c>
      <c r="D4065" s="10">
        <f t="shared" si="262"/>
        <v>0.54226522134765354</v>
      </c>
      <c r="E4065" s="10">
        <f t="shared" si="262"/>
        <v>0.55718706431199738</v>
      </c>
      <c r="F4065" s="10">
        <f t="shared" si="262"/>
        <v>0.72401925458248861</v>
      </c>
      <c r="G4065" s="10">
        <f t="shared" si="262"/>
        <v>0.30271017484623969</v>
      </c>
      <c r="H4065" s="10">
        <f t="shared" si="262"/>
        <v>0.46990260458630956</v>
      </c>
      <c r="I4065" s="41">
        <f t="shared" si="262"/>
        <v>0.55432842369164315</v>
      </c>
      <c r="J4065" s="10">
        <f t="shared" si="262"/>
        <v>0.59620487396687827</v>
      </c>
    </row>
    <row r="4066" spans="1:10" x14ac:dyDescent="0.2">
      <c r="A4066" s="5">
        <v>624110</v>
      </c>
      <c r="B4066" s="5" t="s">
        <v>1482</v>
      </c>
      <c r="C4066" s="10">
        <f t="shared" si="262"/>
        <v>0.53485724229987219</v>
      </c>
      <c r="D4066" s="10">
        <f t="shared" si="262"/>
        <v>0.54226522134765354</v>
      </c>
      <c r="E4066" s="10">
        <f t="shared" si="262"/>
        <v>0.55718706431199738</v>
      </c>
      <c r="F4066" s="10">
        <f t="shared" si="262"/>
        <v>0.72401925458248861</v>
      </c>
      <c r="G4066" s="10">
        <f t="shared" si="262"/>
        <v>0.30271017484623969</v>
      </c>
      <c r="H4066" s="10">
        <f t="shared" si="262"/>
        <v>0.46990260458630956</v>
      </c>
      <c r="I4066" s="41">
        <f t="shared" si="262"/>
        <v>0.55432842369164315</v>
      </c>
      <c r="J4066" s="10">
        <f t="shared" si="262"/>
        <v>0.59620487396687827</v>
      </c>
    </row>
    <row r="4067" spans="1:10" x14ac:dyDescent="0.2">
      <c r="A4067" s="5">
        <v>62412</v>
      </c>
      <c r="B4067" s="5" t="s">
        <v>1483</v>
      </c>
      <c r="C4067" s="10">
        <f t="shared" si="262"/>
        <v>2.5202397516082593</v>
      </c>
      <c r="D4067" s="10">
        <f t="shared" si="262"/>
        <v>2.960115596657964</v>
      </c>
      <c r="E4067" s="10">
        <f t="shared" si="262"/>
        <v>2.1249639733729495</v>
      </c>
      <c r="F4067" s="10">
        <f t="shared" si="262"/>
        <v>6.25398691665937</v>
      </c>
      <c r="G4067" s="10">
        <f t="shared" si="262"/>
        <v>2.309515945401837</v>
      </c>
      <c r="H4067" s="10">
        <f t="shared" si="262"/>
        <v>2.3853874873541816</v>
      </c>
      <c r="I4067" s="41">
        <f t="shared" si="262"/>
        <v>2.5606638535786397</v>
      </c>
      <c r="J4067" s="10">
        <f t="shared" si="262"/>
        <v>2.3465808080663235</v>
      </c>
    </row>
    <row r="4068" spans="1:10" x14ac:dyDescent="0.2">
      <c r="A4068" s="5">
        <v>624120</v>
      </c>
      <c r="B4068" s="5" t="s">
        <v>1483</v>
      </c>
      <c r="C4068" s="10">
        <f t="shared" si="262"/>
        <v>2.5202397516082593</v>
      </c>
      <c r="D4068" s="10">
        <f t="shared" si="262"/>
        <v>2.960115596657964</v>
      </c>
      <c r="E4068" s="10">
        <f t="shared" si="262"/>
        <v>2.1249639733729495</v>
      </c>
      <c r="F4068" s="10">
        <f t="shared" si="262"/>
        <v>6.25398691665937</v>
      </c>
      <c r="G4068" s="10">
        <f t="shared" si="262"/>
        <v>2.309515945401837</v>
      </c>
      <c r="H4068" s="10">
        <f t="shared" si="262"/>
        <v>2.3853874873541816</v>
      </c>
      <c r="I4068" s="41">
        <f t="shared" si="262"/>
        <v>2.5606638535786397</v>
      </c>
      <c r="J4068" s="10">
        <f t="shared" si="262"/>
        <v>2.3465808080663235</v>
      </c>
    </row>
    <row r="4069" spans="1:10" x14ac:dyDescent="0.2">
      <c r="A4069" s="5">
        <v>62419</v>
      </c>
      <c r="B4069" s="5" t="s">
        <v>1484</v>
      </c>
      <c r="C4069" s="10">
        <f t="shared" si="262"/>
        <v>1.3821432606979729</v>
      </c>
      <c r="D4069" s="10">
        <f t="shared" si="262"/>
        <v>1.1299898025687631</v>
      </c>
      <c r="E4069" s="10">
        <f t="shared" si="262"/>
        <v>1.1938775074247161</v>
      </c>
      <c r="F4069" s="10">
        <f t="shared" si="262"/>
        <v>1.3022725064151475</v>
      </c>
      <c r="G4069" s="10">
        <f t="shared" si="262"/>
        <v>0.66916934127628602</v>
      </c>
      <c r="H4069" s="10">
        <f t="shared" si="262"/>
        <v>1.00410928213499</v>
      </c>
      <c r="I4069" s="41">
        <f t="shared" si="262"/>
        <v>1.4954649329904464</v>
      </c>
      <c r="J4069" s="10">
        <f t="shared" si="262"/>
        <v>1.2899184018267895</v>
      </c>
    </row>
    <row r="4070" spans="1:10" x14ac:dyDescent="0.2">
      <c r="A4070" s="5">
        <v>624190</v>
      </c>
      <c r="B4070" s="5" t="s">
        <v>1484</v>
      </c>
      <c r="C4070" s="10">
        <f t="shared" si="262"/>
        <v>1.3821432606979729</v>
      </c>
      <c r="D4070" s="10">
        <f t="shared" si="262"/>
        <v>1.1299898025687631</v>
      </c>
      <c r="E4070" s="10">
        <f t="shared" si="262"/>
        <v>1.1938775074247161</v>
      </c>
      <c r="F4070" s="10">
        <f t="shared" si="262"/>
        <v>1.3022725064151475</v>
      </c>
      <c r="G4070" s="10">
        <f t="shared" si="262"/>
        <v>0.66916934127628602</v>
      </c>
      <c r="H4070" s="10">
        <f t="shared" si="262"/>
        <v>1.00410928213499</v>
      </c>
      <c r="I4070" s="41">
        <f t="shared" si="262"/>
        <v>1.4954649329904464</v>
      </c>
      <c r="J4070" s="10">
        <f t="shared" si="262"/>
        <v>1.2899184018267895</v>
      </c>
    </row>
    <row r="4071" spans="1:10" x14ac:dyDescent="0.2">
      <c r="A4071" s="5">
        <v>6242</v>
      </c>
      <c r="B4071" s="5" t="s">
        <v>1485</v>
      </c>
      <c r="C4071" s="10">
        <f t="shared" si="262"/>
        <v>0.57569324212600148</v>
      </c>
      <c r="D4071" s="10">
        <f t="shared" si="262"/>
        <v>0.52092715446827631</v>
      </c>
      <c r="E4071" s="10">
        <f t="shared" si="262"/>
        <v>0.49872713657568601</v>
      </c>
      <c r="F4071" s="10">
        <f t="shared" si="262"/>
        <v>0.61770147699927935</v>
      </c>
      <c r="G4071" s="10">
        <f t="shared" si="262"/>
        <v>0.40742394070360632</v>
      </c>
      <c r="H4071" s="10">
        <f t="shared" si="262"/>
        <v>0.4716003100399796</v>
      </c>
      <c r="I4071" s="41">
        <f t="shared" si="262"/>
        <v>0.60689674711953367</v>
      </c>
      <c r="J4071" s="10">
        <f t="shared" si="262"/>
        <v>0.49837756434216868</v>
      </c>
    </row>
    <row r="4072" spans="1:10" x14ac:dyDescent="0.2">
      <c r="A4072" s="5">
        <v>62421</v>
      </c>
      <c r="B4072" s="5" t="s">
        <v>1486</v>
      </c>
      <c r="C4072" s="10">
        <f t="shared" ref="C4072:J4081" si="263">C1935/(C$2/1000)</f>
        <v>0.11725105451491724</v>
      </c>
      <c r="D4072" s="10">
        <f t="shared" si="263"/>
        <v>0.10468022664737994</v>
      </c>
      <c r="E4072" s="10">
        <f t="shared" si="263"/>
        <v>9.8636201269119136E-2</v>
      </c>
      <c r="F4072" s="10">
        <f t="shared" si="263"/>
        <v>0.14047416766650278</v>
      </c>
      <c r="G4072" s="10">
        <f t="shared" si="263"/>
        <v>0.11501348053186167</v>
      </c>
      <c r="H4072" s="10">
        <f t="shared" si="263"/>
        <v>0.10623183142063158</v>
      </c>
      <c r="I4072" s="41">
        <f t="shared" si="263"/>
        <v>0.12055424115743818</v>
      </c>
      <c r="J4072" s="10">
        <f t="shared" si="263"/>
        <v>7.9982588650821196E-2</v>
      </c>
    </row>
    <row r="4073" spans="1:10" x14ac:dyDescent="0.2">
      <c r="A4073" s="5">
        <v>624210</v>
      </c>
      <c r="B4073" s="5" t="s">
        <v>1486</v>
      </c>
      <c r="C4073" s="10">
        <f t="shared" si="263"/>
        <v>0.11725105451491724</v>
      </c>
      <c r="D4073" s="10">
        <f t="shared" si="263"/>
        <v>0.10468022664737994</v>
      </c>
      <c r="E4073" s="10">
        <f t="shared" si="263"/>
        <v>9.8636201269119136E-2</v>
      </c>
      <c r="F4073" s="10">
        <f t="shared" si="263"/>
        <v>0.14047416766650278</v>
      </c>
      <c r="G4073" s="10">
        <f t="shared" si="263"/>
        <v>0.11501348053186167</v>
      </c>
      <c r="H4073" s="10">
        <f t="shared" si="263"/>
        <v>0.10623183142063158</v>
      </c>
      <c r="I4073" s="41">
        <f t="shared" si="263"/>
        <v>0.12055424115743818</v>
      </c>
      <c r="J4073" s="10">
        <f t="shared" si="263"/>
        <v>7.9982588650821196E-2</v>
      </c>
    </row>
    <row r="4074" spans="1:10" x14ac:dyDescent="0.2">
      <c r="A4074" s="5">
        <v>62422</v>
      </c>
      <c r="B4074" s="5" t="s">
        <v>1487</v>
      </c>
      <c r="C4074" s="10">
        <f t="shared" si="263"/>
        <v>0.38392066010694076</v>
      </c>
      <c r="D4074" s="10">
        <f t="shared" si="263"/>
        <v>0.37202455733175205</v>
      </c>
      <c r="E4074" s="10">
        <f t="shared" si="263"/>
        <v>0.34232095678548202</v>
      </c>
      <c r="F4074" s="10">
        <f t="shared" si="263"/>
        <v>0.47289762608278163</v>
      </c>
      <c r="G4074" s="10">
        <f t="shared" si="263"/>
        <v>0.24387695617526028</v>
      </c>
      <c r="H4074" s="10">
        <f t="shared" si="263"/>
        <v>0.31365804037477546</v>
      </c>
      <c r="I4074" s="41">
        <f t="shared" si="263"/>
        <v>0.40498299317542857</v>
      </c>
      <c r="J4074" s="10">
        <f t="shared" si="263"/>
        <v>0.33841238704052634</v>
      </c>
    </row>
    <row r="4075" spans="1:10" x14ac:dyDescent="0.2">
      <c r="A4075" s="5">
        <v>624221</v>
      </c>
      <c r="B4075" s="5" t="s">
        <v>1488</v>
      </c>
      <c r="C4075" s="10">
        <f t="shared" si="263"/>
        <v>0.22581434955723687</v>
      </c>
      <c r="D4075" s="10">
        <f t="shared" si="263"/>
        <v>0.28388906369954148</v>
      </c>
      <c r="E4075" s="10">
        <f t="shared" si="263"/>
        <v>0.17145237998379842</v>
      </c>
      <c r="F4075" s="10">
        <f t="shared" si="263"/>
        <v>0.32953700291628218</v>
      </c>
      <c r="G4075" s="10">
        <f t="shared" si="263"/>
        <v>0.17993289423777001</v>
      </c>
      <c r="H4075" s="10">
        <f t="shared" si="263"/>
        <v>0.18916891751795464</v>
      </c>
      <c r="I4075" s="41">
        <f t="shared" si="263"/>
        <v>0.23679939819322812</v>
      </c>
      <c r="J4075" s="10">
        <f t="shared" si="263"/>
        <v>0.174623340958765</v>
      </c>
    </row>
    <row r="4076" spans="1:10" x14ac:dyDescent="0.2">
      <c r="A4076" s="5">
        <v>624229</v>
      </c>
      <c r="B4076" s="5" t="s">
        <v>1489</v>
      </c>
      <c r="C4076" s="10">
        <f t="shared" si="263"/>
        <v>0.15810631054970392</v>
      </c>
      <c r="D4076" s="10">
        <f t="shared" si="263"/>
        <v>8.8135493632210585E-2</v>
      </c>
      <c r="E4076" s="10">
        <f t="shared" si="263"/>
        <v>0.17086857680168363</v>
      </c>
      <c r="F4076" s="10">
        <f t="shared" si="263"/>
        <v>0.14336062316649942</v>
      </c>
      <c r="G4076" s="10">
        <f t="shared" si="263"/>
        <v>6.3944061937490249E-2</v>
      </c>
      <c r="H4076" s="10">
        <f t="shared" si="263"/>
        <v>0.12448912285682082</v>
      </c>
      <c r="I4076" s="41">
        <f t="shared" si="263"/>
        <v>0.16818359498220042</v>
      </c>
      <c r="J4076" s="10">
        <f t="shared" si="263"/>
        <v>0.16378904608176131</v>
      </c>
    </row>
    <row r="4077" spans="1:10" x14ac:dyDescent="0.2">
      <c r="A4077" s="5">
        <v>62423</v>
      </c>
      <c r="B4077" s="5" t="s">
        <v>1490</v>
      </c>
      <c r="C4077" s="10">
        <f t="shared" si="263"/>
        <v>7.4521527504143495E-2</v>
      </c>
      <c r="D4077" s="10">
        <f t="shared" si="263"/>
        <v>4.4222370489144264E-2</v>
      </c>
      <c r="E4077" s="10">
        <f t="shared" si="263"/>
        <v>5.7769978521084842E-2</v>
      </c>
      <c r="F4077" s="10">
        <f t="shared" si="263"/>
        <v>4.3296832499949483E-3</v>
      </c>
      <c r="G4077" s="10">
        <f t="shared" si="263"/>
        <v>4.8533503996484366E-2</v>
      </c>
      <c r="H4077" s="10">
        <f t="shared" si="263"/>
        <v>5.1710438244572561E-2</v>
      </c>
      <c r="I4077" s="41">
        <f t="shared" si="263"/>
        <v>8.1359512786666935E-2</v>
      </c>
      <c r="J4077" s="10">
        <f t="shared" si="263"/>
        <v>7.9982588650821196E-2</v>
      </c>
    </row>
    <row r="4078" spans="1:10" x14ac:dyDescent="0.2">
      <c r="A4078" s="5">
        <v>624230</v>
      </c>
      <c r="B4078" s="5" t="s">
        <v>1490</v>
      </c>
      <c r="C4078" s="10">
        <f t="shared" si="263"/>
        <v>7.4521527504143495E-2</v>
      </c>
      <c r="D4078" s="10">
        <f t="shared" si="263"/>
        <v>4.4222370489144264E-2</v>
      </c>
      <c r="E4078" s="10">
        <f t="shared" si="263"/>
        <v>5.7769978521084842E-2</v>
      </c>
      <c r="F4078" s="10">
        <f t="shared" si="263"/>
        <v>4.3296832499949483E-3</v>
      </c>
      <c r="G4078" s="10">
        <f t="shared" si="263"/>
        <v>4.8533503996484366E-2</v>
      </c>
      <c r="H4078" s="10">
        <f t="shared" si="263"/>
        <v>5.1710438244572561E-2</v>
      </c>
      <c r="I4078" s="41">
        <f t="shared" si="263"/>
        <v>8.1359512786666935E-2</v>
      </c>
      <c r="J4078" s="10">
        <f t="shared" si="263"/>
        <v>7.9982588650821196E-2</v>
      </c>
    </row>
    <row r="4079" spans="1:10" x14ac:dyDescent="0.2">
      <c r="A4079" s="5">
        <v>6243</v>
      </c>
      <c r="B4079" s="5" t="s">
        <v>1491</v>
      </c>
      <c r="C4079" s="10">
        <f t="shared" si="263"/>
        <v>1.1459562334106157</v>
      </c>
      <c r="D4079" s="10">
        <f t="shared" si="263"/>
        <v>0.74822395383555618</v>
      </c>
      <c r="E4079" s="10">
        <f t="shared" si="263"/>
        <v>0.81326436919416034</v>
      </c>
      <c r="F4079" s="10">
        <f t="shared" si="263"/>
        <v>0.96936797208220238</v>
      </c>
      <c r="G4079" s="10">
        <f t="shared" si="263"/>
        <v>0.73904354196575828</v>
      </c>
      <c r="H4079" s="10">
        <f t="shared" si="263"/>
        <v>0.78545316907337293</v>
      </c>
      <c r="I4079" s="41">
        <f t="shared" si="263"/>
        <v>1.2540227365131966</v>
      </c>
      <c r="J4079" s="10">
        <f t="shared" si="263"/>
        <v>0.77688267382749832</v>
      </c>
    </row>
    <row r="4080" spans="1:10" x14ac:dyDescent="0.2">
      <c r="A4080" s="5">
        <v>62431</v>
      </c>
      <c r="B4080" s="5" t="s">
        <v>1491</v>
      </c>
      <c r="C4080" s="10">
        <f t="shared" si="263"/>
        <v>1.1459562334106157</v>
      </c>
      <c r="D4080" s="10">
        <f t="shared" si="263"/>
        <v>0.74822395383555618</v>
      </c>
      <c r="E4080" s="10">
        <f t="shared" si="263"/>
        <v>0.81326436919416034</v>
      </c>
      <c r="F4080" s="10">
        <f t="shared" si="263"/>
        <v>0.96936797208220238</v>
      </c>
      <c r="G4080" s="10">
        <f t="shared" si="263"/>
        <v>0.73904354196575828</v>
      </c>
      <c r="H4080" s="10">
        <f t="shared" si="263"/>
        <v>0.78545316907337293</v>
      </c>
      <c r="I4080" s="41">
        <f t="shared" si="263"/>
        <v>1.2540227365131966</v>
      </c>
      <c r="J4080" s="10">
        <f t="shared" si="263"/>
        <v>0.77688267382749832</v>
      </c>
    </row>
    <row r="4081" spans="1:10" x14ac:dyDescent="0.2">
      <c r="A4081" s="5">
        <v>624310</v>
      </c>
      <c r="B4081" s="5" t="s">
        <v>1491</v>
      </c>
      <c r="C4081" s="10">
        <f t="shared" si="263"/>
        <v>1.1459562334106157</v>
      </c>
      <c r="D4081" s="10">
        <f t="shared" si="263"/>
        <v>0.74822395383555618</v>
      </c>
      <c r="E4081" s="10">
        <f t="shared" si="263"/>
        <v>0.81326436919416034</v>
      </c>
      <c r="F4081" s="10">
        <f t="shared" si="263"/>
        <v>0.96936797208220238</v>
      </c>
      <c r="G4081" s="10">
        <f t="shared" si="263"/>
        <v>0.73904354196575828</v>
      </c>
      <c r="H4081" s="10">
        <f t="shared" si="263"/>
        <v>0.78545316907337293</v>
      </c>
      <c r="I4081" s="41">
        <f t="shared" si="263"/>
        <v>1.2540227365131966</v>
      </c>
      <c r="J4081" s="10">
        <f t="shared" si="263"/>
        <v>0.77688267382749832</v>
      </c>
    </row>
    <row r="4082" spans="1:10" x14ac:dyDescent="0.2">
      <c r="A4082" s="5">
        <v>6244</v>
      </c>
      <c r="B4082" s="5" t="s">
        <v>1492</v>
      </c>
      <c r="C4082" s="10">
        <f t="shared" ref="C4082:J4091" si="264">C1945/(C$2/1000)</f>
        <v>2.7700890589380429</v>
      </c>
      <c r="D4082" s="10">
        <f t="shared" si="264"/>
        <v>1.7512677208393284</v>
      </c>
      <c r="E4082" s="10">
        <f t="shared" si="264"/>
        <v>1.8377593442807576</v>
      </c>
      <c r="F4082" s="10">
        <f t="shared" si="264"/>
        <v>2.542005143663701</v>
      </c>
      <c r="G4082" s="10">
        <f t="shared" si="264"/>
        <v>2.9267575585275436</v>
      </c>
      <c r="H4082" s="10">
        <f t="shared" si="264"/>
        <v>2.2387725311257598</v>
      </c>
      <c r="I4082" s="41">
        <f t="shared" si="264"/>
        <v>2.9293596030229763</v>
      </c>
      <c r="J4082" s="10">
        <f t="shared" si="264"/>
        <v>2.0518242562654887</v>
      </c>
    </row>
    <row r="4083" spans="1:10" x14ac:dyDescent="0.2">
      <c r="A4083" s="5">
        <v>62441</v>
      </c>
      <c r="B4083" s="5" t="s">
        <v>1492</v>
      </c>
      <c r="C4083" s="10">
        <f t="shared" si="264"/>
        <v>2.7700890589380429</v>
      </c>
      <c r="D4083" s="10">
        <f t="shared" si="264"/>
        <v>1.7512677208393284</v>
      </c>
      <c r="E4083" s="10">
        <f t="shared" si="264"/>
        <v>1.8377593442807576</v>
      </c>
      <c r="F4083" s="10">
        <f t="shared" si="264"/>
        <v>2.542005143663701</v>
      </c>
      <c r="G4083" s="10">
        <f t="shared" si="264"/>
        <v>2.9267575585275436</v>
      </c>
      <c r="H4083" s="10">
        <f t="shared" si="264"/>
        <v>2.2387725311257598</v>
      </c>
      <c r="I4083" s="41">
        <f t="shared" si="264"/>
        <v>2.9293596030229763</v>
      </c>
      <c r="J4083" s="10">
        <f t="shared" si="264"/>
        <v>2.0518242562654887</v>
      </c>
    </row>
    <row r="4084" spans="1:10" x14ac:dyDescent="0.2">
      <c r="A4084" s="5">
        <v>624410</v>
      </c>
      <c r="B4084" s="5" t="s">
        <v>1492</v>
      </c>
      <c r="C4084" s="10">
        <f t="shared" si="264"/>
        <v>2.7700890589380429</v>
      </c>
      <c r="D4084" s="10">
        <f t="shared" si="264"/>
        <v>1.7512677208393284</v>
      </c>
      <c r="E4084" s="10">
        <f t="shared" si="264"/>
        <v>1.8377593442807576</v>
      </c>
      <c r="F4084" s="10">
        <f t="shared" si="264"/>
        <v>2.542005143663701</v>
      </c>
      <c r="G4084" s="10">
        <f t="shared" si="264"/>
        <v>2.9267575585275436</v>
      </c>
      <c r="H4084" s="10">
        <f t="shared" si="264"/>
        <v>2.2387725311257598</v>
      </c>
      <c r="I4084" s="41">
        <f t="shared" si="264"/>
        <v>2.9293596030229763</v>
      </c>
      <c r="J4084" s="10">
        <f t="shared" si="264"/>
        <v>2.0518242562654887</v>
      </c>
    </row>
    <row r="4085" spans="1:10" x14ac:dyDescent="0.2">
      <c r="A4085" s="5" t="s">
        <v>77</v>
      </c>
      <c r="B4085" s="5" t="s">
        <v>78</v>
      </c>
      <c r="C4085" s="10">
        <f t="shared" si="264"/>
        <v>6.4287783319486413</v>
      </c>
      <c r="D4085" s="10">
        <f t="shared" si="264"/>
        <v>6.2478787564854974</v>
      </c>
      <c r="E4085" s="10">
        <f t="shared" si="264"/>
        <v>7.6989840736634365</v>
      </c>
      <c r="F4085" s="10">
        <f t="shared" si="264"/>
        <v>6.6542420793255701</v>
      </c>
      <c r="G4085" s="10">
        <f t="shared" si="264"/>
        <v>4.5104947460141078</v>
      </c>
      <c r="H4085" s="10">
        <f t="shared" si="264"/>
        <v>6.4008922694564703</v>
      </c>
      <c r="I4085" s="41">
        <f t="shared" si="264"/>
        <v>6.4371376208339353</v>
      </c>
      <c r="J4085" s="10">
        <f t="shared" si="264"/>
        <v>9.8493300103913626</v>
      </c>
    </row>
    <row r="4086" spans="1:10" x14ac:dyDescent="0.2">
      <c r="A4086" s="5">
        <v>711</v>
      </c>
      <c r="B4086" s="5" t="s">
        <v>1493</v>
      </c>
      <c r="C4086" s="10">
        <f t="shared" si="264"/>
        <v>1.3725279938417105</v>
      </c>
      <c r="D4086" s="10">
        <f t="shared" si="264"/>
        <v>1.1729751836735958</v>
      </c>
      <c r="E4086" s="10">
        <f t="shared" si="264"/>
        <v>1.7716303656521204</v>
      </c>
      <c r="F4086" s="10">
        <f t="shared" si="264"/>
        <v>1.0968530899987203</v>
      </c>
      <c r="G4086" s="10">
        <f t="shared" si="264"/>
        <v>0.97675627496461626</v>
      </c>
      <c r="H4086" s="10">
        <f t="shared" si="264"/>
        <v>1.4147174364091026</v>
      </c>
      <c r="I4086" s="41">
        <f t="shared" si="264"/>
        <v>1.3598810402451103</v>
      </c>
      <c r="J4086" s="10">
        <f t="shared" si="264"/>
        <v>1.1822127645201062</v>
      </c>
    </row>
    <row r="4087" spans="1:10" x14ac:dyDescent="0.2">
      <c r="A4087" s="5">
        <v>7111</v>
      </c>
      <c r="B4087" s="5" t="s">
        <v>1494</v>
      </c>
      <c r="C4087" s="10">
        <f t="shared" si="264"/>
        <v>0.36287683341251059</v>
      </c>
      <c r="D4087" s="10">
        <f t="shared" si="264"/>
        <v>0.2911563763323729</v>
      </c>
      <c r="E4087" s="10">
        <f t="shared" si="264"/>
        <v>0.3909358399506761</v>
      </c>
      <c r="F4087" s="10">
        <f t="shared" si="264"/>
        <v>0.13614448441650784</v>
      </c>
      <c r="G4087" s="10">
        <f t="shared" si="264"/>
        <v>0.23541090282539121</v>
      </c>
      <c r="H4087" s="10">
        <f t="shared" si="264"/>
        <v>0.31911296281607587</v>
      </c>
      <c r="I4087" s="41">
        <f t="shared" si="264"/>
        <v>0.37599574674625769</v>
      </c>
      <c r="J4087" s="10">
        <f t="shared" si="264"/>
        <v>0.45121651605403507</v>
      </c>
    </row>
    <row r="4088" spans="1:10" x14ac:dyDescent="0.2">
      <c r="A4088" s="5">
        <v>71111</v>
      </c>
      <c r="B4088" s="5" t="s">
        <v>1495</v>
      </c>
      <c r="C4088" s="10">
        <f t="shared" si="264"/>
        <v>0.20006558921418161</v>
      </c>
      <c r="D4088" s="10">
        <f t="shared" si="264"/>
        <v>0.19235184926047363</v>
      </c>
      <c r="E4088" s="10">
        <f t="shared" si="264"/>
        <v>0.21024875508615304</v>
      </c>
      <c r="F4088" s="10">
        <f t="shared" si="264"/>
        <v>8.5631513166566767E-2</v>
      </c>
      <c r="G4088" s="10">
        <f t="shared" si="264"/>
        <v>0.12028038008131937</v>
      </c>
      <c r="H4088" s="10">
        <f t="shared" si="264"/>
        <v>0.17294330637878036</v>
      </c>
      <c r="I4088" s="41">
        <f t="shared" si="264"/>
        <v>0.20819592305078682</v>
      </c>
      <c r="J4088" s="10">
        <f t="shared" si="264"/>
        <v>0.33076464948028844</v>
      </c>
    </row>
    <row r="4089" spans="1:10" x14ac:dyDescent="0.2">
      <c r="A4089" s="5">
        <v>711110</v>
      </c>
      <c r="B4089" s="5" t="s">
        <v>1495</v>
      </c>
      <c r="C4089" s="10">
        <f t="shared" si="264"/>
        <v>0.20006558921418161</v>
      </c>
      <c r="D4089" s="10">
        <f t="shared" si="264"/>
        <v>0.19235184926047363</v>
      </c>
      <c r="E4089" s="10">
        <f t="shared" si="264"/>
        <v>0.21024875508615304</v>
      </c>
      <c r="F4089" s="10">
        <f t="shared" si="264"/>
        <v>8.5631513166566767E-2</v>
      </c>
      <c r="G4089" s="10">
        <f t="shared" si="264"/>
        <v>0.12028038008131937</v>
      </c>
      <c r="H4089" s="10">
        <f t="shared" si="264"/>
        <v>0.17294330637878036</v>
      </c>
      <c r="I4089" s="41">
        <f t="shared" si="264"/>
        <v>0.20819592305078682</v>
      </c>
      <c r="J4089" s="10">
        <f t="shared" si="264"/>
        <v>0.33076464948028844</v>
      </c>
    </row>
    <row r="4090" spans="1:10" x14ac:dyDescent="0.2">
      <c r="A4090" s="5">
        <v>71112</v>
      </c>
      <c r="B4090" s="5" t="s">
        <v>1496</v>
      </c>
      <c r="C4090" s="10">
        <f t="shared" si="264"/>
        <v>3.0164850861819321E-2</v>
      </c>
      <c r="D4090" s="10">
        <f t="shared" si="264"/>
        <v>2.6131400743585245E-2</v>
      </c>
      <c r="E4090" s="10">
        <f t="shared" si="264"/>
        <v>3.3276781380542207E-2</v>
      </c>
      <c r="F4090" s="10">
        <f t="shared" si="264"/>
        <v>2.8864554999966326E-3</v>
      </c>
      <c r="G4090" s="10">
        <f t="shared" si="264"/>
        <v>2.8714356062228694E-2</v>
      </c>
      <c r="H4090" s="10">
        <f t="shared" si="264"/>
        <v>3.012731399340678E-2</v>
      </c>
      <c r="I4090" s="41">
        <f t="shared" si="264"/>
        <v>3.0176103132626565E-2</v>
      </c>
      <c r="J4090" s="10">
        <f t="shared" si="264"/>
        <v>2.3261868412390228E-2</v>
      </c>
    </row>
    <row r="4091" spans="1:10" x14ac:dyDescent="0.2">
      <c r="A4091" s="5">
        <v>711120</v>
      </c>
      <c r="B4091" s="5" t="s">
        <v>1496</v>
      </c>
      <c r="C4091" s="10">
        <f t="shared" si="264"/>
        <v>3.0164850861819321E-2</v>
      </c>
      <c r="D4091" s="10">
        <f t="shared" si="264"/>
        <v>2.6131400743585245E-2</v>
      </c>
      <c r="E4091" s="10">
        <f t="shared" si="264"/>
        <v>3.3276781380542207E-2</v>
      </c>
      <c r="F4091" s="10">
        <f t="shared" si="264"/>
        <v>2.8864554999966326E-3</v>
      </c>
      <c r="G4091" s="10">
        <f t="shared" si="264"/>
        <v>2.8714356062228694E-2</v>
      </c>
      <c r="H4091" s="10">
        <f t="shared" si="264"/>
        <v>3.012731399340678E-2</v>
      </c>
      <c r="I4091" s="41">
        <f t="shared" si="264"/>
        <v>3.0176103132626565E-2</v>
      </c>
      <c r="J4091" s="10">
        <f t="shared" si="264"/>
        <v>2.3261868412390228E-2</v>
      </c>
    </row>
    <row r="4092" spans="1:10" x14ac:dyDescent="0.2">
      <c r="A4092" s="5">
        <v>71113</v>
      </c>
      <c r="B4092" s="5" t="s">
        <v>1497</v>
      </c>
      <c r="C4092" s="10">
        <f t="shared" ref="C4092:J4101" si="265">C1955/(C$2/1000)</f>
        <v>0.11369828401762667</v>
      </c>
      <c r="D4092" s="10">
        <f t="shared" si="265"/>
        <v>6.8652910829300876E-2</v>
      </c>
      <c r="E4092" s="10">
        <f t="shared" si="265"/>
        <v>0.14268680501050673</v>
      </c>
      <c r="F4092" s="10">
        <f t="shared" si="265"/>
        <v>4.7145439833278333E-2</v>
      </c>
      <c r="G4092" s="10">
        <f t="shared" si="265"/>
        <v>6.7923497152636084E-2</v>
      </c>
      <c r="H4092" s="10">
        <f t="shared" si="265"/>
        <v>0.10659363750092192</v>
      </c>
      <c r="I4092" s="41">
        <f t="shared" si="265"/>
        <v>0.11582801433282304</v>
      </c>
      <c r="J4092" s="10">
        <f t="shared" si="265"/>
        <v>8.6993014747705918E-2</v>
      </c>
    </row>
    <row r="4093" spans="1:10" x14ac:dyDescent="0.2">
      <c r="A4093" s="5">
        <v>711130</v>
      </c>
      <c r="B4093" s="5" t="s">
        <v>1497</v>
      </c>
      <c r="C4093" s="10">
        <f t="shared" si="265"/>
        <v>0.11369828401762667</v>
      </c>
      <c r="D4093" s="10">
        <f t="shared" si="265"/>
        <v>6.8652910829300876E-2</v>
      </c>
      <c r="E4093" s="10">
        <f t="shared" si="265"/>
        <v>0.14268680501050673</v>
      </c>
      <c r="F4093" s="10">
        <f t="shared" si="265"/>
        <v>4.7145439833278333E-2</v>
      </c>
      <c r="G4093" s="10">
        <f t="shared" si="265"/>
        <v>6.7923497152636084E-2</v>
      </c>
      <c r="H4093" s="10">
        <f t="shared" si="265"/>
        <v>0.10659363750092192</v>
      </c>
      <c r="I4093" s="41">
        <f t="shared" si="265"/>
        <v>0.11582801433282304</v>
      </c>
      <c r="J4093" s="10">
        <f t="shared" si="265"/>
        <v>8.6993014747705918E-2</v>
      </c>
    </row>
    <row r="4094" spans="1:10" x14ac:dyDescent="0.2">
      <c r="A4094" s="5">
        <v>71119</v>
      </c>
      <c r="B4094" s="5" t="s">
        <v>1498</v>
      </c>
      <c r="C4094" s="10">
        <f t="shared" si="265"/>
        <v>1.8948109318882994E-2</v>
      </c>
      <c r="D4094" s="10">
        <f t="shared" si="265"/>
        <v>4.0202154990131144E-3</v>
      </c>
      <c r="E4094" s="10">
        <f t="shared" si="265"/>
        <v>4.7234984734740937E-3</v>
      </c>
      <c r="F4094" s="10">
        <f t="shared" si="265"/>
        <v>4.8107591666610541E-4</v>
      </c>
      <c r="G4094" s="10">
        <f t="shared" si="265"/>
        <v>1.8492669529207067E-2</v>
      </c>
      <c r="H4094" s="10">
        <f t="shared" si="265"/>
        <v>9.4487049429668388E-3</v>
      </c>
      <c r="I4094" s="41">
        <f t="shared" si="265"/>
        <v>2.1795706230021264E-2</v>
      </c>
      <c r="J4094" s="10">
        <f t="shared" si="265"/>
        <v>1.0196983413650511E-2</v>
      </c>
    </row>
    <row r="4095" spans="1:10" x14ac:dyDescent="0.2">
      <c r="A4095" s="5">
        <v>711190</v>
      </c>
      <c r="B4095" s="5" t="s">
        <v>1498</v>
      </c>
      <c r="C4095" s="10">
        <f t="shared" si="265"/>
        <v>1.8948109318882994E-2</v>
      </c>
      <c r="D4095" s="10">
        <f t="shared" si="265"/>
        <v>4.0202154990131144E-3</v>
      </c>
      <c r="E4095" s="10">
        <f t="shared" si="265"/>
        <v>4.7234984734740937E-3</v>
      </c>
      <c r="F4095" s="10">
        <f t="shared" si="265"/>
        <v>4.8107591666610541E-4</v>
      </c>
      <c r="G4095" s="10">
        <f t="shared" si="265"/>
        <v>1.8492669529207067E-2</v>
      </c>
      <c r="H4095" s="10">
        <f t="shared" si="265"/>
        <v>9.4487049429668388E-3</v>
      </c>
      <c r="I4095" s="41">
        <f t="shared" si="265"/>
        <v>2.1795706230021264E-2</v>
      </c>
      <c r="J4095" s="10">
        <f t="shared" si="265"/>
        <v>1.0196983413650511E-2</v>
      </c>
    </row>
    <row r="4096" spans="1:10" x14ac:dyDescent="0.2">
      <c r="A4096" s="5">
        <v>7112</v>
      </c>
      <c r="B4096" s="5" t="s">
        <v>1499</v>
      </c>
      <c r="C4096" s="10">
        <f t="shared" si="265"/>
        <v>0.39971716994222906</v>
      </c>
      <c r="D4096" s="10">
        <f t="shared" si="265"/>
        <v>0.36181939491118031</v>
      </c>
      <c r="E4096" s="10">
        <f t="shared" si="265"/>
        <v>0.36859209998064696</v>
      </c>
      <c r="F4096" s="10">
        <f t="shared" si="265"/>
        <v>0.68649533308253241</v>
      </c>
      <c r="G4096" s="10">
        <f t="shared" si="265"/>
        <v>0.25394258642533502</v>
      </c>
      <c r="H4096" s="10">
        <f t="shared" si="265"/>
        <v>0.33628483601139414</v>
      </c>
      <c r="I4096" s="41">
        <f t="shared" si="265"/>
        <v>0.41873201666521803</v>
      </c>
      <c r="J4096" s="10">
        <f t="shared" si="265"/>
        <v>0.39481445154728073</v>
      </c>
    </row>
    <row r="4097" spans="1:10" x14ac:dyDescent="0.2">
      <c r="A4097" s="5">
        <v>71121</v>
      </c>
      <c r="B4097" s="5" t="s">
        <v>1499</v>
      </c>
      <c r="C4097" s="10">
        <f t="shared" si="265"/>
        <v>0.39971716994222906</v>
      </c>
      <c r="D4097" s="10">
        <f t="shared" si="265"/>
        <v>0.36181939491118031</v>
      </c>
      <c r="E4097" s="10">
        <f t="shared" si="265"/>
        <v>0.36859209998064696</v>
      </c>
      <c r="F4097" s="10">
        <f t="shared" si="265"/>
        <v>0.68649533308253241</v>
      </c>
      <c r="G4097" s="10">
        <f t="shared" si="265"/>
        <v>0.25394258642533502</v>
      </c>
      <c r="H4097" s="10">
        <f t="shared" si="265"/>
        <v>0.33628483601139414</v>
      </c>
      <c r="I4097" s="41">
        <f t="shared" si="265"/>
        <v>0.41873201666521803</v>
      </c>
      <c r="J4097" s="10">
        <f t="shared" si="265"/>
        <v>0.39481445154728073</v>
      </c>
    </row>
    <row r="4098" spans="1:10" x14ac:dyDescent="0.2">
      <c r="A4098" s="5">
        <v>711211</v>
      </c>
      <c r="B4098" s="5" t="s">
        <v>1500</v>
      </c>
      <c r="C4098" s="10">
        <f t="shared" si="265"/>
        <v>0.19236952448744016</v>
      </c>
      <c r="D4098" s="10">
        <f t="shared" si="265"/>
        <v>0.21693701327366924</v>
      </c>
      <c r="E4098" s="10">
        <f t="shared" si="265"/>
        <v>0.23585648557436933</v>
      </c>
      <c r="F4098" s="10">
        <f t="shared" si="265"/>
        <v>3.3675314166627376E-2</v>
      </c>
      <c r="G4098" s="10">
        <f t="shared" si="265"/>
        <v>0.16296177346729518</v>
      </c>
      <c r="H4098" s="10">
        <f t="shared" si="265"/>
        <v>0.20230526135618834</v>
      </c>
      <c r="I4098" s="41">
        <f t="shared" si="265"/>
        <v>0.18939113000103835</v>
      </c>
      <c r="J4098" s="10">
        <f t="shared" si="265"/>
        <v>0.32216094472502083</v>
      </c>
    </row>
    <row r="4099" spans="1:10" x14ac:dyDescent="0.2">
      <c r="A4099" s="5">
        <v>711212</v>
      </c>
      <c r="B4099" s="5" t="s">
        <v>1501</v>
      </c>
      <c r="C4099" s="10">
        <f t="shared" si="265"/>
        <v>0.15171966801166578</v>
      </c>
      <c r="D4099" s="10">
        <f t="shared" si="265"/>
        <v>0.12493592781548449</v>
      </c>
      <c r="E4099" s="10">
        <f t="shared" si="265"/>
        <v>7.1967010449785068E-2</v>
      </c>
      <c r="F4099" s="10">
        <f t="shared" si="265"/>
        <v>0.62010685658260989</v>
      </c>
      <c r="G4099" s="10">
        <f t="shared" si="265"/>
        <v>7.1902932367781905E-2</v>
      </c>
      <c r="H4099" s="10">
        <f t="shared" si="265"/>
        <v>9.2566694080435066E-2</v>
      </c>
      <c r="I4099" s="41">
        <f t="shared" si="265"/>
        <v>0.16945170879921986</v>
      </c>
      <c r="J4099" s="10">
        <f t="shared" si="265"/>
        <v>2.3899179875743384E-2</v>
      </c>
    </row>
    <row r="4100" spans="1:10" x14ac:dyDescent="0.2">
      <c r="A4100" s="5">
        <v>711219</v>
      </c>
      <c r="B4100" s="5" t="s">
        <v>1502</v>
      </c>
      <c r="C4100" s="10">
        <f t="shared" si="265"/>
        <v>5.5627977443123131E-2</v>
      </c>
      <c r="D4100" s="10">
        <f t="shared" si="265"/>
        <v>1.9946453822026606E-2</v>
      </c>
      <c r="E4100" s="10">
        <f t="shared" si="265"/>
        <v>6.0768603956492549E-2</v>
      </c>
      <c r="F4100" s="10">
        <f t="shared" si="265"/>
        <v>3.2713162333295166E-2</v>
      </c>
      <c r="G4100" s="10">
        <f t="shared" si="265"/>
        <v>1.9077880590257921E-2</v>
      </c>
      <c r="H4100" s="10">
        <f t="shared" si="265"/>
        <v>4.1412880574770709E-2</v>
      </c>
      <c r="I4100" s="41">
        <f t="shared" si="265"/>
        <v>5.9889177864959856E-2</v>
      </c>
      <c r="J4100" s="10">
        <f t="shared" si="265"/>
        <v>4.8754326946516505E-2</v>
      </c>
    </row>
    <row r="4101" spans="1:10" x14ac:dyDescent="0.2">
      <c r="A4101" s="5">
        <v>7113</v>
      </c>
      <c r="B4101" s="5" t="s">
        <v>1503</v>
      </c>
      <c r="C4101" s="10">
        <f t="shared" si="265"/>
        <v>0.41585066342902188</v>
      </c>
      <c r="D4101" s="10">
        <f t="shared" si="265"/>
        <v>0.45938693259876784</v>
      </c>
      <c r="E4101" s="10">
        <f t="shared" si="265"/>
        <v>0.43350039922849881</v>
      </c>
      <c r="F4101" s="10">
        <f t="shared" si="265"/>
        <v>0.12796619383318403</v>
      </c>
      <c r="G4101" s="10">
        <f t="shared" si="265"/>
        <v>0.38319620277610084</v>
      </c>
      <c r="H4101" s="10">
        <f t="shared" si="265"/>
        <v>0.40904960500516968</v>
      </c>
      <c r="I4101" s="41">
        <f t="shared" si="265"/>
        <v>0.41788938840522488</v>
      </c>
      <c r="J4101" s="10">
        <f t="shared" si="265"/>
        <v>0.1628330788867316</v>
      </c>
    </row>
    <row r="4102" spans="1:10" x14ac:dyDescent="0.2">
      <c r="A4102" s="5">
        <v>71131</v>
      </c>
      <c r="B4102" s="5" t="s">
        <v>1504</v>
      </c>
      <c r="C4102" s="10">
        <f t="shared" ref="C4102:J4111" si="266">C1965/(C$2/1000)</f>
        <v>0.33855624187821259</v>
      </c>
      <c r="D4102" s="10">
        <f t="shared" si="266"/>
        <v>0.36955057856312862</v>
      </c>
      <c r="E4102" s="10">
        <f t="shared" si="266"/>
        <v>0.34516036317122212</v>
      </c>
      <c r="F4102" s="10">
        <f t="shared" si="266"/>
        <v>0.1063177775832093</v>
      </c>
      <c r="G4102" s="10">
        <f t="shared" si="266"/>
        <v>0.24379892803378683</v>
      </c>
      <c r="H4102" s="10">
        <f t="shared" si="266"/>
        <v>0.30429282914264483</v>
      </c>
      <c r="I4102" s="41">
        <f t="shared" si="266"/>
        <v>0.34882724250202257</v>
      </c>
      <c r="J4102" s="10">
        <f t="shared" si="266"/>
        <v>0.10643101437997721</v>
      </c>
    </row>
    <row r="4103" spans="1:10" x14ac:dyDescent="0.2">
      <c r="A4103" s="5">
        <v>711310</v>
      </c>
      <c r="B4103" s="5" t="s">
        <v>1504</v>
      </c>
      <c r="C4103" s="10">
        <f t="shared" si="266"/>
        <v>0.33855624187821259</v>
      </c>
      <c r="D4103" s="10">
        <f t="shared" si="266"/>
        <v>0.36955057856312862</v>
      </c>
      <c r="E4103" s="10">
        <f t="shared" si="266"/>
        <v>0.34516036317122212</v>
      </c>
      <c r="F4103" s="10">
        <f t="shared" si="266"/>
        <v>0.1063177775832093</v>
      </c>
      <c r="G4103" s="10">
        <f t="shared" si="266"/>
        <v>0.24379892803378683</v>
      </c>
      <c r="H4103" s="10">
        <f t="shared" si="266"/>
        <v>0.30429282914264483</v>
      </c>
      <c r="I4103" s="41">
        <f t="shared" si="266"/>
        <v>0.34882724250202257</v>
      </c>
      <c r="J4103" s="10">
        <f t="shared" si="266"/>
        <v>0.10643101437997721</v>
      </c>
    </row>
    <row r="4104" spans="1:10" x14ac:dyDescent="0.2">
      <c r="A4104" s="5">
        <v>71132</v>
      </c>
      <c r="B4104" s="5" t="s">
        <v>1505</v>
      </c>
      <c r="C4104" s="10">
        <f t="shared" si="266"/>
        <v>7.7294421550809289E-2</v>
      </c>
      <c r="D4104" s="10">
        <f t="shared" si="266"/>
        <v>8.9836354035639221E-2</v>
      </c>
      <c r="E4104" s="10">
        <f t="shared" si="266"/>
        <v>8.8340036057276722E-2</v>
      </c>
      <c r="F4104" s="10">
        <f t="shared" si="266"/>
        <v>2.1648416249974742E-2</v>
      </c>
      <c r="G4104" s="10">
        <f t="shared" si="266"/>
        <v>0.13939727474231403</v>
      </c>
      <c r="H4104" s="10">
        <f t="shared" si="266"/>
        <v>0.10475677586252483</v>
      </c>
      <c r="I4104" s="41">
        <f t="shared" si="266"/>
        <v>6.9062145903202296E-2</v>
      </c>
      <c r="J4104" s="10">
        <f t="shared" si="266"/>
        <v>5.6402064506754383E-2</v>
      </c>
    </row>
    <row r="4105" spans="1:10" x14ac:dyDescent="0.2">
      <c r="A4105" s="5">
        <v>711320</v>
      </c>
      <c r="B4105" s="5" t="s">
        <v>1505</v>
      </c>
      <c r="C4105" s="10">
        <f t="shared" si="266"/>
        <v>7.7294421550809289E-2</v>
      </c>
      <c r="D4105" s="10">
        <f t="shared" si="266"/>
        <v>8.9836354035639221E-2</v>
      </c>
      <c r="E4105" s="10">
        <f t="shared" si="266"/>
        <v>8.8340036057276722E-2</v>
      </c>
      <c r="F4105" s="10">
        <f t="shared" si="266"/>
        <v>2.1648416249974742E-2</v>
      </c>
      <c r="G4105" s="10">
        <f t="shared" si="266"/>
        <v>0.13939727474231403</v>
      </c>
      <c r="H4105" s="10">
        <f t="shared" si="266"/>
        <v>0.10475677586252483</v>
      </c>
      <c r="I4105" s="41">
        <f t="shared" si="266"/>
        <v>6.9062145903202296E-2</v>
      </c>
      <c r="J4105" s="10">
        <f t="shared" si="266"/>
        <v>5.6402064506754383E-2</v>
      </c>
    </row>
    <row r="4106" spans="1:10" x14ac:dyDescent="0.2">
      <c r="A4106" s="5">
        <v>7114</v>
      </c>
      <c r="B4106" s="5" t="s">
        <v>1506</v>
      </c>
      <c r="C4106" s="10">
        <f t="shared" si="266"/>
        <v>5.6677440814951505E-2</v>
      </c>
      <c r="D4106" s="10">
        <f t="shared" si="266"/>
        <v>9.5866677284158885E-3</v>
      </c>
      <c r="E4106" s="10">
        <f t="shared" si="266"/>
        <v>0.17585744035793718</v>
      </c>
      <c r="F4106" s="10">
        <f t="shared" si="266"/>
        <v>2.8864554999966326E-3</v>
      </c>
      <c r="G4106" s="10">
        <f t="shared" si="266"/>
        <v>2.1340696692987902E-2</v>
      </c>
      <c r="H4106" s="10">
        <f t="shared" si="266"/>
        <v>0.10077690897933114</v>
      </c>
      <c r="I4106" s="41">
        <f t="shared" si="266"/>
        <v>4.345792679509311E-2</v>
      </c>
      <c r="J4106" s="10">
        <f t="shared" si="266"/>
        <v>3.8557343532865995E-2</v>
      </c>
    </row>
    <row r="4107" spans="1:10" x14ac:dyDescent="0.2">
      <c r="A4107" s="5">
        <v>71141</v>
      </c>
      <c r="B4107" s="5" t="s">
        <v>1506</v>
      </c>
      <c r="C4107" s="10">
        <f t="shared" si="266"/>
        <v>5.6677440814951505E-2</v>
      </c>
      <c r="D4107" s="10">
        <f t="shared" si="266"/>
        <v>9.5866677284158885E-3</v>
      </c>
      <c r="E4107" s="10">
        <f t="shared" si="266"/>
        <v>0.17585744035793718</v>
      </c>
      <c r="F4107" s="10">
        <f t="shared" si="266"/>
        <v>2.8864554999966326E-3</v>
      </c>
      <c r="G4107" s="10">
        <f t="shared" si="266"/>
        <v>2.1340696692987902E-2</v>
      </c>
      <c r="H4107" s="10">
        <f t="shared" si="266"/>
        <v>0.10077690897933114</v>
      </c>
      <c r="I4107" s="41">
        <f t="shared" si="266"/>
        <v>4.345792679509311E-2</v>
      </c>
      <c r="J4107" s="10">
        <f t="shared" si="266"/>
        <v>3.8557343532865995E-2</v>
      </c>
    </row>
    <row r="4108" spans="1:10" x14ac:dyDescent="0.2">
      <c r="A4108" s="5">
        <v>711410</v>
      </c>
      <c r="B4108" s="5" t="s">
        <v>1506</v>
      </c>
      <c r="C4108" s="10">
        <f t="shared" si="266"/>
        <v>5.6677440814951505E-2</v>
      </c>
      <c r="D4108" s="10">
        <f t="shared" si="266"/>
        <v>9.5866677284158885E-3</v>
      </c>
      <c r="E4108" s="10">
        <f t="shared" si="266"/>
        <v>0.17585744035793718</v>
      </c>
      <c r="F4108" s="10">
        <f t="shared" si="266"/>
        <v>2.8864554999966326E-3</v>
      </c>
      <c r="G4108" s="10">
        <f t="shared" si="266"/>
        <v>2.1340696692987902E-2</v>
      </c>
      <c r="H4108" s="10">
        <f t="shared" si="266"/>
        <v>0.10077690897933114</v>
      </c>
      <c r="I4108" s="41">
        <f t="shared" si="266"/>
        <v>4.345792679509311E-2</v>
      </c>
      <c r="J4108" s="10">
        <f t="shared" si="266"/>
        <v>3.8557343532865995E-2</v>
      </c>
    </row>
    <row r="4109" spans="1:10" x14ac:dyDescent="0.2">
      <c r="A4109" s="5">
        <v>7115</v>
      </c>
      <c r="B4109" s="5" t="s">
        <v>1507</v>
      </c>
      <c r="C4109" s="10">
        <f t="shared" si="266"/>
        <v>0.13740588624299738</v>
      </c>
      <c r="D4109" s="10">
        <f t="shared" si="266"/>
        <v>5.102581210285876E-2</v>
      </c>
      <c r="E4109" s="10">
        <f t="shared" si="266"/>
        <v>0.40274458613436132</v>
      </c>
      <c r="F4109" s="10">
        <f t="shared" si="266"/>
        <v>0.14336062316649942</v>
      </c>
      <c r="G4109" s="10">
        <f t="shared" si="266"/>
        <v>8.2865886244801276E-2</v>
      </c>
      <c r="H4109" s="10">
        <f t="shared" si="266"/>
        <v>0.24949312359713172</v>
      </c>
      <c r="I4109" s="41">
        <f t="shared" si="266"/>
        <v>0.10380596163331658</v>
      </c>
      <c r="J4109" s="10">
        <f t="shared" si="266"/>
        <v>0.13479137449919268</v>
      </c>
    </row>
    <row r="4110" spans="1:10" x14ac:dyDescent="0.2">
      <c r="A4110" s="5">
        <v>71151</v>
      </c>
      <c r="B4110" s="5" t="s">
        <v>1507</v>
      </c>
      <c r="C4110" s="10">
        <f t="shared" si="266"/>
        <v>0.13740588624299738</v>
      </c>
      <c r="D4110" s="10">
        <f t="shared" si="266"/>
        <v>5.102581210285876E-2</v>
      </c>
      <c r="E4110" s="10">
        <f t="shared" si="266"/>
        <v>0.40274458613436132</v>
      </c>
      <c r="F4110" s="10">
        <f t="shared" si="266"/>
        <v>0.14336062316649942</v>
      </c>
      <c r="G4110" s="10">
        <f t="shared" si="266"/>
        <v>8.2865886244801276E-2</v>
      </c>
      <c r="H4110" s="10">
        <f t="shared" si="266"/>
        <v>0.24949312359713172</v>
      </c>
      <c r="I4110" s="41">
        <f t="shared" si="266"/>
        <v>0.10380596163331658</v>
      </c>
      <c r="J4110" s="10">
        <f t="shared" si="266"/>
        <v>0.13479137449919268</v>
      </c>
    </row>
    <row r="4111" spans="1:10" x14ac:dyDescent="0.2">
      <c r="A4111" s="5">
        <v>711510</v>
      </c>
      <c r="B4111" s="5" t="s">
        <v>1507</v>
      </c>
      <c r="C4111" s="10">
        <f t="shared" si="266"/>
        <v>0.13740588624299738</v>
      </c>
      <c r="D4111" s="10">
        <f t="shared" si="266"/>
        <v>5.102581210285876E-2</v>
      </c>
      <c r="E4111" s="10">
        <f t="shared" si="266"/>
        <v>0.40274458613436132</v>
      </c>
      <c r="F4111" s="10">
        <f t="shared" si="266"/>
        <v>0.14336062316649942</v>
      </c>
      <c r="G4111" s="10">
        <f t="shared" si="266"/>
        <v>8.2865886244801276E-2</v>
      </c>
      <c r="H4111" s="10">
        <f t="shared" si="266"/>
        <v>0.24949312359713172</v>
      </c>
      <c r="I4111" s="41">
        <f t="shared" si="266"/>
        <v>0.10380596163331658</v>
      </c>
      <c r="J4111" s="10">
        <f t="shared" si="266"/>
        <v>0.13479137449919268</v>
      </c>
    </row>
    <row r="4112" spans="1:10" x14ac:dyDescent="0.2">
      <c r="A4112" s="5">
        <v>712</v>
      </c>
      <c r="B4112" s="5" t="s">
        <v>1508</v>
      </c>
      <c r="C4112" s="10">
        <f t="shared" ref="C4112:J4121" si="267">C1975/(C$2/1000)</f>
        <v>0.4133024251500258</v>
      </c>
      <c r="D4112" s="10">
        <f t="shared" si="267"/>
        <v>0.28713616083335974</v>
      </c>
      <c r="E4112" s="10">
        <f t="shared" si="267"/>
        <v>0.40234653851019214</v>
      </c>
      <c r="F4112" s="10">
        <f t="shared" si="267"/>
        <v>0.22947321224973227</v>
      </c>
      <c r="G4112" s="10">
        <f t="shared" si="267"/>
        <v>0.32471411074175194</v>
      </c>
      <c r="H4112" s="10">
        <f t="shared" si="267"/>
        <v>0.35928735334677586</v>
      </c>
      <c r="I4112" s="41">
        <f t="shared" si="267"/>
        <v>0.42949429840176445</v>
      </c>
      <c r="J4112" s="10">
        <f t="shared" si="267"/>
        <v>1.1774329285449574</v>
      </c>
    </row>
    <row r="4113" spans="1:10" x14ac:dyDescent="0.2">
      <c r="A4113" s="5">
        <v>7121</v>
      </c>
      <c r="B4113" s="5" t="s">
        <v>1508</v>
      </c>
      <c r="C4113" s="10">
        <f t="shared" si="267"/>
        <v>0.4133024251500258</v>
      </c>
      <c r="D4113" s="10">
        <f t="shared" si="267"/>
        <v>0.28713616083335974</v>
      </c>
      <c r="E4113" s="10">
        <f t="shared" si="267"/>
        <v>0.40234653851019214</v>
      </c>
      <c r="F4113" s="10">
        <f t="shared" si="267"/>
        <v>0.22947321224973227</v>
      </c>
      <c r="G4113" s="10">
        <f t="shared" si="267"/>
        <v>0.32471411074175194</v>
      </c>
      <c r="H4113" s="10">
        <f t="shared" si="267"/>
        <v>0.35928735334677586</v>
      </c>
      <c r="I4113" s="41">
        <f t="shared" si="267"/>
        <v>0.42949429840176445</v>
      </c>
      <c r="J4113" s="10">
        <f t="shared" si="267"/>
        <v>1.1774329285449574</v>
      </c>
    </row>
    <row r="4114" spans="1:10" x14ac:dyDescent="0.2">
      <c r="A4114" s="5">
        <v>71211</v>
      </c>
      <c r="B4114" s="5" t="s">
        <v>1509</v>
      </c>
      <c r="C4114" s="10">
        <f t="shared" si="267"/>
        <v>0.26351800610842885</v>
      </c>
      <c r="D4114" s="10">
        <f t="shared" si="267"/>
        <v>0.12462668046940656</v>
      </c>
      <c r="E4114" s="10">
        <f t="shared" si="267"/>
        <v>0.24697528254282802</v>
      </c>
      <c r="F4114" s="10">
        <f t="shared" si="267"/>
        <v>0.20157080908309816</v>
      </c>
      <c r="G4114" s="10">
        <f t="shared" si="267"/>
        <v>0.18551190635312151</v>
      </c>
      <c r="H4114" s="10">
        <f t="shared" si="267"/>
        <v>0.21272805959224456</v>
      </c>
      <c r="I4114" s="41">
        <f t="shared" si="267"/>
        <v>0.27874309697655136</v>
      </c>
      <c r="J4114" s="10">
        <f t="shared" si="267"/>
        <v>0.34606012460076419</v>
      </c>
    </row>
    <row r="4115" spans="1:10" x14ac:dyDescent="0.2">
      <c r="A4115" s="5">
        <v>712110</v>
      </c>
      <c r="B4115" s="5" t="s">
        <v>1509</v>
      </c>
      <c r="C4115" s="10">
        <f t="shared" si="267"/>
        <v>0.26351800610842885</v>
      </c>
      <c r="D4115" s="10">
        <f t="shared" si="267"/>
        <v>0.12462668046940656</v>
      </c>
      <c r="E4115" s="10">
        <f t="shared" si="267"/>
        <v>0.24697528254282802</v>
      </c>
      <c r="F4115" s="10">
        <f t="shared" si="267"/>
        <v>0.20157080908309816</v>
      </c>
      <c r="G4115" s="10">
        <f t="shared" si="267"/>
        <v>0.18551190635312151</v>
      </c>
      <c r="H4115" s="10">
        <f t="shared" si="267"/>
        <v>0.21272805959224456</v>
      </c>
      <c r="I4115" s="41">
        <f t="shared" si="267"/>
        <v>0.27874309697655136</v>
      </c>
      <c r="J4115" s="10">
        <f t="shared" si="267"/>
        <v>0.34606012460076419</v>
      </c>
    </row>
    <row r="4116" spans="1:10" x14ac:dyDescent="0.2">
      <c r="A4116" s="5">
        <v>71212</v>
      </c>
      <c r="B4116" s="5" t="s">
        <v>1510</v>
      </c>
      <c r="C4116" s="10">
        <f t="shared" si="267"/>
        <v>3.0537137562529081E-2</v>
      </c>
      <c r="D4116" s="10">
        <f t="shared" si="267"/>
        <v>4.1748391720520805E-3</v>
      </c>
      <c r="E4116" s="10">
        <f t="shared" si="267"/>
        <v>1.2312939840966175E-2</v>
      </c>
      <c r="F4116" s="10">
        <f t="shared" si="267"/>
        <v>5.7729109999932653E-3</v>
      </c>
      <c r="G4116" s="10">
        <f t="shared" si="267"/>
        <v>1.1977319716174196E-2</v>
      </c>
      <c r="H4116" s="10">
        <f t="shared" si="267"/>
        <v>1.1271650962891221E-2</v>
      </c>
      <c r="I4116" s="41">
        <f t="shared" si="267"/>
        <v>3.6312272293269873E-2</v>
      </c>
      <c r="J4116" s="10">
        <f t="shared" si="267"/>
        <v>1.516202156717022E-2</v>
      </c>
    </row>
    <row r="4117" spans="1:10" x14ac:dyDescent="0.2">
      <c r="A4117" s="5">
        <v>712120</v>
      </c>
      <c r="B4117" s="5" t="s">
        <v>1510</v>
      </c>
      <c r="C4117" s="10">
        <f t="shared" si="267"/>
        <v>3.0537137562529081E-2</v>
      </c>
      <c r="D4117" s="10">
        <f t="shared" si="267"/>
        <v>4.1748391720520805E-3</v>
      </c>
      <c r="E4117" s="10">
        <f t="shared" si="267"/>
        <v>1.2312939840966175E-2</v>
      </c>
      <c r="F4117" s="10">
        <f t="shared" si="267"/>
        <v>5.7729109999932653E-3</v>
      </c>
      <c r="G4117" s="10">
        <f t="shared" si="267"/>
        <v>1.1977319716174196E-2</v>
      </c>
      <c r="H4117" s="10">
        <f t="shared" si="267"/>
        <v>1.1271650962891221E-2</v>
      </c>
      <c r="I4117" s="41">
        <f t="shared" si="267"/>
        <v>3.6312272293269873E-2</v>
      </c>
      <c r="J4117" s="10">
        <f t="shared" si="267"/>
        <v>1.516202156717022E-2</v>
      </c>
    </row>
    <row r="4118" spans="1:10" x14ac:dyDescent="0.2">
      <c r="A4118" s="5">
        <v>71213</v>
      </c>
      <c r="B4118" s="5" t="s">
        <v>1511</v>
      </c>
      <c r="C4118" s="10">
        <f t="shared" si="267"/>
        <v>9.8331829509020349E-2</v>
      </c>
      <c r="D4118" s="10">
        <f t="shared" si="267"/>
        <v>0.13977980042722521</v>
      </c>
      <c r="E4118" s="10">
        <f t="shared" si="267"/>
        <v>0.12620763336990332</v>
      </c>
      <c r="F4118" s="10">
        <f t="shared" si="267"/>
        <v>2.8864554999966326E-3</v>
      </c>
      <c r="G4118" s="10">
        <f t="shared" si="267"/>
        <v>0.11158024230702998</v>
      </c>
      <c r="H4118" s="10">
        <f t="shared" si="267"/>
        <v>0.11864456309828462</v>
      </c>
      <c r="I4118" s="41">
        <f t="shared" si="267"/>
        <v>9.2242765907073712E-2</v>
      </c>
      <c r="J4118" s="10">
        <f t="shared" si="267"/>
        <v>0.79568336199641643</v>
      </c>
    </row>
    <row r="4119" spans="1:10" x14ac:dyDescent="0.2">
      <c r="A4119" s="5">
        <v>712130</v>
      </c>
      <c r="B4119" s="5" t="s">
        <v>1511</v>
      </c>
      <c r="C4119" s="10">
        <f t="shared" si="267"/>
        <v>9.8331829509020349E-2</v>
      </c>
      <c r="D4119" s="10">
        <f t="shared" si="267"/>
        <v>0.13977980042722521</v>
      </c>
      <c r="E4119" s="10">
        <f t="shared" si="267"/>
        <v>0.12620763336990332</v>
      </c>
      <c r="F4119" s="10">
        <f t="shared" si="267"/>
        <v>2.8864554999966326E-3</v>
      </c>
      <c r="G4119" s="10">
        <f t="shared" si="267"/>
        <v>0.11158024230702998</v>
      </c>
      <c r="H4119" s="10">
        <f t="shared" si="267"/>
        <v>0.11864456309828462</v>
      </c>
      <c r="I4119" s="41">
        <f t="shared" si="267"/>
        <v>9.2242765907073712E-2</v>
      </c>
      <c r="J4119" s="10">
        <f t="shared" si="267"/>
        <v>0.79568336199641643</v>
      </c>
    </row>
    <row r="4120" spans="1:10" x14ac:dyDescent="0.2">
      <c r="A4120" s="5">
        <v>71219</v>
      </c>
      <c r="B4120" s="5" t="s">
        <v>1512</v>
      </c>
      <c r="C4120" s="10">
        <f t="shared" si="267"/>
        <v>2.0915451970047506E-2</v>
      </c>
      <c r="D4120" s="10">
        <f t="shared" si="267"/>
        <v>1.8554840764675912E-2</v>
      </c>
      <c r="E4120" s="10">
        <f t="shared" si="267"/>
        <v>1.6850682756494657E-2</v>
      </c>
      <c r="F4120" s="10">
        <f t="shared" si="267"/>
        <v>1.4432277499983163E-2</v>
      </c>
      <c r="G4120" s="10">
        <f t="shared" si="267"/>
        <v>1.5644642365426231E-2</v>
      </c>
      <c r="H4120" s="10">
        <f t="shared" si="267"/>
        <v>1.6503923508628379E-2</v>
      </c>
      <c r="I4120" s="41">
        <f t="shared" si="267"/>
        <v>2.2237877495166192E-2</v>
      </c>
      <c r="J4120" s="10">
        <f t="shared" si="267"/>
        <v>2.0393966827301022E-2</v>
      </c>
    </row>
    <row r="4121" spans="1:10" x14ac:dyDescent="0.2">
      <c r="A4121" s="5">
        <v>712190</v>
      </c>
      <c r="B4121" s="5" t="s">
        <v>1512</v>
      </c>
      <c r="C4121" s="10">
        <f t="shared" si="267"/>
        <v>2.0915451970047506E-2</v>
      </c>
      <c r="D4121" s="10">
        <f t="shared" si="267"/>
        <v>1.8554840764675912E-2</v>
      </c>
      <c r="E4121" s="10">
        <f t="shared" si="267"/>
        <v>1.6850682756494657E-2</v>
      </c>
      <c r="F4121" s="10">
        <f t="shared" si="267"/>
        <v>1.4432277499983163E-2</v>
      </c>
      <c r="G4121" s="10">
        <f t="shared" si="267"/>
        <v>1.5644642365426231E-2</v>
      </c>
      <c r="H4121" s="10">
        <f t="shared" si="267"/>
        <v>1.6503923508628379E-2</v>
      </c>
      <c r="I4121" s="41">
        <f t="shared" si="267"/>
        <v>2.2237877495166192E-2</v>
      </c>
      <c r="J4121" s="10">
        <f t="shared" si="267"/>
        <v>2.0393966827301022E-2</v>
      </c>
    </row>
    <row r="4122" spans="1:10" x14ac:dyDescent="0.2">
      <c r="A4122" s="5">
        <v>713</v>
      </c>
      <c r="B4122" s="5" t="s">
        <v>1513</v>
      </c>
      <c r="C4122" s="10">
        <f t="shared" ref="C4122:J4131" si="268">C1985/(C$2/1000)</f>
        <v>4.6429479129569051</v>
      </c>
      <c r="D4122" s="10">
        <f t="shared" si="268"/>
        <v>4.7877674119785416</v>
      </c>
      <c r="E4122" s="10">
        <f t="shared" si="268"/>
        <v>5.5250071695011247</v>
      </c>
      <c r="F4122" s="10">
        <f t="shared" si="268"/>
        <v>5.3279157770771173</v>
      </c>
      <c r="G4122" s="10">
        <f t="shared" si="268"/>
        <v>3.20902436030774</v>
      </c>
      <c r="H4122" s="10">
        <f t="shared" si="268"/>
        <v>4.6268874797005921</v>
      </c>
      <c r="I4122" s="41">
        <f t="shared" si="268"/>
        <v>4.6477622821870606</v>
      </c>
      <c r="J4122" s="10">
        <f t="shared" si="268"/>
        <v>7.4896843173262999</v>
      </c>
    </row>
    <row r="4123" spans="1:10" x14ac:dyDescent="0.2">
      <c r="A4123" s="5">
        <v>7131</v>
      </c>
      <c r="B4123" s="5" t="s">
        <v>1514</v>
      </c>
      <c r="C4123" s="10">
        <f t="shared" si="268"/>
        <v>0.46516902316873648</v>
      </c>
      <c r="D4123" s="10">
        <f t="shared" si="268"/>
        <v>0.20379400106535711</v>
      </c>
      <c r="E4123" s="10">
        <f t="shared" si="268"/>
        <v>0.95836599645796006</v>
      </c>
      <c r="F4123" s="10">
        <f t="shared" si="268"/>
        <v>0.15683074883315037</v>
      </c>
      <c r="G4123" s="10">
        <f t="shared" si="268"/>
        <v>0.44834970090642956</v>
      </c>
      <c r="H4123" s="10">
        <f t="shared" si="268"/>
        <v>0.68535812539920438</v>
      </c>
      <c r="I4123" s="41">
        <f t="shared" si="268"/>
        <v>0.39916385246904013</v>
      </c>
      <c r="J4123" s="10">
        <f t="shared" si="268"/>
        <v>1.2813146970715219</v>
      </c>
    </row>
    <row r="4124" spans="1:10" x14ac:dyDescent="0.2">
      <c r="A4124" s="5">
        <v>71311</v>
      </c>
      <c r="B4124" s="5" t="s">
        <v>1515</v>
      </c>
      <c r="C4124" s="10">
        <f t="shared" si="268"/>
        <v>0.36593857058903739</v>
      </c>
      <c r="D4124" s="10">
        <f t="shared" si="268"/>
        <v>7.3910115712625721E-2</v>
      </c>
      <c r="E4124" s="10">
        <f t="shared" si="268"/>
        <v>0.86702733496527562</v>
      </c>
      <c r="F4124" s="10">
        <f t="shared" si="268"/>
        <v>6.831278016658697E-2</v>
      </c>
      <c r="G4124" s="10">
        <f t="shared" si="268"/>
        <v>0.32408988560996432</v>
      </c>
      <c r="H4124" s="10">
        <f t="shared" si="268"/>
        <v>0.57888972846453679</v>
      </c>
      <c r="I4124" s="41">
        <f t="shared" si="268"/>
        <v>0.30210308834269856</v>
      </c>
      <c r="J4124" s="10">
        <f t="shared" si="268"/>
        <v>1.1946403380554926</v>
      </c>
    </row>
    <row r="4125" spans="1:10" x14ac:dyDescent="0.2">
      <c r="A4125" s="5">
        <v>713110</v>
      </c>
      <c r="B4125" s="5" t="s">
        <v>1515</v>
      </c>
      <c r="C4125" s="10">
        <f t="shared" si="268"/>
        <v>0.36593857058903739</v>
      </c>
      <c r="D4125" s="10">
        <f t="shared" si="268"/>
        <v>7.3910115712625721E-2</v>
      </c>
      <c r="E4125" s="10">
        <f t="shared" si="268"/>
        <v>0.86702733496527562</v>
      </c>
      <c r="F4125" s="10">
        <f t="shared" si="268"/>
        <v>6.831278016658697E-2</v>
      </c>
      <c r="G4125" s="10">
        <f t="shared" si="268"/>
        <v>0.32408988560996432</v>
      </c>
      <c r="H4125" s="10">
        <f t="shared" si="268"/>
        <v>0.57888972846453679</v>
      </c>
      <c r="I4125" s="41">
        <f t="shared" si="268"/>
        <v>0.30210308834269856</v>
      </c>
      <c r="J4125" s="10">
        <f t="shared" si="268"/>
        <v>1.1946403380554926</v>
      </c>
    </row>
    <row r="4126" spans="1:10" x14ac:dyDescent="0.2">
      <c r="A4126" s="5">
        <v>71312</v>
      </c>
      <c r="B4126" s="5" t="s">
        <v>1516</v>
      </c>
      <c r="C4126" s="10">
        <f t="shared" si="268"/>
        <v>9.9230452579699077E-2</v>
      </c>
      <c r="D4126" s="10">
        <f t="shared" si="268"/>
        <v>0.1298838853527314</v>
      </c>
      <c r="E4126" s="10">
        <f t="shared" si="268"/>
        <v>9.1338661492684436E-2</v>
      </c>
      <c r="F4126" s="10">
        <f t="shared" si="268"/>
        <v>8.851796866656339E-2</v>
      </c>
      <c r="G4126" s="10">
        <f t="shared" si="268"/>
        <v>0.1242598152964652</v>
      </c>
      <c r="H4126" s="10">
        <f t="shared" si="268"/>
        <v>0.10646839693466757</v>
      </c>
      <c r="I4126" s="41">
        <f t="shared" si="268"/>
        <v>9.706076412634157E-2</v>
      </c>
      <c r="J4126" s="10">
        <f t="shared" si="268"/>
        <v>8.6674359016029337E-2</v>
      </c>
    </row>
    <row r="4127" spans="1:10" x14ac:dyDescent="0.2">
      <c r="A4127" s="5">
        <v>713120</v>
      </c>
      <c r="B4127" s="5" t="s">
        <v>1516</v>
      </c>
      <c r="C4127" s="10">
        <f t="shared" si="268"/>
        <v>9.9230452579699077E-2</v>
      </c>
      <c r="D4127" s="10">
        <f t="shared" si="268"/>
        <v>0.1298838853527314</v>
      </c>
      <c r="E4127" s="10">
        <f t="shared" si="268"/>
        <v>9.1338661492684436E-2</v>
      </c>
      <c r="F4127" s="10">
        <f t="shared" si="268"/>
        <v>8.851796866656339E-2</v>
      </c>
      <c r="G4127" s="10">
        <f t="shared" si="268"/>
        <v>0.1242598152964652</v>
      </c>
      <c r="H4127" s="10">
        <f t="shared" si="268"/>
        <v>0.10646839693466757</v>
      </c>
      <c r="I4127" s="41">
        <f t="shared" si="268"/>
        <v>9.706076412634157E-2</v>
      </c>
      <c r="J4127" s="10">
        <f t="shared" si="268"/>
        <v>8.6674359016029337E-2</v>
      </c>
    </row>
    <row r="4128" spans="1:10" x14ac:dyDescent="0.2">
      <c r="A4128" s="5">
        <v>7132</v>
      </c>
      <c r="B4128" s="5" t="s">
        <v>1517</v>
      </c>
      <c r="C4128" s="10">
        <f t="shared" si="268"/>
        <v>0.5404351240742995</v>
      </c>
      <c r="D4128" s="10">
        <f t="shared" si="268"/>
        <v>0.88537515182111903</v>
      </c>
      <c r="E4128" s="10">
        <f t="shared" si="268"/>
        <v>1.0448750134440585</v>
      </c>
      <c r="F4128" s="10">
        <f t="shared" si="268"/>
        <v>2.3038725649139788</v>
      </c>
      <c r="G4128" s="10">
        <f t="shared" si="268"/>
        <v>0.12433784343793865</v>
      </c>
      <c r="H4128" s="10">
        <f t="shared" si="268"/>
        <v>0.73859928167577449</v>
      </c>
      <c r="I4128" s="41">
        <f t="shared" si="268"/>
        <v>0.48103227935332665</v>
      </c>
      <c r="J4128" s="10">
        <f t="shared" si="268"/>
        <v>1.8306771784819431</v>
      </c>
    </row>
    <row r="4129" spans="1:10" x14ac:dyDescent="0.2">
      <c r="A4129" s="5">
        <v>71321</v>
      </c>
      <c r="B4129" s="5" t="s">
        <v>1518</v>
      </c>
      <c r="C4129" s="10">
        <f t="shared" si="268"/>
        <v>0.37832673149196566</v>
      </c>
      <c r="D4129" s="10">
        <f t="shared" si="268"/>
        <v>0.7426575016061534</v>
      </c>
      <c r="E4129" s="10">
        <f t="shared" si="268"/>
        <v>0.75135469538171618</v>
      </c>
      <c r="F4129" s="10">
        <f t="shared" si="268"/>
        <v>2.2302679496640647</v>
      </c>
      <c r="G4129" s="10">
        <f t="shared" si="268"/>
        <v>7.0225327326102786E-4</v>
      </c>
      <c r="H4129" s="10">
        <f t="shared" si="268"/>
        <v>0.52560682533254854</v>
      </c>
      <c r="I4129" s="41">
        <f t="shared" si="268"/>
        <v>0.33417719077382457</v>
      </c>
      <c r="J4129" s="10">
        <f t="shared" si="268"/>
        <v>1.5658742654587066</v>
      </c>
    </row>
    <row r="4130" spans="1:10" x14ac:dyDescent="0.2">
      <c r="A4130" s="5">
        <v>713210</v>
      </c>
      <c r="B4130" s="5" t="s">
        <v>1518</v>
      </c>
      <c r="C4130" s="10">
        <f t="shared" si="268"/>
        <v>0.37832673149196566</v>
      </c>
      <c r="D4130" s="10">
        <f t="shared" si="268"/>
        <v>0.7426575016061534</v>
      </c>
      <c r="E4130" s="10">
        <f t="shared" si="268"/>
        <v>0.75135469538171618</v>
      </c>
      <c r="F4130" s="10">
        <f t="shared" si="268"/>
        <v>2.2302679496640647</v>
      </c>
      <c r="G4130" s="10">
        <f t="shared" si="268"/>
        <v>7.0225327326102786E-4</v>
      </c>
      <c r="H4130" s="10">
        <f t="shared" si="268"/>
        <v>0.52560682533254854</v>
      </c>
      <c r="I4130" s="41">
        <f t="shared" si="268"/>
        <v>0.33417719077382457</v>
      </c>
      <c r="J4130" s="10">
        <f t="shared" si="268"/>
        <v>1.5658742654587066</v>
      </c>
    </row>
    <row r="4131" spans="1:10" x14ac:dyDescent="0.2">
      <c r="A4131" s="5">
        <v>71329</v>
      </c>
      <c r="B4131" s="5" t="s">
        <v>1519</v>
      </c>
      <c r="C4131" s="10">
        <f t="shared" si="268"/>
        <v>0.16210839258233384</v>
      </c>
      <c r="D4131" s="10">
        <f t="shared" si="268"/>
        <v>0.14271765021496557</v>
      </c>
      <c r="E4131" s="10">
        <f t="shared" si="268"/>
        <v>0.29352031806234241</v>
      </c>
      <c r="F4131" s="10">
        <f t="shared" si="268"/>
        <v>7.3604615249914129E-2</v>
      </c>
      <c r="G4131" s="10">
        <f t="shared" si="268"/>
        <v>0.12363559016467762</v>
      </c>
      <c r="H4131" s="10">
        <f t="shared" si="268"/>
        <v>0.21299245634322594</v>
      </c>
      <c r="I4131" s="41">
        <f t="shared" si="268"/>
        <v>0.14685508857950211</v>
      </c>
      <c r="J4131" s="10">
        <f t="shared" si="268"/>
        <v>0.26480291302323672</v>
      </c>
    </row>
    <row r="4132" spans="1:10" x14ac:dyDescent="0.2">
      <c r="A4132" s="5">
        <v>713290</v>
      </c>
      <c r="B4132" s="5" t="s">
        <v>1519</v>
      </c>
      <c r="C4132" s="10">
        <f t="shared" ref="C4132:J4141" si="269">C1995/(C$2/1000)</f>
        <v>0.16210839258233384</v>
      </c>
      <c r="D4132" s="10">
        <f t="shared" si="269"/>
        <v>0.14271765021496557</v>
      </c>
      <c r="E4132" s="10">
        <f t="shared" si="269"/>
        <v>0.29352031806234241</v>
      </c>
      <c r="F4132" s="10">
        <f t="shared" si="269"/>
        <v>7.3604615249914129E-2</v>
      </c>
      <c r="G4132" s="10">
        <f t="shared" si="269"/>
        <v>0.12363559016467762</v>
      </c>
      <c r="H4132" s="10">
        <f t="shared" si="269"/>
        <v>0.21299245634322594</v>
      </c>
      <c r="I4132" s="41">
        <f t="shared" si="269"/>
        <v>0.14685508857950211</v>
      </c>
      <c r="J4132" s="10">
        <f t="shared" si="269"/>
        <v>0.26480291302323672</v>
      </c>
    </row>
    <row r="4133" spans="1:10" x14ac:dyDescent="0.2">
      <c r="A4133" s="5">
        <v>7139</v>
      </c>
      <c r="B4133" s="5" t="s">
        <v>1520</v>
      </c>
      <c r="C4133" s="10">
        <f t="shared" si="269"/>
        <v>3.6373437657138687</v>
      </c>
      <c r="D4133" s="10">
        <f t="shared" si="269"/>
        <v>3.6985982590920656</v>
      </c>
      <c r="E4133" s="10">
        <f t="shared" si="269"/>
        <v>3.5217661595991059</v>
      </c>
      <c r="F4133" s="10">
        <f t="shared" si="269"/>
        <v>2.8672124633299885</v>
      </c>
      <c r="G4133" s="10">
        <f t="shared" si="269"/>
        <v>2.636336815963372</v>
      </c>
      <c r="H4133" s="10">
        <f t="shared" si="269"/>
        <v>3.2029300726256129</v>
      </c>
      <c r="I4133" s="41">
        <f t="shared" si="269"/>
        <v>3.7675661503646936</v>
      </c>
      <c r="J4133" s="10">
        <f t="shared" si="269"/>
        <v>4.3776924417728349</v>
      </c>
    </row>
    <row r="4134" spans="1:10" x14ac:dyDescent="0.2">
      <c r="A4134" s="5">
        <v>71391</v>
      </c>
      <c r="B4134" s="5" t="s">
        <v>1521</v>
      </c>
      <c r="C4134" s="10">
        <f t="shared" si="269"/>
        <v>0.92912811456016631</v>
      </c>
      <c r="D4134" s="10">
        <f t="shared" si="269"/>
        <v>1.7198791152124182</v>
      </c>
      <c r="E4134" s="10">
        <f t="shared" si="269"/>
        <v>0.97434097444128254</v>
      </c>
      <c r="F4134" s="10">
        <f t="shared" si="269"/>
        <v>0.64223634874925073</v>
      </c>
      <c r="G4134" s="10">
        <f t="shared" si="269"/>
        <v>0.77017677041366395</v>
      </c>
      <c r="H4134" s="10">
        <f t="shared" si="269"/>
        <v>0.95900876266495227</v>
      </c>
      <c r="I4134" s="41">
        <f t="shared" si="269"/>
        <v>0.92017091704768617</v>
      </c>
      <c r="J4134" s="10">
        <f t="shared" si="269"/>
        <v>1.1035047987959912</v>
      </c>
    </row>
    <row r="4135" spans="1:10" x14ac:dyDescent="0.2">
      <c r="A4135" s="5">
        <v>713910</v>
      </c>
      <c r="B4135" s="5" t="s">
        <v>1521</v>
      </c>
      <c r="C4135" s="10">
        <f t="shared" si="269"/>
        <v>0.92912811456016631</v>
      </c>
      <c r="D4135" s="10">
        <f t="shared" si="269"/>
        <v>1.7198791152124182</v>
      </c>
      <c r="E4135" s="10">
        <f t="shared" si="269"/>
        <v>0.97434097444128254</v>
      </c>
      <c r="F4135" s="10">
        <f t="shared" si="269"/>
        <v>0.64223634874925073</v>
      </c>
      <c r="G4135" s="10">
        <f t="shared" si="269"/>
        <v>0.77017677041366395</v>
      </c>
      <c r="H4135" s="10">
        <f t="shared" si="269"/>
        <v>0.95900876266495227</v>
      </c>
      <c r="I4135" s="41">
        <f t="shared" si="269"/>
        <v>0.92017091704768617</v>
      </c>
      <c r="J4135" s="10">
        <f t="shared" si="269"/>
        <v>1.1035047987959912</v>
      </c>
    </row>
    <row r="4136" spans="1:10" x14ac:dyDescent="0.2">
      <c r="A4136" s="5">
        <v>71392</v>
      </c>
      <c r="B4136" s="5" t="s">
        <v>1522</v>
      </c>
      <c r="C4136" s="10">
        <f t="shared" si="269"/>
        <v>0.26068734343579081</v>
      </c>
      <c r="D4136" s="10">
        <f t="shared" si="269"/>
        <v>6.2777211253820173E-2</v>
      </c>
      <c r="E4136" s="10">
        <f t="shared" si="269"/>
        <v>0.21897926630959674</v>
      </c>
      <c r="F4136" s="10">
        <f t="shared" si="269"/>
        <v>0.80243462899906381</v>
      </c>
      <c r="G4136" s="10">
        <f t="shared" si="269"/>
        <v>0</v>
      </c>
      <c r="H4136" s="10">
        <f t="shared" si="269"/>
        <v>0.143692676349154</v>
      </c>
      <c r="I4136" s="41">
        <f t="shared" si="269"/>
        <v>0.29575834783057176</v>
      </c>
      <c r="J4136" s="10">
        <f t="shared" si="269"/>
        <v>4.2602806806878852E-4</v>
      </c>
    </row>
    <row r="4137" spans="1:10" x14ac:dyDescent="0.2">
      <c r="A4137" s="5">
        <v>713920</v>
      </c>
      <c r="B4137" s="5" t="s">
        <v>1522</v>
      </c>
      <c r="C4137" s="10">
        <f t="shared" si="269"/>
        <v>0.26068734343579081</v>
      </c>
      <c r="D4137" s="10">
        <f t="shared" si="269"/>
        <v>6.2777211253820173E-2</v>
      </c>
      <c r="E4137" s="10">
        <f t="shared" si="269"/>
        <v>0.21897926630959674</v>
      </c>
      <c r="F4137" s="10">
        <f t="shared" si="269"/>
        <v>0.80243462899906381</v>
      </c>
      <c r="G4137" s="10">
        <f t="shared" si="269"/>
        <v>0</v>
      </c>
      <c r="H4137" s="10">
        <f t="shared" si="269"/>
        <v>0.143692676349154</v>
      </c>
      <c r="I4137" s="41">
        <f t="shared" si="269"/>
        <v>0.29575834783057176</v>
      </c>
      <c r="J4137" s="10">
        <f t="shared" si="269"/>
        <v>4.2602806806878852E-4</v>
      </c>
    </row>
    <row r="4138" spans="1:10" x14ac:dyDescent="0.2">
      <c r="A4138" s="5">
        <v>71393</v>
      </c>
      <c r="B4138" s="5" t="s">
        <v>1523</v>
      </c>
      <c r="C4138" s="10">
        <f t="shared" si="269"/>
        <v>8.523118888576825E-2</v>
      </c>
      <c r="D4138" s="10">
        <f t="shared" si="269"/>
        <v>5.0871188429819796E-2</v>
      </c>
      <c r="E4138" s="10">
        <f t="shared" si="269"/>
        <v>6.3714156375344375E-2</v>
      </c>
      <c r="F4138" s="10">
        <f t="shared" si="269"/>
        <v>2.4053795833305271E-2</v>
      </c>
      <c r="G4138" s="10">
        <f t="shared" si="269"/>
        <v>4.8104349218380409E-2</v>
      </c>
      <c r="H4138" s="10">
        <f t="shared" si="269"/>
        <v>5.5843376930966013E-2</v>
      </c>
      <c r="I4138" s="41">
        <f t="shared" si="269"/>
        <v>9.4040650956861122E-2</v>
      </c>
      <c r="J4138" s="10">
        <f t="shared" si="269"/>
        <v>0.14785625949793241</v>
      </c>
    </row>
    <row r="4139" spans="1:10" x14ac:dyDescent="0.2">
      <c r="A4139" s="5">
        <v>713930</v>
      </c>
      <c r="B4139" s="5" t="s">
        <v>1523</v>
      </c>
      <c r="C4139" s="10">
        <f t="shared" si="269"/>
        <v>8.523118888576825E-2</v>
      </c>
      <c r="D4139" s="10">
        <f t="shared" si="269"/>
        <v>5.0871188429819796E-2</v>
      </c>
      <c r="E4139" s="10">
        <f t="shared" si="269"/>
        <v>6.3714156375344375E-2</v>
      </c>
      <c r="F4139" s="10">
        <f t="shared" si="269"/>
        <v>2.4053795833305271E-2</v>
      </c>
      <c r="G4139" s="10">
        <f t="shared" si="269"/>
        <v>4.8104349218380409E-2</v>
      </c>
      <c r="H4139" s="10">
        <f t="shared" si="269"/>
        <v>5.5843376930966013E-2</v>
      </c>
      <c r="I4139" s="41">
        <f t="shared" si="269"/>
        <v>9.4040650956861122E-2</v>
      </c>
      <c r="J4139" s="10">
        <f t="shared" si="269"/>
        <v>0.14785625949793241</v>
      </c>
    </row>
    <row r="4140" spans="1:10" x14ac:dyDescent="0.2">
      <c r="A4140" s="5">
        <v>71394</v>
      </c>
      <c r="B4140" s="5" t="s">
        <v>1524</v>
      </c>
      <c r="C4140" s="10">
        <f t="shared" si="269"/>
        <v>1.8282903590813064</v>
      </c>
      <c r="D4140" s="10">
        <f t="shared" si="269"/>
        <v>1.3766145610659137</v>
      </c>
      <c r="E4140" s="10">
        <f t="shared" si="269"/>
        <v>1.78893216904934</v>
      </c>
      <c r="F4140" s="10">
        <f t="shared" si="269"/>
        <v>1.0357564485821249</v>
      </c>
      <c r="G4140" s="10">
        <f t="shared" si="269"/>
        <v>1.3711495160421567</v>
      </c>
      <c r="H4140" s="10">
        <f t="shared" si="269"/>
        <v>1.5810229927764026</v>
      </c>
      <c r="I4140" s="41">
        <f t="shared" si="269"/>
        <v>1.9024126682968492</v>
      </c>
      <c r="J4140" s="10">
        <f t="shared" si="269"/>
        <v>2.6636432610845193</v>
      </c>
    </row>
    <row r="4141" spans="1:10" x14ac:dyDescent="0.2">
      <c r="A4141" s="5">
        <v>713940</v>
      </c>
      <c r="B4141" s="5" t="s">
        <v>1524</v>
      </c>
      <c r="C4141" s="10">
        <f t="shared" si="269"/>
        <v>1.8282903590813064</v>
      </c>
      <c r="D4141" s="10">
        <f t="shared" si="269"/>
        <v>1.3766145610659137</v>
      </c>
      <c r="E4141" s="10">
        <f t="shared" si="269"/>
        <v>1.78893216904934</v>
      </c>
      <c r="F4141" s="10">
        <f t="shared" si="269"/>
        <v>1.0357564485821249</v>
      </c>
      <c r="G4141" s="10">
        <f t="shared" si="269"/>
        <v>1.3711495160421567</v>
      </c>
      <c r="H4141" s="10">
        <f t="shared" si="269"/>
        <v>1.5810229927764026</v>
      </c>
      <c r="I4141" s="41">
        <f t="shared" si="269"/>
        <v>1.9024126682968492</v>
      </c>
      <c r="J4141" s="10">
        <f t="shared" si="269"/>
        <v>2.6636432610845193</v>
      </c>
    </row>
    <row r="4142" spans="1:10" x14ac:dyDescent="0.2">
      <c r="A4142" s="5">
        <v>71395</v>
      </c>
      <c r="B4142" s="5" t="s">
        <v>1525</v>
      </c>
      <c r="C4142" s="10">
        <f t="shared" ref="C4142:J4151" si="270">C2005/(C$2/1000)</f>
        <v>0.2333146428292947</v>
      </c>
      <c r="D4142" s="10">
        <f t="shared" si="270"/>
        <v>0.17194152441933014</v>
      </c>
      <c r="E4142" s="10">
        <f t="shared" si="270"/>
        <v>0.15494667183491703</v>
      </c>
      <c r="F4142" s="10">
        <f t="shared" si="270"/>
        <v>0.19002498708311164</v>
      </c>
      <c r="G4142" s="10">
        <f t="shared" si="270"/>
        <v>0.16183036541593018</v>
      </c>
      <c r="H4142" s="10">
        <f t="shared" si="270"/>
        <v>0.1599461187252737</v>
      </c>
      <c r="I4142" s="41">
        <f t="shared" si="270"/>
        <v>0.25530801992387009</v>
      </c>
      <c r="J4142" s="10">
        <f t="shared" si="270"/>
        <v>0.12746229267063139</v>
      </c>
    </row>
    <row r="4143" spans="1:10" x14ac:dyDescent="0.2">
      <c r="A4143" s="5">
        <v>713950</v>
      </c>
      <c r="B4143" s="5" t="s">
        <v>1525</v>
      </c>
      <c r="C4143" s="10">
        <f t="shared" si="270"/>
        <v>0.2333146428292947</v>
      </c>
      <c r="D4143" s="10">
        <f t="shared" si="270"/>
        <v>0.17194152441933014</v>
      </c>
      <c r="E4143" s="10">
        <f t="shared" si="270"/>
        <v>0.15494667183491703</v>
      </c>
      <c r="F4143" s="10">
        <f t="shared" si="270"/>
        <v>0.19002498708311164</v>
      </c>
      <c r="G4143" s="10">
        <f t="shared" si="270"/>
        <v>0.16183036541593018</v>
      </c>
      <c r="H4143" s="10">
        <f t="shared" si="270"/>
        <v>0.1599461187252737</v>
      </c>
      <c r="I4143" s="41">
        <f t="shared" si="270"/>
        <v>0.25530801992387009</v>
      </c>
      <c r="J4143" s="10">
        <f t="shared" si="270"/>
        <v>0.12746229267063139</v>
      </c>
    </row>
    <row r="4144" spans="1:10" x14ac:dyDescent="0.2">
      <c r="A4144" s="5">
        <v>71399</v>
      </c>
      <c r="B4144" s="5" t="s">
        <v>1526</v>
      </c>
      <c r="C4144" s="10">
        <f t="shared" si="270"/>
        <v>0.3006921169215423</v>
      </c>
      <c r="D4144" s="10">
        <f t="shared" si="270"/>
        <v>0.31651465871076329</v>
      </c>
      <c r="E4144" s="10">
        <f t="shared" si="270"/>
        <v>0.32085292158862505</v>
      </c>
      <c r="F4144" s="10">
        <f t="shared" si="270"/>
        <v>0.17270625408313184</v>
      </c>
      <c r="G4144" s="10">
        <f t="shared" si="270"/>
        <v>0.28507581487324057</v>
      </c>
      <c r="H4144" s="10">
        <f t="shared" si="270"/>
        <v>0.30341614517886439</v>
      </c>
      <c r="I4144" s="41">
        <f t="shared" si="270"/>
        <v>0.29987554630885521</v>
      </c>
      <c r="J4144" s="10">
        <f t="shared" si="270"/>
        <v>0.33490717399208397</v>
      </c>
    </row>
    <row r="4145" spans="1:10" x14ac:dyDescent="0.2">
      <c r="A4145" s="5">
        <v>713990</v>
      </c>
      <c r="B4145" s="5" t="s">
        <v>1526</v>
      </c>
      <c r="C4145" s="10">
        <f t="shared" si="270"/>
        <v>0.3006921169215423</v>
      </c>
      <c r="D4145" s="10">
        <f t="shared" si="270"/>
        <v>0.31651465871076329</v>
      </c>
      <c r="E4145" s="10">
        <f t="shared" si="270"/>
        <v>0.32085292158862505</v>
      </c>
      <c r="F4145" s="10">
        <f t="shared" si="270"/>
        <v>0.17270625408313184</v>
      </c>
      <c r="G4145" s="10">
        <f t="shared" si="270"/>
        <v>0.28507581487324057</v>
      </c>
      <c r="H4145" s="10">
        <f t="shared" si="270"/>
        <v>0.30341614517886439</v>
      </c>
      <c r="I4145" s="41">
        <f t="shared" si="270"/>
        <v>0.29987554630885521</v>
      </c>
      <c r="J4145" s="10">
        <f t="shared" si="270"/>
        <v>0.33490717399208397</v>
      </c>
    </row>
    <row r="4146" spans="1:10" x14ac:dyDescent="0.2">
      <c r="A4146" s="5" t="s">
        <v>79</v>
      </c>
      <c r="B4146" s="5" t="s">
        <v>80</v>
      </c>
      <c r="C4146" s="10">
        <f t="shared" si="270"/>
        <v>37.08837254406636</v>
      </c>
      <c r="D4146" s="10">
        <f t="shared" si="270"/>
        <v>38.149061859519755</v>
      </c>
      <c r="E4146" s="10">
        <f t="shared" si="270"/>
        <v>35.545865130372675</v>
      </c>
      <c r="F4146" s="10">
        <f t="shared" si="270"/>
        <v>38.560159024455011</v>
      </c>
      <c r="G4146" s="10">
        <f t="shared" si="270"/>
        <v>36.590477648487749</v>
      </c>
      <c r="H4146" s="10">
        <f t="shared" si="270"/>
        <v>36.239930310582693</v>
      </c>
      <c r="I4146" s="41">
        <f t="shared" si="270"/>
        <v>37.342706540992801</v>
      </c>
      <c r="J4146" s="10">
        <f t="shared" si="270"/>
        <v>45.077677114432142</v>
      </c>
    </row>
    <row r="4147" spans="1:10" x14ac:dyDescent="0.2">
      <c r="A4147" s="5">
        <v>721</v>
      </c>
      <c r="B4147" s="5" t="s">
        <v>1527</v>
      </c>
      <c r="C4147" s="10">
        <f t="shared" si="270"/>
        <v>5.9845343888542804</v>
      </c>
      <c r="D4147" s="10">
        <f t="shared" si="270"/>
        <v>7.5065154550226802</v>
      </c>
      <c r="E4147" s="10">
        <f t="shared" si="270"/>
        <v>5.9876181183105279</v>
      </c>
      <c r="F4147" s="10">
        <f t="shared" si="270"/>
        <v>7.7034686535743457</v>
      </c>
      <c r="G4147" s="10">
        <f t="shared" si="270"/>
        <v>3.9984740816653455</v>
      </c>
      <c r="H4147" s="10">
        <f t="shared" si="270"/>
        <v>5.464454639954246</v>
      </c>
      <c r="I4147" s="41">
        <f t="shared" si="270"/>
        <v>6.1404365304946582</v>
      </c>
      <c r="J4147" s="10">
        <f t="shared" si="270"/>
        <v>10.860424647001146</v>
      </c>
    </row>
    <row r="4148" spans="1:10" x14ac:dyDescent="0.2">
      <c r="A4148" s="5">
        <v>7211</v>
      </c>
      <c r="B4148" s="5" t="s">
        <v>1528</v>
      </c>
      <c r="C4148" s="10">
        <f t="shared" si="270"/>
        <v>5.825378614932748</v>
      </c>
      <c r="D4148" s="10">
        <f t="shared" si="270"/>
        <v>7.217059939093736</v>
      </c>
      <c r="E4148" s="10">
        <f t="shared" si="270"/>
        <v>5.8471073069788124</v>
      </c>
      <c r="F4148" s="10">
        <f t="shared" si="270"/>
        <v>7.4807305041579388</v>
      </c>
      <c r="G4148" s="10">
        <f t="shared" si="270"/>
        <v>3.8709760984977324</v>
      </c>
      <c r="H4148" s="10">
        <f t="shared" si="270"/>
        <v>5.3128022298387041</v>
      </c>
      <c r="I4148" s="41">
        <f t="shared" si="270"/>
        <v>5.9790315044356701</v>
      </c>
      <c r="J4148" s="10">
        <f t="shared" si="270"/>
        <v>10.679746847140526</v>
      </c>
    </row>
    <row r="4149" spans="1:10" x14ac:dyDescent="0.2">
      <c r="A4149" s="5">
        <v>72111</v>
      </c>
      <c r="B4149" s="5" t="s">
        <v>1529</v>
      </c>
      <c r="C4149" s="10">
        <f t="shared" si="270"/>
        <v>4.5243521332040793</v>
      </c>
      <c r="D4149" s="10">
        <f t="shared" si="270"/>
        <v>6.2404568201796264</v>
      </c>
      <c r="E4149" s="10">
        <f t="shared" si="270"/>
        <v>5.1853664000517146</v>
      </c>
      <c r="F4149" s="10">
        <f t="shared" si="270"/>
        <v>6.9173906057419297</v>
      </c>
      <c r="G4149" s="10">
        <f t="shared" si="270"/>
        <v>3.8337566750148979</v>
      </c>
      <c r="H4149" s="10">
        <f t="shared" si="270"/>
        <v>4.8483267164567501</v>
      </c>
      <c r="I4149" s="41">
        <f t="shared" si="270"/>
        <v>4.4272356208365711</v>
      </c>
      <c r="J4149" s="10">
        <f t="shared" si="270"/>
        <v>8.5884092801471432</v>
      </c>
    </row>
    <row r="4150" spans="1:10" x14ac:dyDescent="0.2">
      <c r="A4150" s="5">
        <v>721110</v>
      </c>
      <c r="B4150" s="5" t="s">
        <v>1529</v>
      </c>
      <c r="C4150" s="10">
        <f t="shared" si="270"/>
        <v>4.5243521332040793</v>
      </c>
      <c r="D4150" s="10">
        <f t="shared" si="270"/>
        <v>6.2404568201796264</v>
      </c>
      <c r="E4150" s="10">
        <f t="shared" si="270"/>
        <v>5.1853664000517146</v>
      </c>
      <c r="F4150" s="10">
        <f t="shared" si="270"/>
        <v>6.9173906057419297</v>
      </c>
      <c r="G4150" s="10">
        <f t="shared" si="270"/>
        <v>3.8337566750148979</v>
      </c>
      <c r="H4150" s="10">
        <f t="shared" si="270"/>
        <v>4.8483267164567501</v>
      </c>
      <c r="I4150" s="41">
        <f t="shared" si="270"/>
        <v>4.4272356208365711</v>
      </c>
      <c r="J4150" s="10">
        <f t="shared" si="270"/>
        <v>8.5884092801471432</v>
      </c>
    </row>
    <row r="4151" spans="1:10" x14ac:dyDescent="0.2">
      <c r="A4151" s="5">
        <v>72112</v>
      </c>
      <c r="B4151" s="5" t="s">
        <v>1530</v>
      </c>
      <c r="C4151" s="10">
        <f t="shared" si="270"/>
        <v>1.2374456901100395</v>
      </c>
      <c r="D4151" s="10">
        <f t="shared" si="270"/>
        <v>0.93268999577104261</v>
      </c>
      <c r="E4151" s="10">
        <f t="shared" si="270"/>
        <v>0.58361742655683002</v>
      </c>
      <c r="F4151" s="10">
        <f t="shared" si="270"/>
        <v>0.44788167841614412</v>
      </c>
      <c r="G4151" s="10">
        <f t="shared" si="270"/>
        <v>1.2094361928384368E-3</v>
      </c>
      <c r="H4151" s="10">
        <f t="shared" si="270"/>
        <v>0.40337203266830596</v>
      </c>
      <c r="I4151" s="41">
        <f t="shared" si="270"/>
        <v>1.4874724788016003</v>
      </c>
      <c r="J4151" s="10">
        <f t="shared" si="270"/>
        <v>2.0400339941934553</v>
      </c>
    </row>
    <row r="4152" spans="1:10" x14ac:dyDescent="0.2">
      <c r="A4152" s="5">
        <v>721120</v>
      </c>
      <c r="B4152" s="5" t="s">
        <v>1530</v>
      </c>
      <c r="C4152" s="10">
        <f t="shared" ref="C4152:J4161" si="271">C2015/(C$2/1000)</f>
        <v>1.2374456901100395</v>
      </c>
      <c r="D4152" s="10">
        <f t="shared" si="271"/>
        <v>0.93268999577104261</v>
      </c>
      <c r="E4152" s="10">
        <f t="shared" si="271"/>
        <v>0.58361742655683002</v>
      </c>
      <c r="F4152" s="10">
        <f t="shared" si="271"/>
        <v>0.44788167841614412</v>
      </c>
      <c r="G4152" s="10">
        <f t="shared" si="271"/>
        <v>1.2094361928384368E-3</v>
      </c>
      <c r="H4152" s="10">
        <f t="shared" si="271"/>
        <v>0.40337203266830596</v>
      </c>
      <c r="I4152" s="41">
        <f t="shared" si="271"/>
        <v>1.4874724788016003</v>
      </c>
      <c r="J4152" s="10">
        <f t="shared" si="271"/>
        <v>2.0400339941934553</v>
      </c>
    </row>
    <row r="4153" spans="1:10" x14ac:dyDescent="0.2">
      <c r="A4153" s="5">
        <v>72119</v>
      </c>
      <c r="B4153" s="5" t="s">
        <v>1531</v>
      </c>
      <c r="C4153" s="10">
        <f t="shared" si="271"/>
        <v>6.3580791618629923E-2</v>
      </c>
      <c r="D4153" s="10">
        <f t="shared" si="271"/>
        <v>4.3913123143066328E-2</v>
      </c>
      <c r="E4153" s="10">
        <f t="shared" si="271"/>
        <v>7.8123480370268145E-2</v>
      </c>
      <c r="F4153" s="10">
        <f t="shared" si="271"/>
        <v>0.1154582199998653</v>
      </c>
      <c r="G4153" s="10">
        <f t="shared" si="271"/>
        <v>3.6009987289996034E-2</v>
      </c>
      <c r="H4153" s="10">
        <f t="shared" si="271"/>
        <v>6.1103480713648579E-2</v>
      </c>
      <c r="I4153" s="41">
        <f t="shared" si="271"/>
        <v>6.4323404797498152E-2</v>
      </c>
      <c r="J4153" s="10">
        <f t="shared" si="271"/>
        <v>5.1303572799929129E-2</v>
      </c>
    </row>
    <row r="4154" spans="1:10" x14ac:dyDescent="0.2">
      <c r="A4154" s="5">
        <v>721191</v>
      </c>
      <c r="B4154" s="5" t="s">
        <v>1532</v>
      </c>
      <c r="C4154" s="10">
        <f t="shared" si="271"/>
        <v>4.348372851652197E-2</v>
      </c>
      <c r="D4154" s="10">
        <f t="shared" si="271"/>
        <v>2.0255701168104538E-2</v>
      </c>
      <c r="E4154" s="10">
        <f t="shared" si="271"/>
        <v>4.8031079983079261E-2</v>
      </c>
      <c r="F4154" s="10">
        <f t="shared" si="271"/>
        <v>8.6112589083232868E-2</v>
      </c>
      <c r="G4154" s="10">
        <f t="shared" si="271"/>
        <v>2.1886893683302034E-2</v>
      </c>
      <c r="H4154" s="10">
        <f t="shared" si="271"/>
        <v>3.7307773125322671E-2</v>
      </c>
      <c r="I4154" s="41">
        <f t="shared" si="271"/>
        <v>4.5335068958444226E-2</v>
      </c>
      <c r="J4154" s="10">
        <f t="shared" si="271"/>
        <v>3.4733474752747052E-2</v>
      </c>
    </row>
    <row r="4155" spans="1:10" x14ac:dyDescent="0.2">
      <c r="A4155" s="5">
        <v>721199</v>
      </c>
      <c r="B4155" s="5" t="s">
        <v>1533</v>
      </c>
      <c r="C4155" s="10">
        <f t="shared" si="271"/>
        <v>2.0097063102107945E-2</v>
      </c>
      <c r="D4155" s="10">
        <f t="shared" si="271"/>
        <v>2.365742197496179E-2</v>
      </c>
      <c r="E4155" s="10">
        <f t="shared" si="271"/>
        <v>3.0092400387188887E-2</v>
      </c>
      <c r="F4155" s="10">
        <f t="shared" si="271"/>
        <v>2.9345630916632431E-2</v>
      </c>
      <c r="G4155" s="10">
        <f t="shared" si="271"/>
        <v>1.4123093606694004E-2</v>
      </c>
      <c r="H4155" s="10">
        <f t="shared" si="271"/>
        <v>2.3795707588325912E-2</v>
      </c>
      <c r="I4155" s="41">
        <f t="shared" si="271"/>
        <v>1.8988335839053929E-2</v>
      </c>
      <c r="J4155" s="10">
        <f t="shared" si="271"/>
        <v>1.657009804718208E-2</v>
      </c>
    </row>
    <row r="4156" spans="1:10" x14ac:dyDescent="0.2">
      <c r="A4156" s="5">
        <v>7212</v>
      </c>
      <c r="B4156" s="5" t="s">
        <v>1534</v>
      </c>
      <c r="C4156" s="10">
        <f t="shared" si="271"/>
        <v>0.12283214565745408</v>
      </c>
      <c r="D4156" s="10">
        <f t="shared" si="271"/>
        <v>0.26533422293486558</v>
      </c>
      <c r="E4156" s="10">
        <f t="shared" si="271"/>
        <v>0.11660141737328746</v>
      </c>
      <c r="F4156" s="10">
        <f t="shared" si="271"/>
        <v>0.18280884833312006</v>
      </c>
      <c r="G4156" s="10">
        <f t="shared" si="271"/>
        <v>0.1017877105521123</v>
      </c>
      <c r="H4156" s="10">
        <f t="shared" si="271"/>
        <v>0.1266182124831447</v>
      </c>
      <c r="I4156" s="41">
        <f t="shared" si="271"/>
        <v>0.12169721216356752</v>
      </c>
      <c r="J4156" s="10">
        <f t="shared" si="271"/>
        <v>0.16315173461840818</v>
      </c>
    </row>
    <row r="4157" spans="1:10" x14ac:dyDescent="0.2">
      <c r="A4157" s="5">
        <v>72121</v>
      </c>
      <c r="B4157" s="5" t="s">
        <v>1534</v>
      </c>
      <c r="C4157" s="10">
        <f t="shared" si="271"/>
        <v>0.12283214565745408</v>
      </c>
      <c r="D4157" s="10">
        <f t="shared" si="271"/>
        <v>0.26533422293486558</v>
      </c>
      <c r="E4157" s="10">
        <f t="shared" si="271"/>
        <v>0.11660141737328746</v>
      </c>
      <c r="F4157" s="10">
        <f t="shared" si="271"/>
        <v>0.18280884833312006</v>
      </c>
      <c r="G4157" s="10">
        <f t="shared" si="271"/>
        <v>0.1017877105521123</v>
      </c>
      <c r="H4157" s="10">
        <f t="shared" si="271"/>
        <v>0.1266182124831447</v>
      </c>
      <c r="I4157" s="41">
        <f t="shared" si="271"/>
        <v>0.12169721216356752</v>
      </c>
      <c r="J4157" s="10">
        <f t="shared" si="271"/>
        <v>0.16315173461840818</v>
      </c>
    </row>
    <row r="4158" spans="1:10" x14ac:dyDescent="0.2">
      <c r="A4158" s="5">
        <v>721211</v>
      </c>
      <c r="B4158" s="5" t="s">
        <v>1535</v>
      </c>
      <c r="C4158" s="10">
        <f t="shared" si="271"/>
        <v>5.8246821820529725E-2</v>
      </c>
      <c r="D4158" s="10">
        <f t="shared" si="271"/>
        <v>0.1915787308952788</v>
      </c>
      <c r="E4158" s="10">
        <f t="shared" si="271"/>
        <v>7.2205839024286567E-2</v>
      </c>
      <c r="F4158" s="10">
        <f t="shared" si="271"/>
        <v>7.7934298499909072E-2</v>
      </c>
      <c r="G4158" s="10">
        <f t="shared" si="271"/>
        <v>4.771420851101317E-2</v>
      </c>
      <c r="H4158" s="10">
        <f t="shared" si="271"/>
        <v>7.4378980736609354E-2</v>
      </c>
      <c r="I4158" s="41">
        <f t="shared" si="271"/>
        <v>5.3410951687883686E-2</v>
      </c>
      <c r="J4158" s="10">
        <f t="shared" si="271"/>
        <v>0.10037655547812221</v>
      </c>
    </row>
    <row r="4159" spans="1:10" x14ac:dyDescent="0.2">
      <c r="A4159" s="5">
        <v>721214</v>
      </c>
      <c r="B4159" s="5" t="s">
        <v>1536</v>
      </c>
      <c r="C4159" s="10">
        <f t="shared" si="271"/>
        <v>6.4585323836924363E-2</v>
      </c>
      <c r="D4159" s="10">
        <f t="shared" si="271"/>
        <v>7.3755492039586756E-2</v>
      </c>
      <c r="E4159" s="10">
        <f t="shared" si="271"/>
        <v>4.4395578349000889E-2</v>
      </c>
      <c r="F4159" s="10">
        <f t="shared" si="271"/>
        <v>0.10487454983321098</v>
      </c>
      <c r="G4159" s="10">
        <f t="shared" si="271"/>
        <v>5.407350204109914E-2</v>
      </c>
      <c r="H4159" s="10">
        <f t="shared" si="271"/>
        <v>5.2239231746535358E-2</v>
      </c>
      <c r="I4159" s="41">
        <f t="shared" si="271"/>
        <v>6.8286260475683841E-2</v>
      </c>
      <c r="J4159" s="10">
        <f t="shared" si="271"/>
        <v>6.277517914028595E-2</v>
      </c>
    </row>
    <row r="4160" spans="1:10" x14ac:dyDescent="0.2">
      <c r="A4160" s="5">
        <v>7213</v>
      </c>
      <c r="B4160" s="5" t="s">
        <v>1537</v>
      </c>
      <c r="C4160" s="10">
        <f t="shared" si="271"/>
        <v>3.6323628264078207E-2</v>
      </c>
      <c r="D4160" s="10">
        <f t="shared" si="271"/>
        <v>2.4121292994078686E-2</v>
      </c>
      <c r="E4160" s="10">
        <f t="shared" si="271"/>
        <v>2.3909393958427855E-2</v>
      </c>
      <c r="F4160" s="10">
        <f t="shared" si="271"/>
        <v>3.9929301083286753E-2</v>
      </c>
      <c r="G4160" s="10">
        <f t="shared" si="271"/>
        <v>2.5710272615500962E-2</v>
      </c>
      <c r="H4160" s="10">
        <f t="shared" si="271"/>
        <v>2.5034197632396674E-2</v>
      </c>
      <c r="I4160" s="41">
        <f t="shared" si="271"/>
        <v>3.9707813895420552E-2</v>
      </c>
      <c r="J4160" s="10">
        <f t="shared" si="271"/>
        <v>1.7526065242211813E-2</v>
      </c>
    </row>
    <row r="4161" spans="1:10" x14ac:dyDescent="0.2">
      <c r="A4161" s="5">
        <v>72131</v>
      </c>
      <c r="B4161" s="5" t="s">
        <v>1537</v>
      </c>
      <c r="C4161" s="10">
        <f t="shared" si="271"/>
        <v>3.6323628264078207E-2</v>
      </c>
      <c r="D4161" s="10">
        <f t="shared" si="271"/>
        <v>2.4121292994078686E-2</v>
      </c>
      <c r="E4161" s="10">
        <f t="shared" si="271"/>
        <v>2.3909393958427855E-2</v>
      </c>
      <c r="F4161" s="10">
        <f t="shared" si="271"/>
        <v>3.9929301083286753E-2</v>
      </c>
      <c r="G4161" s="10">
        <f t="shared" si="271"/>
        <v>2.5710272615500962E-2</v>
      </c>
      <c r="H4161" s="10">
        <f t="shared" si="271"/>
        <v>2.5034197632396674E-2</v>
      </c>
      <c r="I4161" s="41">
        <f t="shared" si="271"/>
        <v>3.9707813895420552E-2</v>
      </c>
      <c r="J4161" s="10">
        <f t="shared" si="271"/>
        <v>1.7526065242211813E-2</v>
      </c>
    </row>
    <row r="4162" spans="1:10" x14ac:dyDescent="0.2">
      <c r="A4162" s="5">
        <v>721310</v>
      </c>
      <c r="B4162" s="5" t="s">
        <v>1537</v>
      </c>
      <c r="C4162" s="10">
        <f t="shared" ref="C4162:J4171" si="272">C2025/(C$2/1000)</f>
        <v>3.6323628264078207E-2</v>
      </c>
      <c r="D4162" s="10">
        <f t="shared" si="272"/>
        <v>2.4121292994078686E-2</v>
      </c>
      <c r="E4162" s="10">
        <f t="shared" si="272"/>
        <v>2.3909393958427855E-2</v>
      </c>
      <c r="F4162" s="10">
        <f t="shared" si="272"/>
        <v>3.9929301083286753E-2</v>
      </c>
      <c r="G4162" s="10">
        <f t="shared" si="272"/>
        <v>2.5710272615500962E-2</v>
      </c>
      <c r="H4162" s="10">
        <f t="shared" si="272"/>
        <v>2.5034197632396674E-2</v>
      </c>
      <c r="I4162" s="41">
        <f t="shared" si="272"/>
        <v>3.9707813895420552E-2</v>
      </c>
      <c r="J4162" s="10">
        <f t="shared" si="272"/>
        <v>1.7526065242211813E-2</v>
      </c>
    </row>
    <row r="4163" spans="1:10" x14ac:dyDescent="0.2">
      <c r="A4163" s="5">
        <v>722</v>
      </c>
      <c r="B4163" s="5" t="s">
        <v>1538</v>
      </c>
      <c r="C4163" s="10">
        <f t="shared" si="272"/>
        <v>31.103838155212078</v>
      </c>
      <c r="D4163" s="10">
        <f t="shared" si="272"/>
        <v>30.642546404497075</v>
      </c>
      <c r="E4163" s="10">
        <f t="shared" si="272"/>
        <v>29.558247012062147</v>
      </c>
      <c r="F4163" s="10">
        <f t="shared" si="272"/>
        <v>30.856690370880667</v>
      </c>
      <c r="G4163" s="10">
        <f t="shared" si="272"/>
        <v>32.592003566822406</v>
      </c>
      <c r="H4163" s="10">
        <f t="shared" si="272"/>
        <v>30.775475670628445</v>
      </c>
      <c r="I4163" s="41">
        <f t="shared" si="272"/>
        <v>31.202270010498147</v>
      </c>
      <c r="J4163" s="10">
        <f t="shared" si="272"/>
        <v>34.217252467430995</v>
      </c>
    </row>
    <row r="4164" spans="1:10" x14ac:dyDescent="0.2">
      <c r="A4164" s="5">
        <v>7221</v>
      </c>
      <c r="B4164" s="5" t="s">
        <v>1539</v>
      </c>
      <c r="C4164" s="10">
        <f t="shared" si="272"/>
        <v>14.667370690771811</v>
      </c>
      <c r="D4164" s="10">
        <f t="shared" si="272"/>
        <v>14.659097322459166</v>
      </c>
      <c r="E4164" s="10">
        <f t="shared" si="272"/>
        <v>13.968844494018182</v>
      </c>
      <c r="F4164" s="10">
        <f t="shared" si="272"/>
        <v>14.212906881983418</v>
      </c>
      <c r="G4164" s="10">
        <f t="shared" si="272"/>
        <v>14.626609203622161</v>
      </c>
      <c r="H4164" s="10">
        <f t="shared" si="272"/>
        <v>14.272637580240936</v>
      </c>
      <c r="I4164" s="41">
        <f t="shared" si="272"/>
        <v>14.785698192348805</v>
      </c>
      <c r="J4164" s="10">
        <f t="shared" si="272"/>
        <v>16.705208077412948</v>
      </c>
    </row>
    <row r="4165" spans="1:10" x14ac:dyDescent="0.2">
      <c r="A4165" s="5">
        <v>72211</v>
      </c>
      <c r="B4165" s="5" t="s">
        <v>1539</v>
      </c>
      <c r="C4165" s="10">
        <f t="shared" si="272"/>
        <v>14.667370690771811</v>
      </c>
      <c r="D4165" s="10">
        <f t="shared" si="272"/>
        <v>14.659097322459166</v>
      </c>
      <c r="E4165" s="10">
        <f t="shared" si="272"/>
        <v>13.968844494018182</v>
      </c>
      <c r="F4165" s="10">
        <f t="shared" si="272"/>
        <v>14.212906881983418</v>
      </c>
      <c r="G4165" s="10">
        <f t="shared" si="272"/>
        <v>14.626609203622161</v>
      </c>
      <c r="H4165" s="10">
        <f t="shared" si="272"/>
        <v>14.272637580240936</v>
      </c>
      <c r="I4165" s="41">
        <f t="shared" si="272"/>
        <v>14.785698192348805</v>
      </c>
      <c r="J4165" s="10">
        <f t="shared" si="272"/>
        <v>16.705208077412948</v>
      </c>
    </row>
    <row r="4166" spans="1:10" x14ac:dyDescent="0.2">
      <c r="A4166" s="5">
        <v>722110</v>
      </c>
      <c r="B4166" s="5" t="s">
        <v>1539</v>
      </c>
      <c r="C4166" s="10">
        <f t="shared" si="272"/>
        <v>14.667370690771811</v>
      </c>
      <c r="D4166" s="10">
        <f t="shared" si="272"/>
        <v>14.659097322459166</v>
      </c>
      <c r="E4166" s="10">
        <f t="shared" si="272"/>
        <v>13.968844494018182</v>
      </c>
      <c r="F4166" s="10">
        <f t="shared" si="272"/>
        <v>14.212906881983418</v>
      </c>
      <c r="G4166" s="10">
        <f t="shared" si="272"/>
        <v>14.626609203622161</v>
      </c>
      <c r="H4166" s="10">
        <f t="shared" si="272"/>
        <v>14.272637580240936</v>
      </c>
      <c r="I4166" s="41">
        <f t="shared" si="272"/>
        <v>14.785698192348805</v>
      </c>
      <c r="J4166" s="10">
        <f t="shared" si="272"/>
        <v>16.705208077412948</v>
      </c>
    </row>
    <row r="4167" spans="1:10" x14ac:dyDescent="0.2">
      <c r="A4167" s="5">
        <v>7222</v>
      </c>
      <c r="B4167" s="5" t="s">
        <v>1540</v>
      </c>
      <c r="C4167" s="10">
        <f t="shared" si="272"/>
        <v>13.178650733891342</v>
      </c>
      <c r="D4167" s="10">
        <f t="shared" si="272"/>
        <v>12.752123562869599</v>
      </c>
      <c r="E4167" s="10">
        <f t="shared" si="272"/>
        <v>13.057448117212182</v>
      </c>
      <c r="F4167" s="10">
        <f t="shared" si="272"/>
        <v>14.850332471566007</v>
      </c>
      <c r="G4167" s="10">
        <f t="shared" si="272"/>
        <v>14.998647382167558</v>
      </c>
      <c r="H4167" s="10">
        <f t="shared" si="272"/>
        <v>13.774221873404054</v>
      </c>
      <c r="I4167" s="41">
        <f t="shared" si="272"/>
        <v>13.000118852298929</v>
      </c>
      <c r="J4167" s="10">
        <f t="shared" si="272"/>
        <v>13.727370264895324</v>
      </c>
    </row>
    <row r="4168" spans="1:10" x14ac:dyDescent="0.2">
      <c r="A4168" s="5">
        <v>72221</v>
      </c>
      <c r="B4168" s="5" t="s">
        <v>1540</v>
      </c>
      <c r="C4168" s="10">
        <f t="shared" si="272"/>
        <v>13.178650733891342</v>
      </c>
      <c r="D4168" s="10">
        <f t="shared" si="272"/>
        <v>12.752123562869599</v>
      </c>
      <c r="E4168" s="10">
        <f t="shared" si="272"/>
        <v>13.057448117212182</v>
      </c>
      <c r="F4168" s="10">
        <f t="shared" si="272"/>
        <v>14.850332471566007</v>
      </c>
      <c r="G4168" s="10">
        <f t="shared" si="272"/>
        <v>14.998647382167558</v>
      </c>
      <c r="H4168" s="10">
        <f t="shared" si="272"/>
        <v>13.774221873404054</v>
      </c>
      <c r="I4168" s="41">
        <f t="shared" si="272"/>
        <v>13.000118852298929</v>
      </c>
      <c r="J4168" s="10">
        <f t="shared" si="272"/>
        <v>13.727370264895324</v>
      </c>
    </row>
    <row r="4169" spans="1:10" x14ac:dyDescent="0.2">
      <c r="A4169" s="5">
        <v>722211</v>
      </c>
      <c r="B4169" s="5" t="s">
        <v>1541</v>
      </c>
      <c r="C4169" s="10">
        <f t="shared" si="272"/>
        <v>11.060785509020032</v>
      </c>
      <c r="D4169" s="10">
        <f t="shared" si="272"/>
        <v>10.859220557526578</v>
      </c>
      <c r="E4169" s="10">
        <f t="shared" si="272"/>
        <v>10.443761270884332</v>
      </c>
      <c r="F4169" s="10">
        <f t="shared" si="272"/>
        <v>12.920736969818259</v>
      </c>
      <c r="G4169" s="10">
        <f t="shared" si="272"/>
        <v>13.096867490035223</v>
      </c>
      <c r="H4169" s="10">
        <f t="shared" si="272"/>
        <v>11.49911566244606</v>
      </c>
      <c r="I4169" s="41">
        <f t="shared" si="272"/>
        <v>10.92938910335493</v>
      </c>
      <c r="J4169" s="10">
        <f t="shared" si="272"/>
        <v>10.693130387870942</v>
      </c>
    </row>
    <row r="4170" spans="1:10" x14ac:dyDescent="0.2">
      <c r="A4170" s="5">
        <v>722212</v>
      </c>
      <c r="B4170" s="5" t="s">
        <v>1542</v>
      </c>
      <c r="C4170" s="10">
        <f t="shared" si="272"/>
        <v>0.43882973909352091</v>
      </c>
      <c r="D4170" s="10">
        <f t="shared" si="272"/>
        <v>0.40140305520915559</v>
      </c>
      <c r="E4170" s="10">
        <f t="shared" si="272"/>
        <v>0.36171914433665936</v>
      </c>
      <c r="F4170" s="10">
        <f t="shared" si="272"/>
        <v>0.78222944049908738</v>
      </c>
      <c r="G4170" s="10">
        <f t="shared" si="272"/>
        <v>0.78067155544184264</v>
      </c>
      <c r="H4170" s="10">
        <f t="shared" si="272"/>
        <v>0.52688706223203741</v>
      </c>
      <c r="I4170" s="41">
        <f t="shared" si="272"/>
        <v>0.41243316185041767</v>
      </c>
      <c r="J4170" s="10">
        <f t="shared" si="272"/>
        <v>0.49359772836702004</v>
      </c>
    </row>
    <row r="4171" spans="1:10" x14ac:dyDescent="0.2">
      <c r="A4171" s="5">
        <v>722213</v>
      </c>
      <c r="B4171" s="5" t="s">
        <v>1543</v>
      </c>
      <c r="C4171" s="10">
        <f t="shared" si="272"/>
        <v>1.6790354857777881</v>
      </c>
      <c r="D4171" s="10">
        <f t="shared" si="272"/>
        <v>1.4914999501338655</v>
      </c>
      <c r="E4171" s="10">
        <f t="shared" si="272"/>
        <v>2.251967701991191</v>
      </c>
      <c r="F4171" s="10">
        <f t="shared" si="272"/>
        <v>1.1473660612486614</v>
      </c>
      <c r="G4171" s="10">
        <f t="shared" si="272"/>
        <v>1.1211083366904941</v>
      </c>
      <c r="H4171" s="10">
        <f t="shared" si="272"/>
        <v>1.7482191487259555</v>
      </c>
      <c r="I4171" s="41">
        <f t="shared" si="272"/>
        <v>1.6582965870935813</v>
      </c>
      <c r="J4171" s="10">
        <f t="shared" si="272"/>
        <v>2.5406421486573598</v>
      </c>
    </row>
    <row r="4172" spans="1:10" x14ac:dyDescent="0.2">
      <c r="A4172" s="5">
        <v>7223</v>
      </c>
      <c r="B4172" s="5" t="s">
        <v>1544</v>
      </c>
      <c r="C4172" s="10">
        <f t="shared" ref="C4172:J4181" si="273">C2035/(C$2/1000)</f>
        <v>2.1442333932595106</v>
      </c>
      <c r="D4172" s="10">
        <f t="shared" si="273"/>
        <v>2.2384869145851098</v>
      </c>
      <c r="E4172" s="10">
        <f t="shared" si="273"/>
        <v>1.7056871425814286</v>
      </c>
      <c r="F4172" s="10">
        <f t="shared" si="273"/>
        <v>1.1055124564987102</v>
      </c>
      <c r="G4172" s="10">
        <f t="shared" si="273"/>
        <v>1.7644503631390691</v>
      </c>
      <c r="H4172" s="10">
        <f t="shared" si="273"/>
        <v>1.7572364694962685</v>
      </c>
      <c r="I4172" s="41">
        <f t="shared" si="273"/>
        <v>2.2602418503288977</v>
      </c>
      <c r="J4172" s="10">
        <f t="shared" si="273"/>
        <v>2.2477975312465843</v>
      </c>
    </row>
    <row r="4173" spans="1:10" x14ac:dyDescent="0.2">
      <c r="A4173" s="5">
        <v>72231</v>
      </c>
      <c r="B4173" s="5" t="s">
        <v>1545</v>
      </c>
      <c r="C4173" s="10">
        <f t="shared" si="273"/>
        <v>1.7028810908318701</v>
      </c>
      <c r="D4173" s="10">
        <f t="shared" si="273"/>
        <v>1.9627929055566338</v>
      </c>
      <c r="E4173" s="10">
        <f t="shared" si="273"/>
        <v>1.2077295647458031</v>
      </c>
      <c r="F4173" s="10">
        <f t="shared" si="273"/>
        <v>1.0030432862488299</v>
      </c>
      <c r="G4173" s="10">
        <f t="shared" si="273"/>
        <v>1.5058260882253272</v>
      </c>
      <c r="H4173" s="10">
        <f t="shared" si="273"/>
        <v>1.3760876795288728</v>
      </c>
      <c r="I4173" s="41">
        <f t="shared" si="273"/>
        <v>1.8008425915514352</v>
      </c>
      <c r="J4173" s="10">
        <f t="shared" si="273"/>
        <v>1.6882380664225127</v>
      </c>
    </row>
    <row r="4174" spans="1:10" x14ac:dyDescent="0.2">
      <c r="A4174" s="5">
        <v>722310</v>
      </c>
      <c r="B4174" s="5" t="s">
        <v>1545</v>
      </c>
      <c r="C4174" s="10">
        <f t="shared" si="273"/>
        <v>1.7028810908318701</v>
      </c>
      <c r="D4174" s="10">
        <f t="shared" si="273"/>
        <v>1.9627929055566338</v>
      </c>
      <c r="E4174" s="10">
        <f t="shared" si="273"/>
        <v>1.2077295647458031</v>
      </c>
      <c r="F4174" s="10">
        <f t="shared" si="273"/>
        <v>1.0030432862488299</v>
      </c>
      <c r="G4174" s="10">
        <f t="shared" si="273"/>
        <v>1.5058260882253272</v>
      </c>
      <c r="H4174" s="10">
        <f t="shared" si="273"/>
        <v>1.3760876795288728</v>
      </c>
      <c r="I4174" s="41">
        <f t="shared" si="273"/>
        <v>1.8008425915514352</v>
      </c>
      <c r="J4174" s="10">
        <f t="shared" si="273"/>
        <v>1.6882380664225127</v>
      </c>
    </row>
    <row r="4175" spans="1:10" x14ac:dyDescent="0.2">
      <c r="A4175" s="5">
        <v>72232</v>
      </c>
      <c r="B4175" s="5" t="s">
        <v>1546</v>
      </c>
      <c r="C4175" s="10">
        <f t="shared" si="273"/>
        <v>0.41600150373017153</v>
      </c>
      <c r="D4175" s="10">
        <f t="shared" si="273"/>
        <v>0.22884303609766959</v>
      </c>
      <c r="E4175" s="10">
        <f t="shared" si="273"/>
        <v>0.45239439312239521</v>
      </c>
      <c r="F4175" s="10">
        <f t="shared" si="273"/>
        <v>9.8620562916551607E-2</v>
      </c>
      <c r="G4175" s="10">
        <f t="shared" si="273"/>
        <v>0.23416245256181606</v>
      </c>
      <c r="H4175" s="10">
        <f t="shared" si="273"/>
        <v>0.34420282292236337</v>
      </c>
      <c r="I4175" s="41">
        <f t="shared" si="273"/>
        <v>0.43752429543387755</v>
      </c>
      <c r="J4175" s="10">
        <f t="shared" si="273"/>
        <v>0.51462900665767419</v>
      </c>
    </row>
    <row r="4176" spans="1:10" x14ac:dyDescent="0.2">
      <c r="A4176" s="5">
        <v>722320</v>
      </c>
      <c r="B4176" s="5" t="s">
        <v>1546</v>
      </c>
      <c r="C4176" s="10">
        <f t="shared" si="273"/>
        <v>0.41600150373017153</v>
      </c>
      <c r="D4176" s="10">
        <f t="shared" si="273"/>
        <v>0.22884303609766959</v>
      </c>
      <c r="E4176" s="10">
        <f t="shared" si="273"/>
        <v>0.45239439312239521</v>
      </c>
      <c r="F4176" s="10">
        <f t="shared" si="273"/>
        <v>9.8620562916551607E-2</v>
      </c>
      <c r="G4176" s="10">
        <f t="shared" si="273"/>
        <v>0.23416245256181606</v>
      </c>
      <c r="H4176" s="10">
        <f t="shared" si="273"/>
        <v>0.34420282292236337</v>
      </c>
      <c r="I4176" s="41">
        <f t="shared" si="273"/>
        <v>0.43752429543387755</v>
      </c>
      <c r="J4176" s="10">
        <f t="shared" si="273"/>
        <v>0.51462900665767419</v>
      </c>
    </row>
    <row r="4177" spans="1:10" x14ac:dyDescent="0.2">
      <c r="A4177" s="5">
        <v>72233</v>
      </c>
      <c r="B4177" s="5" t="s">
        <v>1547</v>
      </c>
      <c r="C4177" s="10">
        <f t="shared" si="273"/>
        <v>2.5350798697468969E-2</v>
      </c>
      <c r="D4177" s="10">
        <f t="shared" si="273"/>
        <v>4.6850972930806679E-2</v>
      </c>
      <c r="E4177" s="10">
        <f t="shared" si="273"/>
        <v>4.556318471323044E-2</v>
      </c>
      <c r="F4177" s="10">
        <f t="shared" si="273"/>
        <v>3.8486073333288432E-3</v>
      </c>
      <c r="G4177" s="10">
        <f t="shared" si="273"/>
        <v>2.4461822351925802E-2</v>
      </c>
      <c r="H4177" s="10">
        <f t="shared" si="273"/>
        <v>3.6945967045032335E-2</v>
      </c>
      <c r="I4177" s="41">
        <f t="shared" si="273"/>
        <v>2.1874963343584977E-2</v>
      </c>
      <c r="J4177" s="10">
        <f t="shared" si="273"/>
        <v>4.4930458166397562E-2</v>
      </c>
    </row>
    <row r="4178" spans="1:10" x14ac:dyDescent="0.2">
      <c r="A4178" s="5">
        <v>722330</v>
      </c>
      <c r="B4178" s="5" t="s">
        <v>1547</v>
      </c>
      <c r="C4178" s="10">
        <f t="shared" si="273"/>
        <v>2.5350798697468969E-2</v>
      </c>
      <c r="D4178" s="10">
        <f t="shared" si="273"/>
        <v>4.6850972930806679E-2</v>
      </c>
      <c r="E4178" s="10">
        <f t="shared" si="273"/>
        <v>4.556318471323044E-2</v>
      </c>
      <c r="F4178" s="10">
        <f t="shared" si="273"/>
        <v>3.8486073333288432E-3</v>
      </c>
      <c r="G4178" s="10">
        <f t="shared" si="273"/>
        <v>2.4461822351925802E-2</v>
      </c>
      <c r="H4178" s="10">
        <f t="shared" si="273"/>
        <v>3.6945967045032335E-2</v>
      </c>
      <c r="I4178" s="41">
        <f t="shared" si="273"/>
        <v>2.1874963343584977E-2</v>
      </c>
      <c r="J4178" s="10">
        <f t="shared" si="273"/>
        <v>4.4930458166397562E-2</v>
      </c>
    </row>
    <row r="4179" spans="1:10" x14ac:dyDescent="0.2">
      <c r="A4179" s="5">
        <v>7224</v>
      </c>
      <c r="B4179" s="5" t="s">
        <v>1548</v>
      </c>
      <c r="C4179" s="10">
        <f t="shared" si="273"/>
        <v>1.1135833372894144</v>
      </c>
      <c r="D4179" s="10">
        <f t="shared" si="273"/>
        <v>0.99283860458320039</v>
      </c>
      <c r="E4179" s="10">
        <f t="shared" si="273"/>
        <v>0.82626725825035308</v>
      </c>
      <c r="F4179" s="10">
        <f t="shared" si="273"/>
        <v>0.6879385608325308</v>
      </c>
      <c r="G4179" s="10">
        <f t="shared" si="273"/>
        <v>1.2022966178936163</v>
      </c>
      <c r="H4179" s="10">
        <f t="shared" si="273"/>
        <v>0.97137974748718725</v>
      </c>
      <c r="I4179" s="41">
        <f t="shared" si="273"/>
        <v>1.1562111155215145</v>
      </c>
      <c r="J4179" s="10">
        <f t="shared" si="273"/>
        <v>1.536876593876138</v>
      </c>
    </row>
    <row r="4180" spans="1:10" x14ac:dyDescent="0.2">
      <c r="A4180" s="5">
        <v>72241</v>
      </c>
      <c r="B4180" s="5" t="s">
        <v>1548</v>
      </c>
      <c r="C4180" s="10">
        <f t="shared" si="273"/>
        <v>1.1135833372894144</v>
      </c>
      <c r="D4180" s="10">
        <f t="shared" si="273"/>
        <v>0.99283860458320039</v>
      </c>
      <c r="E4180" s="10">
        <f t="shared" si="273"/>
        <v>0.82626725825035308</v>
      </c>
      <c r="F4180" s="10">
        <f t="shared" si="273"/>
        <v>0.6879385608325308</v>
      </c>
      <c r="G4180" s="10">
        <f t="shared" si="273"/>
        <v>1.2022966178936163</v>
      </c>
      <c r="H4180" s="10">
        <f t="shared" si="273"/>
        <v>0.97137974748718725</v>
      </c>
      <c r="I4180" s="41">
        <f t="shared" si="273"/>
        <v>1.1562111155215145</v>
      </c>
      <c r="J4180" s="10">
        <f t="shared" si="273"/>
        <v>1.536876593876138</v>
      </c>
    </row>
    <row r="4181" spans="1:10" x14ac:dyDescent="0.2">
      <c r="A4181" s="5">
        <v>722410</v>
      </c>
      <c r="B4181" s="5" t="s">
        <v>1548</v>
      </c>
      <c r="C4181" s="10">
        <f t="shared" si="273"/>
        <v>1.1135833372894144</v>
      </c>
      <c r="D4181" s="10">
        <f t="shared" si="273"/>
        <v>0.99283860458320039</v>
      </c>
      <c r="E4181" s="10">
        <f t="shared" si="273"/>
        <v>0.82626725825035308</v>
      </c>
      <c r="F4181" s="10">
        <f t="shared" si="273"/>
        <v>0.6879385608325308</v>
      </c>
      <c r="G4181" s="10">
        <f t="shared" si="273"/>
        <v>1.2022966178936163</v>
      </c>
      <c r="H4181" s="10">
        <f t="shared" si="273"/>
        <v>0.97137974748718725</v>
      </c>
      <c r="I4181" s="41">
        <f t="shared" si="273"/>
        <v>1.1562111155215145</v>
      </c>
      <c r="J4181" s="10">
        <f t="shared" si="273"/>
        <v>1.536876593876138</v>
      </c>
    </row>
    <row r="4182" spans="1:10" x14ac:dyDescent="0.2">
      <c r="A4182" s="5" t="s">
        <v>81</v>
      </c>
      <c r="B4182" s="5" t="s">
        <v>82</v>
      </c>
      <c r="C4182" s="10">
        <f t="shared" ref="C4182:J4191" si="274">C2045/(C$2/1000)</f>
        <v>16.630306879521889</v>
      </c>
      <c r="D4182" s="10">
        <f t="shared" si="274"/>
        <v>12.56209106870471</v>
      </c>
      <c r="E4182" s="10">
        <f t="shared" si="274"/>
        <v>14.31986942551883</v>
      </c>
      <c r="F4182" s="10">
        <f t="shared" si="274"/>
        <v>12.792770775985074</v>
      </c>
      <c r="G4182" s="10">
        <f t="shared" si="274"/>
        <v>16.019099416357307</v>
      </c>
      <c r="H4182" s="10">
        <f t="shared" si="274"/>
        <v>14.72358711246742</v>
      </c>
      <c r="I4182" s="41">
        <f t="shared" si="274"/>
        <v>17.201876327900795</v>
      </c>
      <c r="J4182" s="10">
        <f t="shared" si="274"/>
        <v>17.172676035782491</v>
      </c>
    </row>
    <row r="4183" spans="1:10" x14ac:dyDescent="0.2">
      <c r="A4183" s="5">
        <v>811</v>
      </c>
      <c r="B4183" s="5" t="s">
        <v>1549</v>
      </c>
      <c r="C4183" s="10">
        <f t="shared" si="274"/>
        <v>3.7316221633005062</v>
      </c>
      <c r="D4183" s="10">
        <f t="shared" si="274"/>
        <v>3.4691367283022401</v>
      </c>
      <c r="E4183" s="10">
        <f t="shared" si="274"/>
        <v>3.7003568603096713</v>
      </c>
      <c r="F4183" s="10">
        <f t="shared" si="274"/>
        <v>3.5209946340792255</v>
      </c>
      <c r="G4183" s="10">
        <f t="shared" si="274"/>
        <v>4.5548927585124996</v>
      </c>
      <c r="H4183" s="10">
        <f t="shared" si="274"/>
        <v>3.9791571866515825</v>
      </c>
      <c r="I4183" s="41">
        <f t="shared" si="274"/>
        <v>3.65741961964628</v>
      </c>
      <c r="J4183" s="10">
        <f t="shared" si="274"/>
        <v>4.6695810919885803</v>
      </c>
    </row>
    <row r="4184" spans="1:10" x14ac:dyDescent="0.2">
      <c r="A4184" s="5">
        <v>8111</v>
      </c>
      <c r="B4184" s="5" t="s">
        <v>1550</v>
      </c>
      <c r="C4184" s="10">
        <f t="shared" si="274"/>
        <v>2.5699849573065463</v>
      </c>
      <c r="D4184" s="10">
        <f t="shared" si="274"/>
        <v>2.7086975042966053</v>
      </c>
      <c r="E4184" s="10">
        <f t="shared" si="274"/>
        <v>2.6501480087017457</v>
      </c>
      <c r="F4184" s="10">
        <f t="shared" si="274"/>
        <v>2.5015947666637484</v>
      </c>
      <c r="G4184" s="10">
        <f t="shared" si="274"/>
        <v>2.7000467934764418</v>
      </c>
      <c r="H4184" s="10">
        <f t="shared" si="274"/>
        <v>2.6689182137355503</v>
      </c>
      <c r="I4184" s="41">
        <f t="shared" si="274"/>
        <v>2.5403281468090024</v>
      </c>
      <c r="J4184" s="10">
        <f t="shared" si="274"/>
        <v>2.7034752275440916</v>
      </c>
    </row>
    <row r="4185" spans="1:10" x14ac:dyDescent="0.2">
      <c r="A4185" s="5">
        <v>81111</v>
      </c>
      <c r="B4185" s="5" t="s">
        <v>1551</v>
      </c>
      <c r="C4185" s="10">
        <f t="shared" si="274"/>
        <v>1.1626642037890211</v>
      </c>
      <c r="D4185" s="10">
        <f t="shared" si="274"/>
        <v>1.1830257224211285</v>
      </c>
      <c r="E4185" s="10">
        <f t="shared" si="274"/>
        <v>1.0527032833860521</v>
      </c>
      <c r="F4185" s="10">
        <f t="shared" si="274"/>
        <v>1.0679885349987541</v>
      </c>
      <c r="G4185" s="10">
        <f t="shared" si="274"/>
        <v>1.0598172315631011</v>
      </c>
      <c r="H4185" s="10">
        <f t="shared" si="274"/>
        <v>1.0674114305673259</v>
      </c>
      <c r="I4185" s="41">
        <f t="shared" si="274"/>
        <v>1.191217731154498</v>
      </c>
      <c r="J4185" s="10">
        <f t="shared" si="274"/>
        <v>1.1570389617176564</v>
      </c>
    </row>
    <row r="4186" spans="1:10" x14ac:dyDescent="0.2">
      <c r="A4186" s="5">
        <v>811111</v>
      </c>
      <c r="B4186" s="5" t="s">
        <v>1552</v>
      </c>
      <c r="C4186" s="10">
        <f t="shared" si="274"/>
        <v>1.0114195222575713</v>
      </c>
      <c r="D4186" s="10">
        <f t="shared" si="274"/>
        <v>0.99129236785281072</v>
      </c>
      <c r="E4186" s="10">
        <f t="shared" si="274"/>
        <v>0.92641604049131498</v>
      </c>
      <c r="F4186" s="10">
        <f t="shared" si="274"/>
        <v>0.87844462383230848</v>
      </c>
      <c r="G4186" s="10">
        <f t="shared" si="274"/>
        <v>0.89135447412192792</v>
      </c>
      <c r="H4186" s="10">
        <f t="shared" si="274"/>
        <v>0.91836124110618034</v>
      </c>
      <c r="I4186" s="41">
        <f t="shared" si="274"/>
        <v>1.0393152158690961</v>
      </c>
      <c r="J4186" s="10">
        <f t="shared" si="274"/>
        <v>1.0212916200234339</v>
      </c>
    </row>
    <row r="4187" spans="1:10" x14ac:dyDescent="0.2">
      <c r="A4187" s="5">
        <v>811112</v>
      </c>
      <c r="B4187" s="5" t="s">
        <v>1553</v>
      </c>
      <c r="C4187" s="10">
        <f t="shared" si="274"/>
        <v>2.4705715707446018E-2</v>
      </c>
      <c r="D4187" s="10">
        <f t="shared" si="274"/>
        <v>1.6080861996052458E-2</v>
      </c>
      <c r="E4187" s="10">
        <f t="shared" si="274"/>
        <v>1.5895368458488664E-2</v>
      </c>
      <c r="F4187" s="10">
        <f t="shared" si="274"/>
        <v>1.6837657083313688E-2</v>
      </c>
      <c r="G4187" s="10">
        <f t="shared" si="274"/>
        <v>2.1145626339304283E-2</v>
      </c>
      <c r="H4187" s="10">
        <f t="shared" si="274"/>
        <v>1.7811991645062669E-2</v>
      </c>
      <c r="I4187" s="41">
        <f t="shared" si="274"/>
        <v>2.6772218676416548E-2</v>
      </c>
      <c r="J4187" s="10">
        <f t="shared" si="274"/>
        <v>1.9756655363947863E-2</v>
      </c>
    </row>
    <row r="4188" spans="1:10" x14ac:dyDescent="0.2">
      <c r="A4188" s="5">
        <v>811113</v>
      </c>
      <c r="B4188" s="5" t="s">
        <v>1554</v>
      </c>
      <c r="C4188" s="10">
        <f t="shared" si="274"/>
        <v>6.4585323836924363E-2</v>
      </c>
      <c r="D4188" s="10">
        <f t="shared" si="274"/>
        <v>7.0199147559690547E-2</v>
      </c>
      <c r="E4188" s="10">
        <f t="shared" si="274"/>
        <v>5.6018568974740515E-2</v>
      </c>
      <c r="F4188" s="10">
        <f t="shared" si="274"/>
        <v>7.4566767083246346E-2</v>
      </c>
      <c r="G4188" s="10">
        <f t="shared" si="274"/>
        <v>6.1837302117707174E-2</v>
      </c>
      <c r="H4188" s="10">
        <f t="shared" si="274"/>
        <v>5.990673752499593E-2</v>
      </c>
      <c r="I4188" s="41">
        <f t="shared" si="274"/>
        <v>6.5987804182336143E-2</v>
      </c>
      <c r="J4188" s="10">
        <f t="shared" si="274"/>
        <v>5.3534162921665178E-2</v>
      </c>
    </row>
    <row r="4189" spans="1:10" x14ac:dyDescent="0.2">
      <c r="A4189" s="5">
        <v>811118</v>
      </c>
      <c r="B4189" s="5" t="s">
        <v>1555</v>
      </c>
      <c r="C4189" s="10">
        <f t="shared" si="274"/>
        <v>6.1953641987079498E-2</v>
      </c>
      <c r="D4189" s="10">
        <f t="shared" si="274"/>
        <v>0.10545334501257478</v>
      </c>
      <c r="E4189" s="10">
        <f t="shared" si="274"/>
        <v>5.4373305461507961E-2</v>
      </c>
      <c r="F4189" s="10">
        <f t="shared" si="274"/>
        <v>9.8139486999885506E-2</v>
      </c>
      <c r="G4189" s="10">
        <f t="shared" si="274"/>
        <v>8.5479828984161774E-2</v>
      </c>
      <c r="H4189" s="10">
        <f t="shared" si="274"/>
        <v>7.1331460291086904E-2</v>
      </c>
      <c r="I4189" s="41">
        <f t="shared" si="274"/>
        <v>5.9142492426649082E-2</v>
      </c>
      <c r="J4189" s="10">
        <f t="shared" si="274"/>
        <v>6.2456523408609375E-2</v>
      </c>
    </row>
    <row r="4190" spans="1:10" x14ac:dyDescent="0.2">
      <c r="A4190" s="5">
        <v>81112</v>
      </c>
      <c r="B4190" s="5" t="s">
        <v>1556</v>
      </c>
      <c r="C4190" s="10">
        <f t="shared" si="274"/>
        <v>0.74591812665743007</v>
      </c>
      <c r="D4190" s="10">
        <f t="shared" si="274"/>
        <v>0.71497986413217851</v>
      </c>
      <c r="E4190" s="10">
        <f t="shared" si="274"/>
        <v>0.81411353745905457</v>
      </c>
      <c r="F4190" s="10">
        <f t="shared" si="274"/>
        <v>0.6061556549992928</v>
      </c>
      <c r="G4190" s="10">
        <f t="shared" si="274"/>
        <v>0.68044440771919923</v>
      </c>
      <c r="H4190" s="10">
        <f t="shared" si="274"/>
        <v>0.75149905999997224</v>
      </c>
      <c r="I4190" s="41">
        <f t="shared" si="274"/>
        <v>0.7442451534984198</v>
      </c>
      <c r="J4190" s="10">
        <f t="shared" si="274"/>
        <v>0.74374247773313407</v>
      </c>
    </row>
    <row r="4191" spans="1:10" x14ac:dyDescent="0.2">
      <c r="A4191" s="5">
        <v>811121</v>
      </c>
      <c r="B4191" s="5" t="s">
        <v>1557</v>
      </c>
      <c r="C4191" s="10">
        <f t="shared" si="274"/>
        <v>0.65936146874241064</v>
      </c>
      <c r="D4191" s="10">
        <f t="shared" si="274"/>
        <v>0.54473920011627708</v>
      </c>
      <c r="E4191" s="10">
        <f t="shared" si="274"/>
        <v>0.75026669854232042</v>
      </c>
      <c r="F4191" s="10">
        <f t="shared" si="274"/>
        <v>0.45076813391614079</v>
      </c>
      <c r="G4191" s="10">
        <f t="shared" si="274"/>
        <v>0.59398922696661938</v>
      </c>
      <c r="H4191" s="10">
        <f t="shared" si="274"/>
        <v>0.66736523071399645</v>
      </c>
      <c r="I4191" s="41">
        <f t="shared" si="274"/>
        <v>0.65696221432962265</v>
      </c>
      <c r="J4191" s="10">
        <f t="shared" si="274"/>
        <v>0.65929870883884079</v>
      </c>
    </row>
    <row r="4192" spans="1:10" x14ac:dyDescent="0.2">
      <c r="A4192" s="5">
        <v>811122</v>
      </c>
      <c r="B4192" s="5" t="s">
        <v>1558</v>
      </c>
      <c r="C4192" s="10">
        <f t="shared" ref="C4192:J4201" si="275">C2055/(C$2/1000)</f>
        <v>8.6556657915019375E-2</v>
      </c>
      <c r="D4192" s="10">
        <f t="shared" si="275"/>
        <v>0.17024066401590152</v>
      </c>
      <c r="E4192" s="10">
        <f t="shared" si="275"/>
        <v>6.3846838916734094E-2</v>
      </c>
      <c r="F4192" s="10">
        <f t="shared" si="275"/>
        <v>0.15538752108315204</v>
      </c>
      <c r="G4192" s="10">
        <f t="shared" si="275"/>
        <v>8.6455180752579866E-2</v>
      </c>
      <c r="H4192" s="10">
        <f t="shared" si="275"/>
        <v>8.4133829285975709E-2</v>
      </c>
      <c r="I4192" s="41">
        <f t="shared" si="275"/>
        <v>8.7282939168797105E-2</v>
      </c>
      <c r="J4192" s="10">
        <f t="shared" si="275"/>
        <v>8.4443768894293295E-2</v>
      </c>
    </row>
    <row r="4193" spans="1:10" x14ac:dyDescent="0.2">
      <c r="A4193" s="5">
        <v>81119</v>
      </c>
      <c r="B4193" s="5" t="s">
        <v>1559</v>
      </c>
      <c r="C4193" s="10">
        <f t="shared" si="275"/>
        <v>0.66140262686009521</v>
      </c>
      <c r="D4193" s="10">
        <f t="shared" si="275"/>
        <v>0.81069191774329852</v>
      </c>
      <c r="E4193" s="10">
        <f t="shared" si="275"/>
        <v>0.78333118785663913</v>
      </c>
      <c r="F4193" s="10">
        <f t="shared" si="275"/>
        <v>0.82745057666570132</v>
      </c>
      <c r="G4193" s="10">
        <f t="shared" si="275"/>
        <v>0.95978515419414145</v>
      </c>
      <c r="H4193" s="10">
        <f t="shared" si="275"/>
        <v>0.85000772316825235</v>
      </c>
      <c r="I4193" s="41">
        <f t="shared" si="275"/>
        <v>0.60486526215608483</v>
      </c>
      <c r="J4193" s="10">
        <f t="shared" si="275"/>
        <v>0.80269378809330116</v>
      </c>
    </row>
    <row r="4194" spans="1:10" x14ac:dyDescent="0.2">
      <c r="A4194" s="5">
        <v>811191</v>
      </c>
      <c r="B4194" s="5" t="s">
        <v>1560</v>
      </c>
      <c r="C4194" s="10">
        <f t="shared" si="275"/>
        <v>0.19718999538800966</v>
      </c>
      <c r="D4194" s="10">
        <f t="shared" si="275"/>
        <v>0.13344022983262763</v>
      </c>
      <c r="E4194" s="10">
        <f t="shared" si="275"/>
        <v>0.1622972846279076</v>
      </c>
      <c r="F4194" s="10">
        <f t="shared" si="275"/>
        <v>0.31702902908296349</v>
      </c>
      <c r="G4194" s="10">
        <f t="shared" si="275"/>
        <v>0.2946342622037379</v>
      </c>
      <c r="H4194" s="10">
        <f t="shared" si="275"/>
        <v>0.21137824460039215</v>
      </c>
      <c r="I4194" s="41">
        <f t="shared" si="275"/>
        <v>0.19293684297625713</v>
      </c>
      <c r="J4194" s="10">
        <f t="shared" si="275"/>
        <v>0.16219576742337843</v>
      </c>
    </row>
    <row r="4195" spans="1:10" x14ac:dyDescent="0.2">
      <c r="A4195" s="5">
        <v>811192</v>
      </c>
      <c r="B4195" s="5" t="s">
        <v>1561</v>
      </c>
      <c r="C4195" s="10">
        <f t="shared" si="275"/>
        <v>0.4183122487690597</v>
      </c>
      <c r="D4195" s="10">
        <f t="shared" si="275"/>
        <v>0.61014501381175967</v>
      </c>
      <c r="E4195" s="10">
        <f t="shared" si="275"/>
        <v>0.54524563558692241</v>
      </c>
      <c r="F4195" s="10">
        <f t="shared" si="275"/>
        <v>0.47674623341611044</v>
      </c>
      <c r="G4195" s="10">
        <f t="shared" si="275"/>
        <v>0.62024569657243445</v>
      </c>
      <c r="H4195" s="10">
        <f t="shared" si="275"/>
        <v>0.57585612363748706</v>
      </c>
      <c r="I4195" s="41">
        <f t="shared" si="275"/>
        <v>0.3710859771323371</v>
      </c>
      <c r="J4195" s="10">
        <f t="shared" si="275"/>
        <v>0.57326166128616463</v>
      </c>
    </row>
    <row r="4196" spans="1:10" x14ac:dyDescent="0.2">
      <c r="A4196" s="5">
        <v>811198</v>
      </c>
      <c r="B4196" s="5" t="s">
        <v>1562</v>
      </c>
      <c r="C4196" s="10">
        <f t="shared" si="275"/>
        <v>4.5900382703025849E-2</v>
      </c>
      <c r="D4196" s="10">
        <f t="shared" si="275"/>
        <v>6.7106674098911218E-2</v>
      </c>
      <c r="E4196" s="10">
        <f t="shared" si="275"/>
        <v>7.5788267641809043E-2</v>
      </c>
      <c r="F4196" s="10">
        <f t="shared" si="275"/>
        <v>3.3675314166627376E-2</v>
      </c>
      <c r="G4196" s="10">
        <f t="shared" si="275"/>
        <v>4.4905195417969057E-2</v>
      </c>
      <c r="H4196" s="10">
        <f t="shared" si="275"/>
        <v>6.2773354930373199E-2</v>
      </c>
      <c r="I4196" s="41">
        <f t="shared" si="275"/>
        <v>4.084244204749056E-2</v>
      </c>
      <c r="J4196" s="10">
        <f t="shared" si="275"/>
        <v>6.7236359383758049E-2</v>
      </c>
    </row>
    <row r="4197" spans="1:10" x14ac:dyDescent="0.2">
      <c r="A4197" s="5">
        <v>8112</v>
      </c>
      <c r="B4197" s="5" t="s">
        <v>1563</v>
      </c>
      <c r="C4197" s="10">
        <f t="shared" si="275"/>
        <v>0.34784094381918967</v>
      </c>
      <c r="D4197" s="10">
        <f t="shared" si="275"/>
        <v>0.23224475690452687</v>
      </c>
      <c r="E4197" s="10">
        <f t="shared" si="275"/>
        <v>0.48601614911055069</v>
      </c>
      <c r="F4197" s="10">
        <f t="shared" si="275"/>
        <v>0.28383479083300217</v>
      </c>
      <c r="G4197" s="10">
        <f t="shared" si="275"/>
        <v>0.44698420843064418</v>
      </c>
      <c r="H4197" s="10">
        <f t="shared" si="275"/>
        <v>0.44340726701427885</v>
      </c>
      <c r="I4197" s="41">
        <f t="shared" si="275"/>
        <v>0.31919342488325303</v>
      </c>
      <c r="J4197" s="10">
        <f t="shared" si="275"/>
        <v>1.3201906963360646</v>
      </c>
    </row>
    <row r="4198" spans="1:10" x14ac:dyDescent="0.2">
      <c r="A4198" s="5">
        <v>81121</v>
      </c>
      <c r="B4198" s="5" t="s">
        <v>1563</v>
      </c>
      <c r="C4198" s="10">
        <f t="shared" si="275"/>
        <v>0.34784094381918967</v>
      </c>
      <c r="D4198" s="10">
        <f t="shared" si="275"/>
        <v>0.23224475690452687</v>
      </c>
      <c r="E4198" s="10">
        <f t="shared" si="275"/>
        <v>0.48601614911055069</v>
      </c>
      <c r="F4198" s="10">
        <f t="shared" si="275"/>
        <v>0.28383479083300217</v>
      </c>
      <c r="G4198" s="10">
        <f t="shared" si="275"/>
        <v>0.44698420843064418</v>
      </c>
      <c r="H4198" s="10">
        <f t="shared" si="275"/>
        <v>0.44340726701427885</v>
      </c>
      <c r="I4198" s="41">
        <f t="shared" si="275"/>
        <v>0.31919342488325303</v>
      </c>
      <c r="J4198" s="10">
        <f t="shared" si="275"/>
        <v>1.3201906963360646</v>
      </c>
    </row>
    <row r="4199" spans="1:10" x14ac:dyDescent="0.2">
      <c r="A4199" s="5">
        <v>811211</v>
      </c>
      <c r="B4199" s="5" t="s">
        <v>1564</v>
      </c>
      <c r="C4199" s="10">
        <f t="shared" si="275"/>
        <v>4.3621731345233346E-2</v>
      </c>
      <c r="D4199" s="10">
        <f t="shared" si="275"/>
        <v>2.9533121550442496E-2</v>
      </c>
      <c r="E4199" s="10">
        <f t="shared" si="275"/>
        <v>4.6571572027792323E-2</v>
      </c>
      <c r="F4199" s="10">
        <f t="shared" si="275"/>
        <v>2.1167340333308637E-2</v>
      </c>
      <c r="G4199" s="10">
        <f t="shared" si="275"/>
        <v>5.2005756292052785E-2</v>
      </c>
      <c r="H4199" s="10">
        <f t="shared" si="275"/>
        <v>4.6241600184799413E-2</v>
      </c>
      <c r="I4199" s="41">
        <f t="shared" si="275"/>
        <v>4.2836384167672409E-2</v>
      </c>
      <c r="J4199" s="10">
        <f t="shared" si="275"/>
        <v>1.8482032437241551E-2</v>
      </c>
    </row>
    <row r="4200" spans="1:10" x14ac:dyDescent="0.2">
      <c r="A4200" s="5">
        <v>811212</v>
      </c>
      <c r="B4200" s="5" t="s">
        <v>1565</v>
      </c>
      <c r="C4200" s="10">
        <f t="shared" si="275"/>
        <v>0.12461976369448284</v>
      </c>
      <c r="D4200" s="10">
        <f t="shared" si="275"/>
        <v>7.0353771232729512E-2</v>
      </c>
      <c r="E4200" s="10">
        <f t="shared" si="275"/>
        <v>0.15388521150379925</v>
      </c>
      <c r="F4200" s="10">
        <f t="shared" si="275"/>
        <v>7.1199235666583607E-2</v>
      </c>
      <c r="G4200" s="10">
        <f t="shared" si="275"/>
        <v>0.1961627476642471</v>
      </c>
      <c r="H4200" s="10">
        <f t="shared" si="275"/>
        <v>0.15905551914302055</v>
      </c>
      <c r="I4200" s="41">
        <f t="shared" si="275"/>
        <v>0.11429710061293447</v>
      </c>
      <c r="J4200" s="10">
        <f t="shared" si="275"/>
        <v>0.17398602949541184</v>
      </c>
    </row>
    <row r="4201" spans="1:10" x14ac:dyDescent="0.2">
      <c r="A4201" s="5">
        <v>811213</v>
      </c>
      <c r="B4201" s="5" t="s">
        <v>1566</v>
      </c>
      <c r="C4201" s="10">
        <f t="shared" si="275"/>
        <v>4.8307408785201025E-2</v>
      </c>
      <c r="D4201" s="10">
        <f t="shared" si="275"/>
        <v>2.4430540340156619E-2</v>
      </c>
      <c r="E4201" s="10">
        <f t="shared" si="275"/>
        <v>4.6279670436734935E-2</v>
      </c>
      <c r="F4201" s="10">
        <f t="shared" si="275"/>
        <v>1.7318732999979793E-2</v>
      </c>
      <c r="G4201" s="10">
        <f t="shared" si="275"/>
        <v>7.1044622811573976E-2</v>
      </c>
      <c r="H4201" s="10">
        <f t="shared" si="275"/>
        <v>5.2308809838898886E-2</v>
      </c>
      <c r="I4201" s="41">
        <f t="shared" si="275"/>
        <v>4.7107925446053613E-2</v>
      </c>
      <c r="J4201" s="10">
        <f t="shared" si="275"/>
        <v>2.8360360119215482E-2</v>
      </c>
    </row>
    <row r="4202" spans="1:10" x14ac:dyDescent="0.2">
      <c r="A4202" s="5">
        <v>811219</v>
      </c>
      <c r="B4202" s="5" t="s">
        <v>1567</v>
      </c>
      <c r="C4202" s="10">
        <f t="shared" ref="C4202:J4211" si="276">C2065/(C$2/1000)</f>
        <v>0.13129203999427244</v>
      </c>
      <c r="D4202" s="10">
        <f t="shared" si="276"/>
        <v>0.10792732378119824</v>
      </c>
      <c r="E4202" s="10">
        <f t="shared" si="276"/>
        <v>0.23927969514222416</v>
      </c>
      <c r="F4202" s="10">
        <f t="shared" si="276"/>
        <v>0.17414948183313017</v>
      </c>
      <c r="G4202" s="10">
        <f t="shared" si="276"/>
        <v>0.12777108166277035</v>
      </c>
      <c r="H4202" s="10">
        <f t="shared" si="276"/>
        <v>0.18580133784755998</v>
      </c>
      <c r="I4202" s="41">
        <f t="shared" si="276"/>
        <v>0.11495201465659252</v>
      </c>
      <c r="J4202" s="10">
        <f t="shared" si="276"/>
        <v>1.0993622742841958</v>
      </c>
    </row>
    <row r="4203" spans="1:10" x14ac:dyDescent="0.2">
      <c r="A4203" s="5">
        <v>8113</v>
      </c>
      <c r="B4203" s="5" t="s">
        <v>1568</v>
      </c>
      <c r="C4203" s="10">
        <f t="shared" si="276"/>
        <v>0.59513238476564823</v>
      </c>
      <c r="D4203" s="10">
        <f t="shared" si="276"/>
        <v>0.35980928716167376</v>
      </c>
      <c r="E4203" s="10">
        <f t="shared" si="276"/>
        <v>0.36514235390451416</v>
      </c>
      <c r="F4203" s="10">
        <f t="shared" si="276"/>
        <v>0.61481502149928269</v>
      </c>
      <c r="G4203" s="10">
        <f t="shared" si="276"/>
        <v>1.1778738096124273</v>
      </c>
      <c r="H4203" s="10">
        <f t="shared" si="276"/>
        <v>0.66177115208796899</v>
      </c>
      <c r="I4203" s="41">
        <f t="shared" si="276"/>
        <v>0.5751563588507812</v>
      </c>
      <c r="J4203" s="10">
        <f t="shared" si="276"/>
        <v>0.33426986252873081</v>
      </c>
    </row>
    <row r="4204" spans="1:10" x14ac:dyDescent="0.2">
      <c r="A4204" s="5">
        <v>81131</v>
      </c>
      <c r="B4204" s="5" t="s">
        <v>1569</v>
      </c>
      <c r="C4204" s="10">
        <f t="shared" si="276"/>
        <v>0.59513238476564823</v>
      </c>
      <c r="D4204" s="10">
        <f t="shared" si="276"/>
        <v>0.35980928716167376</v>
      </c>
      <c r="E4204" s="10">
        <f t="shared" si="276"/>
        <v>0.36514235390451416</v>
      </c>
      <c r="F4204" s="10">
        <f t="shared" si="276"/>
        <v>0.61481502149928269</v>
      </c>
      <c r="G4204" s="10">
        <f t="shared" si="276"/>
        <v>1.1778738096124273</v>
      </c>
      <c r="H4204" s="10">
        <f t="shared" si="276"/>
        <v>0.66177115208796899</v>
      </c>
      <c r="I4204" s="41">
        <f t="shared" si="276"/>
        <v>0.5751563588507812</v>
      </c>
      <c r="J4204" s="10">
        <f t="shared" si="276"/>
        <v>0.33426986252873081</v>
      </c>
    </row>
    <row r="4205" spans="1:10" x14ac:dyDescent="0.2">
      <c r="A4205" s="5">
        <v>811310</v>
      </c>
      <c r="B4205" s="5" t="s">
        <v>1569</v>
      </c>
      <c r="C4205" s="10">
        <f t="shared" si="276"/>
        <v>0.59513238476564823</v>
      </c>
      <c r="D4205" s="10">
        <f t="shared" si="276"/>
        <v>0.35980928716167376</v>
      </c>
      <c r="E4205" s="10">
        <f t="shared" si="276"/>
        <v>0.36514235390451416</v>
      </c>
      <c r="F4205" s="10">
        <f t="shared" si="276"/>
        <v>0.61481502149928269</v>
      </c>
      <c r="G4205" s="10">
        <f t="shared" si="276"/>
        <v>1.1778738096124273</v>
      </c>
      <c r="H4205" s="10">
        <f t="shared" si="276"/>
        <v>0.66177115208796899</v>
      </c>
      <c r="I4205" s="41">
        <f t="shared" si="276"/>
        <v>0.5751563588507812</v>
      </c>
      <c r="J4205" s="10">
        <f t="shared" si="276"/>
        <v>0.33426986252873081</v>
      </c>
    </row>
    <row r="4206" spans="1:10" x14ac:dyDescent="0.2">
      <c r="A4206" s="5">
        <v>8114</v>
      </c>
      <c r="B4206" s="5" t="s">
        <v>1570</v>
      </c>
      <c r="C4206" s="10">
        <f t="shared" si="276"/>
        <v>0.2186638774091218</v>
      </c>
      <c r="D4206" s="10">
        <f t="shared" si="276"/>
        <v>0.16838517993943392</v>
      </c>
      <c r="E4206" s="10">
        <f t="shared" si="276"/>
        <v>0.19905034859286053</v>
      </c>
      <c r="F4206" s="10">
        <f t="shared" si="276"/>
        <v>0.12075005508319246</v>
      </c>
      <c r="G4206" s="10">
        <f t="shared" si="276"/>
        <v>0.22998794699298661</v>
      </c>
      <c r="H4206" s="10">
        <f t="shared" si="276"/>
        <v>0.20506055381378399</v>
      </c>
      <c r="I4206" s="41">
        <f t="shared" si="276"/>
        <v>0.22274168910324313</v>
      </c>
      <c r="J4206" s="10">
        <f t="shared" si="276"/>
        <v>0.31164530557969372</v>
      </c>
    </row>
    <row r="4207" spans="1:10" x14ac:dyDescent="0.2">
      <c r="A4207" s="5">
        <v>81141</v>
      </c>
      <c r="B4207" s="5" t="s">
        <v>1571</v>
      </c>
      <c r="C4207" s="10">
        <f t="shared" si="276"/>
        <v>7.910450516460503E-2</v>
      </c>
      <c r="D4207" s="10">
        <f t="shared" si="276"/>
        <v>5.8602372081768092E-2</v>
      </c>
      <c r="E4207" s="10">
        <f t="shared" si="276"/>
        <v>5.6469689615465564E-2</v>
      </c>
      <c r="F4207" s="10">
        <f t="shared" si="276"/>
        <v>5.3399426749937702E-2</v>
      </c>
      <c r="G4207" s="10">
        <f t="shared" si="276"/>
        <v>0.10853714478956553</v>
      </c>
      <c r="H4207" s="10">
        <f t="shared" si="276"/>
        <v>7.5144339752608133E-2</v>
      </c>
      <c r="I4207" s="41">
        <f t="shared" si="276"/>
        <v>8.0291627467071622E-2</v>
      </c>
      <c r="J4207" s="10">
        <f t="shared" si="276"/>
        <v>6.277517914028595E-2</v>
      </c>
    </row>
    <row r="4208" spans="1:10" x14ac:dyDescent="0.2">
      <c r="A4208" s="5">
        <v>811411</v>
      </c>
      <c r="B4208" s="5" t="s">
        <v>1572</v>
      </c>
      <c r="C4208" s="10">
        <f t="shared" si="276"/>
        <v>1.4872211819733029E-2</v>
      </c>
      <c r="D4208" s="10">
        <f t="shared" si="276"/>
        <v>5.8756995754807063E-3</v>
      </c>
      <c r="E4208" s="10">
        <f t="shared" si="276"/>
        <v>5.7849588045918669E-3</v>
      </c>
      <c r="F4208" s="10">
        <f t="shared" si="276"/>
        <v>1.1064746083320424E-2</v>
      </c>
      <c r="G4208" s="10">
        <f t="shared" si="276"/>
        <v>1.0221686533021627E-2</v>
      </c>
      <c r="H4208" s="10">
        <f t="shared" si="276"/>
        <v>7.5283495937335191E-3</v>
      </c>
      <c r="I4208" s="41">
        <f t="shared" si="276"/>
        <v>1.7073650832435793E-2</v>
      </c>
      <c r="J4208" s="10">
        <f t="shared" si="276"/>
        <v>7.3290818285613041E-3</v>
      </c>
    </row>
    <row r="4209" spans="1:10" x14ac:dyDescent="0.2">
      <c r="A4209" s="5">
        <v>811412</v>
      </c>
      <c r="B4209" s="5" t="s">
        <v>1573</v>
      </c>
      <c r="C4209" s="10">
        <f t="shared" si="276"/>
        <v>6.4232293344872002E-2</v>
      </c>
      <c r="D4209" s="10">
        <f t="shared" si="276"/>
        <v>5.2726672506287389E-2</v>
      </c>
      <c r="E4209" s="10">
        <f t="shared" si="276"/>
        <v>5.0684730810873699E-2</v>
      </c>
      <c r="F4209" s="10">
        <f t="shared" si="276"/>
        <v>4.2334680666617275E-2</v>
      </c>
      <c r="G4209" s="10">
        <f t="shared" si="276"/>
        <v>9.8315458256543892E-2</v>
      </c>
      <c r="H4209" s="10">
        <f t="shared" si="276"/>
        <v>6.7615990158874623E-2</v>
      </c>
      <c r="I4209" s="41">
        <f t="shared" si="276"/>
        <v>6.3217976634635839E-2</v>
      </c>
      <c r="J4209" s="10">
        <f t="shared" si="276"/>
        <v>5.5446097311724653E-2</v>
      </c>
    </row>
    <row r="4210" spans="1:10" x14ac:dyDescent="0.2">
      <c r="A4210" s="5">
        <v>81142</v>
      </c>
      <c r="B4210" s="5" t="s">
        <v>1574</v>
      </c>
      <c r="C4210" s="10">
        <f t="shared" si="276"/>
        <v>3.9616439944493854E-2</v>
      </c>
      <c r="D4210" s="10">
        <f t="shared" si="276"/>
        <v>3.3862584395533545E-2</v>
      </c>
      <c r="E4210" s="10">
        <f t="shared" si="276"/>
        <v>4.6571572027792323E-2</v>
      </c>
      <c r="F4210" s="10">
        <f t="shared" si="276"/>
        <v>1.6837657083313688E-2</v>
      </c>
      <c r="G4210" s="10">
        <f t="shared" si="276"/>
        <v>4.1901111971241328E-2</v>
      </c>
      <c r="H4210" s="10">
        <f t="shared" si="276"/>
        <v>4.2901851751350167E-2</v>
      </c>
      <c r="I4210" s="41">
        <f t="shared" si="276"/>
        <v>3.8631585721765914E-2</v>
      </c>
      <c r="J4210" s="10">
        <f t="shared" si="276"/>
        <v>4.7161048288133611E-2</v>
      </c>
    </row>
    <row r="4211" spans="1:10" x14ac:dyDescent="0.2">
      <c r="A4211" s="5">
        <v>811420</v>
      </c>
      <c r="B4211" s="5" t="s">
        <v>1574</v>
      </c>
      <c r="C4211" s="10">
        <f t="shared" si="276"/>
        <v>3.9616439944493854E-2</v>
      </c>
      <c r="D4211" s="10">
        <f t="shared" si="276"/>
        <v>3.3862584395533545E-2</v>
      </c>
      <c r="E4211" s="10">
        <f t="shared" si="276"/>
        <v>4.6571572027792323E-2</v>
      </c>
      <c r="F4211" s="10">
        <f t="shared" si="276"/>
        <v>1.6837657083313688E-2</v>
      </c>
      <c r="G4211" s="10">
        <f t="shared" si="276"/>
        <v>4.1901111971241328E-2</v>
      </c>
      <c r="H4211" s="10">
        <f t="shared" si="276"/>
        <v>4.2901851751350167E-2</v>
      </c>
      <c r="I4211" s="41">
        <f t="shared" si="276"/>
        <v>3.8631585721765914E-2</v>
      </c>
      <c r="J4211" s="10">
        <f t="shared" si="276"/>
        <v>4.7161048288133611E-2</v>
      </c>
    </row>
    <row r="4212" spans="1:10" x14ac:dyDescent="0.2">
      <c r="A4212" s="5">
        <v>81143</v>
      </c>
      <c r="B4212" s="5" t="s">
        <v>1575</v>
      </c>
      <c r="C4212" s="10">
        <f t="shared" ref="C4212:J4221" si="277">C2075/(C$2/1000)</f>
        <v>7.9528141755067852E-3</v>
      </c>
      <c r="D4212" s="10">
        <f t="shared" si="277"/>
        <v>5.2572048833248427E-3</v>
      </c>
      <c r="E4212" s="10">
        <f t="shared" si="277"/>
        <v>8.9428032896672442E-3</v>
      </c>
      <c r="F4212" s="10">
        <f t="shared" si="277"/>
        <v>5.2918350833271594E-3</v>
      </c>
      <c r="G4212" s="10">
        <f t="shared" si="277"/>
        <v>1.1119010159966273E-2</v>
      </c>
      <c r="H4212" s="10">
        <f t="shared" si="277"/>
        <v>9.2817175212943758E-3</v>
      </c>
      <c r="I4212" s="41">
        <f t="shared" si="277"/>
        <v>7.5544543507308146E-3</v>
      </c>
      <c r="J4212" s="10">
        <f t="shared" si="277"/>
        <v>1.2108917803709981E-2</v>
      </c>
    </row>
    <row r="4213" spans="1:10" x14ac:dyDescent="0.2">
      <c r="A4213" s="5">
        <v>811430</v>
      </c>
      <c r="B4213" s="5" t="s">
        <v>1575</v>
      </c>
      <c r="C4213" s="10">
        <f t="shared" si="277"/>
        <v>7.9528141755067852E-3</v>
      </c>
      <c r="D4213" s="10">
        <f t="shared" si="277"/>
        <v>5.2572048833248427E-3</v>
      </c>
      <c r="E4213" s="10">
        <f t="shared" si="277"/>
        <v>8.9428032896672442E-3</v>
      </c>
      <c r="F4213" s="10">
        <f t="shared" si="277"/>
        <v>5.2918350833271594E-3</v>
      </c>
      <c r="G4213" s="10">
        <f t="shared" si="277"/>
        <v>1.1119010159966273E-2</v>
      </c>
      <c r="H4213" s="10">
        <f t="shared" si="277"/>
        <v>9.2817175212943758E-3</v>
      </c>
      <c r="I4213" s="41">
        <f t="shared" si="277"/>
        <v>7.5544543507308146E-3</v>
      </c>
      <c r="J4213" s="10">
        <f t="shared" si="277"/>
        <v>1.2108917803709981E-2</v>
      </c>
    </row>
    <row r="4214" spans="1:10" x14ac:dyDescent="0.2">
      <c r="A4214" s="5">
        <v>81149</v>
      </c>
      <c r="B4214" s="5" t="s">
        <v>1576</v>
      </c>
      <c r="C4214" s="10">
        <f t="shared" si="277"/>
        <v>9.1990118124516143E-2</v>
      </c>
      <c r="D4214" s="10">
        <f t="shared" si="277"/>
        <v>7.0663018578807441E-2</v>
      </c>
      <c r="E4214" s="10">
        <f t="shared" si="277"/>
        <v>8.7066283659935392E-2</v>
      </c>
      <c r="F4214" s="10">
        <f t="shared" si="277"/>
        <v>4.5221136166613912E-2</v>
      </c>
      <c r="G4214" s="10">
        <f t="shared" si="277"/>
        <v>6.8430680072213493E-2</v>
      </c>
      <c r="H4214" s="10">
        <f t="shared" si="277"/>
        <v>7.7732644788531313E-2</v>
      </c>
      <c r="I4214" s="41">
        <f t="shared" si="277"/>
        <v>9.6264021563674765E-2</v>
      </c>
      <c r="J4214" s="10">
        <f t="shared" si="277"/>
        <v>0.18960016034756419</v>
      </c>
    </row>
    <row r="4215" spans="1:10" x14ac:dyDescent="0.2">
      <c r="A4215" s="5">
        <v>811490</v>
      </c>
      <c r="B4215" s="5" t="s">
        <v>1576</v>
      </c>
      <c r="C4215" s="10">
        <f t="shared" si="277"/>
        <v>9.1990118124516143E-2</v>
      </c>
      <c r="D4215" s="10">
        <f t="shared" si="277"/>
        <v>7.0663018578807441E-2</v>
      </c>
      <c r="E4215" s="10">
        <f t="shared" si="277"/>
        <v>8.7066283659935392E-2</v>
      </c>
      <c r="F4215" s="10">
        <f t="shared" si="277"/>
        <v>4.5221136166613912E-2</v>
      </c>
      <c r="G4215" s="10">
        <f t="shared" si="277"/>
        <v>6.8430680072213493E-2</v>
      </c>
      <c r="H4215" s="10">
        <f t="shared" si="277"/>
        <v>7.7732644788531313E-2</v>
      </c>
      <c r="I4215" s="41">
        <f t="shared" si="277"/>
        <v>9.6264021563674765E-2</v>
      </c>
      <c r="J4215" s="10">
        <f t="shared" si="277"/>
        <v>0.18960016034756419</v>
      </c>
    </row>
    <row r="4216" spans="1:10" x14ac:dyDescent="0.2">
      <c r="A4216" s="5">
        <v>812</v>
      </c>
      <c r="B4216" s="5" t="s">
        <v>1577</v>
      </c>
      <c r="C4216" s="10">
        <f t="shared" si="277"/>
        <v>4.2097153118464687</v>
      </c>
      <c r="D4216" s="10">
        <f t="shared" si="277"/>
        <v>3.5039270547360073</v>
      </c>
      <c r="E4216" s="10">
        <f t="shared" si="277"/>
        <v>3.9146657011623498</v>
      </c>
      <c r="F4216" s="10">
        <f t="shared" si="277"/>
        <v>2.5814533688303216</v>
      </c>
      <c r="G4216" s="10">
        <f t="shared" si="277"/>
        <v>3.599711264665292</v>
      </c>
      <c r="H4216" s="10">
        <f t="shared" si="277"/>
        <v>3.7267974456490731</v>
      </c>
      <c r="I4216" s="41">
        <f t="shared" si="277"/>
        <v>4.3544775905850823</v>
      </c>
      <c r="J4216" s="10">
        <f t="shared" si="277"/>
        <v>4.8113828925846578</v>
      </c>
    </row>
    <row r="4217" spans="1:10" x14ac:dyDescent="0.2">
      <c r="A4217" s="5">
        <v>8121</v>
      </c>
      <c r="B4217" s="5" t="s">
        <v>1578</v>
      </c>
      <c r="C4217" s="10">
        <f t="shared" si="277"/>
        <v>2.027964405386121</v>
      </c>
      <c r="D4217" s="10">
        <f t="shared" si="277"/>
        <v>1.7820378317740826</v>
      </c>
      <c r="E4217" s="10">
        <f t="shared" si="277"/>
        <v>1.682653453396173</v>
      </c>
      <c r="F4217" s="10">
        <f t="shared" si="277"/>
        <v>1.1165772025820306</v>
      </c>
      <c r="G4217" s="10">
        <f t="shared" si="277"/>
        <v>1.4383707599215318</v>
      </c>
      <c r="H4217" s="10">
        <f t="shared" si="277"/>
        <v>1.5880921269605368</v>
      </c>
      <c r="I4217" s="41">
        <f t="shared" si="277"/>
        <v>2.1598230874436726</v>
      </c>
      <c r="J4217" s="10">
        <f t="shared" si="277"/>
        <v>2.5221601162201184</v>
      </c>
    </row>
    <row r="4218" spans="1:10" x14ac:dyDescent="0.2">
      <c r="A4218" s="5">
        <v>81211</v>
      </c>
      <c r="B4218" s="5" t="s">
        <v>1579</v>
      </c>
      <c r="C4218" s="10">
        <f t="shared" si="277"/>
        <v>1.6115135901206099</v>
      </c>
      <c r="D4218" s="10">
        <f t="shared" si="277"/>
        <v>1.4183629527864345</v>
      </c>
      <c r="E4218" s="10">
        <f t="shared" si="277"/>
        <v>1.2471362795385503</v>
      </c>
      <c r="F4218" s="10">
        <f t="shared" si="277"/>
        <v>0.86834202958232032</v>
      </c>
      <c r="G4218" s="10">
        <f t="shared" si="277"/>
        <v>1.0761641272017883</v>
      </c>
      <c r="H4218" s="10">
        <f t="shared" si="277"/>
        <v>1.1906064009061852</v>
      </c>
      <c r="I4218" s="41">
        <f t="shared" si="277"/>
        <v>1.7376871863222445</v>
      </c>
      <c r="J4218" s="10">
        <f t="shared" si="277"/>
        <v>1.7264767542237021</v>
      </c>
    </row>
    <row r="4219" spans="1:10" x14ac:dyDescent="0.2">
      <c r="A4219" s="5">
        <v>812111</v>
      </c>
      <c r="B4219" s="5" t="s">
        <v>1580</v>
      </c>
      <c r="C4219" s="10">
        <f t="shared" si="277"/>
        <v>4.5810520395957975E-2</v>
      </c>
      <c r="D4219" s="10">
        <f t="shared" si="277"/>
        <v>3.1852476646026986E-2</v>
      </c>
      <c r="E4219" s="10">
        <f t="shared" si="277"/>
        <v>3.2454149623925933E-2</v>
      </c>
      <c r="F4219" s="10">
        <f t="shared" si="277"/>
        <v>3.4156390083293485E-2</v>
      </c>
      <c r="G4219" s="10">
        <f t="shared" si="277"/>
        <v>4.2798435598185976E-2</v>
      </c>
      <c r="H4219" s="10">
        <f t="shared" si="277"/>
        <v>3.6138861173615429E-2</v>
      </c>
      <c r="I4219" s="41">
        <f t="shared" si="277"/>
        <v>4.8709753425446561E-2</v>
      </c>
      <c r="J4219" s="10">
        <f t="shared" si="277"/>
        <v>4.461180243472098E-2</v>
      </c>
    </row>
    <row r="4220" spans="1:10" x14ac:dyDescent="0.2">
      <c r="A4220" s="5">
        <v>812112</v>
      </c>
      <c r="B4220" s="5" t="s">
        <v>1581</v>
      </c>
      <c r="C4220" s="10">
        <f t="shared" si="277"/>
        <v>1.4118748468650006</v>
      </c>
      <c r="D4220" s="10">
        <f t="shared" si="277"/>
        <v>1.2723982054376508</v>
      </c>
      <c r="E4220" s="10">
        <f t="shared" si="277"/>
        <v>0.8823654367499274</v>
      </c>
      <c r="F4220" s="10">
        <f t="shared" si="277"/>
        <v>0.81398045099905036</v>
      </c>
      <c r="G4220" s="10">
        <f t="shared" si="277"/>
        <v>0.97055303771747714</v>
      </c>
      <c r="H4220" s="10">
        <f t="shared" si="277"/>
        <v>0.94694392144911688</v>
      </c>
      <c r="I4220" s="41">
        <f t="shared" si="277"/>
        <v>1.5512452552311822</v>
      </c>
      <c r="J4220" s="10">
        <f t="shared" si="277"/>
        <v>1.1908164692753738</v>
      </c>
    </row>
    <row r="4221" spans="1:10" x14ac:dyDescent="0.2">
      <c r="A4221" s="5">
        <v>812113</v>
      </c>
      <c r="B4221" s="5" t="s">
        <v>1582</v>
      </c>
      <c r="C4221" s="10">
        <f t="shared" si="277"/>
        <v>0.15382822285965123</v>
      </c>
      <c r="D4221" s="10">
        <f t="shared" si="277"/>
        <v>0.11411227070275687</v>
      </c>
      <c r="E4221" s="10">
        <f t="shared" si="277"/>
        <v>0.33231669316469703</v>
      </c>
      <c r="F4221" s="10">
        <f t="shared" si="277"/>
        <v>2.0205188499976427E-2</v>
      </c>
      <c r="G4221" s="10">
        <f t="shared" si="277"/>
        <v>6.2812653886125266E-2</v>
      </c>
      <c r="H4221" s="10">
        <f t="shared" si="277"/>
        <v>0.20752361828345281</v>
      </c>
      <c r="I4221" s="41">
        <f t="shared" si="277"/>
        <v>0.13773217766561571</v>
      </c>
      <c r="J4221" s="10">
        <f t="shared" si="277"/>
        <v>0.49104848251360739</v>
      </c>
    </row>
    <row r="4222" spans="1:10" x14ac:dyDescent="0.2">
      <c r="A4222" s="5">
        <v>81219</v>
      </c>
      <c r="B4222" s="5" t="s">
        <v>1583</v>
      </c>
      <c r="C4222" s="10">
        <f t="shared" ref="C4222:J4231" si="278">C2085/(C$2/1000)</f>
        <v>0.41645081526551092</v>
      </c>
      <c r="D4222" s="10">
        <f t="shared" si="278"/>
        <v>0.36367487898764789</v>
      </c>
      <c r="E4222" s="10">
        <f t="shared" si="278"/>
        <v>0.43551717385762256</v>
      </c>
      <c r="F4222" s="10">
        <f t="shared" si="278"/>
        <v>0.2482351729997104</v>
      </c>
      <c r="G4222" s="10">
        <f t="shared" si="278"/>
        <v>0.36220663271974346</v>
      </c>
      <c r="H4222" s="10">
        <f t="shared" si="278"/>
        <v>0.39748572605435162</v>
      </c>
      <c r="I4222" s="41">
        <f t="shared" si="278"/>
        <v>0.42213590112142807</v>
      </c>
      <c r="J4222" s="10">
        <f t="shared" si="278"/>
        <v>0.79568336199641643</v>
      </c>
    </row>
    <row r="4223" spans="1:10" x14ac:dyDescent="0.2">
      <c r="A4223" s="5">
        <v>812191</v>
      </c>
      <c r="B4223" s="5" t="s">
        <v>1584</v>
      </c>
      <c r="C4223" s="10">
        <f t="shared" si="278"/>
        <v>0.10528332083434225</v>
      </c>
      <c r="D4223" s="10">
        <f t="shared" si="278"/>
        <v>8.6280009555742998E-2</v>
      </c>
      <c r="E4223" s="10">
        <f t="shared" si="278"/>
        <v>0.11771595072096111</v>
      </c>
      <c r="F4223" s="10">
        <f t="shared" si="278"/>
        <v>6.9274931999919173E-2</v>
      </c>
      <c r="G4223" s="10">
        <f t="shared" si="278"/>
        <v>7.4438846965668951E-2</v>
      </c>
      <c r="H4223" s="10">
        <f t="shared" si="278"/>
        <v>9.8049447758680922E-2</v>
      </c>
      <c r="I4223" s="41">
        <f t="shared" si="278"/>
        <v>0.1074517888572474</v>
      </c>
      <c r="J4223" s="10">
        <f t="shared" si="278"/>
        <v>0.25205668375617357</v>
      </c>
    </row>
    <row r="4224" spans="1:10" x14ac:dyDescent="0.2">
      <c r="A4224" s="5">
        <v>812199</v>
      </c>
      <c r="B4224" s="5" t="s">
        <v>1583</v>
      </c>
      <c r="C4224" s="10">
        <f t="shared" si="278"/>
        <v>0.31116749443116865</v>
      </c>
      <c r="D4224" s="10">
        <f t="shared" si="278"/>
        <v>0.27739486943190489</v>
      </c>
      <c r="E4224" s="10">
        <f t="shared" si="278"/>
        <v>0.31780122313666148</v>
      </c>
      <c r="F4224" s="10">
        <f t="shared" si="278"/>
        <v>0.17896024099979121</v>
      </c>
      <c r="G4224" s="10">
        <f t="shared" si="278"/>
        <v>0.28776778575407452</v>
      </c>
      <c r="H4224" s="10">
        <f t="shared" si="278"/>
        <v>0.29943627829567071</v>
      </c>
      <c r="I4224" s="41">
        <f t="shared" si="278"/>
        <v>0.31468411226418069</v>
      </c>
      <c r="J4224" s="10">
        <f t="shared" si="278"/>
        <v>0.5436266782402428</v>
      </c>
    </row>
    <row r="4225" spans="1:10" x14ac:dyDescent="0.2">
      <c r="A4225" s="5">
        <v>8122</v>
      </c>
      <c r="B4225" s="5" t="s">
        <v>1585</v>
      </c>
      <c r="C4225" s="10">
        <f t="shared" si="278"/>
        <v>0.43698435243051997</v>
      </c>
      <c r="D4225" s="10">
        <f t="shared" si="278"/>
        <v>0.19869141985507124</v>
      </c>
      <c r="E4225" s="10">
        <f t="shared" si="278"/>
        <v>0.23691794590548712</v>
      </c>
      <c r="F4225" s="10">
        <f t="shared" si="278"/>
        <v>0.27661865208301062</v>
      </c>
      <c r="G4225" s="10">
        <f t="shared" si="278"/>
        <v>0.3979045074438457</v>
      </c>
      <c r="H4225" s="10">
        <f t="shared" si="278"/>
        <v>0.29204708488666425</v>
      </c>
      <c r="I4225" s="41">
        <f t="shared" si="278"/>
        <v>0.48043159386105433</v>
      </c>
      <c r="J4225" s="10">
        <f t="shared" si="278"/>
        <v>0.18928150461588761</v>
      </c>
    </row>
    <row r="4226" spans="1:10" x14ac:dyDescent="0.2">
      <c r="A4226" s="5">
        <v>81221</v>
      </c>
      <c r="B4226" s="5" t="s">
        <v>1586</v>
      </c>
      <c r="C4226" s="10">
        <f t="shared" si="278"/>
        <v>0.31891169967955357</v>
      </c>
      <c r="D4226" s="10">
        <f t="shared" si="278"/>
        <v>0.14983033917475799</v>
      </c>
      <c r="E4226" s="10">
        <f t="shared" si="278"/>
        <v>0.14804717968265149</v>
      </c>
      <c r="F4226" s="10">
        <f t="shared" si="278"/>
        <v>0.23861365466638829</v>
      </c>
      <c r="G4226" s="10">
        <f t="shared" si="278"/>
        <v>0.29280060087911186</v>
      </c>
      <c r="H4226" s="10">
        <f t="shared" si="278"/>
        <v>0.2024583331593881</v>
      </c>
      <c r="I4226" s="41">
        <f t="shared" si="278"/>
        <v>0.35382044065653656</v>
      </c>
      <c r="J4226" s="10">
        <f t="shared" si="278"/>
        <v>0.11344144047686193</v>
      </c>
    </row>
    <row r="4227" spans="1:10" x14ac:dyDescent="0.2">
      <c r="A4227" s="5">
        <v>812210</v>
      </c>
      <c r="B4227" s="5" t="s">
        <v>1586</v>
      </c>
      <c r="C4227" s="10">
        <f t="shared" si="278"/>
        <v>0.31891169967955357</v>
      </c>
      <c r="D4227" s="10">
        <f t="shared" si="278"/>
        <v>0.14983033917475799</v>
      </c>
      <c r="E4227" s="10">
        <f t="shared" si="278"/>
        <v>0.14804717968265149</v>
      </c>
      <c r="F4227" s="10">
        <f t="shared" si="278"/>
        <v>0.23861365466638829</v>
      </c>
      <c r="G4227" s="10">
        <f t="shared" si="278"/>
        <v>0.29280060087911186</v>
      </c>
      <c r="H4227" s="10">
        <f t="shared" si="278"/>
        <v>0.2024583331593881</v>
      </c>
      <c r="I4227" s="41">
        <f t="shared" si="278"/>
        <v>0.35382044065653656</v>
      </c>
      <c r="J4227" s="10">
        <f t="shared" si="278"/>
        <v>0.11344144047686193</v>
      </c>
    </row>
    <row r="4228" spans="1:10" x14ac:dyDescent="0.2">
      <c r="A4228" s="5">
        <v>81222</v>
      </c>
      <c r="B4228" s="5" t="s">
        <v>1587</v>
      </c>
      <c r="C4228" s="10">
        <f t="shared" si="278"/>
        <v>0.11807265275096636</v>
      </c>
      <c r="D4228" s="10">
        <f t="shared" si="278"/>
        <v>4.8861080680313237E-2</v>
      </c>
      <c r="E4228" s="10">
        <f t="shared" si="278"/>
        <v>8.8870766222835615E-2</v>
      </c>
      <c r="F4228" s="10">
        <f t="shared" si="278"/>
        <v>3.8004997416622326E-2</v>
      </c>
      <c r="G4228" s="10">
        <f t="shared" si="278"/>
        <v>0.10510390656473383</v>
      </c>
      <c r="H4228" s="10">
        <f t="shared" si="278"/>
        <v>8.958875172727615E-2</v>
      </c>
      <c r="I4228" s="41">
        <f t="shared" si="278"/>
        <v>0.12661115320451777</v>
      </c>
      <c r="J4228" s="10">
        <f t="shared" si="278"/>
        <v>7.5840064139025679E-2</v>
      </c>
    </row>
    <row r="4229" spans="1:10" x14ac:dyDescent="0.2">
      <c r="A4229" s="5">
        <v>812220</v>
      </c>
      <c r="B4229" s="5" t="s">
        <v>1587</v>
      </c>
      <c r="C4229" s="10">
        <f t="shared" si="278"/>
        <v>0.11807265275096636</v>
      </c>
      <c r="D4229" s="10">
        <f t="shared" si="278"/>
        <v>4.8861080680313237E-2</v>
      </c>
      <c r="E4229" s="10">
        <f t="shared" si="278"/>
        <v>8.8870766222835615E-2</v>
      </c>
      <c r="F4229" s="10">
        <f t="shared" si="278"/>
        <v>3.8004997416622326E-2</v>
      </c>
      <c r="G4229" s="10">
        <f t="shared" si="278"/>
        <v>0.10510390656473383</v>
      </c>
      <c r="H4229" s="10">
        <f t="shared" si="278"/>
        <v>8.958875172727615E-2</v>
      </c>
      <c r="I4229" s="41">
        <f t="shared" si="278"/>
        <v>0.12661115320451777</v>
      </c>
      <c r="J4229" s="10">
        <f t="shared" si="278"/>
        <v>7.5840064139025679E-2</v>
      </c>
    </row>
    <row r="4230" spans="1:10" x14ac:dyDescent="0.2">
      <c r="A4230" s="5">
        <v>8123</v>
      </c>
      <c r="B4230" s="5" t="s">
        <v>1588</v>
      </c>
      <c r="C4230" s="10">
        <f t="shared" si="278"/>
        <v>0.95603224742266557</v>
      </c>
      <c r="D4230" s="10">
        <f t="shared" si="278"/>
        <v>0.86867579513291071</v>
      </c>
      <c r="E4230" s="10">
        <f t="shared" si="278"/>
        <v>0.94658378678255273</v>
      </c>
      <c r="F4230" s="10">
        <f t="shared" si="278"/>
        <v>0.84958006883234216</v>
      </c>
      <c r="G4230" s="10">
        <f t="shared" si="278"/>
        <v>1.0469035741492456</v>
      </c>
      <c r="H4230" s="10">
        <f t="shared" si="278"/>
        <v>0.97254865943889446</v>
      </c>
      <c r="I4230" s="41">
        <f t="shared" si="278"/>
        <v>0.95108119133753455</v>
      </c>
      <c r="J4230" s="10">
        <f t="shared" si="278"/>
        <v>0.94608886734776143</v>
      </c>
    </row>
    <row r="4231" spans="1:10" x14ac:dyDescent="0.2">
      <c r="A4231" s="5">
        <v>81231</v>
      </c>
      <c r="B4231" s="5" t="s">
        <v>1589</v>
      </c>
      <c r="C4231" s="10">
        <f t="shared" si="278"/>
        <v>0.12066903155160599</v>
      </c>
      <c r="D4231" s="10">
        <f t="shared" si="278"/>
        <v>9.014560138171715E-2</v>
      </c>
      <c r="E4231" s="10">
        <f t="shared" si="278"/>
        <v>0.11033880141969259</v>
      </c>
      <c r="F4231" s="10">
        <f t="shared" si="278"/>
        <v>0.13903093991650448</v>
      </c>
      <c r="G4231" s="10">
        <f t="shared" si="278"/>
        <v>8.6962363672157275E-2</v>
      </c>
      <c r="H4231" s="10">
        <f t="shared" si="278"/>
        <v>0.10101347449336713</v>
      </c>
      <c r="I4231" s="41">
        <f t="shared" si="278"/>
        <v>0.12656109608016175</v>
      </c>
      <c r="J4231" s="10">
        <f t="shared" si="278"/>
        <v>0.12013321084207007</v>
      </c>
    </row>
    <row r="4232" spans="1:10" x14ac:dyDescent="0.2">
      <c r="A4232" s="5">
        <v>812310</v>
      </c>
      <c r="B4232" s="5" t="s">
        <v>1589</v>
      </c>
      <c r="C4232" s="10">
        <f t="shared" ref="C4232:J4241" si="279">C2095/(C$2/1000)</f>
        <v>0.12066903155160599</v>
      </c>
      <c r="D4232" s="10">
        <f t="shared" si="279"/>
        <v>9.014560138171715E-2</v>
      </c>
      <c r="E4232" s="10">
        <f t="shared" si="279"/>
        <v>0.11033880141969259</v>
      </c>
      <c r="F4232" s="10">
        <f t="shared" si="279"/>
        <v>0.13903093991650448</v>
      </c>
      <c r="G4232" s="10">
        <f t="shared" si="279"/>
        <v>8.6962363672157275E-2</v>
      </c>
      <c r="H4232" s="10">
        <f t="shared" si="279"/>
        <v>0.10101347449336713</v>
      </c>
      <c r="I4232" s="41">
        <f t="shared" si="279"/>
        <v>0.12656109608016175</v>
      </c>
      <c r="J4232" s="10">
        <f t="shared" si="279"/>
        <v>0.12013321084207007</v>
      </c>
    </row>
    <row r="4233" spans="1:10" x14ac:dyDescent="0.2">
      <c r="A4233" s="5">
        <v>81232</v>
      </c>
      <c r="B4233" s="5" t="s">
        <v>1590</v>
      </c>
      <c r="C4233" s="10">
        <f t="shared" si="279"/>
        <v>0.46031645858707132</v>
      </c>
      <c r="D4233" s="10">
        <f t="shared" si="279"/>
        <v>0.39645509767190867</v>
      </c>
      <c r="E4233" s="10">
        <f t="shared" si="279"/>
        <v>0.45228824708928339</v>
      </c>
      <c r="F4233" s="10">
        <f t="shared" si="279"/>
        <v>0.38293642966621994</v>
      </c>
      <c r="G4233" s="10">
        <f t="shared" si="279"/>
        <v>0.64248371689236705</v>
      </c>
      <c r="H4233" s="10">
        <f t="shared" si="279"/>
        <v>0.51309668432558653</v>
      </c>
      <c r="I4233" s="41">
        <f t="shared" si="279"/>
        <v>0.44449475000045469</v>
      </c>
      <c r="J4233" s="10">
        <f t="shared" si="279"/>
        <v>0.47862090897822085</v>
      </c>
    </row>
    <row r="4234" spans="1:10" x14ac:dyDescent="0.2">
      <c r="A4234" s="5">
        <v>812320</v>
      </c>
      <c r="B4234" s="5" t="s">
        <v>1590</v>
      </c>
      <c r="C4234" s="10">
        <f t="shared" si="279"/>
        <v>0.46031645858707132</v>
      </c>
      <c r="D4234" s="10">
        <f t="shared" si="279"/>
        <v>0.39645509767190867</v>
      </c>
      <c r="E4234" s="10">
        <f t="shared" si="279"/>
        <v>0.45228824708928339</v>
      </c>
      <c r="F4234" s="10">
        <f t="shared" si="279"/>
        <v>0.38293642966621994</v>
      </c>
      <c r="G4234" s="10">
        <f t="shared" si="279"/>
        <v>0.64248371689236705</v>
      </c>
      <c r="H4234" s="10">
        <f t="shared" si="279"/>
        <v>0.51309668432558653</v>
      </c>
      <c r="I4234" s="41">
        <f t="shared" si="279"/>
        <v>0.44449475000045469</v>
      </c>
      <c r="J4234" s="10">
        <f t="shared" si="279"/>
        <v>0.47862090897822085</v>
      </c>
    </row>
    <row r="4235" spans="1:10" x14ac:dyDescent="0.2">
      <c r="A4235" s="5">
        <v>81233</v>
      </c>
      <c r="B4235" s="5" t="s">
        <v>1591</v>
      </c>
      <c r="C4235" s="10">
        <f t="shared" si="279"/>
        <v>0.37504675728398829</v>
      </c>
      <c r="D4235" s="10">
        <f t="shared" si="279"/>
        <v>0.38207509607928486</v>
      </c>
      <c r="E4235" s="10">
        <f t="shared" si="279"/>
        <v>0.38395673827357674</v>
      </c>
      <c r="F4235" s="10">
        <f t="shared" si="279"/>
        <v>0.32761269924961778</v>
      </c>
      <c r="G4235" s="10">
        <f t="shared" si="279"/>
        <v>0.31745749358472131</v>
      </c>
      <c r="H4235" s="10">
        <f t="shared" si="279"/>
        <v>0.35843850061994081</v>
      </c>
      <c r="I4235" s="41">
        <f t="shared" si="279"/>
        <v>0.38002534525691811</v>
      </c>
      <c r="J4235" s="10">
        <f t="shared" si="279"/>
        <v>0.34733474752747051</v>
      </c>
    </row>
    <row r="4236" spans="1:10" x14ac:dyDescent="0.2">
      <c r="A4236" s="5">
        <v>812331</v>
      </c>
      <c r="B4236" s="5" t="s">
        <v>1592</v>
      </c>
      <c r="C4236" s="10">
        <f t="shared" si="279"/>
        <v>0.17830286406320844</v>
      </c>
      <c r="D4236" s="10">
        <f t="shared" si="279"/>
        <v>0.27631250372063215</v>
      </c>
      <c r="E4236" s="10">
        <f t="shared" si="279"/>
        <v>0.17851109118573161</v>
      </c>
      <c r="F4236" s="10">
        <f t="shared" si="279"/>
        <v>0.22273814941640679</v>
      </c>
      <c r="G4236" s="10">
        <f t="shared" si="279"/>
        <v>0.16592684284328618</v>
      </c>
      <c r="H4236" s="10">
        <f t="shared" si="279"/>
        <v>0.18410363239388994</v>
      </c>
      <c r="I4236" s="41">
        <f t="shared" si="279"/>
        <v>0.17656399188480573</v>
      </c>
      <c r="J4236" s="10">
        <f t="shared" si="279"/>
        <v>0.19374268485935969</v>
      </c>
    </row>
    <row r="4237" spans="1:10" x14ac:dyDescent="0.2">
      <c r="A4237" s="5">
        <v>812332</v>
      </c>
      <c r="B4237" s="5" t="s">
        <v>1593</v>
      </c>
      <c r="C4237" s="10">
        <f t="shared" si="279"/>
        <v>0.19674389322077987</v>
      </c>
      <c r="D4237" s="10">
        <f t="shared" si="279"/>
        <v>0.10576259235865271</v>
      </c>
      <c r="E4237" s="10">
        <f t="shared" si="279"/>
        <v>0.20544564708784513</v>
      </c>
      <c r="F4237" s="10">
        <f t="shared" si="279"/>
        <v>0.10487454983321098</v>
      </c>
      <c r="G4237" s="10">
        <f t="shared" si="279"/>
        <v>0.15153065074143512</v>
      </c>
      <c r="H4237" s="10">
        <f t="shared" si="279"/>
        <v>0.17433486822605088</v>
      </c>
      <c r="I4237" s="41">
        <f t="shared" si="279"/>
        <v>0.20346135337211235</v>
      </c>
      <c r="J4237" s="10">
        <f t="shared" si="279"/>
        <v>0.15359206266811082</v>
      </c>
    </row>
    <row r="4238" spans="1:10" x14ac:dyDescent="0.2">
      <c r="A4238" s="5">
        <v>8129</v>
      </c>
      <c r="B4238" s="5" t="s">
        <v>1594</v>
      </c>
      <c r="C4238" s="10">
        <f t="shared" si="279"/>
        <v>0.78873430660716204</v>
      </c>
      <c r="D4238" s="10">
        <f t="shared" si="279"/>
        <v>0.65452200797394289</v>
      </c>
      <c r="E4238" s="10">
        <f t="shared" si="279"/>
        <v>1.0485105150781369</v>
      </c>
      <c r="F4238" s="10">
        <f t="shared" si="279"/>
        <v>0.3386774453329382</v>
      </c>
      <c r="G4238" s="10">
        <f t="shared" si="279"/>
        <v>0.71653242315066867</v>
      </c>
      <c r="H4238" s="10">
        <f t="shared" si="279"/>
        <v>0.87410957436297776</v>
      </c>
      <c r="I4238" s="41">
        <f t="shared" si="279"/>
        <v>0.76314171794282104</v>
      </c>
      <c r="J4238" s="10">
        <f t="shared" si="279"/>
        <v>1.1538524044008907</v>
      </c>
    </row>
    <row r="4239" spans="1:10" x14ac:dyDescent="0.2">
      <c r="A4239" s="5">
        <v>81291</v>
      </c>
      <c r="B4239" s="5" t="s">
        <v>1595</v>
      </c>
      <c r="C4239" s="10">
        <f t="shared" si="279"/>
        <v>0.20583603307518289</v>
      </c>
      <c r="D4239" s="10">
        <f t="shared" si="279"/>
        <v>0.21260755042857818</v>
      </c>
      <c r="E4239" s="10">
        <f t="shared" si="279"/>
        <v>0.18663126271878258</v>
      </c>
      <c r="F4239" s="10">
        <f t="shared" si="279"/>
        <v>0.21985169391641018</v>
      </c>
      <c r="G4239" s="10">
        <f t="shared" si="279"/>
        <v>0.18863303201205942</v>
      </c>
      <c r="H4239" s="10">
        <f t="shared" si="279"/>
        <v>0.19064397307606137</v>
      </c>
      <c r="I4239" s="41">
        <f t="shared" si="279"/>
        <v>0.21039009366839281</v>
      </c>
      <c r="J4239" s="10">
        <f t="shared" si="279"/>
        <v>0.2173232090034265</v>
      </c>
    </row>
    <row r="4240" spans="1:10" x14ac:dyDescent="0.2">
      <c r="A4240" s="5">
        <v>812910</v>
      </c>
      <c r="B4240" s="5" t="s">
        <v>1595</v>
      </c>
      <c r="C4240" s="10">
        <f t="shared" si="279"/>
        <v>0.20583603307518289</v>
      </c>
      <c r="D4240" s="10">
        <f t="shared" si="279"/>
        <v>0.21260755042857818</v>
      </c>
      <c r="E4240" s="10">
        <f t="shared" si="279"/>
        <v>0.18663126271878258</v>
      </c>
      <c r="F4240" s="10">
        <f t="shared" si="279"/>
        <v>0.21985169391641018</v>
      </c>
      <c r="G4240" s="10">
        <f t="shared" si="279"/>
        <v>0.18863303201205942</v>
      </c>
      <c r="H4240" s="10">
        <f t="shared" si="279"/>
        <v>0.19064397307606137</v>
      </c>
      <c r="I4240" s="41">
        <f t="shared" si="279"/>
        <v>0.21039009366839281</v>
      </c>
      <c r="J4240" s="10">
        <f t="shared" si="279"/>
        <v>0.2173232090034265</v>
      </c>
    </row>
    <row r="4241" spans="1:10" x14ac:dyDescent="0.2">
      <c r="A4241" s="5">
        <v>81292</v>
      </c>
      <c r="B4241" s="5" t="s">
        <v>1596</v>
      </c>
      <c r="C4241" s="10">
        <f t="shared" si="279"/>
        <v>3.5290211732797665E-2</v>
      </c>
      <c r="D4241" s="10">
        <f t="shared" si="279"/>
        <v>2.7677637473974906E-2</v>
      </c>
      <c r="E4241" s="10">
        <f t="shared" si="279"/>
        <v>5.9468315050873279E-2</v>
      </c>
      <c r="F4241" s="10">
        <f t="shared" si="279"/>
        <v>5.2918350833271594E-3</v>
      </c>
      <c r="G4241" s="10">
        <f t="shared" si="279"/>
        <v>1.4474220243324518E-2</v>
      </c>
      <c r="H4241" s="10">
        <f t="shared" si="279"/>
        <v>3.8991562960519997E-2</v>
      </c>
      <c r="I4241" s="41">
        <f t="shared" si="279"/>
        <v>3.4180673081108941E-2</v>
      </c>
      <c r="J4241" s="10">
        <f t="shared" si="279"/>
        <v>6.312069278956018E-3</v>
      </c>
    </row>
    <row r="4242" spans="1:10" x14ac:dyDescent="0.2">
      <c r="A4242" s="5">
        <v>812921</v>
      </c>
      <c r="B4242" s="5" t="s">
        <v>1597</v>
      </c>
      <c r="C4242" s="10">
        <f t="shared" ref="C4242:J4251" si="280">C2105/(C$2/1000)</f>
        <v>3.112124255847026E-2</v>
      </c>
      <c r="D4242" s="10">
        <f t="shared" si="280"/>
        <v>2.0101077495065574E-2</v>
      </c>
      <c r="E4242" s="10">
        <f t="shared" si="280"/>
        <v>5.4028330853894684E-2</v>
      </c>
      <c r="F4242" s="10">
        <f t="shared" si="280"/>
        <v>1.4432277499983163E-3</v>
      </c>
      <c r="G4242" s="10">
        <f t="shared" si="280"/>
        <v>1.314774183827591E-2</v>
      </c>
      <c r="H4242" s="10">
        <f t="shared" si="280"/>
        <v>3.4872539892599259E-2</v>
      </c>
      <c r="I4242" s="41">
        <f t="shared" si="280"/>
        <v>2.9996731770350792E-2</v>
      </c>
      <c r="J4242" s="10">
        <f t="shared" si="280"/>
        <v>5.7358031701784124E-3</v>
      </c>
    </row>
    <row r="4243" spans="1:10" x14ac:dyDescent="0.2">
      <c r="A4243" s="5">
        <v>812922</v>
      </c>
      <c r="B4243" s="5" t="s">
        <v>1598</v>
      </c>
      <c r="C4243" s="10">
        <f t="shared" si="280"/>
        <v>4.1689691743274073E-3</v>
      </c>
      <c r="D4243" s="10">
        <f t="shared" si="280"/>
        <v>7.5765599789093313E-3</v>
      </c>
      <c r="E4243" s="10">
        <f t="shared" si="280"/>
        <v>5.4399841969785907E-3</v>
      </c>
      <c r="F4243" s="10">
        <f t="shared" si="280"/>
        <v>3.8486073333288432E-3</v>
      </c>
      <c r="G4243" s="10">
        <f t="shared" si="280"/>
        <v>1.326478405048608E-3</v>
      </c>
      <c r="H4243" s="10">
        <f t="shared" si="280"/>
        <v>4.1190230679207422E-3</v>
      </c>
      <c r="I4243" s="41">
        <f t="shared" si="280"/>
        <v>4.1839413107581484E-3</v>
      </c>
      <c r="J4243" s="10">
        <f t="shared" si="280"/>
        <v>1.2073814520044816E-3</v>
      </c>
    </row>
    <row r="4244" spans="1:10" x14ac:dyDescent="0.2">
      <c r="A4244" s="5">
        <v>81293</v>
      </c>
      <c r="B4244" s="5" t="s">
        <v>1599</v>
      </c>
      <c r="C4244" s="10">
        <f t="shared" si="280"/>
        <v>0.4152376741200946</v>
      </c>
      <c r="D4244" s="10">
        <f t="shared" si="280"/>
        <v>0.29192949469756774</v>
      </c>
      <c r="E4244" s="10">
        <f t="shared" si="280"/>
        <v>0.6623247101092129</v>
      </c>
      <c r="F4244" s="10">
        <f t="shared" si="280"/>
        <v>5.7248034083266543E-2</v>
      </c>
      <c r="G4244" s="10">
        <f t="shared" si="280"/>
        <v>0.36392325183215929</v>
      </c>
      <c r="H4244" s="10">
        <f t="shared" si="280"/>
        <v>0.50505345684836289</v>
      </c>
      <c r="I4244" s="41">
        <f t="shared" si="280"/>
        <v>0.38831397076487068</v>
      </c>
      <c r="J4244" s="10">
        <f t="shared" si="280"/>
        <v>0.81926388614048318</v>
      </c>
    </row>
    <row r="4245" spans="1:10" x14ac:dyDescent="0.2">
      <c r="A4245" s="5">
        <v>812930</v>
      </c>
      <c r="B4245" s="5" t="s">
        <v>1599</v>
      </c>
      <c r="C4245" s="10">
        <f t="shared" si="280"/>
        <v>0.4152376741200946</v>
      </c>
      <c r="D4245" s="10">
        <f t="shared" si="280"/>
        <v>0.29192949469756774</v>
      </c>
      <c r="E4245" s="10">
        <f t="shared" si="280"/>
        <v>0.6623247101092129</v>
      </c>
      <c r="F4245" s="10">
        <f t="shared" si="280"/>
        <v>5.7248034083266543E-2</v>
      </c>
      <c r="G4245" s="10">
        <f t="shared" si="280"/>
        <v>0.36392325183215929</v>
      </c>
      <c r="H4245" s="10">
        <f t="shared" si="280"/>
        <v>0.50505345684836289</v>
      </c>
      <c r="I4245" s="41">
        <f t="shared" si="280"/>
        <v>0.38831397076487068</v>
      </c>
      <c r="J4245" s="10">
        <f t="shared" si="280"/>
        <v>0.81926388614048318</v>
      </c>
    </row>
    <row r="4246" spans="1:10" x14ac:dyDescent="0.2">
      <c r="A4246" s="5">
        <v>81299</v>
      </c>
      <c r="B4246" s="5" t="s">
        <v>1600</v>
      </c>
      <c r="C4246" s="10">
        <f t="shared" si="280"/>
        <v>0.1323703876790869</v>
      </c>
      <c r="D4246" s="10">
        <f t="shared" si="280"/>
        <v>0.12230732537382207</v>
      </c>
      <c r="E4246" s="10">
        <f t="shared" si="280"/>
        <v>0.14008622719926819</v>
      </c>
      <c r="F4246" s="10">
        <f t="shared" si="280"/>
        <v>5.6285882249934333E-2</v>
      </c>
      <c r="G4246" s="10">
        <f t="shared" si="280"/>
        <v>0.14950191906312549</v>
      </c>
      <c r="H4246" s="10">
        <f t="shared" si="280"/>
        <v>0.13942058147803352</v>
      </c>
      <c r="I4246" s="41">
        <f t="shared" si="280"/>
        <v>0.1302569804284486</v>
      </c>
      <c r="J4246" s="10">
        <f t="shared" si="280"/>
        <v>0.11089219462344931</v>
      </c>
    </row>
    <row r="4247" spans="1:10" x14ac:dyDescent="0.2">
      <c r="A4247" s="5">
        <v>812990</v>
      </c>
      <c r="B4247" s="5" t="s">
        <v>1600</v>
      </c>
      <c r="C4247" s="10">
        <f t="shared" si="280"/>
        <v>0.1323703876790869</v>
      </c>
      <c r="D4247" s="10">
        <f t="shared" si="280"/>
        <v>0.12230732537382207</v>
      </c>
      <c r="E4247" s="10">
        <f t="shared" si="280"/>
        <v>0.14008622719926819</v>
      </c>
      <c r="F4247" s="10">
        <f t="shared" si="280"/>
        <v>5.6285882249934333E-2</v>
      </c>
      <c r="G4247" s="10">
        <f t="shared" si="280"/>
        <v>0.14950191906312549</v>
      </c>
      <c r="H4247" s="10">
        <f t="shared" si="280"/>
        <v>0.13942058147803352</v>
      </c>
      <c r="I4247" s="41">
        <f t="shared" si="280"/>
        <v>0.1302569804284486</v>
      </c>
      <c r="J4247" s="10">
        <f t="shared" si="280"/>
        <v>0.11089219462344931</v>
      </c>
    </row>
    <row r="4248" spans="1:10" x14ac:dyDescent="0.2">
      <c r="A4248" s="5">
        <v>813</v>
      </c>
      <c r="B4248" s="5" t="s">
        <v>1601</v>
      </c>
      <c r="C4248" s="10">
        <f t="shared" si="280"/>
        <v>8.6889694043749142</v>
      </c>
      <c r="D4248" s="10">
        <f t="shared" si="280"/>
        <v>5.5890272856664636</v>
      </c>
      <c r="E4248" s="10">
        <f t="shared" si="280"/>
        <v>6.7048468640468082</v>
      </c>
      <c r="F4248" s="10">
        <f t="shared" si="280"/>
        <v>6.6903227730755281</v>
      </c>
      <c r="G4248" s="10">
        <f t="shared" si="280"/>
        <v>7.8644953931795136</v>
      </c>
      <c r="H4248" s="10">
        <f t="shared" si="280"/>
        <v>7.0176324801667649</v>
      </c>
      <c r="I4248" s="41">
        <f t="shared" si="280"/>
        <v>9.1899791176694325</v>
      </c>
      <c r="J4248" s="10">
        <f t="shared" si="280"/>
        <v>7.6917120512092509</v>
      </c>
    </row>
    <row r="4249" spans="1:10" x14ac:dyDescent="0.2">
      <c r="A4249" s="5">
        <v>8131</v>
      </c>
      <c r="B4249" s="5" t="s">
        <v>1602</v>
      </c>
      <c r="C4249" s="10">
        <f t="shared" si="280"/>
        <v>5.3430298442735005</v>
      </c>
      <c r="D4249" s="10">
        <f t="shared" si="280"/>
        <v>3.1359227129032683</v>
      </c>
      <c r="E4249" s="10">
        <f t="shared" si="280"/>
        <v>3.7077605461192178</v>
      </c>
      <c r="F4249" s="10">
        <f t="shared" si="280"/>
        <v>4.1223395299118577</v>
      </c>
      <c r="G4249" s="10">
        <f t="shared" si="280"/>
        <v>5.9594773331760287</v>
      </c>
      <c r="H4249" s="10">
        <f t="shared" si="280"/>
        <v>4.4714361057420016</v>
      </c>
      <c r="I4249" s="41">
        <f t="shared" si="280"/>
        <v>5.6043038715064322</v>
      </c>
      <c r="J4249" s="10">
        <f t="shared" si="280"/>
        <v>4.1272290366750441</v>
      </c>
    </row>
    <row r="4250" spans="1:10" x14ac:dyDescent="0.2">
      <c r="A4250" s="5">
        <v>81311</v>
      </c>
      <c r="B4250" s="5" t="s">
        <v>1602</v>
      </c>
      <c r="C4250" s="10">
        <f t="shared" si="280"/>
        <v>5.3430298442735005</v>
      </c>
      <c r="D4250" s="10">
        <f t="shared" si="280"/>
        <v>3.1359227129032683</v>
      </c>
      <c r="E4250" s="10">
        <f t="shared" si="280"/>
        <v>3.7077605461192178</v>
      </c>
      <c r="F4250" s="10">
        <f t="shared" si="280"/>
        <v>4.1223395299118577</v>
      </c>
      <c r="G4250" s="10">
        <f t="shared" si="280"/>
        <v>5.9594773331760287</v>
      </c>
      <c r="H4250" s="10">
        <f t="shared" si="280"/>
        <v>4.4714361057420016</v>
      </c>
      <c r="I4250" s="41">
        <f t="shared" si="280"/>
        <v>5.6043038715064322</v>
      </c>
      <c r="J4250" s="10">
        <f t="shared" si="280"/>
        <v>4.1272290366750441</v>
      </c>
    </row>
    <row r="4251" spans="1:10" x14ac:dyDescent="0.2">
      <c r="A4251" s="5">
        <v>813110</v>
      </c>
      <c r="B4251" s="5" t="s">
        <v>1602</v>
      </c>
      <c r="C4251" s="10">
        <f t="shared" si="280"/>
        <v>5.3430298442735005</v>
      </c>
      <c r="D4251" s="10">
        <f t="shared" si="280"/>
        <v>3.1359227129032683</v>
      </c>
      <c r="E4251" s="10">
        <f t="shared" si="280"/>
        <v>3.7077605461192178</v>
      </c>
      <c r="F4251" s="10">
        <f t="shared" si="280"/>
        <v>4.1223395299118577</v>
      </c>
      <c r="G4251" s="10">
        <f t="shared" si="280"/>
        <v>5.9594773331760287</v>
      </c>
      <c r="H4251" s="10">
        <f t="shared" si="280"/>
        <v>4.4714361057420016</v>
      </c>
      <c r="I4251" s="41">
        <f t="shared" si="280"/>
        <v>5.6043038715064322</v>
      </c>
      <c r="J4251" s="10">
        <f t="shared" si="280"/>
        <v>4.1272290366750441</v>
      </c>
    </row>
    <row r="4252" spans="1:10" x14ac:dyDescent="0.2">
      <c r="A4252" s="5">
        <v>8132</v>
      </c>
      <c r="B4252" s="5" t="s">
        <v>1603</v>
      </c>
      <c r="C4252" s="10">
        <f t="shared" ref="C4252:J4261" si="281">C2115/(C$2/1000)</f>
        <v>0.54705284111622643</v>
      </c>
      <c r="D4252" s="10">
        <f t="shared" si="281"/>
        <v>0.37697251486899896</v>
      </c>
      <c r="E4252" s="10">
        <f t="shared" si="281"/>
        <v>0.75997906057204812</v>
      </c>
      <c r="F4252" s="10">
        <f t="shared" si="281"/>
        <v>0.37379598724956392</v>
      </c>
      <c r="G4252" s="10">
        <f t="shared" si="281"/>
        <v>0.32416791375143778</v>
      </c>
      <c r="H4252" s="10">
        <f t="shared" si="281"/>
        <v>0.55889298471925941</v>
      </c>
      <c r="I4252" s="41">
        <f t="shared" si="281"/>
        <v>0.5435035705496517</v>
      </c>
      <c r="J4252" s="10">
        <f t="shared" si="281"/>
        <v>1.3699009904776107</v>
      </c>
    </row>
    <row r="4253" spans="1:10" x14ac:dyDescent="0.2">
      <c r="A4253" s="5">
        <v>81321</v>
      </c>
      <c r="B4253" s="5" t="s">
        <v>1603</v>
      </c>
      <c r="C4253" s="10">
        <f t="shared" si="281"/>
        <v>0.54705284111622643</v>
      </c>
      <c r="D4253" s="10">
        <f t="shared" si="281"/>
        <v>0.37697251486899896</v>
      </c>
      <c r="E4253" s="10">
        <f t="shared" si="281"/>
        <v>0.75997906057204812</v>
      </c>
      <c r="F4253" s="10">
        <f t="shared" si="281"/>
        <v>0.37379598724956392</v>
      </c>
      <c r="G4253" s="10">
        <f t="shared" si="281"/>
        <v>0.32416791375143778</v>
      </c>
      <c r="H4253" s="10">
        <f t="shared" si="281"/>
        <v>0.55889298471925941</v>
      </c>
      <c r="I4253" s="41">
        <f t="shared" si="281"/>
        <v>0.5435035705496517</v>
      </c>
      <c r="J4253" s="10">
        <f t="shared" si="281"/>
        <v>1.3699009904776107</v>
      </c>
    </row>
    <row r="4254" spans="1:10" x14ac:dyDescent="0.2">
      <c r="A4254" s="5">
        <v>813211</v>
      </c>
      <c r="B4254" s="5" t="s">
        <v>1604</v>
      </c>
      <c r="C4254" s="10">
        <f t="shared" si="281"/>
        <v>0.28343855396451062</v>
      </c>
      <c r="D4254" s="10">
        <f t="shared" si="281"/>
        <v>0.16853980361247289</v>
      </c>
      <c r="E4254" s="10">
        <f t="shared" si="281"/>
        <v>0.55949574053217854</v>
      </c>
      <c r="F4254" s="10">
        <f t="shared" si="281"/>
        <v>0.17896024099979121</v>
      </c>
      <c r="G4254" s="10">
        <f t="shared" si="281"/>
        <v>0.12745896909687654</v>
      </c>
      <c r="H4254" s="10">
        <f t="shared" si="281"/>
        <v>0.35920385963593959</v>
      </c>
      <c r="I4254" s="41">
        <f t="shared" si="281"/>
        <v>0.26072670363541034</v>
      </c>
      <c r="J4254" s="10">
        <f t="shared" si="281"/>
        <v>1.2519983697572767</v>
      </c>
    </row>
    <row r="4255" spans="1:10" x14ac:dyDescent="0.2">
      <c r="A4255" s="5">
        <v>813212</v>
      </c>
      <c r="B4255" s="5" t="s">
        <v>1605</v>
      </c>
      <c r="C4255" s="10">
        <f t="shared" si="281"/>
        <v>0.16534664500488686</v>
      </c>
      <c r="D4255" s="10">
        <f t="shared" si="281"/>
        <v>0.15431442569288803</v>
      </c>
      <c r="E4255" s="10">
        <f t="shared" si="281"/>
        <v>0.10948963315479837</v>
      </c>
      <c r="F4255" s="10">
        <f t="shared" si="281"/>
        <v>4.7145439833278333E-2</v>
      </c>
      <c r="G4255" s="10">
        <f t="shared" si="281"/>
        <v>0.14306459739156605</v>
      </c>
      <c r="H4255" s="10">
        <f t="shared" si="281"/>
        <v>0.12369593260387662</v>
      </c>
      <c r="I4255" s="41">
        <f t="shared" si="281"/>
        <v>0.17783210570182514</v>
      </c>
      <c r="J4255" s="10">
        <f t="shared" si="281"/>
        <v>8.2213178772557238E-2</v>
      </c>
    </row>
    <row r="4256" spans="1:10" x14ac:dyDescent="0.2">
      <c r="A4256" s="5">
        <v>813219</v>
      </c>
      <c r="B4256" s="5" t="s">
        <v>1606</v>
      </c>
      <c r="C4256" s="10">
        <f t="shared" si="281"/>
        <v>9.826764214682901E-2</v>
      </c>
      <c r="D4256" s="10">
        <f t="shared" si="281"/>
        <v>5.4118285563638083E-2</v>
      </c>
      <c r="E4256" s="10">
        <f t="shared" si="281"/>
        <v>9.0993686885071159E-2</v>
      </c>
      <c r="F4256" s="10">
        <f t="shared" si="281"/>
        <v>0.14769030641649436</v>
      </c>
      <c r="G4256" s="10">
        <f t="shared" si="281"/>
        <v>5.3644347262995183E-2</v>
      </c>
      <c r="H4256" s="10">
        <f t="shared" si="281"/>
        <v>7.5993192479443153E-2</v>
      </c>
      <c r="I4256" s="41">
        <f t="shared" si="281"/>
        <v>0.10494476121241625</v>
      </c>
      <c r="J4256" s="10">
        <f t="shared" si="281"/>
        <v>3.568944194777679E-2</v>
      </c>
    </row>
    <row r="4257" spans="1:10" x14ac:dyDescent="0.2">
      <c r="A4257" s="5">
        <v>8133</v>
      </c>
      <c r="B4257" s="5" t="s">
        <v>1607</v>
      </c>
      <c r="C4257" s="10">
        <f t="shared" si="281"/>
        <v>0.47492229285371029</v>
      </c>
      <c r="D4257" s="10">
        <f t="shared" si="281"/>
        <v>0.37109681529351829</v>
      </c>
      <c r="E4257" s="10">
        <f t="shared" si="281"/>
        <v>0.47524232674970529</v>
      </c>
      <c r="F4257" s="10">
        <f t="shared" si="281"/>
        <v>0.53880502666603802</v>
      </c>
      <c r="G4257" s="10">
        <f t="shared" si="281"/>
        <v>0.19518739589582901</v>
      </c>
      <c r="H4257" s="10">
        <f t="shared" si="281"/>
        <v>0.36781762747054414</v>
      </c>
      <c r="I4257" s="41">
        <f t="shared" si="281"/>
        <v>0.50702861260222476</v>
      </c>
      <c r="J4257" s="10">
        <f t="shared" si="281"/>
        <v>0.36326753411129942</v>
      </c>
    </row>
    <row r="4258" spans="1:10" x14ac:dyDescent="0.2">
      <c r="A4258" s="5">
        <v>81331</v>
      </c>
      <c r="B4258" s="5" t="s">
        <v>1607</v>
      </c>
      <c r="C4258" s="10">
        <f t="shared" si="281"/>
        <v>0.47492229285371029</v>
      </c>
      <c r="D4258" s="10">
        <f t="shared" si="281"/>
        <v>0.37109681529351829</v>
      </c>
      <c r="E4258" s="10">
        <f t="shared" si="281"/>
        <v>0.47524232674970529</v>
      </c>
      <c r="F4258" s="10">
        <f t="shared" si="281"/>
        <v>0.53880502666603802</v>
      </c>
      <c r="G4258" s="10">
        <f t="shared" si="281"/>
        <v>0.19518739589582901</v>
      </c>
      <c r="H4258" s="10">
        <f t="shared" si="281"/>
        <v>0.36781762747054414</v>
      </c>
      <c r="I4258" s="41">
        <f t="shared" si="281"/>
        <v>0.50702861260222476</v>
      </c>
      <c r="J4258" s="10">
        <f t="shared" si="281"/>
        <v>0.36326753411129942</v>
      </c>
    </row>
    <row r="4259" spans="1:10" x14ac:dyDescent="0.2">
      <c r="A4259" s="5">
        <v>813311</v>
      </c>
      <c r="B4259" s="5" t="s">
        <v>1608</v>
      </c>
      <c r="C4259" s="10">
        <f t="shared" si="281"/>
        <v>0.10012907565037781</v>
      </c>
      <c r="D4259" s="10">
        <f t="shared" si="281"/>
        <v>3.0770110934754225E-2</v>
      </c>
      <c r="E4259" s="10">
        <f t="shared" si="281"/>
        <v>7.2869251731235166E-2</v>
      </c>
      <c r="F4259" s="10">
        <f t="shared" si="281"/>
        <v>0.11160961266653646</v>
      </c>
      <c r="G4259" s="10">
        <f t="shared" si="281"/>
        <v>3.4878579238631045E-2</v>
      </c>
      <c r="H4259" s="10">
        <f t="shared" si="281"/>
        <v>5.6650482802382912E-2</v>
      </c>
      <c r="I4259" s="41">
        <f t="shared" si="281"/>
        <v>0.11316247246086446</v>
      </c>
      <c r="J4259" s="10">
        <f t="shared" si="281"/>
        <v>5.9907277555196752E-2</v>
      </c>
    </row>
    <row r="4260" spans="1:10" x14ac:dyDescent="0.2">
      <c r="A4260" s="5">
        <v>813312</v>
      </c>
      <c r="B4260" s="5" t="s">
        <v>1609</v>
      </c>
      <c r="C4260" s="10">
        <f t="shared" si="281"/>
        <v>0.20196874450315477</v>
      </c>
      <c r="D4260" s="10">
        <f t="shared" si="281"/>
        <v>0.14967571550171904</v>
      </c>
      <c r="E4260" s="10">
        <f t="shared" si="281"/>
        <v>0.23914701260083443</v>
      </c>
      <c r="F4260" s="10">
        <f t="shared" si="281"/>
        <v>0.27758080391634282</v>
      </c>
      <c r="G4260" s="10">
        <f t="shared" si="281"/>
        <v>8.1071238990911995E-2</v>
      </c>
      <c r="H4260" s="10">
        <f t="shared" si="281"/>
        <v>0.17582383940263033</v>
      </c>
      <c r="I4260" s="41">
        <f t="shared" si="281"/>
        <v>0.20980609388423913</v>
      </c>
      <c r="J4260" s="10">
        <f t="shared" si="281"/>
        <v>0.1864136030307984</v>
      </c>
    </row>
    <row r="4261" spans="1:10" x14ac:dyDescent="0.2">
      <c r="A4261" s="5">
        <v>813319</v>
      </c>
      <c r="B4261" s="5" t="s">
        <v>1610</v>
      </c>
      <c r="C4261" s="10">
        <f t="shared" si="281"/>
        <v>0.17282447270017773</v>
      </c>
      <c r="D4261" s="10">
        <f t="shared" si="281"/>
        <v>0.19065098885704501</v>
      </c>
      <c r="E4261" s="10">
        <f t="shared" si="281"/>
        <v>0.16322606241763565</v>
      </c>
      <c r="F4261" s="10">
        <f t="shared" si="281"/>
        <v>0.14961461008315879</v>
      </c>
      <c r="G4261" s="10">
        <f t="shared" si="281"/>
        <v>7.9237577666285974E-2</v>
      </c>
      <c r="H4261" s="10">
        <f t="shared" si="281"/>
        <v>0.13534330526553087</v>
      </c>
      <c r="I4261" s="41">
        <f t="shared" si="281"/>
        <v>0.18406004625712119</v>
      </c>
      <c r="J4261" s="10">
        <f t="shared" si="281"/>
        <v>0.1169466535253043</v>
      </c>
    </row>
    <row r="4262" spans="1:10" x14ac:dyDescent="0.2">
      <c r="A4262" s="5">
        <v>8134</v>
      </c>
      <c r="B4262" s="5" t="s">
        <v>1611</v>
      </c>
      <c r="C4262" s="10">
        <f t="shared" ref="C4262:J4271" si="282">C2125/(C$2/1000)</f>
        <v>0.75777674182227972</v>
      </c>
      <c r="D4262" s="10">
        <f t="shared" si="282"/>
        <v>0.51953554141092562</v>
      </c>
      <c r="E4262" s="10">
        <f t="shared" si="282"/>
        <v>0.60529775381991047</v>
      </c>
      <c r="F4262" s="10">
        <f t="shared" si="282"/>
        <v>0.62636084349926924</v>
      </c>
      <c r="G4262" s="10">
        <f t="shared" si="282"/>
        <v>0.56952740461469353</v>
      </c>
      <c r="H4262" s="10">
        <f t="shared" si="282"/>
        <v>0.58543006914670825</v>
      </c>
      <c r="I4262" s="41">
        <f t="shared" si="282"/>
        <v>0.80944038654511885</v>
      </c>
      <c r="J4262" s="10">
        <f t="shared" si="282"/>
        <v>0.50984917068252555</v>
      </c>
    </row>
    <row r="4263" spans="1:10" x14ac:dyDescent="0.2">
      <c r="A4263" s="5">
        <v>81341</v>
      </c>
      <c r="B4263" s="5" t="s">
        <v>1611</v>
      </c>
      <c r="C4263" s="10">
        <f t="shared" si="282"/>
        <v>0.75777674182227972</v>
      </c>
      <c r="D4263" s="10">
        <f t="shared" si="282"/>
        <v>0.51953554141092562</v>
      </c>
      <c r="E4263" s="10">
        <f t="shared" si="282"/>
        <v>0.60529775381991047</v>
      </c>
      <c r="F4263" s="10">
        <f t="shared" si="282"/>
        <v>0.62636084349926924</v>
      </c>
      <c r="G4263" s="10">
        <f t="shared" si="282"/>
        <v>0.56952740461469353</v>
      </c>
      <c r="H4263" s="10">
        <f t="shared" si="282"/>
        <v>0.58543006914670825</v>
      </c>
      <c r="I4263" s="41">
        <f t="shared" si="282"/>
        <v>0.80944038654511885</v>
      </c>
      <c r="J4263" s="10">
        <f t="shared" si="282"/>
        <v>0.50984917068252555</v>
      </c>
    </row>
    <row r="4264" spans="1:10" x14ac:dyDescent="0.2">
      <c r="A4264" s="5">
        <v>813410</v>
      </c>
      <c r="B4264" s="5" t="s">
        <v>1611</v>
      </c>
      <c r="C4264" s="10">
        <f t="shared" si="282"/>
        <v>0.75777674182227972</v>
      </c>
      <c r="D4264" s="10">
        <f t="shared" si="282"/>
        <v>0.51953554141092562</v>
      </c>
      <c r="E4264" s="10">
        <f t="shared" si="282"/>
        <v>0.60529775381991047</v>
      </c>
      <c r="F4264" s="10">
        <f t="shared" si="282"/>
        <v>0.62636084349926924</v>
      </c>
      <c r="G4264" s="10">
        <f t="shared" si="282"/>
        <v>0.56952740461469353</v>
      </c>
      <c r="H4264" s="10">
        <f t="shared" si="282"/>
        <v>0.58543006914670825</v>
      </c>
      <c r="I4264" s="41">
        <f t="shared" si="282"/>
        <v>0.80944038654511885</v>
      </c>
      <c r="J4264" s="10">
        <f t="shared" si="282"/>
        <v>0.50984917068252555</v>
      </c>
    </row>
    <row r="4265" spans="1:10" x14ac:dyDescent="0.2">
      <c r="A4265" s="5">
        <v>8139</v>
      </c>
      <c r="B4265" s="5" t="s">
        <v>1612</v>
      </c>
      <c r="C4265" s="10">
        <f t="shared" si="282"/>
        <v>1.5661876843091964</v>
      </c>
      <c r="D4265" s="10">
        <f t="shared" si="282"/>
        <v>1.1854997011897519</v>
      </c>
      <c r="E4265" s="10">
        <f t="shared" si="282"/>
        <v>1.1565671767859262</v>
      </c>
      <c r="F4265" s="10">
        <f t="shared" si="282"/>
        <v>1.0290213857487995</v>
      </c>
      <c r="G4265" s="10">
        <f t="shared" si="282"/>
        <v>0.81613534574152446</v>
      </c>
      <c r="H4265" s="10">
        <f t="shared" si="282"/>
        <v>1.0340556930882514</v>
      </c>
      <c r="I4265" s="41">
        <f t="shared" si="282"/>
        <v>1.7257026764660051</v>
      </c>
      <c r="J4265" s="10">
        <f t="shared" si="282"/>
        <v>1.3214653192627708</v>
      </c>
    </row>
    <row r="4266" spans="1:10" x14ac:dyDescent="0.2">
      <c r="A4266" s="5">
        <v>81391</v>
      </c>
      <c r="B4266" s="5" t="s">
        <v>1613</v>
      </c>
      <c r="C4266" s="10">
        <f t="shared" si="282"/>
        <v>0.36378829395562762</v>
      </c>
      <c r="D4266" s="10">
        <f t="shared" si="282"/>
        <v>0.28698153716032082</v>
      </c>
      <c r="E4266" s="10">
        <f t="shared" si="282"/>
        <v>0.21595410436591109</v>
      </c>
      <c r="F4266" s="10">
        <f t="shared" si="282"/>
        <v>0.22177599758307459</v>
      </c>
      <c r="G4266" s="10">
        <f t="shared" si="282"/>
        <v>0.29342482601089948</v>
      </c>
      <c r="H4266" s="10">
        <f t="shared" si="282"/>
        <v>0.25014715766534884</v>
      </c>
      <c r="I4266" s="41">
        <f t="shared" si="282"/>
        <v>0.39785402438172401</v>
      </c>
      <c r="J4266" s="10">
        <f t="shared" si="282"/>
        <v>0.24632088058599513</v>
      </c>
    </row>
    <row r="4267" spans="1:10" x14ac:dyDescent="0.2">
      <c r="A4267" s="5">
        <v>813910</v>
      </c>
      <c r="B4267" s="5" t="s">
        <v>1613</v>
      </c>
      <c r="C4267" s="10">
        <f t="shared" si="282"/>
        <v>0.36378829395562762</v>
      </c>
      <c r="D4267" s="10">
        <f t="shared" si="282"/>
        <v>0.28698153716032082</v>
      </c>
      <c r="E4267" s="10">
        <f t="shared" si="282"/>
        <v>0.21595410436591109</v>
      </c>
      <c r="F4267" s="10">
        <f t="shared" si="282"/>
        <v>0.22177599758307459</v>
      </c>
      <c r="G4267" s="10">
        <f t="shared" si="282"/>
        <v>0.29342482601089948</v>
      </c>
      <c r="H4267" s="10">
        <f t="shared" si="282"/>
        <v>0.25014715766534884</v>
      </c>
      <c r="I4267" s="41">
        <f t="shared" si="282"/>
        <v>0.39785402438172401</v>
      </c>
      <c r="J4267" s="10">
        <f t="shared" si="282"/>
        <v>0.24632088058599513</v>
      </c>
    </row>
    <row r="4268" spans="1:10" x14ac:dyDescent="0.2">
      <c r="A4268" s="5">
        <v>81392</v>
      </c>
      <c r="B4268" s="5" t="s">
        <v>1614</v>
      </c>
      <c r="C4268" s="10">
        <f t="shared" si="282"/>
        <v>0.24972093260540074</v>
      </c>
      <c r="D4268" s="10">
        <f t="shared" si="282"/>
        <v>0.14086216613849797</v>
      </c>
      <c r="E4268" s="10">
        <f t="shared" si="282"/>
        <v>0.15346062737135216</v>
      </c>
      <c r="F4268" s="10">
        <f t="shared" si="282"/>
        <v>0.26699713374968853</v>
      </c>
      <c r="G4268" s="10">
        <f t="shared" si="282"/>
        <v>0.14528839942355931</v>
      </c>
      <c r="H4268" s="10">
        <f t="shared" si="282"/>
        <v>0.15269608150099429</v>
      </c>
      <c r="I4268" s="41">
        <f t="shared" si="282"/>
        <v>0.27880566838199639</v>
      </c>
      <c r="J4268" s="10">
        <f t="shared" si="282"/>
        <v>0.32439153484675687</v>
      </c>
    </row>
    <row r="4269" spans="1:10" x14ac:dyDescent="0.2">
      <c r="A4269" s="5">
        <v>813920</v>
      </c>
      <c r="B4269" s="5" t="s">
        <v>1614</v>
      </c>
      <c r="C4269" s="10">
        <f t="shared" si="282"/>
        <v>0.24972093260540074</v>
      </c>
      <c r="D4269" s="10">
        <f t="shared" si="282"/>
        <v>0.14086216613849797</v>
      </c>
      <c r="E4269" s="10">
        <f t="shared" si="282"/>
        <v>0.15346062737135216</v>
      </c>
      <c r="F4269" s="10">
        <f t="shared" si="282"/>
        <v>0.26699713374968853</v>
      </c>
      <c r="G4269" s="10">
        <f t="shared" si="282"/>
        <v>0.14528839942355931</v>
      </c>
      <c r="H4269" s="10">
        <f t="shared" si="282"/>
        <v>0.15269608150099429</v>
      </c>
      <c r="I4269" s="41">
        <f t="shared" si="282"/>
        <v>0.27880566838199639</v>
      </c>
      <c r="J4269" s="10">
        <f t="shared" si="282"/>
        <v>0.32439153484675687</v>
      </c>
    </row>
    <row r="4270" spans="1:10" x14ac:dyDescent="0.2">
      <c r="A4270" s="5">
        <v>81393</v>
      </c>
      <c r="B4270" s="5" t="s">
        <v>1615</v>
      </c>
      <c r="C4270" s="10">
        <f t="shared" si="282"/>
        <v>0.49547508622737674</v>
      </c>
      <c r="D4270" s="10">
        <f t="shared" si="282"/>
        <v>0.15137657590514766</v>
      </c>
      <c r="E4270" s="10">
        <f t="shared" si="282"/>
        <v>0.41548211010777458</v>
      </c>
      <c r="F4270" s="10">
        <f t="shared" si="282"/>
        <v>0.29345630916632431</v>
      </c>
      <c r="G4270" s="10">
        <f t="shared" si="282"/>
        <v>0.16389811116497655</v>
      </c>
      <c r="H4270" s="10">
        <f t="shared" si="282"/>
        <v>0.29844826938410868</v>
      </c>
      <c r="I4270" s="41">
        <f t="shared" si="282"/>
        <v>0.55453699504312659</v>
      </c>
      <c r="J4270" s="10">
        <f t="shared" si="282"/>
        <v>0.22560825802701753</v>
      </c>
    </row>
    <row r="4271" spans="1:10" x14ac:dyDescent="0.2">
      <c r="A4271" s="5">
        <v>813930</v>
      </c>
      <c r="B4271" s="5" t="s">
        <v>1615</v>
      </c>
      <c r="C4271" s="10">
        <f t="shared" si="282"/>
        <v>0.49547508622737674</v>
      </c>
      <c r="D4271" s="10">
        <f t="shared" si="282"/>
        <v>0.15137657590514766</v>
      </c>
      <c r="E4271" s="10">
        <f t="shared" si="282"/>
        <v>0.41548211010777458</v>
      </c>
      <c r="F4271" s="10">
        <f t="shared" si="282"/>
        <v>0.29345630916632431</v>
      </c>
      <c r="G4271" s="10">
        <f t="shared" si="282"/>
        <v>0.16389811116497655</v>
      </c>
      <c r="H4271" s="10">
        <f t="shared" si="282"/>
        <v>0.29844826938410868</v>
      </c>
      <c r="I4271" s="41">
        <f t="shared" si="282"/>
        <v>0.55453699504312659</v>
      </c>
      <c r="J4271" s="10">
        <f t="shared" si="282"/>
        <v>0.22560825802701753</v>
      </c>
    </row>
    <row r="4272" spans="1:10" x14ac:dyDescent="0.2">
      <c r="A4272" s="5">
        <v>81394</v>
      </c>
      <c r="B4272" s="5" t="s">
        <v>1616</v>
      </c>
      <c r="C4272" s="10">
        <f t="shared" ref="C4272:J4276" si="283">C2135/(C$2/1000)</f>
        <v>2.8200717578764377E-2</v>
      </c>
      <c r="D4272" s="10">
        <f t="shared" si="283"/>
        <v>8.5043020171431272E-3</v>
      </c>
      <c r="E4272" s="10">
        <f t="shared" si="283"/>
        <v>1.9955454225014147E-2</v>
      </c>
      <c r="F4272" s="10">
        <f t="shared" si="283"/>
        <v>9.6215183333221085E-3</v>
      </c>
      <c r="G4272" s="10">
        <f t="shared" si="283"/>
        <v>1.6619994133844324E-2</v>
      </c>
      <c r="H4272" s="10">
        <f t="shared" si="283"/>
        <v>1.743626994629963E-2</v>
      </c>
      <c r="I4272" s="41">
        <f t="shared" si="283"/>
        <v>3.1427531241527307E-2</v>
      </c>
      <c r="J4272" s="10">
        <f t="shared" si="283"/>
        <v>5.7358031701784124E-3</v>
      </c>
    </row>
    <row r="4273" spans="1:10" x14ac:dyDescent="0.2">
      <c r="A4273" s="5">
        <v>813940</v>
      </c>
      <c r="B4273" s="5" t="s">
        <v>1616</v>
      </c>
      <c r="C4273" s="10">
        <f t="shared" si="283"/>
        <v>2.8200717578764377E-2</v>
      </c>
      <c r="D4273" s="10">
        <f t="shared" si="283"/>
        <v>8.5043020171431272E-3</v>
      </c>
      <c r="E4273" s="10">
        <f t="shared" si="283"/>
        <v>1.9955454225014147E-2</v>
      </c>
      <c r="F4273" s="10">
        <f t="shared" si="283"/>
        <v>9.6215183333221085E-3</v>
      </c>
      <c r="G4273" s="10">
        <f t="shared" si="283"/>
        <v>1.6619994133844324E-2</v>
      </c>
      <c r="H4273" s="10">
        <f t="shared" si="283"/>
        <v>1.743626994629963E-2</v>
      </c>
      <c r="I4273" s="41">
        <f t="shared" si="283"/>
        <v>3.1427531241527307E-2</v>
      </c>
      <c r="J4273" s="10">
        <f t="shared" si="283"/>
        <v>5.7358031701784124E-3</v>
      </c>
    </row>
    <row r="4274" spans="1:10" x14ac:dyDescent="0.2">
      <c r="A4274" s="5">
        <v>81399</v>
      </c>
      <c r="B4274" s="5" t="s">
        <v>1617</v>
      </c>
      <c r="C4274" s="10">
        <f t="shared" si="283"/>
        <v>0.42900265394202708</v>
      </c>
      <c r="D4274" s="10">
        <f t="shared" si="283"/>
        <v>0.59777511996864241</v>
      </c>
      <c r="E4274" s="10">
        <f t="shared" si="283"/>
        <v>0.35171488071587437</v>
      </c>
      <c r="F4274" s="10">
        <f t="shared" si="283"/>
        <v>0.23717042691638998</v>
      </c>
      <c r="G4274" s="10">
        <f t="shared" si="283"/>
        <v>0.19690401500824486</v>
      </c>
      <c r="H4274" s="10">
        <f t="shared" si="283"/>
        <v>0.31532791459150006</v>
      </c>
      <c r="I4274" s="41">
        <f t="shared" si="283"/>
        <v>0.46307845741763071</v>
      </c>
      <c r="J4274" s="10">
        <f t="shared" si="283"/>
        <v>0.51940884263282283</v>
      </c>
    </row>
    <row r="4275" spans="1:10" x14ac:dyDescent="0.2">
      <c r="A4275" s="5">
        <v>813990</v>
      </c>
      <c r="B4275" s="5" t="s">
        <v>1617</v>
      </c>
      <c r="C4275" s="10">
        <f t="shared" si="283"/>
        <v>0.42900265394202708</v>
      </c>
      <c r="D4275" s="10">
        <f t="shared" si="283"/>
        <v>0.59777511996864241</v>
      </c>
      <c r="E4275" s="10">
        <f t="shared" si="283"/>
        <v>0.35171488071587437</v>
      </c>
      <c r="F4275" s="10">
        <f t="shared" si="283"/>
        <v>0.23717042691638998</v>
      </c>
      <c r="G4275" s="10">
        <f t="shared" si="283"/>
        <v>0.19690401500824486</v>
      </c>
      <c r="H4275" s="10">
        <f t="shared" si="283"/>
        <v>0.31532791459150006</v>
      </c>
      <c r="I4275" s="41">
        <f t="shared" si="283"/>
        <v>0.46307845741763071</v>
      </c>
      <c r="J4275" s="10">
        <f t="shared" si="283"/>
        <v>0.51940884263282283</v>
      </c>
    </row>
    <row r="4276" spans="1:10" x14ac:dyDescent="0.2">
      <c r="A4276" s="5" t="s">
        <v>83</v>
      </c>
      <c r="B4276" s="5" t="s">
        <v>84</v>
      </c>
      <c r="C4276" s="10">
        <f t="shared" si="283"/>
        <v>5.9219260357728495E-2</v>
      </c>
      <c r="D4276" s="10">
        <f t="shared" si="283"/>
        <v>3.092473460779319E-2</v>
      </c>
      <c r="E4276" s="10">
        <f t="shared" si="283"/>
        <v>6.6314734186582916E-2</v>
      </c>
      <c r="F4276" s="10">
        <f t="shared" si="283"/>
        <v>2.9826706833298536E-2</v>
      </c>
      <c r="G4276" s="10">
        <f t="shared" si="283"/>
        <v>5.4853783455833617E-2</v>
      </c>
      <c r="H4276" s="10">
        <f t="shared" si="283"/>
        <v>5.7986382175762616E-2</v>
      </c>
      <c r="I4276" s="41">
        <f t="shared" si="283"/>
        <v>5.958883511882368E-2</v>
      </c>
      <c r="J4276" s="10">
        <f t="shared" si="283"/>
        <v>7.9345277187468033E-2</v>
      </c>
    </row>
    <row r="4277" spans="1:10" x14ac:dyDescent="0.2">
      <c r="A4277" s="36"/>
      <c r="B4277" s="36"/>
      <c r="C4277" s="36"/>
      <c r="D4277" s="36"/>
      <c r="E4277" s="36"/>
      <c r="F4277" s="36"/>
      <c r="G4277" s="36"/>
      <c r="H4277" s="36"/>
      <c r="I4277" s="43"/>
      <c r="J4277" s="36"/>
    </row>
    <row r="4278" spans="1:10" x14ac:dyDescent="0.2">
      <c r="A4278" s="19" t="s">
        <v>1763</v>
      </c>
      <c r="I4278" s="40"/>
    </row>
    <row r="4279" spans="1:10" x14ac:dyDescent="0.2">
      <c r="A4279" s="5" t="s">
        <v>43</v>
      </c>
      <c r="B4279" s="5" t="s">
        <v>44</v>
      </c>
      <c r="D4279" s="10">
        <f t="shared" ref="D4279:J4294" si="284">D2142/$C2142</f>
        <v>0.89563310820060016</v>
      </c>
      <c r="E4279" s="10">
        <f t="shared" si="284"/>
        <v>0.92568172100690216</v>
      </c>
      <c r="F4279" s="10">
        <f t="shared" si="284"/>
        <v>0.78971235607128654</v>
      </c>
      <c r="G4279" s="10">
        <f t="shared" si="284"/>
        <v>0.96324337608089294</v>
      </c>
      <c r="H4279" s="10">
        <f t="shared" si="284"/>
        <v>0.93244195874340896</v>
      </c>
      <c r="I4279" s="41">
        <f t="shared" ref="I4279" si="285">I2142/$C2142</f>
        <v>1.020251592835921</v>
      </c>
      <c r="J4279" s="10">
        <f>J2142/$C2142</f>
        <v>0.98820865732029639</v>
      </c>
    </row>
    <row r="4280" spans="1:10" x14ac:dyDescent="0.2">
      <c r="A4280" s="5" t="s">
        <v>45</v>
      </c>
      <c r="B4280" s="5" t="s">
        <v>46</v>
      </c>
      <c r="D4280" s="10">
        <f t="shared" si="284"/>
        <v>0.41831753553414763</v>
      </c>
      <c r="E4280" s="10">
        <f t="shared" si="284"/>
        <v>1.3981144138912522</v>
      </c>
      <c r="F4280" s="10">
        <f t="shared" si="284"/>
        <v>0.41180602803348842</v>
      </c>
      <c r="G4280" s="10">
        <f t="shared" si="284"/>
        <v>0.52587764423921679</v>
      </c>
      <c r="H4280" s="10">
        <f t="shared" si="284"/>
        <v>0.97029475628261386</v>
      </c>
      <c r="I4280" s="41">
        <f t="shared" ref="I4280" si="286">I2143/$C2143</f>
        <v>1.0089046172693412</v>
      </c>
      <c r="J4280" s="10">
        <f>J2143/$C2143</f>
        <v>0.48084108461955166</v>
      </c>
    </row>
    <row r="4281" spans="1:10" x14ac:dyDescent="0.2">
      <c r="A4281" s="5">
        <v>113</v>
      </c>
      <c r="B4281" s="5" t="s">
        <v>93</v>
      </c>
      <c r="D4281" s="10">
        <f t="shared" si="284"/>
        <v>8.3577599987518805E-2</v>
      </c>
      <c r="E4281" s="10">
        <f t="shared" si="284"/>
        <v>0.20205744702518036</v>
      </c>
      <c r="F4281" s="10">
        <f t="shared" si="284"/>
        <v>0.13849553712722593</v>
      </c>
      <c r="G4281" s="10">
        <f t="shared" si="284"/>
        <v>0.30417132722223916</v>
      </c>
      <c r="H4281" s="10">
        <f t="shared" si="284"/>
        <v>0.22597824665126787</v>
      </c>
      <c r="I4281" s="41">
        <f t="shared" ref="I4281" si="287">I2144/$C2144</f>
        <v>1.2320252793509596</v>
      </c>
      <c r="J4281" s="10">
        <f t="shared" si="284"/>
        <v>2.6210533032504042E-2</v>
      </c>
    </row>
    <row r="4282" spans="1:10" x14ac:dyDescent="0.2">
      <c r="A4282" s="5">
        <v>1131</v>
      </c>
      <c r="B4282" s="5" t="s">
        <v>94</v>
      </c>
      <c r="D4282" s="10">
        <f t="shared" si="284"/>
        <v>4.8130721862247233E-2</v>
      </c>
      <c r="E4282" s="10">
        <f t="shared" si="284"/>
        <v>0.90036097880756771</v>
      </c>
      <c r="F4282" s="10">
        <f t="shared" si="284"/>
        <v>0</v>
      </c>
      <c r="G4282" s="10">
        <f t="shared" si="284"/>
        <v>0.503982844561637</v>
      </c>
      <c r="H4282" s="10">
        <f t="shared" si="284"/>
        <v>0.6562382427394805</v>
      </c>
      <c r="I4282" s="41">
        <f t="shared" ref="I4282" si="288">I2145/$C2145</f>
        <v>1.1030480311612285</v>
      </c>
      <c r="J4282" s="10">
        <f t="shared" si="284"/>
        <v>0</v>
      </c>
    </row>
    <row r="4283" spans="1:10" x14ac:dyDescent="0.2">
      <c r="A4283" s="5">
        <v>11311</v>
      </c>
      <c r="B4283" s="5" t="s">
        <v>94</v>
      </c>
      <c r="D4283" s="10">
        <f t="shared" si="284"/>
        <v>4.8130721862247233E-2</v>
      </c>
      <c r="E4283" s="10">
        <f t="shared" si="284"/>
        <v>0.90036097880756771</v>
      </c>
      <c r="F4283" s="10">
        <f t="shared" si="284"/>
        <v>0</v>
      </c>
      <c r="G4283" s="10">
        <f t="shared" si="284"/>
        <v>0.503982844561637</v>
      </c>
      <c r="H4283" s="10">
        <f t="shared" si="284"/>
        <v>0.6562382427394805</v>
      </c>
      <c r="I4283" s="41">
        <f t="shared" ref="I4283" si="289">I2146/$C2146</f>
        <v>1.1030480311612285</v>
      </c>
      <c r="J4283" s="10">
        <f t="shared" si="284"/>
        <v>0</v>
      </c>
    </row>
    <row r="4284" spans="1:10" x14ac:dyDescent="0.2">
      <c r="A4284" s="5">
        <v>113110</v>
      </c>
      <c r="B4284" s="5" t="s">
        <v>94</v>
      </c>
      <c r="D4284" s="10">
        <f t="shared" si="284"/>
        <v>4.8130721862247233E-2</v>
      </c>
      <c r="E4284" s="10">
        <f t="shared" si="284"/>
        <v>0.90036097880756771</v>
      </c>
      <c r="F4284" s="10">
        <f t="shared" si="284"/>
        <v>0</v>
      </c>
      <c r="G4284" s="10">
        <f t="shared" si="284"/>
        <v>0.503982844561637</v>
      </c>
      <c r="H4284" s="10">
        <f t="shared" si="284"/>
        <v>0.6562382427394805</v>
      </c>
      <c r="I4284" s="41">
        <f t="shared" ref="I4284" si="290">I2147/$C2147</f>
        <v>1.1030480311612285</v>
      </c>
      <c r="J4284" s="10">
        <f t="shared" si="284"/>
        <v>0</v>
      </c>
    </row>
    <row r="4285" spans="1:10" x14ac:dyDescent="0.2">
      <c r="A4285" s="5">
        <v>1132</v>
      </c>
      <c r="B4285" s="5" t="s">
        <v>95</v>
      </c>
      <c r="D4285" s="10">
        <f t="shared" si="284"/>
        <v>0.24378926038765075</v>
      </c>
      <c r="E4285" s="10">
        <f t="shared" si="284"/>
        <v>0.31902315760532984</v>
      </c>
      <c r="F4285" s="10">
        <f t="shared" si="284"/>
        <v>0.18962352207993646</v>
      </c>
      <c r="G4285" s="10">
        <f t="shared" si="284"/>
        <v>6.1512000476282191E-2</v>
      </c>
      <c r="H4285" s="10">
        <f t="shared" si="284"/>
        <v>0.21665973199731708</v>
      </c>
      <c r="I4285" s="41">
        <f t="shared" ref="I4285" si="291">I2148/$C2148</f>
        <v>1.2348186517030475</v>
      </c>
      <c r="J4285" s="10">
        <f t="shared" si="284"/>
        <v>0.87922163747363657</v>
      </c>
    </row>
    <row r="4286" spans="1:10" x14ac:dyDescent="0.2">
      <c r="A4286" s="5">
        <v>11321</v>
      </c>
      <c r="B4286" s="5" t="s">
        <v>95</v>
      </c>
      <c r="D4286" s="10">
        <f t="shared" si="284"/>
        <v>0.24378926038765075</v>
      </c>
      <c r="E4286" s="10">
        <f t="shared" si="284"/>
        <v>0.31902315760532984</v>
      </c>
      <c r="F4286" s="10">
        <f t="shared" si="284"/>
        <v>0.18962352207993646</v>
      </c>
      <c r="G4286" s="10">
        <f t="shared" si="284"/>
        <v>6.1512000476282191E-2</v>
      </c>
      <c r="H4286" s="10">
        <f t="shared" si="284"/>
        <v>0.21665973199731708</v>
      </c>
      <c r="I4286" s="41">
        <f t="shared" ref="I4286" si="292">I2149/$C2149</f>
        <v>1.2348186517030475</v>
      </c>
      <c r="J4286" s="10">
        <f t="shared" si="284"/>
        <v>0.87922163747363657</v>
      </c>
    </row>
    <row r="4287" spans="1:10" x14ac:dyDescent="0.2">
      <c r="A4287" s="5">
        <v>113210</v>
      </c>
      <c r="B4287" s="5" t="s">
        <v>95</v>
      </c>
      <c r="D4287" s="10">
        <f t="shared" si="284"/>
        <v>0.24378926038765075</v>
      </c>
      <c r="E4287" s="10">
        <f t="shared" si="284"/>
        <v>0.31902315760532984</v>
      </c>
      <c r="F4287" s="10">
        <f t="shared" si="284"/>
        <v>0.18962352207993646</v>
      </c>
      <c r="G4287" s="10">
        <f t="shared" si="284"/>
        <v>6.1512000476282191E-2</v>
      </c>
      <c r="H4287" s="10">
        <f t="shared" si="284"/>
        <v>0.21665973199731708</v>
      </c>
      <c r="I4287" s="41">
        <f t="shared" ref="I4287" si="293">I2150/$C2150</f>
        <v>1.2348186517030475</v>
      </c>
      <c r="J4287" s="10">
        <f t="shared" si="284"/>
        <v>0.87922163747363657</v>
      </c>
    </row>
    <row r="4288" spans="1:10" x14ac:dyDescent="0.2">
      <c r="A4288" s="5">
        <v>1133</v>
      </c>
      <c r="B4288" s="5" t="s">
        <v>96</v>
      </c>
      <c r="D4288" s="10">
        <f t="shared" si="284"/>
        <v>7.9890516104769924E-2</v>
      </c>
      <c r="E4288" s="10">
        <f t="shared" si="284"/>
        <v>0.17004744805538086</v>
      </c>
      <c r="F4288" s="10">
        <f t="shared" si="284"/>
        <v>0.14246784751768254</v>
      </c>
      <c r="G4288" s="10">
        <f t="shared" si="284"/>
        <v>0.30384012538348737</v>
      </c>
      <c r="H4288" s="10">
        <f t="shared" si="284"/>
        <v>0.2088572998453245</v>
      </c>
      <c r="I4288" s="41">
        <f t="shared" ref="I4288" si="294">I2151/$C2151</f>
        <v>1.2371575543137954</v>
      </c>
      <c r="J4288" s="10">
        <f t="shared" si="284"/>
        <v>0</v>
      </c>
    </row>
    <row r="4289" spans="1:10" x14ac:dyDescent="0.2">
      <c r="A4289" s="5">
        <v>11331</v>
      </c>
      <c r="B4289" s="5" t="s">
        <v>96</v>
      </c>
      <c r="D4289" s="10">
        <f t="shared" si="284"/>
        <v>7.9890516104769924E-2</v>
      </c>
      <c r="E4289" s="10">
        <f t="shared" si="284"/>
        <v>0.17004744805538086</v>
      </c>
      <c r="F4289" s="10">
        <f t="shared" si="284"/>
        <v>0.14246784751768254</v>
      </c>
      <c r="G4289" s="10">
        <f t="shared" si="284"/>
        <v>0.30384012538348737</v>
      </c>
      <c r="H4289" s="10">
        <f t="shared" si="284"/>
        <v>0.2088572998453245</v>
      </c>
      <c r="I4289" s="41">
        <f t="shared" ref="I4289" si="295">I2152/$C2152</f>
        <v>1.2371575543137954</v>
      </c>
      <c r="J4289" s="10">
        <f t="shared" si="284"/>
        <v>0</v>
      </c>
    </row>
    <row r="4290" spans="1:10" x14ac:dyDescent="0.2">
      <c r="A4290" s="5">
        <v>113310</v>
      </c>
      <c r="B4290" s="5" t="s">
        <v>96</v>
      </c>
      <c r="D4290" s="10">
        <f t="shared" si="284"/>
        <v>7.9890516104769924E-2</v>
      </c>
      <c r="E4290" s="10">
        <f t="shared" si="284"/>
        <v>0.17004744805538086</v>
      </c>
      <c r="F4290" s="10">
        <f t="shared" si="284"/>
        <v>0.14246784751768254</v>
      </c>
      <c r="G4290" s="10">
        <f t="shared" si="284"/>
        <v>0.30384012538348737</v>
      </c>
      <c r="H4290" s="10">
        <f t="shared" si="284"/>
        <v>0.2088572998453245</v>
      </c>
      <c r="I4290" s="41">
        <f t="shared" ref="I4290" si="296">I2153/$C2153</f>
        <v>1.2371575543137954</v>
      </c>
      <c r="J4290" s="10">
        <f t="shared" si="284"/>
        <v>0</v>
      </c>
    </row>
    <row r="4291" spans="1:10" x14ac:dyDescent="0.2">
      <c r="A4291" s="5">
        <v>114</v>
      </c>
      <c r="B4291" s="5" t="s">
        <v>97</v>
      </c>
      <c r="D4291" s="10">
        <f t="shared" si="284"/>
        <v>5.1091041976786301E-2</v>
      </c>
      <c r="E4291" s="10">
        <f t="shared" si="284"/>
        <v>0.38909076004767534</v>
      </c>
      <c r="F4291" s="10">
        <f t="shared" si="284"/>
        <v>3.9739500054133028E-2</v>
      </c>
      <c r="G4291" s="10">
        <f t="shared" si="284"/>
        <v>0.64455509512859332</v>
      </c>
      <c r="H4291" s="10">
        <f t="shared" si="284"/>
        <v>0.43968609937335579</v>
      </c>
      <c r="I4291" s="41">
        <f t="shared" ref="I4291" si="297">I2154/$C2154</f>
        <v>1.1679629658399908</v>
      </c>
      <c r="J4291" s="10">
        <f t="shared" si="284"/>
        <v>0.82916520941227301</v>
      </c>
    </row>
    <row r="4292" spans="1:10" x14ac:dyDescent="0.2">
      <c r="A4292" s="5">
        <v>1141</v>
      </c>
      <c r="B4292" s="5" t="s">
        <v>98</v>
      </c>
      <c r="D4292" s="10">
        <f t="shared" si="284"/>
        <v>1.6000947387615237E-2</v>
      </c>
      <c r="E4292" s="10">
        <f t="shared" si="284"/>
        <v>0.36797497716743288</v>
      </c>
      <c r="F4292" s="10">
        <f t="shared" si="284"/>
        <v>0</v>
      </c>
      <c r="G4292" s="10">
        <f t="shared" si="284"/>
        <v>0.54705409573363473</v>
      </c>
      <c r="H4292" s="10">
        <f t="shared" si="284"/>
        <v>0.38952872932512694</v>
      </c>
      <c r="I4292" s="41">
        <f t="shared" ref="I4292" si="298">I2155/$C2155</f>
        <v>1.1829984318932383</v>
      </c>
      <c r="J4292" s="10">
        <f t="shared" si="284"/>
        <v>1.0387283858861156</v>
      </c>
    </row>
    <row r="4293" spans="1:10" x14ac:dyDescent="0.2">
      <c r="A4293" s="5">
        <v>11411</v>
      </c>
      <c r="B4293" s="5" t="s">
        <v>98</v>
      </c>
      <c r="D4293" s="10">
        <f t="shared" si="284"/>
        <v>1.6000947387615237E-2</v>
      </c>
      <c r="E4293" s="10">
        <f t="shared" si="284"/>
        <v>0.36797497716743288</v>
      </c>
      <c r="F4293" s="10">
        <f t="shared" si="284"/>
        <v>0</v>
      </c>
      <c r="G4293" s="10">
        <f t="shared" si="284"/>
        <v>0.54705409573363473</v>
      </c>
      <c r="H4293" s="10">
        <f t="shared" si="284"/>
        <v>0.38952872932512694</v>
      </c>
      <c r="I4293" s="41">
        <f t="shared" ref="I4293" si="299">I2156/$C2156</f>
        <v>1.1829984318932383</v>
      </c>
      <c r="J4293" s="10">
        <f t="shared" si="284"/>
        <v>1.0387283858861156</v>
      </c>
    </row>
    <row r="4294" spans="1:10" x14ac:dyDescent="0.2">
      <c r="A4294" s="5">
        <v>114111</v>
      </c>
      <c r="B4294" s="5" t="s">
        <v>99</v>
      </c>
      <c r="D4294" s="10">
        <f t="shared" si="284"/>
        <v>2.4892199733458787E-2</v>
      </c>
      <c r="E4294" s="10">
        <f t="shared" si="284"/>
        <v>0.45710381527728966</v>
      </c>
      <c r="F4294" s="10">
        <f t="shared" si="284"/>
        <v>0</v>
      </c>
      <c r="G4294" s="10">
        <f t="shared" si="284"/>
        <v>6.2807073594033933E-3</v>
      </c>
      <c r="H4294" s="10">
        <f t="shared" si="284"/>
        <v>0.24418349332665587</v>
      </c>
      <c r="I4294" s="41">
        <f t="shared" ref="I4294" si="300">I2157/$C2157</f>
        <v>1.2265679683293573</v>
      </c>
      <c r="J4294" s="10">
        <f t="shared" si="284"/>
        <v>1.4620219268592778</v>
      </c>
    </row>
    <row r="4295" spans="1:10" x14ac:dyDescent="0.2">
      <c r="A4295" s="5">
        <v>114112</v>
      </c>
      <c r="B4295" s="5" t="s">
        <v>100</v>
      </c>
      <c r="D4295" s="10">
        <f t="shared" ref="D4295:J4310" si="301">D2158/$C2158</f>
        <v>0</v>
      </c>
      <c r="E4295" s="10">
        <f t="shared" si="301"/>
        <v>0.18073120565225353</v>
      </c>
      <c r="F4295" s="10">
        <f t="shared" si="301"/>
        <v>0</v>
      </c>
      <c r="G4295" s="10">
        <f t="shared" si="301"/>
        <v>1.6244645535616977</v>
      </c>
      <c r="H4295" s="10">
        <f t="shared" si="301"/>
        <v>0.67419191934745892</v>
      </c>
      <c r="I4295" s="41">
        <f t="shared" ref="I4295" si="302">I2158/$C2158</f>
        <v>1.097666132251643</v>
      </c>
      <c r="J4295" s="10">
        <f t="shared" si="301"/>
        <v>0.29594409385689152</v>
      </c>
    </row>
    <row r="4296" spans="1:10" x14ac:dyDescent="0.2">
      <c r="A4296" s="5">
        <v>114119</v>
      </c>
      <c r="B4296" s="5" t="s">
        <v>101</v>
      </c>
      <c r="D4296" s="10">
        <f t="shared" si="301"/>
        <v>0</v>
      </c>
      <c r="E4296" s="10">
        <f t="shared" si="301"/>
        <v>0.59916323612975353</v>
      </c>
      <c r="F4296" s="10">
        <f t="shared" si="301"/>
        <v>0</v>
      </c>
      <c r="G4296" s="10">
        <f t="shared" si="301"/>
        <v>0</v>
      </c>
      <c r="H4296" s="10">
        <f t="shared" si="301"/>
        <v>0.31419834552170089</v>
      </c>
      <c r="I4296" s="41">
        <f t="shared" ref="I4296" si="303">I2159/$C2159</f>
        <v>1.2055799075042084</v>
      </c>
      <c r="J4296" s="10">
        <f t="shared" si="301"/>
        <v>0</v>
      </c>
    </row>
    <row r="4297" spans="1:10" x14ac:dyDescent="0.2">
      <c r="A4297" s="5">
        <v>1142</v>
      </c>
      <c r="B4297" s="5" t="s">
        <v>102</v>
      </c>
      <c r="D4297" s="10">
        <f t="shared" si="301"/>
        <v>0.18992977365614777</v>
      </c>
      <c r="E4297" s="10">
        <f t="shared" si="301"/>
        <v>0.47263822687081614</v>
      </c>
      <c r="F4297" s="10">
        <f t="shared" si="301"/>
        <v>0.19697423679919815</v>
      </c>
      <c r="G4297" s="10">
        <f t="shared" si="301"/>
        <v>1.0303310598831537</v>
      </c>
      <c r="H4297" s="10">
        <f t="shared" si="301"/>
        <v>0.63814055563513916</v>
      </c>
      <c r="I4297" s="41">
        <f t="shared" ref="I4297" si="304">I2160/$C2160</f>
        <v>1.1084730994979051</v>
      </c>
      <c r="J4297" s="10">
        <f t="shared" si="301"/>
        <v>0</v>
      </c>
    </row>
    <row r="4298" spans="1:10" x14ac:dyDescent="0.2">
      <c r="A4298" s="5">
        <v>11421</v>
      </c>
      <c r="B4298" s="5" t="s">
        <v>102</v>
      </c>
      <c r="D4298" s="10">
        <f t="shared" si="301"/>
        <v>0.18992977365614777</v>
      </c>
      <c r="E4298" s="10">
        <f t="shared" si="301"/>
        <v>0.47263822687081614</v>
      </c>
      <c r="F4298" s="10">
        <f t="shared" si="301"/>
        <v>0.19697423679919815</v>
      </c>
      <c r="G4298" s="10">
        <f t="shared" si="301"/>
        <v>1.0303310598831537</v>
      </c>
      <c r="H4298" s="10">
        <f t="shared" si="301"/>
        <v>0.63814055563513916</v>
      </c>
      <c r="I4298" s="41">
        <f t="shared" ref="I4298" si="305">I2161/$C2161</f>
        <v>1.1084730994979051</v>
      </c>
      <c r="J4298" s="10">
        <f t="shared" si="301"/>
        <v>0</v>
      </c>
    </row>
    <row r="4299" spans="1:10" x14ac:dyDescent="0.2">
      <c r="A4299" s="5">
        <v>114210</v>
      </c>
      <c r="B4299" s="5" t="s">
        <v>102</v>
      </c>
      <c r="D4299" s="10">
        <f t="shared" si="301"/>
        <v>0.18992977365614777</v>
      </c>
      <c r="E4299" s="10">
        <f t="shared" si="301"/>
        <v>0.47263822687081614</v>
      </c>
      <c r="F4299" s="10">
        <f t="shared" si="301"/>
        <v>0.19697423679919815</v>
      </c>
      <c r="G4299" s="10">
        <f t="shared" si="301"/>
        <v>1.0303310598831537</v>
      </c>
      <c r="H4299" s="10">
        <f t="shared" si="301"/>
        <v>0.63814055563513916</v>
      </c>
      <c r="I4299" s="41">
        <f t="shared" ref="I4299" si="306">I2162/$C2162</f>
        <v>1.1084730994979051</v>
      </c>
      <c r="J4299" s="10">
        <f t="shared" si="301"/>
        <v>0</v>
      </c>
    </row>
    <row r="4300" spans="1:10" x14ac:dyDescent="0.2">
      <c r="A4300" s="5">
        <v>115</v>
      </c>
      <c r="B4300" s="5" t="s">
        <v>103</v>
      </c>
      <c r="D4300" s="10">
        <f t="shared" si="301"/>
        <v>0.63222754792889291</v>
      </c>
      <c r="E4300" s="10">
        <f t="shared" si="301"/>
        <v>2.1386009539401485</v>
      </c>
      <c r="F4300" s="10">
        <f t="shared" si="301"/>
        <v>0.59214017222267545</v>
      </c>
      <c r="G4300" s="10">
        <f t="shared" si="301"/>
        <v>0.63909886254995585</v>
      </c>
      <c r="H4300" s="10">
        <f t="shared" si="301"/>
        <v>1.423453888670017</v>
      </c>
      <c r="I4300" s="41">
        <f t="shared" ref="I4300" si="307">I2163/$C2163</f>
        <v>0.8730629903024909</v>
      </c>
      <c r="J4300" s="10">
        <f t="shared" si="301"/>
        <v>0.70475886281295164</v>
      </c>
    </row>
    <row r="4301" spans="1:10" x14ac:dyDescent="0.2">
      <c r="A4301" s="5">
        <v>1151</v>
      </c>
      <c r="B4301" s="5" t="s">
        <v>104</v>
      </c>
      <c r="D4301" s="10">
        <f t="shared" si="301"/>
        <v>0.75368377986166357</v>
      </c>
      <c r="E4301" s="10">
        <f t="shared" si="301"/>
        <v>2.7979309848897076</v>
      </c>
      <c r="F4301" s="10">
        <f t="shared" si="301"/>
        <v>0.56977081420558551</v>
      </c>
      <c r="G4301" s="10">
        <f t="shared" si="301"/>
        <v>0.68997556538724758</v>
      </c>
      <c r="H4301" s="10">
        <f t="shared" si="301"/>
        <v>1.7976338227851854</v>
      </c>
      <c r="I4301" s="41">
        <f t="shared" ref="I4301" si="308">I2164/$C2164</f>
        <v>0.76089662887275</v>
      </c>
      <c r="J4301" s="10">
        <f t="shared" si="301"/>
        <v>0.48265813308242511</v>
      </c>
    </row>
    <row r="4302" spans="1:10" x14ac:dyDescent="0.2">
      <c r="A4302" s="5">
        <v>11511</v>
      </c>
      <c r="B4302" s="5" t="s">
        <v>104</v>
      </c>
      <c r="D4302" s="10">
        <f t="shared" si="301"/>
        <v>0.75368377986166357</v>
      </c>
      <c r="E4302" s="10">
        <f t="shared" si="301"/>
        <v>2.7979309848897076</v>
      </c>
      <c r="F4302" s="10">
        <f t="shared" si="301"/>
        <v>0.56977081420558551</v>
      </c>
      <c r="G4302" s="10">
        <f t="shared" si="301"/>
        <v>0.68997556538724758</v>
      </c>
      <c r="H4302" s="10">
        <f t="shared" si="301"/>
        <v>1.7976338227851854</v>
      </c>
      <c r="I4302" s="41">
        <f t="shared" ref="I4302" si="309">I2165/$C2165</f>
        <v>0.76089662887275</v>
      </c>
      <c r="J4302" s="10">
        <f t="shared" si="301"/>
        <v>0.48265813308242511</v>
      </c>
    </row>
    <row r="4303" spans="1:10" x14ac:dyDescent="0.2">
      <c r="A4303" s="5">
        <v>115111</v>
      </c>
      <c r="B4303" s="5" t="s">
        <v>105</v>
      </c>
      <c r="D4303" s="10">
        <f t="shared" si="301"/>
        <v>1.9824791015470886</v>
      </c>
      <c r="E4303" s="10">
        <f t="shared" si="301"/>
        <v>0.62903539364397376</v>
      </c>
      <c r="F4303" s="10">
        <f t="shared" si="301"/>
        <v>0.50204868872216668</v>
      </c>
      <c r="G4303" s="10">
        <f t="shared" si="301"/>
        <v>2.1811559379411367</v>
      </c>
      <c r="H4303" s="10">
        <f t="shared" si="301"/>
        <v>1.3007811504598414</v>
      </c>
      <c r="I4303" s="41">
        <f t="shared" ref="I4303" si="310">I2166/$C2166</f>
        <v>0.90983608644458236</v>
      </c>
      <c r="J4303" s="10">
        <f t="shared" si="301"/>
        <v>0</v>
      </c>
    </row>
    <row r="4304" spans="1:10" x14ac:dyDescent="0.2">
      <c r="A4304" s="5">
        <v>115112</v>
      </c>
      <c r="B4304" s="5" t="s">
        <v>106</v>
      </c>
      <c r="D4304" s="10">
        <f t="shared" si="301"/>
        <v>0.52869939597553428</v>
      </c>
      <c r="E4304" s="10">
        <f t="shared" si="301"/>
        <v>1.6716838165884835</v>
      </c>
      <c r="F4304" s="10">
        <f t="shared" si="301"/>
        <v>0.83640320396646406</v>
      </c>
      <c r="G4304" s="10">
        <f t="shared" si="301"/>
        <v>1.3633877771333651</v>
      </c>
      <c r="H4304" s="10">
        <f t="shared" si="301"/>
        <v>1.4346939872085671</v>
      </c>
      <c r="I4304" s="41">
        <f t="shared" ref="I4304" si="311">I2167/$C2167</f>
        <v>0.86969359274737557</v>
      </c>
      <c r="J4304" s="10">
        <f t="shared" si="301"/>
        <v>0.28624258794369944</v>
      </c>
    </row>
    <row r="4305" spans="1:10" x14ac:dyDescent="0.2">
      <c r="A4305" s="5">
        <v>115113</v>
      </c>
      <c r="B4305" s="5" t="s">
        <v>107</v>
      </c>
      <c r="D4305" s="10">
        <f t="shared" si="301"/>
        <v>3.5896805188899306</v>
      </c>
      <c r="E4305" s="10">
        <f t="shared" si="301"/>
        <v>2.1231186937390887</v>
      </c>
      <c r="F4305" s="10">
        <f t="shared" si="301"/>
        <v>1.3845202666643146</v>
      </c>
      <c r="G4305" s="10">
        <f t="shared" si="301"/>
        <v>0.42666848421498793</v>
      </c>
      <c r="H4305" s="10">
        <f t="shared" si="301"/>
        <v>1.6286463501241859</v>
      </c>
      <c r="I4305" s="41">
        <f t="shared" ref="I4305" si="312">I2168/$C2168</f>
        <v>0.81155330018895722</v>
      </c>
      <c r="J4305" s="10">
        <f t="shared" si="301"/>
        <v>0</v>
      </c>
    </row>
    <row r="4306" spans="1:10" x14ac:dyDescent="0.2">
      <c r="A4306" s="5">
        <v>115114</v>
      </c>
      <c r="B4306" s="5" t="s">
        <v>108</v>
      </c>
      <c r="D4306" s="10">
        <f t="shared" si="301"/>
        <v>0.72971058135536337</v>
      </c>
      <c r="E4306" s="10">
        <f t="shared" si="301"/>
        <v>2.5869727573752632</v>
      </c>
      <c r="F4306" s="10">
        <f t="shared" si="301"/>
        <v>0.54663391732256184</v>
      </c>
      <c r="G4306" s="10">
        <f t="shared" si="301"/>
        <v>0.57856368878556164</v>
      </c>
      <c r="H4306" s="10">
        <f t="shared" si="301"/>
        <v>1.6444429507161966</v>
      </c>
      <c r="I4306" s="41">
        <f t="shared" ref="I4306" si="313">I2169/$C2169</f>
        <v>0.80681801897844907</v>
      </c>
      <c r="J4306" s="10">
        <f t="shared" si="301"/>
        <v>0.76116115110807825</v>
      </c>
    </row>
    <row r="4307" spans="1:10" x14ac:dyDescent="0.2">
      <c r="A4307" s="5">
        <v>115115</v>
      </c>
      <c r="B4307" s="5" t="s">
        <v>109</v>
      </c>
      <c r="D4307" s="10">
        <f t="shared" si="301"/>
        <v>0.43045453311532095</v>
      </c>
      <c r="E4307" s="10">
        <f t="shared" si="301"/>
        <v>5.1059915333963621</v>
      </c>
      <c r="F4307" s="10">
        <f t="shared" si="301"/>
        <v>9.9732131872381766E-2</v>
      </c>
      <c r="G4307" s="10">
        <f t="shared" si="301"/>
        <v>0.24033003436727082</v>
      </c>
      <c r="H4307" s="10">
        <f t="shared" si="301"/>
        <v>2.8049033710451106</v>
      </c>
      <c r="I4307" s="41">
        <f t="shared" ref="I4307" si="314">I2170/$C2170</f>
        <v>0.45895162887037133</v>
      </c>
      <c r="J4307" s="10">
        <f t="shared" si="301"/>
        <v>9.4372439396432951E-3</v>
      </c>
    </row>
    <row r="4308" spans="1:10" x14ac:dyDescent="0.2">
      <c r="A4308" s="5">
        <v>115116</v>
      </c>
      <c r="B4308" s="5" t="s">
        <v>110</v>
      </c>
      <c r="D4308" s="10">
        <f t="shared" si="301"/>
        <v>0.62336065735621815</v>
      </c>
      <c r="E4308" s="10">
        <f t="shared" si="301"/>
        <v>3.1951697450102832</v>
      </c>
      <c r="F4308" s="10">
        <f t="shared" si="301"/>
        <v>1.0774683309674367</v>
      </c>
      <c r="G4308" s="10">
        <f t="shared" si="301"/>
        <v>0.39845291452854537</v>
      </c>
      <c r="H4308" s="10">
        <f t="shared" si="301"/>
        <v>1.9049200669950528</v>
      </c>
      <c r="I4308" s="41">
        <f t="shared" ref="I4308" si="315">I2171/$C2171</f>
        <v>0.72873587799512674</v>
      </c>
      <c r="J4308" s="10">
        <f t="shared" si="301"/>
        <v>5.7095597175955783E-2</v>
      </c>
    </row>
    <row r="4309" spans="1:10" x14ac:dyDescent="0.2">
      <c r="A4309" s="5">
        <v>1152</v>
      </c>
      <c r="B4309" s="5" t="s">
        <v>111</v>
      </c>
      <c r="D4309" s="10">
        <f t="shared" si="301"/>
        <v>0.46311455197128493</v>
      </c>
      <c r="E4309" s="10">
        <f t="shared" si="301"/>
        <v>0.84137381316614412</v>
      </c>
      <c r="F4309" s="10">
        <f t="shared" si="301"/>
        <v>0.63522409946995151</v>
      </c>
      <c r="G4309" s="10">
        <f t="shared" si="301"/>
        <v>0.69294103001654639</v>
      </c>
      <c r="H4309" s="10">
        <f t="shared" si="301"/>
        <v>0.74842533032487002</v>
      </c>
      <c r="I4309" s="41">
        <f t="shared" ref="I4309" si="316">I2172/$C2172</f>
        <v>1.0754134916188824</v>
      </c>
      <c r="J4309" s="10">
        <f t="shared" si="301"/>
        <v>1.8472417393299925</v>
      </c>
    </row>
    <row r="4310" spans="1:10" x14ac:dyDescent="0.2">
      <c r="A4310" s="5">
        <v>11521</v>
      </c>
      <c r="B4310" s="5" t="s">
        <v>111</v>
      </c>
      <c r="D4310" s="10">
        <f t="shared" si="301"/>
        <v>0.46311455197128493</v>
      </c>
      <c r="E4310" s="10">
        <f t="shared" si="301"/>
        <v>0.84137381316614412</v>
      </c>
      <c r="F4310" s="10">
        <f t="shared" si="301"/>
        <v>0.63522409946995151</v>
      </c>
      <c r="G4310" s="10">
        <f t="shared" si="301"/>
        <v>0.69294103001654639</v>
      </c>
      <c r="H4310" s="10">
        <f t="shared" si="301"/>
        <v>0.74842533032487002</v>
      </c>
      <c r="I4310" s="41">
        <f t="shared" ref="I4310" si="317">I2173/$C2173</f>
        <v>1.0754134916188824</v>
      </c>
      <c r="J4310" s="10">
        <f t="shared" si="301"/>
        <v>1.8472417393299925</v>
      </c>
    </row>
    <row r="4311" spans="1:10" x14ac:dyDescent="0.2">
      <c r="A4311" s="5">
        <v>115210</v>
      </c>
      <c r="B4311" s="5" t="s">
        <v>111</v>
      </c>
      <c r="D4311" s="10">
        <f t="shared" ref="D4311:J4326" si="318">D2174/$C2174</f>
        <v>0.46311455197128493</v>
      </c>
      <c r="E4311" s="10">
        <f t="shared" si="318"/>
        <v>0.84137381316614412</v>
      </c>
      <c r="F4311" s="10">
        <f t="shared" si="318"/>
        <v>0.63522409946995151</v>
      </c>
      <c r="G4311" s="10">
        <f t="shared" si="318"/>
        <v>0.69294103001654639</v>
      </c>
      <c r="H4311" s="10">
        <f t="shared" si="318"/>
        <v>0.74842533032487002</v>
      </c>
      <c r="I4311" s="41">
        <f t="shared" ref="I4311" si="319">I2174/$C2174</f>
        <v>1.0754134916188824</v>
      </c>
      <c r="J4311" s="10">
        <f t="shared" si="318"/>
        <v>1.8472417393299925</v>
      </c>
    </row>
    <row r="4312" spans="1:10" x14ac:dyDescent="0.2">
      <c r="A4312" s="5">
        <v>1153</v>
      </c>
      <c r="B4312" s="5" t="s">
        <v>112</v>
      </c>
      <c r="D4312" s="10">
        <f t="shared" si="318"/>
        <v>0.18253022384584006</v>
      </c>
      <c r="E4312" s="10">
        <f t="shared" si="318"/>
        <v>0.39235601268743042</v>
      </c>
      <c r="F4312" s="10">
        <f t="shared" si="318"/>
        <v>0.65308582434104279</v>
      </c>
      <c r="G4312" s="10">
        <f t="shared" si="318"/>
        <v>0.22221705390852217</v>
      </c>
      <c r="H4312" s="10">
        <f t="shared" si="318"/>
        <v>0.32032875461219817</v>
      </c>
      <c r="I4312" s="41">
        <f t="shared" ref="I4312" si="320">I2175/$C2175</f>
        <v>1.2037422202872741</v>
      </c>
      <c r="J4312" s="10">
        <f t="shared" si="318"/>
        <v>0</v>
      </c>
    </row>
    <row r="4313" spans="1:10" x14ac:dyDescent="0.2">
      <c r="A4313" s="5">
        <v>11531</v>
      </c>
      <c r="B4313" s="5" t="s">
        <v>112</v>
      </c>
      <c r="D4313" s="10">
        <f t="shared" si="318"/>
        <v>0.18253022384584006</v>
      </c>
      <c r="E4313" s="10">
        <f t="shared" si="318"/>
        <v>0.39235601268743042</v>
      </c>
      <c r="F4313" s="10">
        <f t="shared" si="318"/>
        <v>0.65308582434104279</v>
      </c>
      <c r="G4313" s="10">
        <f t="shared" si="318"/>
        <v>0.22221705390852217</v>
      </c>
      <c r="H4313" s="10">
        <f t="shared" si="318"/>
        <v>0.32032875461219817</v>
      </c>
      <c r="I4313" s="41">
        <f t="shared" ref="I4313" si="321">I2176/$C2176</f>
        <v>1.2037422202872741</v>
      </c>
      <c r="J4313" s="10">
        <f t="shared" si="318"/>
        <v>0</v>
      </c>
    </row>
    <row r="4314" spans="1:10" x14ac:dyDescent="0.2">
      <c r="A4314" s="5">
        <v>115310</v>
      </c>
      <c r="B4314" s="5" t="s">
        <v>112</v>
      </c>
      <c r="D4314" s="10">
        <f t="shared" si="318"/>
        <v>0.18253022384584006</v>
      </c>
      <c r="E4314" s="10">
        <f t="shared" si="318"/>
        <v>0.39235601268743042</v>
      </c>
      <c r="F4314" s="10">
        <f t="shared" si="318"/>
        <v>0.65308582434104279</v>
      </c>
      <c r="G4314" s="10">
        <f t="shared" si="318"/>
        <v>0.22221705390852217</v>
      </c>
      <c r="H4314" s="10">
        <f t="shared" si="318"/>
        <v>0.32032875461219817</v>
      </c>
      <c r="I4314" s="41">
        <f t="shared" ref="I4314" si="322">I2177/$C2177</f>
        <v>1.2037422202872741</v>
      </c>
      <c r="J4314" s="10">
        <f t="shared" si="318"/>
        <v>0</v>
      </c>
    </row>
    <row r="4315" spans="1:10" x14ac:dyDescent="0.2">
      <c r="A4315" s="5" t="s">
        <v>47</v>
      </c>
      <c r="B4315" s="5" t="s">
        <v>48</v>
      </c>
      <c r="D4315" s="10">
        <f t="shared" si="318"/>
        <v>0.82566445359466734</v>
      </c>
      <c r="E4315" s="10">
        <f t="shared" si="318"/>
        <v>0.28668956667698159</v>
      </c>
      <c r="F4315" s="10">
        <f t="shared" si="318"/>
        <v>3.8309689924207015</v>
      </c>
      <c r="G4315" s="10">
        <f t="shared" si="318"/>
        <v>3.4898771892474842</v>
      </c>
      <c r="H4315" s="10">
        <f t="shared" si="318"/>
        <v>1.5802369764361353</v>
      </c>
      <c r="I4315" s="41">
        <f t="shared" ref="I4315" si="323">I2178/$C2178</f>
        <v>0.82606477664886269</v>
      </c>
      <c r="J4315" s="10">
        <f t="shared" si="318"/>
        <v>5.6261526107696261E-2</v>
      </c>
    </row>
    <row r="4316" spans="1:10" x14ac:dyDescent="0.2">
      <c r="A4316" s="5">
        <v>211</v>
      </c>
      <c r="B4316" s="5" t="s">
        <v>113</v>
      </c>
      <c r="D4316" s="10">
        <f t="shared" si="318"/>
        <v>2.9565280799603157E-2</v>
      </c>
      <c r="E4316" s="10">
        <f t="shared" si="318"/>
        <v>0.43038575359571773</v>
      </c>
      <c r="F4316" s="10">
        <f t="shared" si="318"/>
        <v>4.5148527091990687</v>
      </c>
      <c r="G4316" s="10">
        <f t="shared" si="318"/>
        <v>4.7955284860255265</v>
      </c>
      <c r="H4316" s="10">
        <f t="shared" si="318"/>
        <v>2.0694286994821178</v>
      </c>
      <c r="I4316" s="41">
        <f t="shared" ref="I4316" si="324">I2179/$C2179</f>
        <v>0.67942180995593282</v>
      </c>
      <c r="J4316" s="10">
        <f t="shared" si="318"/>
        <v>3.0047434541342274E-2</v>
      </c>
    </row>
    <row r="4317" spans="1:10" x14ac:dyDescent="0.2">
      <c r="A4317" s="5">
        <v>2111</v>
      </c>
      <c r="B4317" s="5" t="s">
        <v>113</v>
      </c>
      <c r="D4317" s="10">
        <f t="shared" si="318"/>
        <v>2.9565280799603157E-2</v>
      </c>
      <c r="E4317" s="10">
        <f t="shared" si="318"/>
        <v>0.43038575359571773</v>
      </c>
      <c r="F4317" s="10">
        <f t="shared" si="318"/>
        <v>4.5148527091990687</v>
      </c>
      <c r="G4317" s="10">
        <f t="shared" si="318"/>
        <v>4.7955284860255265</v>
      </c>
      <c r="H4317" s="10">
        <f t="shared" si="318"/>
        <v>2.0694286994821178</v>
      </c>
      <c r="I4317" s="41">
        <f t="shared" ref="I4317" si="325">I2180/$C2180</f>
        <v>0.67942180995593282</v>
      </c>
      <c r="J4317" s="10">
        <f t="shared" si="318"/>
        <v>3.0047434541342274E-2</v>
      </c>
    </row>
    <row r="4318" spans="1:10" x14ac:dyDescent="0.2">
      <c r="A4318" s="5">
        <v>21111</v>
      </c>
      <c r="B4318" s="5" t="s">
        <v>113</v>
      </c>
      <c r="D4318" s="10">
        <f t="shared" si="318"/>
        <v>2.9565280799603157E-2</v>
      </c>
      <c r="E4318" s="10">
        <f t="shared" si="318"/>
        <v>0.43038575359571773</v>
      </c>
      <c r="F4318" s="10">
        <f t="shared" si="318"/>
        <v>4.5148527091990687</v>
      </c>
      <c r="G4318" s="10">
        <f t="shared" si="318"/>
        <v>4.7955284860255265</v>
      </c>
      <c r="H4318" s="10">
        <f t="shared" si="318"/>
        <v>2.0694286994821178</v>
      </c>
      <c r="I4318" s="41">
        <f t="shared" ref="I4318" si="326">I2181/$C2181</f>
        <v>0.67942180995593282</v>
      </c>
      <c r="J4318" s="10">
        <f t="shared" si="318"/>
        <v>3.0047434541342274E-2</v>
      </c>
    </row>
    <row r="4319" spans="1:10" x14ac:dyDescent="0.2">
      <c r="A4319" s="5">
        <v>211111</v>
      </c>
      <c r="B4319" s="5" t="s">
        <v>114</v>
      </c>
      <c r="D4319" s="10">
        <f t="shared" si="318"/>
        <v>2.9627027214561515E-2</v>
      </c>
      <c r="E4319" s="10">
        <f t="shared" si="318"/>
        <v>0.45988970676669999</v>
      </c>
      <c r="F4319" s="10">
        <f t="shared" si="318"/>
        <v>4.0970908818407512</v>
      </c>
      <c r="G4319" s="10">
        <f t="shared" si="318"/>
        <v>4.8952591139815533</v>
      </c>
      <c r="H4319" s="10">
        <f t="shared" si="318"/>
        <v>2.1083939201058066</v>
      </c>
      <c r="I4319" s="41">
        <f t="shared" ref="I4319" si="327">I2182/$C2182</f>
        <v>0.6677413679514691</v>
      </c>
      <c r="J4319" s="10">
        <f t="shared" si="318"/>
        <v>3.2806622662807566E-2</v>
      </c>
    </row>
    <row r="4320" spans="1:10" x14ac:dyDescent="0.2">
      <c r="A4320" s="5">
        <v>211112</v>
      </c>
      <c r="B4320" s="5" t="s">
        <v>115</v>
      </c>
      <c r="D4320" s="10">
        <f t="shared" si="318"/>
        <v>2.8892865117906733E-2</v>
      </c>
      <c r="E4320" s="10">
        <f t="shared" si="318"/>
        <v>0.10908903057810686</v>
      </c>
      <c r="F4320" s="10">
        <f t="shared" si="318"/>
        <v>9.0642602192438595</v>
      </c>
      <c r="G4320" s="10">
        <f t="shared" si="318"/>
        <v>3.709466433219835</v>
      </c>
      <c r="H4320" s="10">
        <f t="shared" si="318"/>
        <v>1.6450991994487953</v>
      </c>
      <c r="I4320" s="41">
        <f t="shared" ref="I4320" si="328">I2183/$C2183</f>
        <v>0.80662129802733085</v>
      </c>
      <c r="J4320" s="10">
        <f t="shared" si="318"/>
        <v>0</v>
      </c>
    </row>
    <row r="4321" spans="1:10" x14ac:dyDescent="0.2">
      <c r="A4321" s="5">
        <v>212</v>
      </c>
      <c r="B4321" s="5" t="s">
        <v>116</v>
      </c>
      <c r="D4321" s="10">
        <f t="shared" si="318"/>
        <v>2.484743048868407</v>
      </c>
      <c r="E4321" s="10">
        <f t="shared" si="318"/>
        <v>0.23581921921463916</v>
      </c>
      <c r="F4321" s="10">
        <f t="shared" si="318"/>
        <v>2.850833214450708</v>
      </c>
      <c r="G4321" s="10">
        <f t="shared" si="318"/>
        <v>0.480782334228254</v>
      </c>
      <c r="H4321" s="10">
        <f t="shared" si="318"/>
        <v>0.60123084461632104</v>
      </c>
      <c r="I4321" s="41">
        <f t="shared" ref="I4321" si="329">I2184/$C2184</f>
        <v>1.119537369943604</v>
      </c>
      <c r="J4321" s="10">
        <f t="shared" si="318"/>
        <v>0.1422822920207876</v>
      </c>
    </row>
    <row r="4322" spans="1:10" x14ac:dyDescent="0.2">
      <c r="A4322" s="5">
        <v>2121</v>
      </c>
      <c r="B4322" s="5" t="s">
        <v>117</v>
      </c>
      <c r="D4322" s="10">
        <f t="shared" si="318"/>
        <v>0.17665951980249006</v>
      </c>
      <c r="E4322" s="10">
        <f t="shared" si="318"/>
        <v>3.8377594145233692E-4</v>
      </c>
      <c r="F4322" s="10">
        <f t="shared" si="318"/>
        <v>2.5951138564939793</v>
      </c>
      <c r="G4322" s="10">
        <f t="shared" si="318"/>
        <v>0.34164052710572523</v>
      </c>
      <c r="H4322" s="10">
        <f t="shared" si="318"/>
        <v>0.21302341575953312</v>
      </c>
      <c r="I4322" s="41">
        <f t="shared" ref="I4322" si="330">I2185/$C2185</f>
        <v>1.2359086950864924</v>
      </c>
      <c r="J4322" s="10">
        <f t="shared" si="318"/>
        <v>0</v>
      </c>
    </row>
    <row r="4323" spans="1:10" x14ac:dyDescent="0.2">
      <c r="A4323" s="5">
        <v>21211</v>
      </c>
      <c r="B4323" s="5" t="s">
        <v>117</v>
      </c>
      <c r="D4323" s="10">
        <f t="shared" si="318"/>
        <v>0.17665951980249006</v>
      </c>
      <c r="E4323" s="10">
        <f t="shared" si="318"/>
        <v>3.8377594145233692E-4</v>
      </c>
      <c r="F4323" s="10">
        <f t="shared" si="318"/>
        <v>2.5951138564939793</v>
      </c>
      <c r="G4323" s="10">
        <f t="shared" si="318"/>
        <v>0.34164052710572523</v>
      </c>
      <c r="H4323" s="10">
        <f t="shared" si="318"/>
        <v>0.21302341575953312</v>
      </c>
      <c r="I4323" s="41">
        <f t="shared" ref="I4323" si="331">I2186/$C2186</f>
        <v>1.2359086950864924</v>
      </c>
      <c r="J4323" s="10">
        <f t="shared" si="318"/>
        <v>0</v>
      </c>
    </row>
    <row r="4324" spans="1:10" x14ac:dyDescent="0.2">
      <c r="A4324" s="5">
        <v>212111</v>
      </c>
      <c r="B4324" s="5" t="s">
        <v>118</v>
      </c>
      <c r="D4324" s="10">
        <f t="shared" si="318"/>
        <v>0.38527376639867517</v>
      </c>
      <c r="E4324" s="10">
        <f t="shared" si="318"/>
        <v>4.2115074917692662E-4</v>
      </c>
      <c r="F4324" s="10">
        <f t="shared" si="318"/>
        <v>3.9816376039059227</v>
      </c>
      <c r="G4324" s="10">
        <f t="shared" si="318"/>
        <v>0.74703748393328273</v>
      </c>
      <c r="H4324" s="10">
        <f t="shared" si="318"/>
        <v>0.41652205466430015</v>
      </c>
      <c r="I4324" s="41">
        <f t="shared" ref="I4324" si="332">I2187/$C2187</f>
        <v>1.1749067551085277</v>
      </c>
      <c r="J4324" s="10">
        <f t="shared" si="318"/>
        <v>0</v>
      </c>
    </row>
    <row r="4325" spans="1:10" x14ac:dyDescent="0.2">
      <c r="A4325" s="5">
        <v>212112</v>
      </c>
      <c r="B4325" s="5" t="s">
        <v>119</v>
      </c>
      <c r="D4325" s="10">
        <f t="shared" si="318"/>
        <v>2.1001199853585058E-3</v>
      </c>
      <c r="E4325" s="10">
        <f t="shared" si="318"/>
        <v>3.6042250375269597E-4</v>
      </c>
      <c r="F4325" s="10">
        <f t="shared" si="318"/>
        <v>1.4668918093736369</v>
      </c>
      <c r="G4325" s="10">
        <f t="shared" si="318"/>
        <v>2.384525126348621E-3</v>
      </c>
      <c r="H4325" s="10">
        <f t="shared" si="318"/>
        <v>4.3659887792776166E-2</v>
      </c>
      <c r="I4325" s="41">
        <f t="shared" ref="I4325" si="333">I2188/$C2188</f>
        <v>1.2866780949364809</v>
      </c>
      <c r="J4325" s="10">
        <f t="shared" si="318"/>
        <v>0</v>
      </c>
    </row>
    <row r="4326" spans="1:10" x14ac:dyDescent="0.2">
      <c r="A4326" s="5">
        <v>212113</v>
      </c>
      <c r="B4326" s="5" t="s">
        <v>120</v>
      </c>
      <c r="D4326" s="10">
        <f t="shared" si="318"/>
        <v>0</v>
      </c>
      <c r="E4326" s="10">
        <f t="shared" si="318"/>
        <v>0</v>
      </c>
      <c r="F4326" s="10">
        <f t="shared" si="318"/>
        <v>0</v>
      </c>
      <c r="G4326" s="10">
        <f t="shared" si="318"/>
        <v>0</v>
      </c>
      <c r="H4326" s="10">
        <f t="shared" si="318"/>
        <v>0</v>
      </c>
      <c r="I4326" s="41">
        <f t="shared" ref="I4326" si="334">I2189/$C2189</f>
        <v>1.2997658377779748</v>
      </c>
      <c r="J4326" s="10">
        <f t="shared" si="318"/>
        <v>0</v>
      </c>
    </row>
    <row r="4327" spans="1:10" x14ac:dyDescent="0.2">
      <c r="A4327" s="5">
        <v>2122</v>
      </c>
      <c r="B4327" s="5" t="s">
        <v>121</v>
      </c>
      <c r="D4327" s="10">
        <f t="shared" ref="D4327:J4342" si="335">D2190/$C2190</f>
        <v>11.50931580228368</v>
      </c>
      <c r="E4327" s="10">
        <f t="shared" si="335"/>
        <v>0.14962413615057837</v>
      </c>
      <c r="F4327" s="10">
        <f t="shared" si="335"/>
        <v>5.2057856146049275</v>
      </c>
      <c r="G4327" s="10">
        <f t="shared" si="335"/>
        <v>6.3448473046481185E-2</v>
      </c>
      <c r="H4327" s="10">
        <f t="shared" si="335"/>
        <v>1.2874761525534077</v>
      </c>
      <c r="I4327" s="41">
        <f t="shared" ref="I4327" si="336">I2190/$C2190</f>
        <v>0.91382447028863867</v>
      </c>
      <c r="J4327" s="10">
        <f t="shared" si="335"/>
        <v>4.6215283532047013E-3</v>
      </c>
    </row>
    <row r="4328" spans="1:10" x14ac:dyDescent="0.2">
      <c r="A4328" s="5">
        <v>21221</v>
      </c>
      <c r="B4328" s="5" t="s">
        <v>122</v>
      </c>
      <c r="D4328" s="10">
        <f t="shared" si="335"/>
        <v>0</v>
      </c>
      <c r="E4328" s="10">
        <f t="shared" si="335"/>
        <v>1.1822631147225166E-2</v>
      </c>
      <c r="F4328" s="10">
        <f t="shared" si="335"/>
        <v>0</v>
      </c>
      <c r="G4328" s="10">
        <f t="shared" si="335"/>
        <v>4.1281478603821295E-2</v>
      </c>
      <c r="H4328" s="10">
        <f t="shared" si="335"/>
        <v>2.0924093573080563E-2</v>
      </c>
      <c r="I4328" s="41">
        <f t="shared" ref="I4328" si="337">I2191/$C2191</f>
        <v>1.2934935093382958</v>
      </c>
      <c r="J4328" s="10">
        <f t="shared" si="335"/>
        <v>0</v>
      </c>
    </row>
    <row r="4329" spans="1:10" x14ac:dyDescent="0.2">
      <c r="A4329" s="5">
        <v>212210</v>
      </c>
      <c r="B4329" s="5" t="s">
        <v>122</v>
      </c>
      <c r="D4329" s="10">
        <f t="shared" si="335"/>
        <v>0</v>
      </c>
      <c r="E4329" s="10">
        <f t="shared" si="335"/>
        <v>1.1822631147225166E-2</v>
      </c>
      <c r="F4329" s="10">
        <f t="shared" si="335"/>
        <v>0</v>
      </c>
      <c r="G4329" s="10">
        <f t="shared" si="335"/>
        <v>4.1281478603821295E-2</v>
      </c>
      <c r="H4329" s="10">
        <f t="shared" si="335"/>
        <v>2.0924093573080563E-2</v>
      </c>
      <c r="I4329" s="41">
        <f t="shared" ref="I4329" si="338">I2192/$C2192</f>
        <v>1.2934935093382958</v>
      </c>
      <c r="J4329" s="10">
        <f t="shared" si="335"/>
        <v>0</v>
      </c>
    </row>
    <row r="4330" spans="1:10" x14ac:dyDescent="0.2">
      <c r="A4330" s="5">
        <v>21222</v>
      </c>
      <c r="B4330" s="5" t="s">
        <v>123</v>
      </c>
      <c r="D4330" s="10">
        <f t="shared" si="335"/>
        <v>0.63376768436041897</v>
      </c>
      <c r="E4330" s="10">
        <f t="shared" si="335"/>
        <v>0.31771466727946568</v>
      </c>
      <c r="F4330" s="10">
        <f t="shared" si="335"/>
        <v>0.86915840862663052</v>
      </c>
      <c r="G4330" s="10">
        <f t="shared" si="335"/>
        <v>3.1561165973497019E-3</v>
      </c>
      <c r="H4330" s="10">
        <f t="shared" si="335"/>
        <v>0.24991208602517079</v>
      </c>
      <c r="I4330" s="41">
        <f t="shared" ref="I4330" si="339">I2193/$C2193</f>
        <v>1.2248507319397981</v>
      </c>
      <c r="J4330" s="10">
        <f t="shared" si="335"/>
        <v>1.3946576692016264E-2</v>
      </c>
    </row>
    <row r="4331" spans="1:10" x14ac:dyDescent="0.2">
      <c r="A4331" s="5">
        <v>212221</v>
      </c>
      <c r="B4331" s="5" t="s">
        <v>124</v>
      </c>
      <c r="D4331" s="10">
        <f t="shared" si="335"/>
        <v>0.65602307558762352</v>
      </c>
      <c r="E4331" s="10">
        <f t="shared" si="335"/>
        <v>0.32887153815410064</v>
      </c>
      <c r="F4331" s="10">
        <f t="shared" si="335"/>
        <v>0.89967978246714275</v>
      </c>
      <c r="G4331" s="10">
        <f t="shared" si="335"/>
        <v>2.1779645425289381E-3</v>
      </c>
      <c r="H4331" s="10">
        <f t="shared" si="335"/>
        <v>0.25829958047591589</v>
      </c>
      <c r="I4331" s="41">
        <f t="shared" ref="I4331" si="340">I2194/$C2194</f>
        <v>1.2223364476389122</v>
      </c>
      <c r="J4331" s="10">
        <f t="shared" si="335"/>
        <v>1.4436324794073989E-2</v>
      </c>
    </row>
    <row r="4332" spans="1:10" x14ac:dyDescent="0.2">
      <c r="A4332" s="5">
        <v>212222</v>
      </c>
      <c r="B4332" s="5" t="s">
        <v>125</v>
      </c>
      <c r="D4332" s="10">
        <f t="shared" si="335"/>
        <v>0</v>
      </c>
      <c r="E4332" s="10">
        <f t="shared" si="335"/>
        <v>0</v>
      </c>
      <c r="F4332" s="10">
        <f t="shared" si="335"/>
        <v>0</v>
      </c>
      <c r="G4332" s="10">
        <f t="shared" si="335"/>
        <v>3.1010992587054257E-2</v>
      </c>
      <c r="H4332" s="10">
        <f t="shared" si="335"/>
        <v>1.1061064204590489E-2</v>
      </c>
      <c r="I4332" s="41">
        <f t="shared" ref="I4332" si="341">I2195/$C2195</f>
        <v>1.2964501085999698</v>
      </c>
      <c r="J4332" s="10">
        <f t="shared" si="335"/>
        <v>0</v>
      </c>
    </row>
    <row r="4333" spans="1:10" x14ac:dyDescent="0.2">
      <c r="A4333" s="5">
        <v>21223</v>
      </c>
      <c r="B4333" s="5" t="s">
        <v>126</v>
      </c>
      <c r="D4333" s="10">
        <f t="shared" si="335"/>
        <v>24.059538666382217</v>
      </c>
      <c r="E4333" s="10">
        <f t="shared" si="335"/>
        <v>0</v>
      </c>
      <c r="F4333" s="10">
        <f t="shared" si="335"/>
        <v>11.61193368563784</v>
      </c>
      <c r="G4333" s="10">
        <f t="shared" si="335"/>
        <v>0</v>
      </c>
      <c r="H4333" s="10">
        <f t="shared" si="335"/>
        <v>2.5011659890071241</v>
      </c>
      <c r="I4333" s="41">
        <f t="shared" ref="I4333" si="342">I2196/$C2196</f>
        <v>0.55000171966147715</v>
      </c>
      <c r="J4333" s="10">
        <f t="shared" si="335"/>
        <v>0</v>
      </c>
    </row>
    <row r="4334" spans="1:10" x14ac:dyDescent="0.2">
      <c r="A4334" s="5">
        <v>212231</v>
      </c>
      <c r="B4334" s="5" t="s">
        <v>127</v>
      </c>
      <c r="D4334" s="10">
        <f t="shared" si="335"/>
        <v>3.7876456434048335E-2</v>
      </c>
      <c r="E4334" s="10">
        <f t="shared" si="335"/>
        <v>0</v>
      </c>
      <c r="F4334" s="10">
        <f t="shared" si="335"/>
        <v>0</v>
      </c>
      <c r="G4334" s="10">
        <f t="shared" si="335"/>
        <v>0</v>
      </c>
      <c r="H4334" s="10">
        <f t="shared" si="335"/>
        <v>3.4087556353769432E-3</v>
      </c>
      <c r="I4334" s="41">
        <f t="shared" ref="I4334" si="343">I2197/$C2197</f>
        <v>1.2987440092891556</v>
      </c>
      <c r="J4334" s="10">
        <f t="shared" si="335"/>
        <v>0</v>
      </c>
    </row>
    <row r="4335" spans="1:10" x14ac:dyDescent="0.2">
      <c r="A4335" s="5">
        <v>212234</v>
      </c>
      <c r="B4335" s="5" t="s">
        <v>128</v>
      </c>
      <c r="D4335" s="10">
        <f t="shared" si="335"/>
        <v>29.962852872536406</v>
      </c>
      <c r="E4335" s="10">
        <f t="shared" si="335"/>
        <v>0</v>
      </c>
      <c r="F4335" s="10">
        <f t="shared" si="335"/>
        <v>14.465561902046522</v>
      </c>
      <c r="G4335" s="10">
        <f t="shared" si="335"/>
        <v>0</v>
      </c>
      <c r="H4335" s="10">
        <f t="shared" si="335"/>
        <v>3.1149888639779246</v>
      </c>
      <c r="I4335" s="41">
        <f t="shared" ref="I4335" si="344">I2198/$C2198</f>
        <v>0.36599859129857004</v>
      </c>
      <c r="J4335" s="10">
        <f t="shared" si="335"/>
        <v>0</v>
      </c>
    </row>
    <row r="4336" spans="1:10" x14ac:dyDescent="0.2">
      <c r="A4336" s="5">
        <v>21229</v>
      </c>
      <c r="B4336" s="5" t="s">
        <v>129</v>
      </c>
      <c r="D4336" s="10">
        <f t="shared" si="335"/>
        <v>17.357969691372777</v>
      </c>
      <c r="E4336" s="10">
        <f t="shared" si="335"/>
        <v>0.30681032874952674</v>
      </c>
      <c r="F4336" s="10">
        <f t="shared" si="335"/>
        <v>4.7852816557722271</v>
      </c>
      <c r="G4336" s="10">
        <f t="shared" si="335"/>
        <v>0.40319433148010841</v>
      </c>
      <c r="H4336" s="10">
        <f t="shared" si="335"/>
        <v>2.0052810576809748</v>
      </c>
      <c r="I4336" s="41">
        <f t="shared" ref="I4336" si="345">I2199/$C2199</f>
        <v>0.69865108154193378</v>
      </c>
      <c r="J4336" s="10">
        <f t="shared" si="335"/>
        <v>0</v>
      </c>
    </row>
    <row r="4337" spans="1:10" x14ac:dyDescent="0.2">
      <c r="A4337" s="5">
        <v>212291</v>
      </c>
      <c r="B4337" s="5" t="s">
        <v>130</v>
      </c>
      <c r="D4337" s="10">
        <f t="shared" si="335"/>
        <v>0</v>
      </c>
      <c r="E4337" s="10">
        <f t="shared" si="335"/>
        <v>0</v>
      </c>
      <c r="F4337" s="10">
        <f t="shared" si="335"/>
        <v>0.44745490807220828</v>
      </c>
      <c r="G4337" s="10">
        <f t="shared" si="335"/>
        <v>2.9029991866567806</v>
      </c>
      <c r="H4337" s="10">
        <f t="shared" si="335"/>
        <v>1.048390777982559</v>
      </c>
      <c r="I4337" s="41">
        <f t="shared" ref="I4337" si="346">I2200/$C2200</f>
        <v>0.98549409789733022</v>
      </c>
      <c r="J4337" s="10">
        <f t="shared" si="335"/>
        <v>0</v>
      </c>
    </row>
    <row r="4338" spans="1:10" x14ac:dyDescent="0.2">
      <c r="A4338" s="5">
        <v>212299</v>
      </c>
      <c r="B4338" s="5" t="s">
        <v>131</v>
      </c>
      <c r="D4338" s="10">
        <f t="shared" si="335"/>
        <v>20.157642222239357</v>
      </c>
      <c r="E4338" s="10">
        <f t="shared" si="335"/>
        <v>0.35629586564461174</v>
      </c>
      <c r="F4338" s="10">
        <f t="shared" si="335"/>
        <v>5.4849311312077154</v>
      </c>
      <c r="G4338" s="10">
        <f t="shared" si="335"/>
        <v>0</v>
      </c>
      <c r="H4338" s="10">
        <f t="shared" si="335"/>
        <v>2.1596181995678161</v>
      </c>
      <c r="I4338" s="41">
        <f t="shared" ref="I4338" si="347">I2201/$C2201</f>
        <v>0.65238607890396672</v>
      </c>
      <c r="J4338" s="10">
        <f t="shared" si="335"/>
        <v>0</v>
      </c>
    </row>
    <row r="4339" spans="1:10" x14ac:dyDescent="0.2">
      <c r="A4339" s="5">
        <v>2123</v>
      </c>
      <c r="B4339" s="5" t="s">
        <v>132</v>
      </c>
      <c r="D4339" s="10">
        <f t="shared" si="335"/>
        <v>1.0234387956158966</v>
      </c>
      <c r="E4339" s="10">
        <f t="shared" si="335"/>
        <v>0.52984972670854336</v>
      </c>
      <c r="F4339" s="10">
        <f t="shared" si="335"/>
        <v>2.0925243347028055</v>
      </c>
      <c r="G4339" s="10">
        <f t="shared" si="335"/>
        <v>0.81581127194254632</v>
      </c>
      <c r="H4339" s="10">
        <f t="shared" si="335"/>
        <v>0.72147043581023929</v>
      </c>
      <c r="I4339" s="41">
        <f t="shared" ref="I4339" si="348">I2202/$C2202</f>
        <v>1.0834936481552777</v>
      </c>
      <c r="J4339" s="10">
        <f t="shared" si="335"/>
        <v>0.35716456801082092</v>
      </c>
    </row>
    <row r="4340" spans="1:10" x14ac:dyDescent="0.2">
      <c r="A4340" s="5">
        <v>21231</v>
      </c>
      <c r="B4340" s="5" t="s">
        <v>133</v>
      </c>
      <c r="D4340" s="10">
        <f t="shared" si="335"/>
        <v>0.95734053043822909</v>
      </c>
      <c r="E4340" s="10">
        <f t="shared" si="335"/>
        <v>0.30963993620095198</v>
      </c>
      <c r="F4340" s="10">
        <f t="shared" si="335"/>
        <v>0.4689775415143862</v>
      </c>
      <c r="G4340" s="10">
        <f t="shared" si="335"/>
        <v>0.67820539380183498</v>
      </c>
      <c r="H4340" s="10">
        <f t="shared" si="335"/>
        <v>0.50400053014322166</v>
      </c>
      <c r="I4340" s="41">
        <f t="shared" ref="I4340" si="349">I2203/$C2203</f>
        <v>1.1486836966190486</v>
      </c>
      <c r="J4340" s="10">
        <f t="shared" si="335"/>
        <v>0.32724118367080368</v>
      </c>
    </row>
    <row r="4341" spans="1:10" x14ac:dyDescent="0.2">
      <c r="A4341" s="5">
        <v>212311</v>
      </c>
      <c r="B4341" s="5" t="s">
        <v>134</v>
      </c>
      <c r="D4341" s="10">
        <f t="shared" si="335"/>
        <v>1.9254168851221638</v>
      </c>
      <c r="E4341" s="10">
        <f t="shared" si="335"/>
        <v>0.31553289893059083</v>
      </c>
      <c r="F4341" s="10">
        <f t="shared" si="335"/>
        <v>0.90082568632325599</v>
      </c>
      <c r="G4341" s="10">
        <f t="shared" si="335"/>
        <v>2.2172114243191223</v>
      </c>
      <c r="H4341" s="10">
        <f t="shared" si="335"/>
        <v>1.1556419075098956</v>
      </c>
      <c r="I4341" s="41">
        <f t="shared" ref="I4341" si="350">I2204/$C2204</f>
        <v>0.95334387320193414</v>
      </c>
      <c r="J4341" s="10">
        <f t="shared" si="335"/>
        <v>1.3723873799559514</v>
      </c>
    </row>
    <row r="4342" spans="1:10" x14ac:dyDescent="0.2">
      <c r="A4342" s="5">
        <v>212312</v>
      </c>
      <c r="B4342" s="5" t="s">
        <v>135</v>
      </c>
      <c r="D4342" s="10">
        <f t="shared" si="335"/>
        <v>0.55851471703512245</v>
      </c>
      <c r="E4342" s="10">
        <f t="shared" si="335"/>
        <v>0.22195692289765637</v>
      </c>
      <c r="F4342" s="10">
        <f t="shared" si="335"/>
        <v>4.0411390696296103E-2</v>
      </c>
      <c r="G4342" s="10">
        <f t="shared" si="335"/>
        <v>0.69103455509065648</v>
      </c>
      <c r="H4342" s="10">
        <f t="shared" si="335"/>
        <v>0.41430618580022688</v>
      </c>
      <c r="I4342" s="41">
        <f t="shared" ref="I4342" si="351">I2205/$C2205</f>
        <v>1.1755709968949724</v>
      </c>
      <c r="J4342" s="10">
        <f t="shared" si="335"/>
        <v>5.2721896317762966E-2</v>
      </c>
    </row>
    <row r="4343" spans="1:10" x14ac:dyDescent="0.2">
      <c r="A4343" s="5">
        <v>212313</v>
      </c>
      <c r="B4343" s="5" t="s">
        <v>136</v>
      </c>
      <c r="D4343" s="10">
        <f t="shared" ref="D4343:J4358" si="352">D2206/$C2206</f>
        <v>1.4324095139421225</v>
      </c>
      <c r="E4343" s="10">
        <f t="shared" si="352"/>
        <v>0.41293925921473013</v>
      </c>
      <c r="F4343" s="10">
        <f t="shared" si="352"/>
        <v>1.5272659172299277</v>
      </c>
      <c r="G4343" s="10">
        <f t="shared" si="352"/>
        <v>5.2791721471063473E-2</v>
      </c>
      <c r="H4343" s="10">
        <f t="shared" si="352"/>
        <v>0.40846309718799101</v>
      </c>
      <c r="I4343" s="41">
        <f t="shared" ref="I4343" si="353">I2206/$C2206</f>
        <v>1.1773225552480302</v>
      </c>
      <c r="J4343" s="10">
        <f t="shared" si="352"/>
        <v>1.2769787453903467</v>
      </c>
    </row>
    <row r="4344" spans="1:10" x14ac:dyDescent="0.2">
      <c r="A4344" s="5">
        <v>212319</v>
      </c>
      <c r="B4344" s="5" t="s">
        <v>137</v>
      </c>
      <c r="D4344" s="10">
        <f t="shared" si="352"/>
        <v>1.6081546910186748</v>
      </c>
      <c r="E4344" s="10">
        <f t="shared" si="352"/>
        <v>0.55825541390878719</v>
      </c>
      <c r="F4344" s="10">
        <f t="shared" si="352"/>
        <v>0.95519504727294346</v>
      </c>
      <c r="G4344" s="10">
        <f t="shared" si="352"/>
        <v>0.41867427770693916</v>
      </c>
      <c r="H4344" s="10">
        <f t="shared" si="352"/>
        <v>0.61443867624007087</v>
      </c>
      <c r="I4344" s="41">
        <f t="shared" ref="I4344" si="354">I2207/$C2207</f>
        <v>1.1155781132316802</v>
      </c>
      <c r="J4344" s="10">
        <f t="shared" si="352"/>
        <v>0</v>
      </c>
    </row>
    <row r="4345" spans="1:10" x14ac:dyDescent="0.2">
      <c r="A4345" s="5">
        <v>21232</v>
      </c>
      <c r="B4345" s="5" t="s">
        <v>138</v>
      </c>
      <c r="D4345" s="10">
        <f t="shared" si="352"/>
        <v>1.3524080044577937</v>
      </c>
      <c r="E4345" s="10">
        <f t="shared" si="352"/>
        <v>0.63694793799789307</v>
      </c>
      <c r="F4345" s="10">
        <f t="shared" si="352"/>
        <v>0.9174270981555307</v>
      </c>
      <c r="G4345" s="10">
        <f t="shared" si="352"/>
        <v>1.2358845355809096</v>
      </c>
      <c r="H4345" s="10">
        <f t="shared" si="352"/>
        <v>0.92308005375359947</v>
      </c>
      <c r="I4345" s="41">
        <f t="shared" ref="I4345" si="355">I2208/$C2208</f>
        <v>1.023057972128389</v>
      </c>
      <c r="J4345" s="10">
        <f t="shared" si="352"/>
        <v>0.48014746180778828</v>
      </c>
    </row>
    <row r="4346" spans="1:10" x14ac:dyDescent="0.2">
      <c r="A4346" s="5">
        <v>212321</v>
      </c>
      <c r="B4346" s="5" t="s">
        <v>139</v>
      </c>
      <c r="D4346" s="10">
        <f t="shared" si="352"/>
        <v>1.8615492955489072</v>
      </c>
      <c r="E4346" s="10">
        <f t="shared" si="352"/>
        <v>0.82764064929137404</v>
      </c>
      <c r="F4346" s="10">
        <f t="shared" si="352"/>
        <v>1.2016144255359378</v>
      </c>
      <c r="G4346" s="10">
        <f t="shared" si="352"/>
        <v>1.3142482523201913</v>
      </c>
      <c r="H4346" s="10">
        <f t="shared" si="352"/>
        <v>1.1050707757130869</v>
      </c>
      <c r="I4346" s="41">
        <f t="shared" ref="I4346" si="356">I2209/$C2209</f>
        <v>0.9685033708923847</v>
      </c>
      <c r="J4346" s="10">
        <f t="shared" si="352"/>
        <v>0.67919106277203656</v>
      </c>
    </row>
    <row r="4347" spans="1:10" x14ac:dyDescent="0.2">
      <c r="A4347" s="5">
        <v>212322</v>
      </c>
      <c r="B4347" s="5" t="s">
        <v>140</v>
      </c>
      <c r="D4347" s="10">
        <f t="shared" si="352"/>
        <v>0.26287339997392262</v>
      </c>
      <c r="E4347" s="10">
        <f t="shared" si="352"/>
        <v>0.18296363870176227</v>
      </c>
      <c r="F4347" s="10">
        <f t="shared" si="352"/>
        <v>0.54524665973030539</v>
      </c>
      <c r="G4347" s="10">
        <f t="shared" si="352"/>
        <v>1.8682172509007311</v>
      </c>
      <c r="H4347" s="10">
        <f t="shared" si="352"/>
        <v>0.80173436574770474</v>
      </c>
      <c r="I4347" s="41">
        <f t="shared" ref="I4347" si="357">I2210/$C2210</f>
        <v>1.059433263954221</v>
      </c>
      <c r="J4347" s="10">
        <f t="shared" si="352"/>
        <v>0</v>
      </c>
    </row>
    <row r="4348" spans="1:10" x14ac:dyDescent="0.2">
      <c r="A4348" s="5">
        <v>212324</v>
      </c>
      <c r="B4348" s="5" t="s">
        <v>141</v>
      </c>
      <c r="D4348" s="10">
        <f t="shared" si="352"/>
        <v>0</v>
      </c>
      <c r="E4348" s="10">
        <f t="shared" si="352"/>
        <v>2.8935967309153453E-2</v>
      </c>
      <c r="F4348" s="10">
        <f t="shared" si="352"/>
        <v>0</v>
      </c>
      <c r="G4348" s="10">
        <f t="shared" si="352"/>
        <v>0.42541764108924829</v>
      </c>
      <c r="H4348" s="10">
        <f t="shared" si="352"/>
        <v>0.16691271688606893</v>
      </c>
      <c r="I4348" s="41">
        <f t="shared" ref="I4348" si="358">I2211/$C2211</f>
        <v>1.2497311073648245</v>
      </c>
      <c r="J4348" s="10">
        <f t="shared" si="352"/>
        <v>0</v>
      </c>
    </row>
    <row r="4349" spans="1:10" x14ac:dyDescent="0.2">
      <c r="A4349" s="5">
        <v>212325</v>
      </c>
      <c r="B4349" s="5" t="s">
        <v>142</v>
      </c>
      <c r="D4349" s="10">
        <f t="shared" si="352"/>
        <v>4.4363584331592529E-2</v>
      </c>
      <c r="E4349" s="10">
        <f t="shared" si="352"/>
        <v>0.32358125045128955</v>
      </c>
      <c r="F4349" s="10">
        <f t="shared" si="352"/>
        <v>0</v>
      </c>
      <c r="G4349" s="10">
        <f t="shared" si="352"/>
        <v>0.45334301870356669</v>
      </c>
      <c r="H4349" s="10">
        <f t="shared" si="352"/>
        <v>0.33537635555134038</v>
      </c>
      <c r="I4349" s="41">
        <f t="shared" ref="I4349" si="359">I2212/$C2212</f>
        <v>1.1992314635852033</v>
      </c>
      <c r="J4349" s="10">
        <f t="shared" si="352"/>
        <v>0</v>
      </c>
    </row>
    <row r="4350" spans="1:10" x14ac:dyDescent="0.2">
      <c r="A4350" s="5">
        <v>21239</v>
      </c>
      <c r="B4350" s="5" t="s">
        <v>143</v>
      </c>
      <c r="D4350" s="10">
        <f t="shared" si="352"/>
        <v>0.47789457008484792</v>
      </c>
      <c r="E4350" s="10">
        <f t="shared" si="352"/>
        <v>1.1163322380720226</v>
      </c>
      <c r="F4350" s="10">
        <f t="shared" si="352"/>
        <v>11.192742605437758</v>
      </c>
      <c r="G4350" s="10">
        <f t="shared" si="352"/>
        <v>0.32378119372670172</v>
      </c>
      <c r="H4350" s="10">
        <f t="shared" si="352"/>
        <v>1.0676568284297194</v>
      </c>
      <c r="I4350" s="41">
        <f t="shared" ref="I4350" si="360">I2213/$C2213</f>
        <v>0.97971879414436436</v>
      </c>
      <c r="J4350" s="10">
        <f t="shared" si="352"/>
        <v>0.17326374231178865</v>
      </c>
    </row>
    <row r="4351" spans="1:10" x14ac:dyDescent="0.2">
      <c r="A4351" s="5">
        <v>212391</v>
      </c>
      <c r="B4351" s="5" t="s">
        <v>144</v>
      </c>
      <c r="D4351" s="10">
        <f t="shared" si="352"/>
        <v>8.7491863046203655E-2</v>
      </c>
      <c r="E4351" s="10">
        <f t="shared" si="352"/>
        <v>2.5651222684792265</v>
      </c>
      <c r="F4351" s="10">
        <f t="shared" si="352"/>
        <v>32.48381787233653</v>
      </c>
      <c r="G4351" s="10">
        <f t="shared" si="352"/>
        <v>0.26490746209958216</v>
      </c>
      <c r="H4351" s="10">
        <f t="shared" si="352"/>
        <v>2.3871276358822158</v>
      </c>
      <c r="I4351" s="41">
        <f t="shared" ref="I4351" si="361">I2214/$C2214</f>
        <v>0.58418652212478595</v>
      </c>
      <c r="J4351" s="10">
        <f t="shared" si="352"/>
        <v>0</v>
      </c>
    </row>
    <row r="4352" spans="1:10" x14ac:dyDescent="0.2">
      <c r="A4352" s="5">
        <v>212392</v>
      </c>
      <c r="B4352" s="5" t="s">
        <v>145</v>
      </c>
      <c r="D4352" s="10">
        <f t="shared" si="352"/>
        <v>3.7595671154201704E-2</v>
      </c>
      <c r="E4352" s="10">
        <f t="shared" si="352"/>
        <v>0</v>
      </c>
      <c r="F4352" s="10">
        <f t="shared" si="352"/>
        <v>0</v>
      </c>
      <c r="G4352" s="10">
        <f t="shared" si="352"/>
        <v>1.4229000110173941E-2</v>
      </c>
      <c r="H4352" s="10">
        <f t="shared" si="352"/>
        <v>8.4587147253208581E-3</v>
      </c>
      <c r="I4352" s="41">
        <f t="shared" ref="I4352" si="362">I2215/$C2215</f>
        <v>1.2972302040718144</v>
      </c>
      <c r="J4352" s="10">
        <f t="shared" si="352"/>
        <v>0</v>
      </c>
    </row>
    <row r="4353" spans="1:10" x14ac:dyDescent="0.2">
      <c r="A4353" s="5">
        <v>212393</v>
      </c>
      <c r="B4353" s="5" t="s">
        <v>146</v>
      </c>
      <c r="D4353" s="10">
        <f t="shared" si="352"/>
        <v>0</v>
      </c>
      <c r="E4353" s="10">
        <f t="shared" si="352"/>
        <v>1.3343387829893383E-2</v>
      </c>
      <c r="F4353" s="10">
        <f t="shared" si="352"/>
        <v>1.2095002221962596</v>
      </c>
      <c r="G4353" s="10">
        <f t="shared" si="352"/>
        <v>0.54928992141286859</v>
      </c>
      <c r="H4353" s="10">
        <f t="shared" si="352"/>
        <v>0.23790510551713079</v>
      </c>
      <c r="I4353" s="41">
        <f t="shared" ref="I4353" si="363">I2216/$C2216</f>
        <v>1.2284500145109747</v>
      </c>
      <c r="J4353" s="10">
        <f t="shared" si="352"/>
        <v>8.6687839524608901E-2</v>
      </c>
    </row>
    <row r="4354" spans="1:10" x14ac:dyDescent="0.2">
      <c r="A4354" s="5">
        <v>212399</v>
      </c>
      <c r="B4354" s="5" t="s">
        <v>147</v>
      </c>
      <c r="D4354" s="10">
        <f t="shared" si="352"/>
        <v>1.5236828774228171</v>
      </c>
      <c r="E4354" s="10">
        <f t="shared" si="352"/>
        <v>1.1558052103406213</v>
      </c>
      <c r="F4354" s="10">
        <f t="shared" si="352"/>
        <v>3.8872822026386973</v>
      </c>
      <c r="G4354" s="10">
        <f t="shared" si="352"/>
        <v>0.50362950389956052</v>
      </c>
      <c r="H4354" s="10">
        <f t="shared" si="352"/>
        <v>1.0353044155567999</v>
      </c>
      <c r="I4354" s="41">
        <f t="shared" ref="I4354" si="364">I2217/$C2217</f>
        <v>0.98941694229335386</v>
      </c>
      <c r="J4354" s="10">
        <f t="shared" si="352"/>
        <v>0.53381313703756494</v>
      </c>
    </row>
    <row r="4355" spans="1:10" x14ac:dyDescent="0.2">
      <c r="A4355" s="5">
        <v>213</v>
      </c>
      <c r="B4355" s="5" t="s">
        <v>148</v>
      </c>
      <c r="D4355" s="10">
        <f t="shared" si="352"/>
        <v>0.11000964029182114</v>
      </c>
      <c r="E4355" s="10">
        <f t="shared" si="352"/>
        <v>0.26588706748096846</v>
      </c>
      <c r="F4355" s="10">
        <f t="shared" si="352"/>
        <v>4.1772248259102849</v>
      </c>
      <c r="G4355" s="10">
        <f t="shared" si="352"/>
        <v>4.8374103077807202</v>
      </c>
      <c r="H4355" s="10">
        <f t="shared" si="352"/>
        <v>1.9955783564130061</v>
      </c>
      <c r="I4355" s="41">
        <f t="shared" ref="I4355" si="365">I2218/$C2218</f>
        <v>0.70155961991623594</v>
      </c>
      <c r="J4355" s="10">
        <f t="shared" si="352"/>
        <v>1.3758310917932826E-2</v>
      </c>
    </row>
    <row r="4356" spans="1:10" x14ac:dyDescent="0.2">
      <c r="A4356" s="5">
        <v>2131</v>
      </c>
      <c r="B4356" s="5" t="s">
        <v>148</v>
      </c>
      <c r="D4356" s="10">
        <f t="shared" si="352"/>
        <v>0.11000964029182114</v>
      </c>
      <c r="E4356" s="10">
        <f t="shared" si="352"/>
        <v>0.26588706748096846</v>
      </c>
      <c r="F4356" s="10">
        <f t="shared" si="352"/>
        <v>4.1772248259102849</v>
      </c>
      <c r="G4356" s="10">
        <f t="shared" si="352"/>
        <v>4.8374103077807202</v>
      </c>
      <c r="H4356" s="10">
        <f t="shared" si="352"/>
        <v>1.9955783564130061</v>
      </c>
      <c r="I4356" s="41">
        <f t="shared" ref="I4356" si="366">I2219/$C2219</f>
        <v>0.70155961991623594</v>
      </c>
      <c r="J4356" s="10">
        <f t="shared" si="352"/>
        <v>1.3758310917932826E-2</v>
      </c>
    </row>
    <row r="4357" spans="1:10" x14ac:dyDescent="0.2">
      <c r="A4357" s="5">
        <v>21311</v>
      </c>
      <c r="B4357" s="5" t="s">
        <v>148</v>
      </c>
      <c r="D4357" s="10">
        <f t="shared" si="352"/>
        <v>0.11000964029182114</v>
      </c>
      <c r="E4357" s="10">
        <f t="shared" si="352"/>
        <v>0.26588706748096846</v>
      </c>
      <c r="F4357" s="10">
        <f t="shared" si="352"/>
        <v>4.1772248259102849</v>
      </c>
      <c r="G4357" s="10">
        <f t="shared" si="352"/>
        <v>4.8374103077807202</v>
      </c>
      <c r="H4357" s="10">
        <f t="shared" si="352"/>
        <v>1.9955783564130061</v>
      </c>
      <c r="I4357" s="41">
        <f t="shared" ref="I4357" si="367">I2220/$C2220</f>
        <v>0.70155961991623594</v>
      </c>
      <c r="J4357" s="10">
        <f t="shared" si="352"/>
        <v>1.3758310917932826E-2</v>
      </c>
    </row>
    <row r="4358" spans="1:10" x14ac:dyDescent="0.2">
      <c r="A4358" s="5">
        <v>213111</v>
      </c>
      <c r="B4358" s="5" t="s">
        <v>149</v>
      </c>
      <c r="D4358" s="10">
        <f t="shared" si="352"/>
        <v>2.4470244471644708E-2</v>
      </c>
      <c r="E4358" s="10">
        <f t="shared" si="352"/>
        <v>0.38399930923490722</v>
      </c>
      <c r="F4358" s="10">
        <f t="shared" si="352"/>
        <v>3.1960219385165214</v>
      </c>
      <c r="G4358" s="10">
        <f t="shared" si="352"/>
        <v>5.2033417505296526</v>
      </c>
      <c r="H4358" s="10">
        <f t="shared" si="352"/>
        <v>2.1519564571268281</v>
      </c>
      <c r="I4358" s="41">
        <f t="shared" ref="I4358" si="368">I2221/$C2221</f>
        <v>0.65468280754562835</v>
      </c>
      <c r="J4358" s="10">
        <f t="shared" si="352"/>
        <v>8.4049049574830888E-3</v>
      </c>
    </row>
    <row r="4359" spans="1:10" x14ac:dyDescent="0.2">
      <c r="A4359" s="5">
        <v>213112</v>
      </c>
      <c r="B4359" s="5" t="s">
        <v>150</v>
      </c>
      <c r="D4359" s="10">
        <f t="shared" ref="D4359:J4374" si="369">D2222/$C2222</f>
        <v>3.4628406466399933E-2</v>
      </c>
      <c r="E4359" s="10">
        <f t="shared" si="369"/>
        <v>0.23169887400964434</v>
      </c>
      <c r="F4359" s="10">
        <f t="shared" si="369"/>
        <v>4.887091323001397</v>
      </c>
      <c r="G4359" s="10">
        <f t="shared" si="369"/>
        <v>5.0091335020905312</v>
      </c>
      <c r="H4359" s="10">
        <f t="shared" si="369"/>
        <v>2.0526503718060769</v>
      </c>
      <c r="I4359" s="41">
        <f t="shared" ref="I4359" si="370">I2222/$C2222</f>
        <v>0.68445137940825451</v>
      </c>
      <c r="J4359" s="10">
        <f t="shared" si="369"/>
        <v>9.936738238513541E-3</v>
      </c>
    </row>
    <row r="4360" spans="1:10" x14ac:dyDescent="0.2">
      <c r="A4360" s="5">
        <v>213113</v>
      </c>
      <c r="B4360" s="5" t="s">
        <v>151</v>
      </c>
      <c r="D4360" s="10">
        <f t="shared" si="369"/>
        <v>9.7590426343078907E-2</v>
      </c>
      <c r="E4360" s="10">
        <f t="shared" si="369"/>
        <v>7.9334833611210426E-3</v>
      </c>
      <c r="F4360" s="10">
        <f t="shared" si="369"/>
        <v>0.47941597293450888</v>
      </c>
      <c r="G4360" s="10">
        <f t="shared" si="369"/>
        <v>0.90459528227072894</v>
      </c>
      <c r="H4360" s="10">
        <f t="shared" si="369"/>
        <v>0.34946359266085292</v>
      </c>
      <c r="I4360" s="41">
        <f t="shared" ref="I4360" si="371">I2223/$C2223</f>
        <v>1.195008591151093</v>
      </c>
      <c r="J4360" s="10">
        <f t="shared" si="369"/>
        <v>0</v>
      </c>
    </row>
    <row r="4361" spans="1:10" x14ac:dyDescent="0.2">
      <c r="A4361" s="5">
        <v>213114</v>
      </c>
      <c r="B4361" s="5" t="s">
        <v>152</v>
      </c>
      <c r="D4361" s="10">
        <f t="shared" si="369"/>
        <v>3.6991099919551726</v>
      </c>
      <c r="E4361" s="10">
        <f t="shared" si="369"/>
        <v>0.12555746231267076</v>
      </c>
      <c r="F4361" s="10">
        <f t="shared" si="369"/>
        <v>0.1534523742066437</v>
      </c>
      <c r="G4361" s="10">
        <f t="shared" si="369"/>
        <v>0.15555761509288435</v>
      </c>
      <c r="H4361" s="10">
        <f t="shared" si="369"/>
        <v>0.45867275964573839</v>
      </c>
      <c r="I4361" s="41">
        <f t="shared" ref="I4361" si="372">I2224/$C2224</f>
        <v>1.1622714137168344</v>
      </c>
      <c r="J4361" s="10">
        <f t="shared" si="369"/>
        <v>0.27105065617194912</v>
      </c>
    </row>
    <row r="4362" spans="1:10" x14ac:dyDescent="0.2">
      <c r="A4362" s="5">
        <v>213115</v>
      </c>
      <c r="B4362" s="5" t="s">
        <v>153</v>
      </c>
      <c r="D4362" s="10">
        <f t="shared" si="369"/>
        <v>1.6710592413209724</v>
      </c>
      <c r="E4362" s="10">
        <f t="shared" si="369"/>
        <v>9.6747461111799729E-2</v>
      </c>
      <c r="F4362" s="10">
        <f t="shared" si="369"/>
        <v>2.0671182652479159</v>
      </c>
      <c r="G4362" s="10">
        <f t="shared" si="369"/>
        <v>1.4935039171219511</v>
      </c>
      <c r="H4362" s="10">
        <f t="shared" si="369"/>
        <v>0.79362326772727487</v>
      </c>
      <c r="I4362" s="41">
        <f t="shared" ref="I4362" si="373">I2225/$C2225</f>
        <v>1.0618646940476142</v>
      </c>
      <c r="J4362" s="10">
        <f t="shared" si="369"/>
        <v>0</v>
      </c>
    </row>
    <row r="4363" spans="1:10" x14ac:dyDescent="0.2">
      <c r="A4363" s="5" t="s">
        <v>49</v>
      </c>
      <c r="B4363" s="5" t="s">
        <v>50</v>
      </c>
      <c r="D4363" s="10">
        <f t="shared" si="369"/>
        <v>0.94114411584366908</v>
      </c>
      <c r="E4363" s="10">
        <f t="shared" si="369"/>
        <v>0.80112084629197267</v>
      </c>
      <c r="F4363" s="10">
        <f t="shared" si="369"/>
        <v>1.2136207722437704</v>
      </c>
      <c r="G4363" s="10">
        <f t="shared" si="369"/>
        <v>0.91334533429395615</v>
      </c>
      <c r="H4363" s="10">
        <f t="shared" si="369"/>
        <v>0.86568292352127774</v>
      </c>
      <c r="I4363" s="41">
        <f t="shared" ref="I4363" si="374">I2226/$C2226</f>
        <v>1.0402636709585324</v>
      </c>
      <c r="J4363" s="10">
        <f t="shared" si="369"/>
        <v>0.88131919407616133</v>
      </c>
    </row>
    <row r="4364" spans="1:10" x14ac:dyDescent="0.2">
      <c r="A4364" s="5">
        <v>221</v>
      </c>
      <c r="B4364" s="5" t="s">
        <v>50</v>
      </c>
      <c r="D4364" s="10">
        <f t="shared" si="369"/>
        <v>0.94114411584366908</v>
      </c>
      <c r="E4364" s="10">
        <f t="shared" si="369"/>
        <v>0.80112084629197267</v>
      </c>
      <c r="F4364" s="10">
        <f t="shared" si="369"/>
        <v>1.2136207722437704</v>
      </c>
      <c r="G4364" s="10">
        <f t="shared" si="369"/>
        <v>0.91334533429395615</v>
      </c>
      <c r="H4364" s="10">
        <f t="shared" si="369"/>
        <v>0.86568292352127774</v>
      </c>
      <c r="I4364" s="41">
        <f t="shared" ref="I4364" si="375">I2227/$C2227</f>
        <v>1.0402636709585324</v>
      </c>
      <c r="J4364" s="10">
        <f t="shared" si="369"/>
        <v>0.88131919407616133</v>
      </c>
    </row>
    <row r="4365" spans="1:10" x14ac:dyDescent="0.2">
      <c r="A4365" s="5">
        <v>2211</v>
      </c>
      <c r="B4365" s="5" t="s">
        <v>154</v>
      </c>
      <c r="D4365" s="10">
        <f t="shared" si="369"/>
        <v>0.87429387167515216</v>
      </c>
      <c r="E4365" s="10">
        <f t="shared" si="369"/>
        <v>0.69012243883582114</v>
      </c>
      <c r="F4365" s="10">
        <f t="shared" si="369"/>
        <v>1.2384343004428264</v>
      </c>
      <c r="G4365" s="10">
        <f t="shared" si="369"/>
        <v>0.81353888708980293</v>
      </c>
      <c r="H4365" s="10">
        <f t="shared" si="369"/>
        <v>0.76657817650946269</v>
      </c>
      <c r="I4365" s="41">
        <f t="shared" ref="I4365" si="376">I2228/$C2228</f>
        <v>1.0699718884743035</v>
      </c>
      <c r="J4365" s="10">
        <f t="shared" si="369"/>
        <v>8.106194218323913E-2</v>
      </c>
    </row>
    <row r="4366" spans="1:10" x14ac:dyDescent="0.2">
      <c r="A4366" s="5">
        <v>22111</v>
      </c>
      <c r="B4366" s="5" t="s">
        <v>155</v>
      </c>
      <c r="D4366" s="10">
        <f t="shared" si="369"/>
        <v>0.2340520582141799</v>
      </c>
      <c r="E4366" s="10">
        <f t="shared" si="369"/>
        <v>0.3593786858753597</v>
      </c>
      <c r="F4366" s="10">
        <f t="shared" si="369"/>
        <v>1.8751953732280897</v>
      </c>
      <c r="G4366" s="10">
        <f t="shared" si="369"/>
        <v>0.74235633959981528</v>
      </c>
      <c r="H4366" s="10">
        <f t="shared" si="369"/>
        <v>0.52854752208463118</v>
      </c>
      <c r="I4366" s="41">
        <f t="shared" ref="I4366" si="377">I2229/$C2229</f>
        <v>1.1413253470148028</v>
      </c>
      <c r="J4366" s="10">
        <f t="shared" si="369"/>
        <v>0.13101645068320414</v>
      </c>
    </row>
    <row r="4367" spans="1:10" x14ac:dyDescent="0.2">
      <c r="A4367" s="5">
        <v>221111</v>
      </c>
      <c r="B4367" s="5" t="s">
        <v>156</v>
      </c>
      <c r="D4367" s="10">
        <f t="shared" si="369"/>
        <v>0</v>
      </c>
      <c r="E4367" s="10">
        <f t="shared" si="369"/>
        <v>0.85991907649342225</v>
      </c>
      <c r="F4367" s="10">
        <f t="shared" si="369"/>
        <v>0</v>
      </c>
      <c r="G4367" s="10">
        <f t="shared" si="369"/>
        <v>6.3715826976104853E-2</v>
      </c>
      <c r="H4367" s="10">
        <f t="shared" si="369"/>
        <v>0.47366375685710094</v>
      </c>
      <c r="I4367" s="41">
        <f t="shared" ref="I4367" si="378">I2230/$C2230</f>
        <v>1.1577776248786429</v>
      </c>
      <c r="J4367" s="10">
        <f t="shared" si="369"/>
        <v>0</v>
      </c>
    </row>
    <row r="4368" spans="1:10" x14ac:dyDescent="0.2">
      <c r="A4368" s="5">
        <v>221112</v>
      </c>
      <c r="B4368" s="5" t="s">
        <v>157</v>
      </c>
      <c r="D4368" s="10">
        <f t="shared" si="369"/>
        <v>0.35837826681165214</v>
      </c>
      <c r="E4368" s="10">
        <f t="shared" si="369"/>
        <v>0.16355483151134995</v>
      </c>
      <c r="F4368" s="10">
        <f t="shared" si="369"/>
        <v>3.5236020329747073</v>
      </c>
      <c r="G4368" s="10">
        <f t="shared" si="369"/>
        <v>0.9037415628902139</v>
      </c>
      <c r="H4368" s="10">
        <f t="shared" si="369"/>
        <v>0.54229245195690712</v>
      </c>
      <c r="I4368" s="41">
        <f t="shared" ref="I4368" si="379">I2231/$C2231</f>
        <v>1.1372050865964405</v>
      </c>
      <c r="J4368" s="10">
        <f t="shared" si="369"/>
        <v>0.17879545730230945</v>
      </c>
    </row>
    <row r="4369" spans="1:10" x14ac:dyDescent="0.2">
      <c r="A4369" s="5">
        <v>221113</v>
      </c>
      <c r="B4369" s="5" t="s">
        <v>158</v>
      </c>
      <c r="D4369" s="10">
        <f t="shared" si="369"/>
        <v>1.8976270268269519E-3</v>
      </c>
      <c r="E4369" s="10">
        <f t="shared" si="369"/>
        <v>0.31671472726296263</v>
      </c>
      <c r="F4369" s="10">
        <f t="shared" si="369"/>
        <v>0</v>
      </c>
      <c r="G4369" s="10">
        <f t="shared" si="369"/>
        <v>0.6937843899872983</v>
      </c>
      <c r="H4369" s="10">
        <f t="shared" si="369"/>
        <v>0.41371490763571706</v>
      </c>
      <c r="I4369" s="41">
        <f t="shared" ref="I4369" si="380">I2232/$C2232</f>
        <v>1.1757482418893166</v>
      </c>
      <c r="J4369" s="10">
        <f t="shared" si="369"/>
        <v>0</v>
      </c>
    </row>
    <row r="4370" spans="1:10" x14ac:dyDescent="0.2">
      <c r="A4370" s="5">
        <v>221119</v>
      </c>
      <c r="B4370" s="5" t="s">
        <v>159</v>
      </c>
      <c r="D4370" s="10">
        <f t="shared" si="369"/>
        <v>0.63827139656581333</v>
      </c>
      <c r="E4370" s="10">
        <f t="shared" si="369"/>
        <v>1.9589423057336526</v>
      </c>
      <c r="F4370" s="10">
        <f t="shared" si="369"/>
        <v>0.24822929046840878</v>
      </c>
      <c r="G4370" s="10">
        <f t="shared" si="369"/>
        <v>1.226635737693806</v>
      </c>
      <c r="H4370" s="10">
        <f t="shared" si="369"/>
        <v>1.5294015513796988</v>
      </c>
      <c r="I4370" s="41">
        <f t="shared" ref="I4370" si="381">I2233/$C2233</f>
        <v>0.84130350042970481</v>
      </c>
      <c r="J4370" s="10">
        <f t="shared" si="369"/>
        <v>0.53711337281523153</v>
      </c>
    </row>
    <row r="4371" spans="1:10" x14ac:dyDescent="0.2">
      <c r="A4371" s="5">
        <v>22112</v>
      </c>
      <c r="B4371" s="5" t="s">
        <v>160</v>
      </c>
      <c r="D4371" s="10">
        <f t="shared" si="369"/>
        <v>1.1050729944332687</v>
      </c>
      <c r="E4371" s="10">
        <f t="shared" si="369"/>
        <v>0.80934107086069629</v>
      </c>
      <c r="F4371" s="10">
        <f t="shared" si="369"/>
        <v>1.0089098321961771</v>
      </c>
      <c r="G4371" s="10">
        <f t="shared" si="369"/>
        <v>0.8391970767300968</v>
      </c>
      <c r="H4371" s="10">
        <f t="shared" si="369"/>
        <v>0.85237779856281293</v>
      </c>
      <c r="I4371" s="41">
        <f t="shared" ref="I4371" si="382">I2234/$C2234</f>
        <v>1.0442520928884471</v>
      </c>
      <c r="J4371" s="10">
        <f t="shared" si="369"/>
        <v>6.3055530532123899E-2</v>
      </c>
    </row>
    <row r="4372" spans="1:10" x14ac:dyDescent="0.2">
      <c r="A4372" s="5">
        <v>221121</v>
      </c>
      <c r="B4372" s="5" t="s">
        <v>161</v>
      </c>
      <c r="D4372" s="10">
        <f t="shared" si="369"/>
        <v>0</v>
      </c>
      <c r="E4372" s="10">
        <f t="shared" si="369"/>
        <v>4.855043705205201E-2</v>
      </c>
      <c r="F4372" s="10">
        <f t="shared" si="369"/>
        <v>0.17035407997445567</v>
      </c>
      <c r="G4372" s="10">
        <f t="shared" si="369"/>
        <v>1.7361221814509806</v>
      </c>
      <c r="H4372" s="10">
        <f t="shared" si="369"/>
        <v>0.64963089308566768</v>
      </c>
      <c r="I4372" s="41">
        <f t="shared" ref="I4372" si="383">I2235/$C2235</f>
        <v>1.1050286888656957</v>
      </c>
      <c r="J4372" s="10">
        <f t="shared" si="369"/>
        <v>0</v>
      </c>
    </row>
    <row r="4373" spans="1:10" x14ac:dyDescent="0.2">
      <c r="A4373" s="5">
        <v>221122</v>
      </c>
      <c r="B4373" s="5" t="s">
        <v>162</v>
      </c>
      <c r="D4373" s="10">
        <f t="shared" si="369"/>
        <v>1.1369733978151586</v>
      </c>
      <c r="E4373" s="10">
        <f t="shared" si="369"/>
        <v>0.83130299394624407</v>
      </c>
      <c r="F4373" s="10">
        <f t="shared" si="369"/>
        <v>1.0331166193394967</v>
      </c>
      <c r="G4373" s="10">
        <f t="shared" si="369"/>
        <v>0.81330532768901787</v>
      </c>
      <c r="H4373" s="10">
        <f t="shared" si="369"/>
        <v>0.85823054141485211</v>
      </c>
      <c r="I4373" s="41">
        <f t="shared" ref="I4373" si="384">I2236/$C2236</f>
        <v>1.0424976405241067</v>
      </c>
      <c r="J4373" s="10">
        <f t="shared" si="369"/>
        <v>6.4875769439025621E-2</v>
      </c>
    </row>
    <row r="4374" spans="1:10" x14ac:dyDescent="0.2">
      <c r="A4374" s="5">
        <v>2212</v>
      </c>
      <c r="B4374" s="5" t="s">
        <v>163</v>
      </c>
      <c r="D4374" s="10">
        <f t="shared" si="369"/>
        <v>0.93413360915460197</v>
      </c>
      <c r="E4374" s="10">
        <f t="shared" si="369"/>
        <v>1.3835316423048689</v>
      </c>
      <c r="F4374" s="10">
        <f t="shared" si="369"/>
        <v>0.97052601692630502</v>
      </c>
      <c r="G4374" s="10">
        <f t="shared" si="369"/>
        <v>1.3782265335305639</v>
      </c>
      <c r="H4374" s="10">
        <f t="shared" si="369"/>
        <v>1.3292484557609905</v>
      </c>
      <c r="I4374" s="41">
        <f t="shared" ref="I4374" si="385">I2237/$C2237</f>
        <v>0.90130256082170213</v>
      </c>
      <c r="J4374" s="10">
        <f t="shared" si="369"/>
        <v>5.804224821421097</v>
      </c>
    </row>
    <row r="4375" spans="1:10" x14ac:dyDescent="0.2">
      <c r="A4375" s="5">
        <v>22121</v>
      </c>
      <c r="B4375" s="5" t="s">
        <v>163</v>
      </c>
      <c r="D4375" s="10">
        <f t="shared" ref="D4375:J4390" si="386">D2238/$C2238</f>
        <v>0.93413360915460197</v>
      </c>
      <c r="E4375" s="10">
        <f t="shared" si="386"/>
        <v>1.3835316423048689</v>
      </c>
      <c r="F4375" s="10">
        <f t="shared" si="386"/>
        <v>0.97052601692630502</v>
      </c>
      <c r="G4375" s="10">
        <f t="shared" si="386"/>
        <v>1.3782265335305639</v>
      </c>
      <c r="H4375" s="10">
        <f t="shared" si="386"/>
        <v>1.3292484557609905</v>
      </c>
      <c r="I4375" s="41">
        <f t="shared" ref="I4375" si="387">I2238/$C2238</f>
        <v>0.90130256082170213</v>
      </c>
      <c r="J4375" s="10">
        <f t="shared" si="386"/>
        <v>5.804224821421097</v>
      </c>
    </row>
    <row r="4376" spans="1:10" x14ac:dyDescent="0.2">
      <c r="A4376" s="5">
        <v>221210</v>
      </c>
      <c r="B4376" s="5" t="s">
        <v>163</v>
      </c>
      <c r="D4376" s="10">
        <f t="shared" si="386"/>
        <v>0.93413360915460197</v>
      </c>
      <c r="E4376" s="10">
        <f t="shared" si="386"/>
        <v>1.3835316423048689</v>
      </c>
      <c r="F4376" s="10">
        <f t="shared" si="386"/>
        <v>0.97052601692630502</v>
      </c>
      <c r="G4376" s="10">
        <f t="shared" si="386"/>
        <v>1.3782265335305639</v>
      </c>
      <c r="H4376" s="10">
        <f t="shared" si="386"/>
        <v>1.3292484557609905</v>
      </c>
      <c r="I4376" s="41">
        <f t="shared" ref="I4376" si="388">I2239/$C2239</f>
        <v>0.90130256082170213</v>
      </c>
      <c r="J4376" s="10">
        <f t="shared" si="386"/>
        <v>5.804224821421097</v>
      </c>
    </row>
    <row r="4377" spans="1:10" x14ac:dyDescent="0.2">
      <c r="A4377" s="5">
        <v>2213</v>
      </c>
      <c r="B4377" s="5" t="s">
        <v>164</v>
      </c>
      <c r="D4377" s="10">
        <f t="shared" si="386"/>
        <v>1.7717629125157239</v>
      </c>
      <c r="E4377" s="10">
        <f t="shared" si="386"/>
        <v>0.96367671037018576</v>
      </c>
      <c r="F4377" s="10">
        <f t="shared" si="386"/>
        <v>1.4084942719336713</v>
      </c>
      <c r="G4377" s="10">
        <f t="shared" si="386"/>
        <v>1.1799427157255931</v>
      </c>
      <c r="H4377" s="10">
        <f t="shared" si="386"/>
        <v>1.1264068010111097</v>
      </c>
      <c r="I4377" s="41">
        <f t="shared" ref="I4377" si="389">I2240/$C2240</f>
        <v>0.96210755939407067</v>
      </c>
      <c r="J4377" s="10">
        <f t="shared" si="386"/>
        <v>0.57066866234637592</v>
      </c>
    </row>
    <row r="4378" spans="1:10" x14ac:dyDescent="0.2">
      <c r="A4378" s="5">
        <v>22131</v>
      </c>
      <c r="B4378" s="5" t="s">
        <v>165</v>
      </c>
      <c r="D4378" s="10">
        <f t="shared" si="386"/>
        <v>2.1475154886030787</v>
      </c>
      <c r="E4378" s="10">
        <f t="shared" si="386"/>
        <v>1.0803469633969158</v>
      </c>
      <c r="F4378" s="10">
        <f t="shared" si="386"/>
        <v>1.6999189008874427</v>
      </c>
      <c r="G4378" s="10">
        <f t="shared" si="386"/>
        <v>1.2503168818724921</v>
      </c>
      <c r="H4378" s="10">
        <f t="shared" si="386"/>
        <v>1.2549355732576475</v>
      </c>
      <c r="I4378" s="41">
        <f t="shared" ref="I4378" si="390">I2241/$C2241</f>
        <v>0.92357902430301286</v>
      </c>
      <c r="J4378" s="10">
        <f t="shared" si="386"/>
        <v>0.69847795534870694</v>
      </c>
    </row>
    <row r="4379" spans="1:10" x14ac:dyDescent="0.2">
      <c r="A4379" s="5">
        <v>221310</v>
      </c>
      <c r="B4379" s="5" t="s">
        <v>165</v>
      </c>
      <c r="D4379" s="10">
        <f t="shared" si="386"/>
        <v>2.1475154886030787</v>
      </c>
      <c r="E4379" s="10">
        <f t="shared" si="386"/>
        <v>1.0803469633969158</v>
      </c>
      <c r="F4379" s="10">
        <f t="shared" si="386"/>
        <v>1.6999189008874427</v>
      </c>
      <c r="G4379" s="10">
        <f t="shared" si="386"/>
        <v>1.2503168818724921</v>
      </c>
      <c r="H4379" s="10">
        <f t="shared" si="386"/>
        <v>1.2549355732576475</v>
      </c>
      <c r="I4379" s="41">
        <f t="shared" ref="I4379" si="391">I2242/$C2242</f>
        <v>0.92357902430301286</v>
      </c>
      <c r="J4379" s="10">
        <f t="shared" si="386"/>
        <v>0.69847795534870694</v>
      </c>
    </row>
    <row r="4380" spans="1:10" x14ac:dyDescent="0.2">
      <c r="A4380" s="5">
        <v>22132</v>
      </c>
      <c r="B4380" s="5" t="s">
        <v>166</v>
      </c>
      <c r="D4380" s="10">
        <f t="shared" si="386"/>
        <v>0.37850133469915287</v>
      </c>
      <c r="E4380" s="10">
        <f t="shared" si="386"/>
        <v>0.56588745344335112</v>
      </c>
      <c r="F4380" s="10">
        <f t="shared" si="386"/>
        <v>0.45293063666472211</v>
      </c>
      <c r="G4380" s="10">
        <f t="shared" si="386"/>
        <v>1.0578688681396216</v>
      </c>
      <c r="H4380" s="10">
        <f t="shared" si="386"/>
        <v>0.72123686692666844</v>
      </c>
      <c r="I4380" s="41">
        <f t="shared" ref="I4380" si="392">I2243/$C2243</f>
        <v>1.0835636641273403</v>
      </c>
      <c r="J4380" s="10">
        <f t="shared" si="386"/>
        <v>0.10054289055016938</v>
      </c>
    </row>
    <row r="4381" spans="1:10" x14ac:dyDescent="0.2">
      <c r="A4381" s="5">
        <v>221320</v>
      </c>
      <c r="B4381" s="5" t="s">
        <v>166</v>
      </c>
      <c r="D4381" s="10">
        <f t="shared" si="386"/>
        <v>0.37850133469915287</v>
      </c>
      <c r="E4381" s="10">
        <f t="shared" si="386"/>
        <v>0.56588745344335112</v>
      </c>
      <c r="F4381" s="10">
        <f t="shared" si="386"/>
        <v>0.45293063666472211</v>
      </c>
      <c r="G4381" s="10">
        <f t="shared" si="386"/>
        <v>1.0578688681396216</v>
      </c>
      <c r="H4381" s="10">
        <f t="shared" si="386"/>
        <v>0.72123686692666844</v>
      </c>
      <c r="I4381" s="41">
        <f t="shared" ref="I4381" si="393">I2244/$C2244</f>
        <v>1.0835636641273403</v>
      </c>
      <c r="J4381" s="10">
        <f t="shared" si="386"/>
        <v>0.10054289055016938</v>
      </c>
    </row>
    <row r="4382" spans="1:10" x14ac:dyDescent="0.2">
      <c r="A4382" s="5">
        <v>22133</v>
      </c>
      <c r="B4382" s="5" t="s">
        <v>167</v>
      </c>
      <c r="D4382" s="10">
        <f t="shared" si="386"/>
        <v>0.41302059652044132</v>
      </c>
      <c r="E4382" s="10">
        <f t="shared" si="386"/>
        <v>0.44301610901149802</v>
      </c>
      <c r="F4382" s="10">
        <f t="shared" si="386"/>
        <v>0</v>
      </c>
      <c r="G4382" s="10">
        <f t="shared" si="386"/>
        <v>0.53148029472815161</v>
      </c>
      <c r="H4382" s="10">
        <f t="shared" si="386"/>
        <v>0.45905549959077141</v>
      </c>
      <c r="I4382" s="41">
        <f t="shared" ref="I4382" si="394">I2245/$C2245</f>
        <v>1.1621566813565605</v>
      </c>
      <c r="J4382" s="10">
        <f t="shared" si="386"/>
        <v>8.4690725395391117E-2</v>
      </c>
    </row>
    <row r="4383" spans="1:10" x14ac:dyDescent="0.2">
      <c r="A4383" s="5">
        <v>221330</v>
      </c>
      <c r="B4383" s="5" t="s">
        <v>167</v>
      </c>
      <c r="D4383" s="10">
        <f t="shared" si="386"/>
        <v>0.41302059652044132</v>
      </c>
      <c r="E4383" s="10">
        <f t="shared" si="386"/>
        <v>0.44301610901149802</v>
      </c>
      <c r="F4383" s="10">
        <f t="shared" si="386"/>
        <v>0</v>
      </c>
      <c r="G4383" s="10">
        <f t="shared" si="386"/>
        <v>0.53148029472815161</v>
      </c>
      <c r="H4383" s="10">
        <f t="shared" si="386"/>
        <v>0.45905549959077141</v>
      </c>
      <c r="I4383" s="41">
        <f t="shared" ref="I4383" si="395">I2246/$C2246</f>
        <v>1.1621566813565605</v>
      </c>
      <c r="J4383" s="10">
        <f t="shared" si="386"/>
        <v>8.4690725395391117E-2</v>
      </c>
    </row>
    <row r="4384" spans="1:10" x14ac:dyDescent="0.2">
      <c r="A4384" s="5" t="s">
        <v>51</v>
      </c>
      <c r="B4384" s="5" t="s">
        <v>52</v>
      </c>
      <c r="D4384" s="10">
        <f t="shared" si="386"/>
        <v>1.0858459070211501</v>
      </c>
      <c r="E4384" s="10">
        <f t="shared" si="386"/>
        <v>0.88434764629017315</v>
      </c>
      <c r="F4384" s="10">
        <f t="shared" si="386"/>
        <v>1.1389314391044381</v>
      </c>
      <c r="G4384" s="10">
        <f t="shared" si="386"/>
        <v>1.2470417820204114</v>
      </c>
      <c r="H4384" s="10">
        <f t="shared" si="386"/>
        <v>1.0392124074074733</v>
      </c>
      <c r="I4384" s="41">
        <f t="shared" ref="I4384" si="396">I2247/$C2247</f>
        <v>0.98824545984220724</v>
      </c>
      <c r="J4384" s="10">
        <f t="shared" si="386"/>
        <v>1.1103502797549221</v>
      </c>
    </row>
    <row r="4385" spans="1:10" x14ac:dyDescent="0.2">
      <c r="A4385" s="5">
        <v>236</v>
      </c>
      <c r="B4385" s="5" t="s">
        <v>168</v>
      </c>
      <c r="D4385" s="10">
        <f t="shared" si="386"/>
        <v>0.91244310429316011</v>
      </c>
      <c r="E4385" s="10">
        <f t="shared" si="386"/>
        <v>0.97951128904651508</v>
      </c>
      <c r="F4385" s="10">
        <f t="shared" si="386"/>
        <v>1.1902024981620323</v>
      </c>
      <c r="G4385" s="10">
        <f t="shared" si="386"/>
        <v>0.88592750291232658</v>
      </c>
      <c r="H4385" s="10">
        <f t="shared" si="386"/>
        <v>0.94619017961754037</v>
      </c>
      <c r="I4385" s="41">
        <f t="shared" ref="I4385" si="397">I2248/$C2248</f>
        <v>1.0161303458876303</v>
      </c>
      <c r="J4385" s="10">
        <f t="shared" si="386"/>
        <v>1.227132299764093</v>
      </c>
    </row>
    <row r="4386" spans="1:10" x14ac:dyDescent="0.2">
      <c r="A4386" s="5">
        <v>2361</v>
      </c>
      <c r="B4386" s="5" t="s">
        <v>169</v>
      </c>
      <c r="D4386" s="10">
        <f t="shared" si="386"/>
        <v>0.9152340141764157</v>
      </c>
      <c r="E4386" s="10">
        <f t="shared" si="386"/>
        <v>1.1260751176199375</v>
      </c>
      <c r="F4386" s="10">
        <f t="shared" si="386"/>
        <v>1.0107068680750129</v>
      </c>
      <c r="G4386" s="10">
        <f t="shared" si="386"/>
        <v>0.71137154117980073</v>
      </c>
      <c r="H4386" s="10">
        <f t="shared" si="386"/>
        <v>0.95584565159295787</v>
      </c>
      <c r="I4386" s="41">
        <f t="shared" ref="I4386" si="398">I2249/$C2249</f>
        <v>1.0132359652417775</v>
      </c>
      <c r="J4386" s="10">
        <f t="shared" si="386"/>
        <v>1.2480857410758053</v>
      </c>
    </row>
    <row r="4387" spans="1:10" x14ac:dyDescent="0.2">
      <c r="A4387" s="5">
        <v>23611</v>
      </c>
      <c r="B4387" s="5" t="s">
        <v>169</v>
      </c>
      <c r="D4387" s="10">
        <f t="shared" si="386"/>
        <v>0.9152340141764157</v>
      </c>
      <c r="E4387" s="10">
        <f t="shared" si="386"/>
        <v>1.1260751176199375</v>
      </c>
      <c r="F4387" s="10">
        <f t="shared" si="386"/>
        <v>1.0107068680750129</v>
      </c>
      <c r="G4387" s="10">
        <f t="shared" si="386"/>
        <v>0.71137154117980073</v>
      </c>
      <c r="H4387" s="10">
        <f t="shared" si="386"/>
        <v>0.95584565159295787</v>
      </c>
      <c r="I4387" s="41">
        <f t="shared" ref="I4387" si="399">I2250/$C2250</f>
        <v>1.0132359652417775</v>
      </c>
      <c r="J4387" s="10">
        <f t="shared" si="386"/>
        <v>1.2480857410758053</v>
      </c>
    </row>
    <row r="4388" spans="1:10" x14ac:dyDescent="0.2">
      <c r="A4388" s="5">
        <v>236115</v>
      </c>
      <c r="B4388" s="5" t="s">
        <v>170</v>
      </c>
      <c r="D4388" s="10">
        <f t="shared" si="386"/>
        <v>0.81624109164781411</v>
      </c>
      <c r="E4388" s="10">
        <f t="shared" si="386"/>
        <v>1.0186536730953211</v>
      </c>
      <c r="F4388" s="10">
        <f t="shared" si="386"/>
        <v>1.50279510963341</v>
      </c>
      <c r="G4388" s="10">
        <f t="shared" si="386"/>
        <v>0.72747438045574542</v>
      </c>
      <c r="H4388" s="10">
        <f t="shared" si="386"/>
        <v>0.91058307784271164</v>
      </c>
      <c r="I4388" s="41">
        <f t="shared" ref="I4388" si="400">I2251/$C2251</f>
        <v>1.0268041385820075</v>
      </c>
      <c r="J4388" s="10">
        <f t="shared" si="386"/>
        <v>1.1118396575476281</v>
      </c>
    </row>
    <row r="4389" spans="1:10" x14ac:dyDescent="0.2">
      <c r="A4389" s="5">
        <v>236116</v>
      </c>
      <c r="B4389" s="5" t="s">
        <v>171</v>
      </c>
      <c r="D4389" s="10">
        <f t="shared" si="386"/>
        <v>0.37579167982708689</v>
      </c>
      <c r="E4389" s="10">
        <f t="shared" si="386"/>
        <v>1.1091121352114357</v>
      </c>
      <c r="F4389" s="10">
        <f t="shared" si="386"/>
        <v>0.28836504656279949</v>
      </c>
      <c r="G4389" s="10">
        <f t="shared" si="386"/>
        <v>0.6114296074624741</v>
      </c>
      <c r="H4389" s="10">
        <f t="shared" si="386"/>
        <v>0.84186034350035921</v>
      </c>
      <c r="I4389" s="41">
        <f t="shared" ref="I4389" si="401">I2252/$C2252</f>
        <v>1.0474048666165359</v>
      </c>
      <c r="J4389" s="10">
        <f t="shared" si="386"/>
        <v>1.2224488880071163</v>
      </c>
    </row>
    <row r="4390" spans="1:10" x14ac:dyDescent="0.2">
      <c r="A4390" s="5">
        <v>236117</v>
      </c>
      <c r="B4390" s="5" t="s">
        <v>172</v>
      </c>
      <c r="D4390" s="10">
        <f t="shared" si="386"/>
        <v>1.4849918301019405</v>
      </c>
      <c r="E4390" s="10">
        <f t="shared" si="386"/>
        <v>0.82888955117105689</v>
      </c>
      <c r="F4390" s="10">
        <f t="shared" si="386"/>
        <v>1.2106432035611174</v>
      </c>
      <c r="G4390" s="10">
        <f t="shared" si="386"/>
        <v>1.3332467564250789</v>
      </c>
      <c r="H4390" s="10">
        <f t="shared" si="386"/>
        <v>1.0788743611527811</v>
      </c>
      <c r="I4390" s="41">
        <f t="shared" ref="I4390" si="402">I2253/$C2253</f>
        <v>0.9763561610498338</v>
      </c>
      <c r="J4390" s="10">
        <f t="shared" si="386"/>
        <v>0.58151933168100778</v>
      </c>
    </row>
    <row r="4391" spans="1:10" x14ac:dyDescent="0.2">
      <c r="A4391" s="5">
        <v>236118</v>
      </c>
      <c r="B4391" s="5" t="s">
        <v>173</v>
      </c>
      <c r="D4391" s="10">
        <f t="shared" ref="D4391:J4406" si="403">D2254/$C2254</f>
        <v>0.83385101448666188</v>
      </c>
      <c r="E4391" s="10">
        <f t="shared" si="403"/>
        <v>1.2927917906858513</v>
      </c>
      <c r="F4391" s="10">
        <f t="shared" si="403"/>
        <v>0.73594523663195432</v>
      </c>
      <c r="G4391" s="10">
        <f t="shared" si="403"/>
        <v>0.49771563411948483</v>
      </c>
      <c r="H4391" s="10">
        <f t="shared" si="403"/>
        <v>0.95179189006941112</v>
      </c>
      <c r="I4391" s="41">
        <f t="shared" ref="I4391" si="404">I2254/$C2254</f>
        <v>1.0144511444610356</v>
      </c>
      <c r="J4391" s="10">
        <f t="shared" si="403"/>
        <v>1.5602266357477048</v>
      </c>
    </row>
    <row r="4392" spans="1:10" x14ac:dyDescent="0.2">
      <c r="A4392" s="5">
        <v>2362</v>
      </c>
      <c r="B4392" s="5" t="s">
        <v>174</v>
      </c>
      <c r="D4392" s="10">
        <f t="shared" si="403"/>
        <v>0.90980764143761605</v>
      </c>
      <c r="E4392" s="10">
        <f t="shared" si="403"/>
        <v>0.84111071635551404</v>
      </c>
      <c r="F4392" s="10">
        <f t="shared" si="403"/>
        <v>1.3597006495229638</v>
      </c>
      <c r="G4392" s="10">
        <f t="shared" si="403"/>
        <v>1.050761113671256</v>
      </c>
      <c r="H4392" s="10">
        <f t="shared" si="403"/>
        <v>0.93707249441508078</v>
      </c>
      <c r="I4392" s="41">
        <f t="shared" ref="I4392" si="405">I2255/$C2255</f>
        <v>1.0188635164309414</v>
      </c>
      <c r="J4392" s="10">
        <f t="shared" si="403"/>
        <v>1.2073459151860215</v>
      </c>
    </row>
    <row r="4393" spans="1:10" x14ac:dyDescent="0.2">
      <c r="A4393" s="5">
        <v>23621</v>
      </c>
      <c r="B4393" s="5" t="s">
        <v>175</v>
      </c>
      <c r="D4393" s="10">
        <f t="shared" si="403"/>
        <v>0.31284201179596799</v>
      </c>
      <c r="E4393" s="10">
        <f t="shared" si="403"/>
        <v>0.61322225859483981</v>
      </c>
      <c r="F4393" s="10">
        <f t="shared" si="403"/>
        <v>0.82981937430757602</v>
      </c>
      <c r="G4393" s="10">
        <f t="shared" si="403"/>
        <v>1.3081745204030568</v>
      </c>
      <c r="H4393" s="10">
        <f t="shared" si="403"/>
        <v>0.84033131964331365</v>
      </c>
      <c r="I4393" s="41">
        <f t="shared" ref="I4393" si="406">I2256/$C2256</f>
        <v>1.0478632157340257</v>
      </c>
      <c r="J4393" s="10">
        <f t="shared" si="403"/>
        <v>0.15234393180295808</v>
      </c>
    </row>
    <row r="4394" spans="1:10" x14ac:dyDescent="0.2">
      <c r="A4394" s="5">
        <v>236210</v>
      </c>
      <c r="B4394" s="5" t="s">
        <v>175</v>
      </c>
      <c r="D4394" s="10">
        <f t="shared" si="403"/>
        <v>0.31284201179596799</v>
      </c>
      <c r="E4394" s="10">
        <f t="shared" si="403"/>
        <v>0.61322225859483981</v>
      </c>
      <c r="F4394" s="10">
        <f t="shared" si="403"/>
        <v>0.82981937430757602</v>
      </c>
      <c r="G4394" s="10">
        <f t="shared" si="403"/>
        <v>1.3081745204030568</v>
      </c>
      <c r="H4394" s="10">
        <f t="shared" si="403"/>
        <v>0.84033131964331365</v>
      </c>
      <c r="I4394" s="41">
        <f t="shared" ref="I4394" si="407">I2257/$C2257</f>
        <v>1.0478632157340257</v>
      </c>
      <c r="J4394" s="10">
        <f t="shared" si="403"/>
        <v>0.15234393180295808</v>
      </c>
    </row>
    <row r="4395" spans="1:10" x14ac:dyDescent="0.2">
      <c r="A4395" s="5">
        <v>23622</v>
      </c>
      <c r="B4395" s="5" t="s">
        <v>176</v>
      </c>
      <c r="D4395" s="10">
        <f t="shared" si="403"/>
        <v>1.0102054373407596</v>
      </c>
      <c r="E4395" s="10">
        <f t="shared" si="403"/>
        <v>0.87943704158243319</v>
      </c>
      <c r="F4395" s="10">
        <f t="shared" si="403"/>
        <v>1.4488161856282946</v>
      </c>
      <c r="G4395" s="10">
        <f t="shared" si="403"/>
        <v>1.0074692767738689</v>
      </c>
      <c r="H4395" s="10">
        <f t="shared" si="403"/>
        <v>0.9533424440367978</v>
      </c>
      <c r="I4395" s="41">
        <f t="shared" ref="I4395" si="408">I2258/$C2258</f>
        <v>1.0139863413519821</v>
      </c>
      <c r="J4395" s="10">
        <f t="shared" si="403"/>
        <v>1.3847763543030722</v>
      </c>
    </row>
    <row r="4396" spans="1:10" x14ac:dyDescent="0.2">
      <c r="A4396" s="5">
        <v>236220</v>
      </c>
      <c r="B4396" s="5" t="s">
        <v>176</v>
      </c>
      <c r="D4396" s="10">
        <f t="shared" si="403"/>
        <v>1.0102054373407596</v>
      </c>
      <c r="E4396" s="10">
        <f t="shared" si="403"/>
        <v>0.87943704158243319</v>
      </c>
      <c r="F4396" s="10">
        <f t="shared" si="403"/>
        <v>1.4488161856282946</v>
      </c>
      <c r="G4396" s="10">
        <f t="shared" si="403"/>
        <v>1.0074692767738689</v>
      </c>
      <c r="H4396" s="10">
        <f t="shared" si="403"/>
        <v>0.9533424440367978</v>
      </c>
      <c r="I4396" s="41">
        <f t="shared" ref="I4396" si="409">I2259/$C2259</f>
        <v>1.0139863413519821</v>
      </c>
      <c r="J4396" s="10">
        <f t="shared" si="403"/>
        <v>1.3847763543030722</v>
      </c>
    </row>
    <row r="4397" spans="1:10" x14ac:dyDescent="0.2">
      <c r="A4397" s="5">
        <v>237</v>
      </c>
      <c r="B4397" s="5" t="s">
        <v>177</v>
      </c>
      <c r="D4397" s="10">
        <f t="shared" si="403"/>
        <v>1.416838797357493</v>
      </c>
      <c r="E4397" s="10">
        <f t="shared" si="403"/>
        <v>0.64789232261526941</v>
      </c>
      <c r="F4397" s="10">
        <f t="shared" si="403"/>
        <v>1.4044886790594759</v>
      </c>
      <c r="G4397" s="10">
        <f t="shared" si="403"/>
        <v>1.9735483722630416</v>
      </c>
      <c r="H4397" s="10">
        <f t="shared" si="403"/>
        <v>1.2118179994898977</v>
      </c>
      <c r="I4397" s="41">
        <f t="shared" ref="I4397" si="410">I2260/$C2260</f>
        <v>0.93650419992645606</v>
      </c>
      <c r="J4397" s="10">
        <f t="shared" si="403"/>
        <v>0.70937567122196366</v>
      </c>
    </row>
    <row r="4398" spans="1:10" x14ac:dyDescent="0.2">
      <c r="A4398" s="5">
        <v>2371</v>
      </c>
      <c r="B4398" s="5" t="s">
        <v>178</v>
      </c>
      <c r="D4398" s="10">
        <f t="shared" si="403"/>
        <v>1.6465514970431854</v>
      </c>
      <c r="E4398" s="10">
        <f t="shared" si="403"/>
        <v>0.58995497368487371</v>
      </c>
      <c r="F4398" s="10">
        <f t="shared" si="403"/>
        <v>1.3772245966775489</v>
      </c>
      <c r="G4398" s="10">
        <f t="shared" si="403"/>
        <v>2.4454003246062035</v>
      </c>
      <c r="H4398" s="10">
        <f t="shared" si="403"/>
        <v>1.3696217887854818</v>
      </c>
      <c r="I4398" s="41">
        <f t="shared" ref="I4398" si="411">I2261/$C2261</f>
        <v>0.88920001482372646</v>
      </c>
      <c r="J4398" s="10">
        <f t="shared" si="403"/>
        <v>0.55447868203033801</v>
      </c>
    </row>
    <row r="4399" spans="1:10" x14ac:dyDescent="0.2">
      <c r="A4399" s="5">
        <v>23711</v>
      </c>
      <c r="B4399" s="5" t="s">
        <v>179</v>
      </c>
      <c r="D4399" s="10">
        <f t="shared" si="403"/>
        <v>1.316915650953371</v>
      </c>
      <c r="E4399" s="10">
        <f t="shared" si="403"/>
        <v>0.86632790065030563</v>
      </c>
      <c r="F4399" s="10">
        <f t="shared" si="403"/>
        <v>1.9866914866539467</v>
      </c>
      <c r="G4399" s="10">
        <f t="shared" si="403"/>
        <v>1.4779816942619606</v>
      </c>
      <c r="H4399" s="10">
        <f t="shared" si="403"/>
        <v>1.1574529063742942</v>
      </c>
      <c r="I4399" s="41">
        <f t="shared" ref="I4399" si="412">I2262/$C2262</f>
        <v>0.95280099761013259</v>
      </c>
      <c r="J4399" s="10">
        <f t="shared" si="403"/>
        <v>0.96608396480830505</v>
      </c>
    </row>
    <row r="4400" spans="1:10" x14ac:dyDescent="0.2">
      <c r="A4400" s="5">
        <v>237110</v>
      </c>
      <c r="B4400" s="5" t="s">
        <v>179</v>
      </c>
      <c r="D4400" s="10">
        <f t="shared" si="403"/>
        <v>1.316915650953371</v>
      </c>
      <c r="E4400" s="10">
        <f t="shared" si="403"/>
        <v>0.86632790065030563</v>
      </c>
      <c r="F4400" s="10">
        <f t="shared" si="403"/>
        <v>1.9866914866539467</v>
      </c>
      <c r="G4400" s="10">
        <f t="shared" si="403"/>
        <v>1.4779816942619606</v>
      </c>
      <c r="H4400" s="10">
        <f t="shared" si="403"/>
        <v>1.1574529063742942</v>
      </c>
      <c r="I4400" s="41">
        <f t="shared" ref="I4400" si="413">I2263/$C2263</f>
        <v>0.95280099761013259</v>
      </c>
      <c r="J4400" s="10">
        <f t="shared" si="403"/>
        <v>0.96608396480830505</v>
      </c>
    </row>
    <row r="4401" spans="1:10" x14ac:dyDescent="0.2">
      <c r="A4401" s="5">
        <v>23712</v>
      </c>
      <c r="B4401" s="5" t="s">
        <v>180</v>
      </c>
      <c r="D4401" s="10">
        <f t="shared" si="403"/>
        <v>0.34359913321739965</v>
      </c>
      <c r="E4401" s="10">
        <f t="shared" si="403"/>
        <v>0.48810632801085746</v>
      </c>
      <c r="F4401" s="10">
        <f t="shared" si="403"/>
        <v>2.0606950242883166</v>
      </c>
      <c r="G4401" s="10">
        <f t="shared" si="403"/>
        <v>4.1887691014438326</v>
      </c>
      <c r="H4401" s="10">
        <f t="shared" si="403"/>
        <v>1.8405498737194688</v>
      </c>
      <c r="I4401" s="41">
        <f t="shared" ref="I4401" si="414">I2264/$C2264</f>
        <v>0.74803186291031232</v>
      </c>
      <c r="J4401" s="10">
        <f t="shared" si="403"/>
        <v>1.4752192512380882E-2</v>
      </c>
    </row>
    <row r="4402" spans="1:10" x14ac:dyDescent="0.2">
      <c r="A4402" s="5">
        <v>237120</v>
      </c>
      <c r="B4402" s="5" t="s">
        <v>180</v>
      </c>
      <c r="D4402" s="10">
        <f t="shared" si="403"/>
        <v>0.34359913321739965</v>
      </c>
      <c r="E4402" s="10">
        <f t="shared" si="403"/>
        <v>0.48810632801085746</v>
      </c>
      <c r="F4402" s="10">
        <f t="shared" si="403"/>
        <v>2.0606950242883166</v>
      </c>
      <c r="G4402" s="10">
        <f t="shared" si="403"/>
        <v>4.1887691014438326</v>
      </c>
      <c r="H4402" s="10">
        <f t="shared" si="403"/>
        <v>1.8405498737194688</v>
      </c>
      <c r="I4402" s="41">
        <f t="shared" ref="I4402" si="415">I2265/$C2265</f>
        <v>0.74803186291031232</v>
      </c>
      <c r="J4402" s="10">
        <f t="shared" si="403"/>
        <v>1.4752192512380882E-2</v>
      </c>
    </row>
    <row r="4403" spans="1:10" x14ac:dyDescent="0.2">
      <c r="A4403" s="5">
        <v>23713</v>
      </c>
      <c r="B4403" s="5" t="s">
        <v>181</v>
      </c>
      <c r="D4403" s="10">
        <f t="shared" si="403"/>
        <v>2.6959522410759678</v>
      </c>
      <c r="E4403" s="10">
        <f t="shared" si="403"/>
        <v>0.46578855878028297</v>
      </c>
      <c r="F4403" s="10">
        <f t="shared" si="403"/>
        <v>0.52882886313074806</v>
      </c>
      <c r="G4403" s="10">
        <f t="shared" si="403"/>
        <v>2.0025029186476981</v>
      </c>
      <c r="H4403" s="10">
        <f t="shared" si="403"/>
        <v>1.216437828114368</v>
      </c>
      <c r="I4403" s="41">
        <f t="shared" ref="I4403" si="416">I2266/$C2266</f>
        <v>0.93511933312845119</v>
      </c>
      <c r="J4403" s="10">
        <f t="shared" si="403"/>
        <v>0.61508915269202946</v>
      </c>
    </row>
    <row r="4404" spans="1:10" x14ac:dyDescent="0.2">
      <c r="A4404" s="5">
        <v>237130</v>
      </c>
      <c r="B4404" s="5" t="s">
        <v>181</v>
      </c>
      <c r="D4404" s="10">
        <f t="shared" si="403"/>
        <v>2.6959522410759678</v>
      </c>
      <c r="E4404" s="10">
        <f t="shared" si="403"/>
        <v>0.46578855878028297</v>
      </c>
      <c r="F4404" s="10">
        <f t="shared" si="403"/>
        <v>0.52882886313074806</v>
      </c>
      <c r="G4404" s="10">
        <f t="shared" si="403"/>
        <v>2.0025029186476981</v>
      </c>
      <c r="H4404" s="10">
        <f t="shared" si="403"/>
        <v>1.216437828114368</v>
      </c>
      <c r="I4404" s="41">
        <f t="shared" ref="I4404" si="417">I2267/$C2267</f>
        <v>0.93511933312845119</v>
      </c>
      <c r="J4404" s="10">
        <f t="shared" si="403"/>
        <v>0.61508915269202946</v>
      </c>
    </row>
    <row r="4405" spans="1:10" x14ac:dyDescent="0.2">
      <c r="A4405" s="5">
        <v>2372</v>
      </c>
      <c r="B4405" s="5" t="s">
        <v>182</v>
      </c>
      <c r="D4405" s="10">
        <f t="shared" si="403"/>
        <v>1.6722159455515169</v>
      </c>
      <c r="E4405" s="10">
        <f t="shared" si="403"/>
        <v>1.2881688336835797</v>
      </c>
      <c r="F4405" s="10">
        <f t="shared" si="403"/>
        <v>0.79944148949127691</v>
      </c>
      <c r="G4405" s="10">
        <f t="shared" si="403"/>
        <v>1.2527467919110979</v>
      </c>
      <c r="H4405" s="10">
        <f t="shared" si="403"/>
        <v>1.2959604516498904</v>
      </c>
      <c r="I4405" s="41">
        <f t="shared" ref="I4405" si="418">I2268/$C2268</f>
        <v>0.9112811672620228</v>
      </c>
      <c r="J4405" s="10">
        <f t="shared" si="403"/>
        <v>1.3420494280496873</v>
      </c>
    </row>
    <row r="4406" spans="1:10" x14ac:dyDescent="0.2">
      <c r="A4406" s="5">
        <v>23721</v>
      </c>
      <c r="B4406" s="5" t="s">
        <v>182</v>
      </c>
      <c r="D4406" s="10">
        <f t="shared" si="403"/>
        <v>1.6722159455515169</v>
      </c>
      <c r="E4406" s="10">
        <f t="shared" si="403"/>
        <v>1.2881688336835797</v>
      </c>
      <c r="F4406" s="10">
        <f t="shared" si="403"/>
        <v>0.79944148949127691</v>
      </c>
      <c r="G4406" s="10">
        <f t="shared" si="403"/>
        <v>1.2527467919110979</v>
      </c>
      <c r="H4406" s="10">
        <f t="shared" si="403"/>
        <v>1.2959604516498904</v>
      </c>
      <c r="I4406" s="41">
        <f t="shared" ref="I4406" si="419">I2269/$C2269</f>
        <v>0.9112811672620228</v>
      </c>
      <c r="J4406" s="10">
        <f t="shared" si="403"/>
        <v>1.3420494280496873</v>
      </c>
    </row>
    <row r="4407" spans="1:10" x14ac:dyDescent="0.2">
      <c r="A4407" s="5">
        <v>237210</v>
      </c>
      <c r="B4407" s="5" t="s">
        <v>182</v>
      </c>
      <c r="D4407" s="10">
        <f t="shared" ref="D4407:J4422" si="420">D2270/$C2270</f>
        <v>1.6722159455515169</v>
      </c>
      <c r="E4407" s="10">
        <f t="shared" si="420"/>
        <v>1.2881688336835797</v>
      </c>
      <c r="F4407" s="10">
        <f t="shared" si="420"/>
        <v>0.79944148949127691</v>
      </c>
      <c r="G4407" s="10">
        <f t="shared" si="420"/>
        <v>1.2527467919110979</v>
      </c>
      <c r="H4407" s="10">
        <f t="shared" si="420"/>
        <v>1.2959604516498904</v>
      </c>
      <c r="I4407" s="41">
        <f t="shared" ref="I4407" si="421">I2270/$C2270</f>
        <v>0.9112811672620228</v>
      </c>
      <c r="J4407" s="10">
        <f t="shared" si="420"/>
        <v>1.3420494280496873</v>
      </c>
    </row>
    <row r="4408" spans="1:10" x14ac:dyDescent="0.2">
      <c r="A4408" s="5">
        <v>2373</v>
      </c>
      <c r="B4408" s="5" t="s">
        <v>183</v>
      </c>
      <c r="D4408" s="10">
        <f t="shared" si="420"/>
        <v>1.1396316394660697</v>
      </c>
      <c r="E4408" s="10">
        <f t="shared" si="420"/>
        <v>0.64225060528598388</v>
      </c>
      <c r="F4408" s="10">
        <f t="shared" si="420"/>
        <v>1.611682341809666</v>
      </c>
      <c r="G4408" s="10">
        <f t="shared" si="420"/>
        <v>1.3204317478583416</v>
      </c>
      <c r="H4408" s="10">
        <f t="shared" si="420"/>
        <v>0.95695010249737789</v>
      </c>
      <c r="I4408" s="41">
        <f t="shared" ref="I4408" si="422">I2271/$C2271</f>
        <v>1.0129048885911294</v>
      </c>
      <c r="J4408" s="10">
        <f t="shared" si="420"/>
        <v>0.92647948758822762</v>
      </c>
    </row>
    <row r="4409" spans="1:10" x14ac:dyDescent="0.2">
      <c r="A4409" s="5">
        <v>23731</v>
      </c>
      <c r="B4409" s="5" t="s">
        <v>183</v>
      </c>
      <c r="D4409" s="10">
        <f t="shared" si="420"/>
        <v>1.1396316394660697</v>
      </c>
      <c r="E4409" s="10">
        <f t="shared" si="420"/>
        <v>0.64225060528598388</v>
      </c>
      <c r="F4409" s="10">
        <f t="shared" si="420"/>
        <v>1.611682341809666</v>
      </c>
      <c r="G4409" s="10">
        <f t="shared" si="420"/>
        <v>1.3204317478583416</v>
      </c>
      <c r="H4409" s="10">
        <f t="shared" si="420"/>
        <v>0.95695010249737789</v>
      </c>
      <c r="I4409" s="41">
        <f t="shared" ref="I4409" si="423">I2272/$C2272</f>
        <v>1.0129048885911294</v>
      </c>
      <c r="J4409" s="10">
        <f t="shared" si="420"/>
        <v>0.92647948758822762</v>
      </c>
    </row>
    <row r="4410" spans="1:10" x14ac:dyDescent="0.2">
      <c r="A4410" s="5">
        <v>237310</v>
      </c>
      <c r="B4410" s="5" t="s">
        <v>183</v>
      </c>
      <c r="D4410" s="10">
        <f t="shared" si="420"/>
        <v>1.1396316394660697</v>
      </c>
      <c r="E4410" s="10">
        <f t="shared" si="420"/>
        <v>0.64225060528598388</v>
      </c>
      <c r="F4410" s="10">
        <f t="shared" si="420"/>
        <v>1.611682341809666</v>
      </c>
      <c r="G4410" s="10">
        <f t="shared" si="420"/>
        <v>1.3204317478583416</v>
      </c>
      <c r="H4410" s="10">
        <f t="shared" si="420"/>
        <v>0.95695010249737789</v>
      </c>
      <c r="I4410" s="41">
        <f t="shared" ref="I4410" si="424">I2273/$C2273</f>
        <v>1.0129048885911294</v>
      </c>
      <c r="J4410" s="10">
        <f t="shared" si="420"/>
        <v>0.92647948758822762</v>
      </c>
    </row>
    <row r="4411" spans="1:10" x14ac:dyDescent="0.2">
      <c r="A4411" s="5">
        <v>2379</v>
      </c>
      <c r="B4411" s="5" t="s">
        <v>184</v>
      </c>
      <c r="D4411" s="10">
        <f t="shared" si="420"/>
        <v>0.73884455296100859</v>
      </c>
      <c r="E4411" s="10">
        <f t="shared" si="420"/>
        <v>0.73792058846849318</v>
      </c>
      <c r="F4411" s="10">
        <f t="shared" si="420"/>
        <v>1.1023889458170033</v>
      </c>
      <c r="G4411" s="10">
        <f t="shared" si="420"/>
        <v>1.5889591836229731</v>
      </c>
      <c r="H4411" s="10">
        <f t="shared" si="420"/>
        <v>1.0520965515767478</v>
      </c>
      <c r="I4411" s="41">
        <f t="shared" ref="I4411" si="425">I2274/$C2274</f>
        <v>0.98438323357125257</v>
      </c>
      <c r="J4411" s="10">
        <f t="shared" si="420"/>
        <v>0.61027270323791838</v>
      </c>
    </row>
    <row r="4412" spans="1:10" x14ac:dyDescent="0.2">
      <c r="A4412" s="5">
        <v>23799</v>
      </c>
      <c r="B4412" s="5" t="s">
        <v>184</v>
      </c>
      <c r="D4412" s="10">
        <f t="shared" si="420"/>
        <v>0.73884455296100859</v>
      </c>
      <c r="E4412" s="10">
        <f t="shared" si="420"/>
        <v>0.73792058846849318</v>
      </c>
      <c r="F4412" s="10">
        <f t="shared" si="420"/>
        <v>1.1023889458170033</v>
      </c>
      <c r="G4412" s="10">
        <f t="shared" si="420"/>
        <v>1.5889591836229731</v>
      </c>
      <c r="H4412" s="10">
        <f t="shared" si="420"/>
        <v>1.0520965515767478</v>
      </c>
      <c r="I4412" s="41">
        <f t="shared" ref="I4412" si="426">I2275/$C2275</f>
        <v>0.98438323357125257</v>
      </c>
      <c r="J4412" s="10">
        <f t="shared" si="420"/>
        <v>0.61027270323791838</v>
      </c>
    </row>
    <row r="4413" spans="1:10" x14ac:dyDescent="0.2">
      <c r="A4413" s="5">
        <v>237990</v>
      </c>
      <c r="B4413" s="5" t="s">
        <v>184</v>
      </c>
      <c r="D4413" s="10">
        <f t="shared" si="420"/>
        <v>0.73884455296100859</v>
      </c>
      <c r="E4413" s="10">
        <f t="shared" si="420"/>
        <v>0.73792058846849318</v>
      </c>
      <c r="F4413" s="10">
        <f t="shared" si="420"/>
        <v>1.1023889458170033</v>
      </c>
      <c r="G4413" s="10">
        <f t="shared" si="420"/>
        <v>1.5889591836229731</v>
      </c>
      <c r="H4413" s="10">
        <f t="shared" si="420"/>
        <v>1.0520965515767478</v>
      </c>
      <c r="I4413" s="41">
        <f t="shared" ref="I4413" si="427">I2276/$C2276</f>
        <v>0.98438323357125257</v>
      </c>
      <c r="J4413" s="10">
        <f t="shared" si="420"/>
        <v>0.61027270323791838</v>
      </c>
    </row>
    <row r="4414" spans="1:10" x14ac:dyDescent="0.2">
      <c r="A4414" s="5">
        <v>238</v>
      </c>
      <c r="B4414" s="5" t="s">
        <v>185</v>
      </c>
      <c r="D4414" s="10">
        <f t="shared" si="420"/>
        <v>1.0601941514429227</v>
      </c>
      <c r="E4414" s="10">
        <f t="shared" si="420"/>
        <v>0.91235851631495768</v>
      </c>
      <c r="F4414" s="10">
        <f t="shared" si="420"/>
        <v>1.0541240383217938</v>
      </c>
      <c r="G4414" s="10">
        <f t="shared" si="420"/>
        <v>1.1841622329421388</v>
      </c>
      <c r="H4414" s="10">
        <f t="shared" si="420"/>
        <v>1.0267114532681951</v>
      </c>
      <c r="I4414" s="41">
        <f t="shared" ref="I4414" si="428">I2277/$C2277</f>
        <v>0.99199281883279222</v>
      </c>
      <c r="J4414" s="10">
        <f t="shared" si="420"/>
        <v>1.1728936119182758</v>
      </c>
    </row>
    <row r="4415" spans="1:10" x14ac:dyDescent="0.2">
      <c r="A4415" s="5">
        <v>2381</v>
      </c>
      <c r="B4415" s="5" t="s">
        <v>186</v>
      </c>
      <c r="D4415" s="10">
        <f t="shared" si="420"/>
        <v>1.4359586547441958</v>
      </c>
      <c r="E4415" s="10">
        <f t="shared" si="420"/>
        <v>1.0235362148459979</v>
      </c>
      <c r="F4415" s="10">
        <f t="shared" si="420"/>
        <v>1.1473109350221347</v>
      </c>
      <c r="G4415" s="10">
        <f t="shared" si="420"/>
        <v>1.1601758787445904</v>
      </c>
      <c r="H4415" s="10">
        <f t="shared" si="420"/>
        <v>1.1129700948630441</v>
      </c>
      <c r="I4415" s="41">
        <f t="shared" ref="I4415" si="429">I2278/$C2278</f>
        <v>0.9661354248695222</v>
      </c>
      <c r="J4415" s="10">
        <f t="shared" si="420"/>
        <v>1.122457857834936</v>
      </c>
    </row>
    <row r="4416" spans="1:10" x14ac:dyDescent="0.2">
      <c r="A4416" s="5">
        <v>23811</v>
      </c>
      <c r="B4416" s="5" t="s">
        <v>187</v>
      </c>
      <c r="D4416" s="10">
        <f t="shared" si="420"/>
        <v>1.3312258859153667</v>
      </c>
      <c r="E4416" s="10">
        <f t="shared" si="420"/>
        <v>1.0547422038086338</v>
      </c>
      <c r="F4416" s="10">
        <f t="shared" si="420"/>
        <v>1.2154190646455445</v>
      </c>
      <c r="G4416" s="10">
        <f t="shared" si="420"/>
        <v>1.5441991489826452</v>
      </c>
      <c r="H4416" s="10">
        <f t="shared" si="420"/>
        <v>1.2588530672703364</v>
      </c>
      <c r="I4416" s="41">
        <f t="shared" ref="I4416" si="430">I2279/$C2279</f>
        <v>0.92240469342830889</v>
      </c>
      <c r="J4416" s="10">
        <f t="shared" si="420"/>
        <v>1.0748489024794974</v>
      </c>
    </row>
    <row r="4417" spans="1:10" x14ac:dyDescent="0.2">
      <c r="A4417" s="5">
        <v>238110</v>
      </c>
      <c r="B4417" s="5" t="s">
        <v>187</v>
      </c>
      <c r="D4417" s="10">
        <f t="shared" si="420"/>
        <v>1.3312258859153667</v>
      </c>
      <c r="E4417" s="10">
        <f t="shared" si="420"/>
        <v>1.0547422038086338</v>
      </c>
      <c r="F4417" s="10">
        <f t="shared" si="420"/>
        <v>1.2154190646455445</v>
      </c>
      <c r="G4417" s="10">
        <f t="shared" si="420"/>
        <v>1.5441991489826452</v>
      </c>
      <c r="H4417" s="10">
        <f t="shared" si="420"/>
        <v>1.2588530672703364</v>
      </c>
      <c r="I4417" s="41">
        <f t="shared" ref="I4417" si="431">I2280/$C2280</f>
        <v>0.92240469342830889</v>
      </c>
      <c r="J4417" s="10">
        <f t="shared" si="420"/>
        <v>1.0748489024794974</v>
      </c>
    </row>
    <row r="4418" spans="1:10" x14ac:dyDescent="0.2">
      <c r="A4418" s="5">
        <v>23812</v>
      </c>
      <c r="B4418" s="5" t="s">
        <v>188</v>
      </c>
      <c r="D4418" s="10">
        <f t="shared" si="420"/>
        <v>1.3834766297035919</v>
      </c>
      <c r="E4418" s="10">
        <f t="shared" si="420"/>
        <v>1.1285613971674331</v>
      </c>
      <c r="F4418" s="10">
        <f t="shared" si="420"/>
        <v>0.88866252164155468</v>
      </c>
      <c r="G4418" s="10">
        <f t="shared" si="420"/>
        <v>1.381505465374</v>
      </c>
      <c r="H4418" s="10">
        <f t="shared" si="420"/>
        <v>1.2347842078525726</v>
      </c>
      <c r="I4418" s="41">
        <f t="shared" ref="I4418" si="432">I2281/$C2281</f>
        <v>0.92961971523603548</v>
      </c>
      <c r="J4418" s="10">
        <f t="shared" si="420"/>
        <v>1.5856674719100945</v>
      </c>
    </row>
    <row r="4419" spans="1:10" x14ac:dyDescent="0.2">
      <c r="A4419" s="5">
        <v>238120</v>
      </c>
      <c r="B4419" s="5" t="s">
        <v>188</v>
      </c>
      <c r="D4419" s="10">
        <f t="shared" si="420"/>
        <v>1.3834766297035919</v>
      </c>
      <c r="E4419" s="10">
        <f t="shared" si="420"/>
        <v>1.1285613971674331</v>
      </c>
      <c r="F4419" s="10">
        <f t="shared" si="420"/>
        <v>0.88866252164155468</v>
      </c>
      <c r="G4419" s="10">
        <f t="shared" si="420"/>
        <v>1.381505465374</v>
      </c>
      <c r="H4419" s="10">
        <f t="shared" si="420"/>
        <v>1.2347842078525726</v>
      </c>
      <c r="I4419" s="41">
        <f t="shared" ref="I4419" si="433">I2282/$C2282</f>
        <v>0.92961971523603548</v>
      </c>
      <c r="J4419" s="10">
        <f t="shared" si="420"/>
        <v>1.5856674719100945</v>
      </c>
    </row>
    <row r="4420" spans="1:10" x14ac:dyDescent="0.2">
      <c r="A4420" s="5">
        <v>23813</v>
      </c>
      <c r="B4420" s="5" t="s">
        <v>189</v>
      </c>
      <c r="D4420" s="10">
        <f t="shared" si="420"/>
        <v>1.6888716371262467</v>
      </c>
      <c r="E4420" s="10">
        <f t="shared" si="420"/>
        <v>1.9457641810480324</v>
      </c>
      <c r="F4420" s="10">
        <f t="shared" si="420"/>
        <v>0.95434926931866249</v>
      </c>
      <c r="G4420" s="10">
        <f t="shared" si="420"/>
        <v>0.56475858776706911</v>
      </c>
      <c r="H4420" s="10">
        <f t="shared" si="420"/>
        <v>1.4013871041537533</v>
      </c>
      <c r="I4420" s="41">
        <f t="shared" ref="I4420" si="434">I2283/$C2283</f>
        <v>0.87967785845007496</v>
      </c>
      <c r="J4420" s="10">
        <f t="shared" si="420"/>
        <v>2.2552637932726878</v>
      </c>
    </row>
    <row r="4421" spans="1:10" x14ac:dyDescent="0.2">
      <c r="A4421" s="5">
        <v>238130</v>
      </c>
      <c r="B4421" s="5" t="s">
        <v>189</v>
      </c>
      <c r="D4421" s="10">
        <f t="shared" si="420"/>
        <v>1.6888716371262467</v>
      </c>
      <c r="E4421" s="10">
        <f t="shared" si="420"/>
        <v>1.9457641810480324</v>
      </c>
      <c r="F4421" s="10">
        <f t="shared" si="420"/>
        <v>0.95434926931866249</v>
      </c>
      <c r="G4421" s="10">
        <f t="shared" si="420"/>
        <v>0.56475858776706911</v>
      </c>
      <c r="H4421" s="10">
        <f t="shared" si="420"/>
        <v>1.4013871041537533</v>
      </c>
      <c r="I4421" s="41">
        <f t="shared" ref="I4421" si="435">I2284/$C2284</f>
        <v>0.87967785845007496</v>
      </c>
      <c r="J4421" s="10">
        <f t="shared" si="420"/>
        <v>2.2552637932726878</v>
      </c>
    </row>
    <row r="4422" spans="1:10" x14ac:dyDescent="0.2">
      <c r="A4422" s="5">
        <v>23814</v>
      </c>
      <c r="B4422" s="5" t="s">
        <v>190</v>
      </c>
      <c r="D4422" s="10">
        <f t="shared" si="420"/>
        <v>1.4695591535832169</v>
      </c>
      <c r="E4422" s="10">
        <f t="shared" si="420"/>
        <v>0.73619909841979259</v>
      </c>
      <c r="F4422" s="10">
        <f t="shared" si="420"/>
        <v>1.0526623303945795</v>
      </c>
      <c r="G4422" s="10">
        <f t="shared" si="420"/>
        <v>1.1736149362118102</v>
      </c>
      <c r="H4422" s="10">
        <f t="shared" si="420"/>
        <v>0.96737147571381987</v>
      </c>
      <c r="I4422" s="41">
        <f t="shared" ref="I4422" si="436">I2285/$C2285</f>
        <v>1.0097809169181058</v>
      </c>
      <c r="J4422" s="10">
        <f t="shared" si="420"/>
        <v>0.84225573058020275</v>
      </c>
    </row>
    <row r="4423" spans="1:10" x14ac:dyDescent="0.2">
      <c r="A4423" s="5">
        <v>238140</v>
      </c>
      <c r="B4423" s="5" t="s">
        <v>190</v>
      </c>
      <c r="D4423" s="10">
        <f t="shared" ref="D4423:J4438" si="437">D2286/$C2286</f>
        <v>1.4695591535832169</v>
      </c>
      <c r="E4423" s="10">
        <f t="shared" si="437"/>
        <v>0.73619909841979259</v>
      </c>
      <c r="F4423" s="10">
        <f t="shared" si="437"/>
        <v>1.0526623303945795</v>
      </c>
      <c r="G4423" s="10">
        <f t="shared" si="437"/>
        <v>1.1736149362118102</v>
      </c>
      <c r="H4423" s="10">
        <f t="shared" si="437"/>
        <v>0.96737147571381987</v>
      </c>
      <c r="I4423" s="41">
        <f t="shared" ref="I4423" si="438">I2286/$C2286</f>
        <v>1.0097809169181058</v>
      </c>
      <c r="J4423" s="10">
        <f t="shared" si="437"/>
        <v>0.84225573058020275</v>
      </c>
    </row>
    <row r="4424" spans="1:10" x14ac:dyDescent="0.2">
      <c r="A4424" s="5">
        <v>23815</v>
      </c>
      <c r="B4424" s="5" t="s">
        <v>191</v>
      </c>
      <c r="D4424" s="10">
        <f t="shared" si="437"/>
        <v>1.2533967753743438</v>
      </c>
      <c r="E4424" s="10">
        <f t="shared" si="437"/>
        <v>1.0347699617348647</v>
      </c>
      <c r="F4424" s="10">
        <f t="shared" si="437"/>
        <v>0.98899196457800731</v>
      </c>
      <c r="G4424" s="10">
        <f t="shared" si="437"/>
        <v>1.3069673477811601</v>
      </c>
      <c r="H4424" s="10">
        <f t="shared" si="437"/>
        <v>1.1502093948419261</v>
      </c>
      <c r="I4424" s="41">
        <f t="shared" ref="I4424" si="439">I2287/$C2287</f>
        <v>0.95497235491308718</v>
      </c>
      <c r="J4424" s="10">
        <f t="shared" si="437"/>
        <v>1.4640442571280556</v>
      </c>
    </row>
    <row r="4425" spans="1:10" x14ac:dyDescent="0.2">
      <c r="A4425" s="5">
        <v>238150</v>
      </c>
      <c r="B4425" s="5" t="s">
        <v>191</v>
      </c>
      <c r="D4425" s="10">
        <f t="shared" si="437"/>
        <v>1.2533967753743438</v>
      </c>
      <c r="E4425" s="10">
        <f t="shared" si="437"/>
        <v>1.0347699617348647</v>
      </c>
      <c r="F4425" s="10">
        <f t="shared" si="437"/>
        <v>0.98899196457800731</v>
      </c>
      <c r="G4425" s="10">
        <f t="shared" si="437"/>
        <v>1.3069673477811601</v>
      </c>
      <c r="H4425" s="10">
        <f t="shared" si="437"/>
        <v>1.1502093948419261</v>
      </c>
      <c r="I4425" s="41">
        <f t="shared" ref="I4425" si="440">I2288/$C2288</f>
        <v>0.95497235491308718</v>
      </c>
      <c r="J4425" s="10">
        <f t="shared" si="437"/>
        <v>1.4640442571280556</v>
      </c>
    </row>
    <row r="4426" spans="1:10" x14ac:dyDescent="0.2">
      <c r="A4426" s="5">
        <v>23816</v>
      </c>
      <c r="B4426" s="5" t="s">
        <v>192</v>
      </c>
      <c r="D4426" s="10">
        <f t="shared" si="437"/>
        <v>1.8686301959507718</v>
      </c>
      <c r="E4426" s="10">
        <f t="shared" si="437"/>
        <v>0.97487636045232862</v>
      </c>
      <c r="F4426" s="10">
        <f t="shared" si="437"/>
        <v>1.5122096419757551</v>
      </c>
      <c r="G4426" s="10">
        <f t="shared" si="437"/>
        <v>0.83914445925365466</v>
      </c>
      <c r="H4426" s="10">
        <f t="shared" si="437"/>
        <v>1.0224410346699118</v>
      </c>
      <c r="I4426" s="41">
        <f t="shared" ref="I4426" si="441">I2289/$C2289</f>
        <v>0.99327294444156922</v>
      </c>
      <c r="J4426" s="10">
        <f t="shared" si="437"/>
        <v>0.89787475372736159</v>
      </c>
    </row>
    <row r="4427" spans="1:10" x14ac:dyDescent="0.2">
      <c r="A4427" s="5">
        <v>238160</v>
      </c>
      <c r="B4427" s="5" t="s">
        <v>192</v>
      </c>
      <c r="D4427" s="10">
        <f t="shared" si="437"/>
        <v>1.8686301959507718</v>
      </c>
      <c r="E4427" s="10">
        <f t="shared" si="437"/>
        <v>0.97487636045232862</v>
      </c>
      <c r="F4427" s="10">
        <f t="shared" si="437"/>
        <v>1.5122096419757551</v>
      </c>
      <c r="G4427" s="10">
        <f t="shared" si="437"/>
        <v>0.83914445925365466</v>
      </c>
      <c r="H4427" s="10">
        <f t="shared" si="437"/>
        <v>1.0224410346699118</v>
      </c>
      <c r="I4427" s="41">
        <f t="shared" ref="I4427" si="442">I2290/$C2290</f>
        <v>0.99327294444156922</v>
      </c>
      <c r="J4427" s="10">
        <f t="shared" si="437"/>
        <v>0.89787475372736159</v>
      </c>
    </row>
    <row r="4428" spans="1:10" x14ac:dyDescent="0.2">
      <c r="A4428" s="5">
        <v>23817</v>
      </c>
      <c r="B4428" s="5" t="s">
        <v>193</v>
      </c>
      <c r="D4428" s="10">
        <f t="shared" si="437"/>
        <v>0.2702440204952658</v>
      </c>
      <c r="E4428" s="10">
        <f t="shared" si="437"/>
        <v>0.65524197627103942</v>
      </c>
      <c r="F4428" s="10">
        <f t="shared" si="437"/>
        <v>0.37151715234536992</v>
      </c>
      <c r="G4428" s="10">
        <f t="shared" si="437"/>
        <v>0.53241335485945207</v>
      </c>
      <c r="H4428" s="10">
        <f t="shared" si="437"/>
        <v>0.56857563766403851</v>
      </c>
      <c r="I4428" s="41">
        <f t="shared" ref="I4428" si="443">I2291/$C2291</f>
        <v>1.129326285413468</v>
      </c>
      <c r="J4428" s="10">
        <f t="shared" si="437"/>
        <v>0.62816701137697284</v>
      </c>
    </row>
    <row r="4429" spans="1:10" x14ac:dyDescent="0.2">
      <c r="A4429" s="5">
        <v>238170</v>
      </c>
      <c r="B4429" s="5" t="s">
        <v>193</v>
      </c>
      <c r="D4429" s="10">
        <f t="shared" si="437"/>
        <v>0.2702440204952658</v>
      </c>
      <c r="E4429" s="10">
        <f t="shared" si="437"/>
        <v>0.65524197627103942</v>
      </c>
      <c r="F4429" s="10">
        <f t="shared" si="437"/>
        <v>0.37151715234536992</v>
      </c>
      <c r="G4429" s="10">
        <f t="shared" si="437"/>
        <v>0.53241335485945207</v>
      </c>
      <c r="H4429" s="10">
        <f t="shared" si="437"/>
        <v>0.56857563766403851</v>
      </c>
      <c r="I4429" s="41">
        <f t="shared" ref="I4429" si="444">I2292/$C2292</f>
        <v>1.129326285413468</v>
      </c>
      <c r="J4429" s="10">
        <f t="shared" si="437"/>
        <v>0.62816701137697284</v>
      </c>
    </row>
    <row r="4430" spans="1:10" x14ac:dyDescent="0.2">
      <c r="A4430" s="5">
        <v>23819</v>
      </c>
      <c r="B4430" s="5" t="s">
        <v>194</v>
      </c>
      <c r="D4430" s="10">
        <f t="shared" si="437"/>
        <v>0.95765699028768392</v>
      </c>
      <c r="E4430" s="10">
        <f t="shared" si="437"/>
        <v>0.83279875405392512</v>
      </c>
      <c r="F4430" s="10">
        <f t="shared" si="437"/>
        <v>1.1918115910705367</v>
      </c>
      <c r="G4430" s="10">
        <f t="shared" si="437"/>
        <v>1.5984916186709439</v>
      </c>
      <c r="H4430" s="10">
        <f t="shared" si="437"/>
        <v>1.1275292950248217</v>
      </c>
      <c r="I4430" s="41">
        <f t="shared" ref="I4430" si="445">I2293/$C2293</f>
        <v>0.96177107403564976</v>
      </c>
      <c r="J4430" s="10">
        <f t="shared" si="437"/>
        <v>0.86396077985190733</v>
      </c>
    </row>
    <row r="4431" spans="1:10" x14ac:dyDescent="0.2">
      <c r="A4431" s="5">
        <v>238190</v>
      </c>
      <c r="B4431" s="5" t="s">
        <v>194</v>
      </c>
      <c r="D4431" s="10">
        <f t="shared" si="437"/>
        <v>0.95765699028768392</v>
      </c>
      <c r="E4431" s="10">
        <f t="shared" si="437"/>
        <v>0.83279875405392512</v>
      </c>
      <c r="F4431" s="10">
        <f t="shared" si="437"/>
        <v>1.1918115910705367</v>
      </c>
      <c r="G4431" s="10">
        <f t="shared" si="437"/>
        <v>1.5984916186709439</v>
      </c>
      <c r="H4431" s="10">
        <f t="shared" si="437"/>
        <v>1.1275292950248217</v>
      </c>
      <c r="I4431" s="41">
        <f t="shared" ref="I4431" si="446">I2294/$C2294</f>
        <v>0.96177107403564976</v>
      </c>
      <c r="J4431" s="10">
        <f t="shared" si="437"/>
        <v>0.86396077985190733</v>
      </c>
    </row>
    <row r="4432" spans="1:10" x14ac:dyDescent="0.2">
      <c r="A4432" s="5">
        <v>2382</v>
      </c>
      <c r="B4432" s="5" t="s">
        <v>195</v>
      </c>
      <c r="D4432" s="10">
        <f t="shared" si="437"/>
        <v>0.88795212180253191</v>
      </c>
      <c r="E4432" s="10">
        <f t="shared" si="437"/>
        <v>0.77725259839162408</v>
      </c>
      <c r="F4432" s="10">
        <f t="shared" si="437"/>
        <v>1.0150508243258143</v>
      </c>
      <c r="G4432" s="10">
        <f t="shared" si="437"/>
        <v>1.1155484787487617</v>
      </c>
      <c r="H4432" s="10">
        <f t="shared" si="437"/>
        <v>0.91475781440199488</v>
      </c>
      <c r="I4432" s="41">
        <f t="shared" ref="I4432" si="447">I2295/$C2295</f>
        <v>1.0255526951798117</v>
      </c>
      <c r="J4432" s="10">
        <f t="shared" si="437"/>
        <v>1.0208588463972634</v>
      </c>
    </row>
    <row r="4433" spans="1:10" x14ac:dyDescent="0.2">
      <c r="A4433" s="5">
        <v>23821</v>
      </c>
      <c r="B4433" s="5" t="s">
        <v>196</v>
      </c>
      <c r="D4433" s="10">
        <f t="shared" si="437"/>
        <v>0.97504557473218034</v>
      </c>
      <c r="E4433" s="10">
        <f t="shared" si="437"/>
        <v>0.83890002649307538</v>
      </c>
      <c r="F4433" s="10">
        <f t="shared" si="437"/>
        <v>1.2128555967781294</v>
      </c>
      <c r="G4433" s="10">
        <f t="shared" si="437"/>
        <v>1.0778084505318037</v>
      </c>
      <c r="H4433" s="10">
        <f t="shared" si="437"/>
        <v>0.94718407146706363</v>
      </c>
      <c r="I4433" s="41">
        <f t="shared" ref="I4433" si="448">I2296/$C2296</f>
        <v>1.0158324110646972</v>
      </c>
      <c r="J4433" s="10">
        <f t="shared" si="437"/>
        <v>1.1888826300553827</v>
      </c>
    </row>
    <row r="4434" spans="1:10" x14ac:dyDescent="0.2">
      <c r="A4434" s="5">
        <v>238210</v>
      </c>
      <c r="B4434" s="5" t="s">
        <v>196</v>
      </c>
      <c r="D4434" s="10">
        <f t="shared" si="437"/>
        <v>0.97504557473218034</v>
      </c>
      <c r="E4434" s="10">
        <f t="shared" si="437"/>
        <v>0.83890002649307538</v>
      </c>
      <c r="F4434" s="10">
        <f t="shared" si="437"/>
        <v>1.2128555967781294</v>
      </c>
      <c r="G4434" s="10">
        <f t="shared" si="437"/>
        <v>1.0778084505318037</v>
      </c>
      <c r="H4434" s="10">
        <f t="shared" si="437"/>
        <v>0.94718407146706363</v>
      </c>
      <c r="I4434" s="41">
        <f t="shared" ref="I4434" si="449">I2297/$C2297</f>
        <v>1.0158324110646972</v>
      </c>
      <c r="J4434" s="10">
        <f t="shared" si="437"/>
        <v>1.1888826300553827</v>
      </c>
    </row>
    <row r="4435" spans="1:10" x14ac:dyDescent="0.2">
      <c r="A4435" s="5">
        <v>23822</v>
      </c>
      <c r="B4435" s="5" t="s">
        <v>197</v>
      </c>
      <c r="D4435" s="10">
        <f t="shared" si="437"/>
        <v>0.89136142542925911</v>
      </c>
      <c r="E4435" s="10">
        <f t="shared" si="437"/>
        <v>0.75912625099555819</v>
      </c>
      <c r="F4435" s="10">
        <f t="shared" si="437"/>
        <v>0.97806720509477529</v>
      </c>
      <c r="G4435" s="10">
        <f t="shared" si="437"/>
        <v>1.075182459585335</v>
      </c>
      <c r="H4435" s="10">
        <f t="shared" si="437"/>
        <v>0.89009164661045159</v>
      </c>
      <c r="I4435" s="41">
        <f t="shared" ref="I4435" si="450">I2298/$C2298</f>
        <v>1.0329467696326158</v>
      </c>
      <c r="J4435" s="10">
        <f t="shared" si="437"/>
        <v>0.9302354113697795</v>
      </c>
    </row>
    <row r="4436" spans="1:10" x14ac:dyDescent="0.2">
      <c r="A4436" s="5">
        <v>238220</v>
      </c>
      <c r="B4436" s="5" t="s">
        <v>197</v>
      </c>
      <c r="D4436" s="10">
        <f t="shared" si="437"/>
        <v>0.89136142542925911</v>
      </c>
      <c r="E4436" s="10">
        <f t="shared" si="437"/>
        <v>0.75912625099555819</v>
      </c>
      <c r="F4436" s="10">
        <f t="shared" si="437"/>
        <v>0.97806720509477529</v>
      </c>
      <c r="G4436" s="10">
        <f t="shared" si="437"/>
        <v>1.075182459585335</v>
      </c>
      <c r="H4436" s="10">
        <f t="shared" si="437"/>
        <v>0.89009164661045159</v>
      </c>
      <c r="I4436" s="41">
        <f t="shared" ref="I4436" si="451">I2299/$C2299</f>
        <v>1.0329467696326158</v>
      </c>
      <c r="J4436" s="10">
        <f t="shared" si="437"/>
        <v>0.9302354113697795</v>
      </c>
    </row>
    <row r="4437" spans="1:10" x14ac:dyDescent="0.2">
      <c r="A4437" s="5">
        <v>23829</v>
      </c>
      <c r="B4437" s="5" t="s">
        <v>198</v>
      </c>
      <c r="D4437" s="10">
        <f t="shared" si="437"/>
        <v>0.41337973486954205</v>
      </c>
      <c r="E4437" s="10">
        <f t="shared" si="437"/>
        <v>0.57307669910203618</v>
      </c>
      <c r="F4437" s="10">
        <f t="shared" si="437"/>
        <v>0.22409038225124592</v>
      </c>
      <c r="G4437" s="10">
        <f t="shared" si="437"/>
        <v>1.5706265320250912</v>
      </c>
      <c r="H4437" s="10">
        <f t="shared" si="437"/>
        <v>0.90441782387353564</v>
      </c>
      <c r="I4437" s="41">
        <f t="shared" ref="I4437" si="452">I2300/$C2300</f>
        <v>1.0286522711031914</v>
      </c>
      <c r="J4437" s="10">
        <f t="shared" si="437"/>
        <v>0.72874432822557245</v>
      </c>
    </row>
    <row r="4438" spans="1:10" x14ac:dyDescent="0.2">
      <c r="A4438" s="5">
        <v>238290</v>
      </c>
      <c r="B4438" s="5" t="s">
        <v>198</v>
      </c>
      <c r="D4438" s="10">
        <f t="shared" si="437"/>
        <v>0.41337973486954205</v>
      </c>
      <c r="E4438" s="10">
        <f t="shared" si="437"/>
        <v>0.57307669910203618</v>
      </c>
      <c r="F4438" s="10">
        <f t="shared" si="437"/>
        <v>0.22409038225124592</v>
      </c>
      <c r="G4438" s="10">
        <f t="shared" si="437"/>
        <v>1.5706265320250912</v>
      </c>
      <c r="H4438" s="10">
        <f t="shared" si="437"/>
        <v>0.90441782387353564</v>
      </c>
      <c r="I4438" s="41">
        <f t="shared" ref="I4438" si="453">I2301/$C2301</f>
        <v>1.0286522711031914</v>
      </c>
      <c r="J4438" s="10">
        <f t="shared" si="437"/>
        <v>0.72874432822557245</v>
      </c>
    </row>
    <row r="4439" spans="1:10" x14ac:dyDescent="0.2">
      <c r="A4439" s="5">
        <v>2383</v>
      </c>
      <c r="B4439" s="5" t="s">
        <v>199</v>
      </c>
      <c r="D4439" s="10">
        <f t="shared" ref="D4439:J4454" si="454">D2302/$C2302</f>
        <v>1.1516850790211375</v>
      </c>
      <c r="E4439" s="10">
        <f t="shared" si="454"/>
        <v>1.2166167846689393</v>
      </c>
      <c r="F4439" s="10">
        <f t="shared" si="454"/>
        <v>0.89680044021095229</v>
      </c>
      <c r="G4439" s="10">
        <f t="shared" si="454"/>
        <v>1.1982130074734954</v>
      </c>
      <c r="H4439" s="10">
        <f t="shared" si="454"/>
        <v>1.1949578307985667</v>
      </c>
      <c r="I4439" s="41">
        <f t="shared" ref="I4439" si="455">I2302/$C2302</f>
        <v>0.94155830251929107</v>
      </c>
      <c r="J4439" s="10">
        <f t="shared" si="454"/>
        <v>1.7055837218574994</v>
      </c>
    </row>
    <row r="4440" spans="1:10" x14ac:dyDescent="0.2">
      <c r="A4440" s="5">
        <v>23831</v>
      </c>
      <c r="B4440" s="5" t="s">
        <v>200</v>
      </c>
      <c r="D4440" s="10">
        <f t="shared" si="454"/>
        <v>1.4057803493513288</v>
      </c>
      <c r="E4440" s="10">
        <f t="shared" si="454"/>
        <v>1.289607312472882</v>
      </c>
      <c r="F4440" s="10">
        <f t="shared" si="454"/>
        <v>1.234610297321745</v>
      </c>
      <c r="G4440" s="10">
        <f t="shared" si="454"/>
        <v>1.2006055574605576</v>
      </c>
      <c r="H4440" s="10">
        <f t="shared" si="454"/>
        <v>1.2667263276428677</v>
      </c>
      <c r="I4440" s="41">
        <f t="shared" ref="I4440" si="456">I2303/$C2303</f>
        <v>0.92004455893669312</v>
      </c>
      <c r="J4440" s="10">
        <f t="shared" si="454"/>
        <v>1.6516115633198838</v>
      </c>
    </row>
    <row r="4441" spans="1:10" x14ac:dyDescent="0.2">
      <c r="A4441" s="5">
        <v>238310</v>
      </c>
      <c r="B4441" s="5" t="s">
        <v>200</v>
      </c>
      <c r="D4441" s="10">
        <f t="shared" si="454"/>
        <v>1.4057803493513288</v>
      </c>
      <c r="E4441" s="10">
        <f t="shared" si="454"/>
        <v>1.289607312472882</v>
      </c>
      <c r="F4441" s="10">
        <f t="shared" si="454"/>
        <v>1.234610297321745</v>
      </c>
      <c r="G4441" s="10">
        <f t="shared" si="454"/>
        <v>1.2006055574605576</v>
      </c>
      <c r="H4441" s="10">
        <f t="shared" si="454"/>
        <v>1.2667263276428677</v>
      </c>
      <c r="I4441" s="41">
        <f t="shared" ref="I4441" si="457">I2304/$C2304</f>
        <v>0.92004455893669312</v>
      </c>
      <c r="J4441" s="10">
        <f t="shared" si="454"/>
        <v>1.6516115633198838</v>
      </c>
    </row>
    <row r="4442" spans="1:10" x14ac:dyDescent="0.2">
      <c r="A4442" s="5">
        <v>23832</v>
      </c>
      <c r="B4442" s="5" t="s">
        <v>201</v>
      </c>
      <c r="D4442" s="10">
        <f t="shared" si="454"/>
        <v>0.94376983167067097</v>
      </c>
      <c r="E4442" s="10">
        <f t="shared" si="454"/>
        <v>1.1557258458299291</v>
      </c>
      <c r="F4442" s="10">
        <f t="shared" si="454"/>
        <v>1.0788196748683601</v>
      </c>
      <c r="G4442" s="10">
        <f t="shared" si="454"/>
        <v>1.8480579993573367</v>
      </c>
      <c r="H4442" s="10">
        <f t="shared" si="454"/>
        <v>1.3813683632452793</v>
      </c>
      <c r="I4442" s="41">
        <f t="shared" ref="I4442" si="458">I2305/$C2305</f>
        <v>0.88567879308976372</v>
      </c>
      <c r="J4442" s="10">
        <f t="shared" si="454"/>
        <v>1.7683180623364076</v>
      </c>
    </row>
    <row r="4443" spans="1:10" x14ac:dyDescent="0.2">
      <c r="A4443" s="5">
        <v>238320</v>
      </c>
      <c r="B4443" s="5" t="s">
        <v>201</v>
      </c>
      <c r="D4443" s="10">
        <f t="shared" si="454"/>
        <v>0.94376983167067097</v>
      </c>
      <c r="E4443" s="10">
        <f t="shared" si="454"/>
        <v>1.1557258458299291</v>
      </c>
      <c r="F4443" s="10">
        <f t="shared" si="454"/>
        <v>1.0788196748683601</v>
      </c>
      <c r="G4443" s="10">
        <f t="shared" si="454"/>
        <v>1.8480579993573367</v>
      </c>
      <c r="H4443" s="10">
        <f t="shared" si="454"/>
        <v>1.3813683632452793</v>
      </c>
      <c r="I4443" s="41">
        <f t="shared" ref="I4443" si="459">I2306/$C2306</f>
        <v>0.88567879308976372</v>
      </c>
      <c r="J4443" s="10">
        <f t="shared" si="454"/>
        <v>1.7683180623364076</v>
      </c>
    </row>
    <row r="4444" spans="1:10" x14ac:dyDescent="0.2">
      <c r="A4444" s="5">
        <v>23833</v>
      </c>
      <c r="B4444" s="5" t="s">
        <v>202</v>
      </c>
      <c r="D4444" s="10">
        <f t="shared" si="454"/>
        <v>1.0786493225974747</v>
      </c>
      <c r="E4444" s="10">
        <f t="shared" si="454"/>
        <v>1.3303234776605848</v>
      </c>
      <c r="F4444" s="10">
        <f t="shared" si="454"/>
        <v>0.65848174322639719</v>
      </c>
      <c r="G4444" s="10">
        <f t="shared" si="454"/>
        <v>0.69586565567042835</v>
      </c>
      <c r="H4444" s="10">
        <f t="shared" si="454"/>
        <v>1.0619402077511555</v>
      </c>
      <c r="I4444" s="41">
        <f t="shared" ref="I4444" si="460">I2307/$C2307</f>
        <v>0.98143244173133304</v>
      </c>
      <c r="J4444" s="10">
        <f t="shared" si="454"/>
        <v>2.0865240706737738</v>
      </c>
    </row>
    <row r="4445" spans="1:10" x14ac:dyDescent="0.2">
      <c r="A4445" s="5">
        <v>238330</v>
      </c>
      <c r="B4445" s="5" t="s">
        <v>202</v>
      </c>
      <c r="D4445" s="10">
        <f t="shared" si="454"/>
        <v>1.0786493225974747</v>
      </c>
      <c r="E4445" s="10">
        <f t="shared" si="454"/>
        <v>1.3303234776605848</v>
      </c>
      <c r="F4445" s="10">
        <f t="shared" si="454"/>
        <v>0.65848174322639719</v>
      </c>
      <c r="G4445" s="10">
        <f t="shared" si="454"/>
        <v>0.69586565567042835</v>
      </c>
      <c r="H4445" s="10">
        <f t="shared" si="454"/>
        <v>1.0619402077511555</v>
      </c>
      <c r="I4445" s="41">
        <f t="shared" ref="I4445" si="461">I2308/$C2308</f>
        <v>0.98143244173133304</v>
      </c>
      <c r="J4445" s="10">
        <f t="shared" si="454"/>
        <v>2.0865240706737738</v>
      </c>
    </row>
    <row r="4446" spans="1:10" x14ac:dyDescent="0.2">
      <c r="A4446" s="5">
        <v>23834</v>
      </c>
      <c r="B4446" s="5" t="s">
        <v>203</v>
      </c>
      <c r="D4446" s="10">
        <f t="shared" si="454"/>
        <v>1.4325611637768181</v>
      </c>
      <c r="E4446" s="10">
        <f t="shared" si="454"/>
        <v>1.665695544652553</v>
      </c>
      <c r="F4446" s="10">
        <f t="shared" si="454"/>
        <v>1.1142709610683625</v>
      </c>
      <c r="G4446" s="10">
        <f t="shared" si="454"/>
        <v>0.92661521225637278</v>
      </c>
      <c r="H4446" s="10">
        <f t="shared" si="454"/>
        <v>1.3651470128552847</v>
      </c>
      <c r="I4446" s="41">
        <f t="shared" ref="I4446" si="462">I2309/$C2309</f>
        <v>0.89054139977931057</v>
      </c>
      <c r="J4446" s="10">
        <f t="shared" si="454"/>
        <v>2.1525052910622469</v>
      </c>
    </row>
    <row r="4447" spans="1:10" x14ac:dyDescent="0.2">
      <c r="A4447" s="5">
        <v>238340</v>
      </c>
      <c r="B4447" s="5" t="s">
        <v>203</v>
      </c>
      <c r="D4447" s="10">
        <f t="shared" si="454"/>
        <v>1.4325611637768181</v>
      </c>
      <c r="E4447" s="10">
        <f t="shared" si="454"/>
        <v>1.665695544652553</v>
      </c>
      <c r="F4447" s="10">
        <f t="shared" si="454"/>
        <v>1.1142709610683625</v>
      </c>
      <c r="G4447" s="10">
        <f t="shared" si="454"/>
        <v>0.92661521225637278</v>
      </c>
      <c r="H4447" s="10">
        <f t="shared" si="454"/>
        <v>1.3651470128552847</v>
      </c>
      <c r="I4447" s="41">
        <f t="shared" ref="I4447" si="463">I2310/$C2310</f>
        <v>0.89054139977931057</v>
      </c>
      <c r="J4447" s="10">
        <f t="shared" si="454"/>
        <v>2.1525052910622469</v>
      </c>
    </row>
    <row r="4448" spans="1:10" x14ac:dyDescent="0.2">
      <c r="A4448" s="5">
        <v>23835</v>
      </c>
      <c r="B4448" s="5" t="s">
        <v>204</v>
      </c>
      <c r="D4448" s="10">
        <f t="shared" si="454"/>
        <v>1.2746029265194903</v>
      </c>
      <c r="E4448" s="10">
        <f t="shared" si="454"/>
        <v>0.99429111632081368</v>
      </c>
      <c r="F4448" s="10">
        <f t="shared" si="454"/>
        <v>0.42046334148452902</v>
      </c>
      <c r="G4448" s="10">
        <f t="shared" si="454"/>
        <v>0.76464481143020557</v>
      </c>
      <c r="H4448" s="10">
        <f t="shared" si="454"/>
        <v>0.92100897567104645</v>
      </c>
      <c r="I4448" s="41">
        <f t="shared" ref="I4448" si="464">I2311/$C2311</f>
        <v>1.0236788105849091</v>
      </c>
      <c r="J4448" s="10">
        <f t="shared" si="454"/>
        <v>1.1707069967698767</v>
      </c>
    </row>
    <row r="4449" spans="1:10" x14ac:dyDescent="0.2">
      <c r="A4449" s="5">
        <v>238350</v>
      </c>
      <c r="B4449" s="5" t="s">
        <v>204</v>
      </c>
      <c r="D4449" s="10">
        <f t="shared" si="454"/>
        <v>1.2746029265194903</v>
      </c>
      <c r="E4449" s="10">
        <f t="shared" si="454"/>
        <v>0.99429111632081368</v>
      </c>
      <c r="F4449" s="10">
        <f t="shared" si="454"/>
        <v>0.42046334148452902</v>
      </c>
      <c r="G4449" s="10">
        <f t="shared" si="454"/>
        <v>0.76464481143020557</v>
      </c>
      <c r="H4449" s="10">
        <f t="shared" si="454"/>
        <v>0.92100897567104645</v>
      </c>
      <c r="I4449" s="41">
        <f t="shared" ref="I4449" si="465">I2312/$C2312</f>
        <v>1.0236788105849091</v>
      </c>
      <c r="J4449" s="10">
        <f t="shared" si="454"/>
        <v>1.1707069967698767</v>
      </c>
    </row>
    <row r="4450" spans="1:10" x14ac:dyDescent="0.2">
      <c r="A4450" s="5">
        <v>23839</v>
      </c>
      <c r="B4450" s="5" t="s">
        <v>205</v>
      </c>
      <c r="D4450" s="10">
        <f t="shared" si="454"/>
        <v>0.60955487084909799</v>
      </c>
      <c r="E4450" s="10">
        <f t="shared" si="454"/>
        <v>1.1228710226886309</v>
      </c>
      <c r="F4450" s="10">
        <f t="shared" si="454"/>
        <v>0.27313571219713811</v>
      </c>
      <c r="G4450" s="10">
        <f t="shared" si="454"/>
        <v>0.84297785717947038</v>
      </c>
      <c r="H4450" s="10">
        <f t="shared" si="454"/>
        <v>0.95226193012078553</v>
      </c>
      <c r="I4450" s="41">
        <f t="shared" ref="I4450" si="466">I2313/$C2313</f>
        <v>1.0143102425112462</v>
      </c>
      <c r="J4450" s="10">
        <f t="shared" si="454"/>
        <v>1.9372095535729692</v>
      </c>
    </row>
    <row r="4451" spans="1:10" x14ac:dyDescent="0.2">
      <c r="A4451" s="5">
        <v>238390</v>
      </c>
      <c r="B4451" s="5" t="s">
        <v>205</v>
      </c>
      <c r="D4451" s="10">
        <f t="shared" si="454"/>
        <v>0.60955487084909799</v>
      </c>
      <c r="E4451" s="10">
        <f t="shared" si="454"/>
        <v>1.1228710226886309</v>
      </c>
      <c r="F4451" s="10">
        <f t="shared" si="454"/>
        <v>0.27313571219713811</v>
      </c>
      <c r="G4451" s="10">
        <f t="shared" si="454"/>
        <v>0.84297785717947038</v>
      </c>
      <c r="H4451" s="10">
        <f t="shared" si="454"/>
        <v>0.95226193012078553</v>
      </c>
      <c r="I4451" s="41">
        <f t="shared" ref="I4451" si="467">I2314/$C2314</f>
        <v>1.0143102425112462</v>
      </c>
      <c r="J4451" s="10">
        <f t="shared" si="454"/>
        <v>1.9372095535729692</v>
      </c>
    </row>
    <row r="4452" spans="1:10" x14ac:dyDescent="0.2">
      <c r="A4452" s="5">
        <v>2389</v>
      </c>
      <c r="B4452" s="5" t="s">
        <v>206</v>
      </c>
      <c r="D4452" s="10">
        <f t="shared" si="454"/>
        <v>1.0045854201286568</v>
      </c>
      <c r="E4452" s="10">
        <f t="shared" si="454"/>
        <v>0.81984884889927045</v>
      </c>
      <c r="F4452" s="10">
        <f t="shared" si="454"/>
        <v>1.2774111068079848</v>
      </c>
      <c r="G4452" s="10">
        <f t="shared" si="454"/>
        <v>1.4529796947449982</v>
      </c>
      <c r="H4452" s="10">
        <f t="shared" si="454"/>
        <v>1.0755363939020526</v>
      </c>
      <c r="I4452" s="41">
        <f t="shared" ref="I4452" si="468">I2315/$C2315</f>
        <v>0.97735676959922402</v>
      </c>
      <c r="J4452" s="10">
        <f t="shared" si="454"/>
        <v>1.0665933438529078</v>
      </c>
    </row>
    <row r="4453" spans="1:10" x14ac:dyDescent="0.2">
      <c r="A4453" s="5">
        <v>23891</v>
      </c>
      <c r="B4453" s="5" t="s">
        <v>207</v>
      </c>
      <c r="D4453" s="10">
        <f t="shared" si="454"/>
        <v>0.78422720329558171</v>
      </c>
      <c r="E4453" s="10">
        <f t="shared" si="454"/>
        <v>0.6529153172256762</v>
      </c>
      <c r="F4453" s="10">
        <f t="shared" si="454"/>
        <v>1.6615775172604321</v>
      </c>
      <c r="G4453" s="10">
        <f t="shared" si="454"/>
        <v>1.2050142553528485</v>
      </c>
      <c r="H4453" s="10">
        <f t="shared" si="454"/>
        <v>0.89083332691045469</v>
      </c>
      <c r="I4453" s="41">
        <f t="shared" ref="I4453" si="469">I2316/$C2316</f>
        <v>1.0327244392161219</v>
      </c>
      <c r="J4453" s="10">
        <f t="shared" si="454"/>
        <v>0.73137779041087525</v>
      </c>
    </row>
    <row r="4454" spans="1:10" x14ac:dyDescent="0.2">
      <c r="A4454" s="5">
        <v>238910</v>
      </c>
      <c r="B4454" s="5" t="s">
        <v>207</v>
      </c>
      <c r="D4454" s="10">
        <f t="shared" si="454"/>
        <v>0.78422720329558171</v>
      </c>
      <c r="E4454" s="10">
        <f t="shared" si="454"/>
        <v>0.6529153172256762</v>
      </c>
      <c r="F4454" s="10">
        <f t="shared" si="454"/>
        <v>1.6615775172604321</v>
      </c>
      <c r="G4454" s="10">
        <f t="shared" si="454"/>
        <v>1.2050142553528485</v>
      </c>
      <c r="H4454" s="10">
        <f t="shared" si="454"/>
        <v>0.89083332691045469</v>
      </c>
      <c r="I4454" s="41">
        <f t="shared" ref="I4454" si="470">I2317/$C2317</f>
        <v>1.0327244392161219</v>
      </c>
      <c r="J4454" s="10">
        <f t="shared" si="454"/>
        <v>0.73137779041087525</v>
      </c>
    </row>
    <row r="4455" spans="1:10" x14ac:dyDescent="0.2">
      <c r="A4455" s="5">
        <v>23899</v>
      </c>
      <c r="B4455" s="5" t="s">
        <v>208</v>
      </c>
      <c r="D4455" s="10">
        <f t="shared" ref="D4455:J4470" si="471">D2318/$C2318</f>
        <v>1.3179287939190083</v>
      </c>
      <c r="E4455" s="10">
        <f t="shared" si="471"/>
        <v>1.0572237776180231</v>
      </c>
      <c r="F4455" s="10">
        <f t="shared" si="471"/>
        <v>0.73113694976447541</v>
      </c>
      <c r="G4455" s="10">
        <f t="shared" si="471"/>
        <v>1.8055797859927911</v>
      </c>
      <c r="H4455" s="10">
        <f t="shared" si="471"/>
        <v>1.3381791171566808</v>
      </c>
      <c r="I4455" s="41">
        <f t="shared" ref="I4455" si="472">I2318/$C2318</f>
        <v>0.89862545362651181</v>
      </c>
      <c r="J4455" s="10">
        <f t="shared" si="471"/>
        <v>1.5432607174235256</v>
      </c>
    </row>
    <row r="4456" spans="1:10" x14ac:dyDescent="0.2">
      <c r="A4456" s="5">
        <v>238990</v>
      </c>
      <c r="B4456" s="5" t="s">
        <v>208</v>
      </c>
      <c r="D4456" s="10">
        <f t="shared" si="471"/>
        <v>1.3179287939190083</v>
      </c>
      <c r="E4456" s="10">
        <f t="shared" si="471"/>
        <v>1.0572237776180231</v>
      </c>
      <c r="F4456" s="10">
        <f t="shared" si="471"/>
        <v>0.73113694976447541</v>
      </c>
      <c r="G4456" s="10">
        <f t="shared" si="471"/>
        <v>1.8055797859927911</v>
      </c>
      <c r="H4456" s="10">
        <f t="shared" si="471"/>
        <v>1.3381791171566808</v>
      </c>
      <c r="I4456" s="41">
        <f t="shared" ref="I4456" si="473">I2319/$C2319</f>
        <v>0.89862545362651181</v>
      </c>
      <c r="J4456" s="10">
        <f t="shared" si="471"/>
        <v>1.5432607174235256</v>
      </c>
    </row>
    <row r="4457" spans="1:10" x14ac:dyDescent="0.2">
      <c r="A4457" s="5" t="s">
        <v>53</v>
      </c>
      <c r="B4457" s="5" t="s">
        <v>54</v>
      </c>
      <c r="D4457" s="10">
        <f t="shared" si="471"/>
        <v>0.60323344740743179</v>
      </c>
      <c r="E4457" s="10">
        <f t="shared" si="471"/>
        <v>0.85376119067871559</v>
      </c>
      <c r="F4457" s="10">
        <f t="shared" si="471"/>
        <v>0.37437636222969567</v>
      </c>
      <c r="G4457" s="10">
        <f t="shared" si="471"/>
        <v>0.81195699047661796</v>
      </c>
      <c r="H4457" s="10">
        <f t="shared" si="471"/>
        <v>0.80243701396269462</v>
      </c>
      <c r="I4457" s="41">
        <f t="shared" ref="I4457" si="474">I2320/$C2320</f>
        <v>1.059222634023391</v>
      </c>
      <c r="J4457" s="10">
        <f t="shared" si="471"/>
        <v>0.85341289725690361</v>
      </c>
    </row>
    <row r="4458" spans="1:10" x14ac:dyDescent="0.2">
      <c r="A4458" s="5">
        <v>311</v>
      </c>
      <c r="B4458" s="5" t="s">
        <v>209</v>
      </c>
      <c r="D4458" s="10">
        <f t="shared" si="471"/>
        <v>0.33958174867643021</v>
      </c>
      <c r="E4458" s="10">
        <f t="shared" si="471"/>
        <v>0.89406714415123301</v>
      </c>
      <c r="F4458" s="10">
        <f t="shared" si="471"/>
        <v>0.53204599160672783</v>
      </c>
      <c r="G4458" s="10">
        <f t="shared" si="471"/>
        <v>0.76112193999887234</v>
      </c>
      <c r="H4458" s="10">
        <f t="shared" si="471"/>
        <v>0.7862742916070069</v>
      </c>
      <c r="I4458" s="41">
        <f t="shared" ref="I4458" si="475">I2321/$C2321</f>
        <v>1.0640676660311166</v>
      </c>
      <c r="J4458" s="10">
        <f t="shared" si="471"/>
        <v>0.26281736831545893</v>
      </c>
    </row>
    <row r="4459" spans="1:10" x14ac:dyDescent="0.2">
      <c r="A4459" s="5">
        <v>3111</v>
      </c>
      <c r="B4459" s="5" t="s">
        <v>210</v>
      </c>
      <c r="D4459" s="10">
        <f t="shared" si="471"/>
        <v>0.32439147755834669</v>
      </c>
      <c r="E4459" s="10">
        <f t="shared" si="471"/>
        <v>1.2460327562198779</v>
      </c>
      <c r="F4459" s="10">
        <f t="shared" si="471"/>
        <v>0.39116650678782589</v>
      </c>
      <c r="G4459" s="10">
        <f t="shared" si="471"/>
        <v>0.69814022148133759</v>
      </c>
      <c r="H4459" s="10">
        <f t="shared" si="471"/>
        <v>0.94293677420784128</v>
      </c>
      <c r="I4459" s="41">
        <f t="shared" ref="I4459" si="476">I2322/$C2322</f>
        <v>1.0171056056859</v>
      </c>
      <c r="J4459" s="10">
        <f t="shared" si="471"/>
        <v>3.9557467525492863E-2</v>
      </c>
    </row>
    <row r="4460" spans="1:10" x14ac:dyDescent="0.2">
      <c r="A4460" s="5">
        <v>31111</v>
      </c>
      <c r="B4460" s="5" t="s">
        <v>210</v>
      </c>
      <c r="D4460" s="10">
        <f t="shared" si="471"/>
        <v>0.32439147755834669</v>
      </c>
      <c r="E4460" s="10">
        <f t="shared" si="471"/>
        <v>1.2460327562198779</v>
      </c>
      <c r="F4460" s="10">
        <f t="shared" si="471"/>
        <v>0.39116650678782589</v>
      </c>
      <c r="G4460" s="10">
        <f t="shared" si="471"/>
        <v>0.69814022148133759</v>
      </c>
      <c r="H4460" s="10">
        <f t="shared" si="471"/>
        <v>0.94293677420784128</v>
      </c>
      <c r="I4460" s="41">
        <f t="shared" ref="I4460" si="477">I2323/$C2323</f>
        <v>1.0171056056859</v>
      </c>
      <c r="J4460" s="10">
        <f t="shared" si="471"/>
        <v>3.9557467525492863E-2</v>
      </c>
    </row>
    <row r="4461" spans="1:10" x14ac:dyDescent="0.2">
      <c r="A4461" s="5">
        <v>311111</v>
      </c>
      <c r="B4461" s="5" t="s">
        <v>211</v>
      </c>
      <c r="D4461" s="10">
        <f t="shared" si="471"/>
        <v>0.41040767298032788</v>
      </c>
      <c r="E4461" s="10">
        <f t="shared" si="471"/>
        <v>2.0628723651840075</v>
      </c>
      <c r="F4461" s="10">
        <f t="shared" si="471"/>
        <v>0</v>
      </c>
      <c r="G4461" s="10">
        <f t="shared" si="471"/>
        <v>0.39740320069546975</v>
      </c>
      <c r="H4461" s="10">
        <f t="shared" si="471"/>
        <v>1.2604423540417518</v>
      </c>
      <c r="I4461" s="41">
        <f t="shared" ref="I4461" si="478">I2324/$C2324</f>
        <v>0.92192827954780632</v>
      </c>
      <c r="J4461" s="10">
        <f t="shared" si="471"/>
        <v>8.3118730945797321E-3</v>
      </c>
    </row>
    <row r="4462" spans="1:10" x14ac:dyDescent="0.2">
      <c r="A4462" s="5">
        <v>311119</v>
      </c>
      <c r="B4462" s="5" t="s">
        <v>212</v>
      </c>
      <c r="D4462" s="10">
        <f t="shared" si="471"/>
        <v>0.2549604481915218</v>
      </c>
      <c r="E4462" s="10">
        <f t="shared" si="471"/>
        <v>0.58669163330988805</v>
      </c>
      <c r="F4462" s="10">
        <f t="shared" si="471"/>
        <v>0.7069104557833128</v>
      </c>
      <c r="G4462" s="10">
        <f t="shared" si="471"/>
        <v>0.94089079675892173</v>
      </c>
      <c r="H4462" s="10">
        <f t="shared" si="471"/>
        <v>0.68665086049785717</v>
      </c>
      <c r="I4462" s="41">
        <f t="shared" ref="I4462" si="479">I2325/$C2325</f>
        <v>1.0939313673198672</v>
      </c>
      <c r="J4462" s="10">
        <f t="shared" si="471"/>
        <v>6.2585746006248832E-2</v>
      </c>
    </row>
    <row r="4463" spans="1:10" x14ac:dyDescent="0.2">
      <c r="A4463" s="5">
        <v>3112</v>
      </c>
      <c r="B4463" s="5" t="s">
        <v>213</v>
      </c>
      <c r="D4463" s="10">
        <f t="shared" si="471"/>
        <v>3.1732401965446591E-2</v>
      </c>
      <c r="E4463" s="10">
        <f t="shared" si="471"/>
        <v>0.65879993519895741</v>
      </c>
      <c r="F4463" s="10">
        <f t="shared" si="471"/>
        <v>0.70520038673405061</v>
      </c>
      <c r="G4463" s="10">
        <f t="shared" si="471"/>
        <v>0.51379507386912604</v>
      </c>
      <c r="H4463" s="10">
        <f t="shared" si="471"/>
        <v>0.55198748481124249</v>
      </c>
      <c r="I4463" s="41">
        <f t="shared" ref="I4463" si="480">I2326/$C2326</f>
        <v>1.1342988469505757</v>
      </c>
      <c r="J4463" s="10">
        <f t="shared" si="471"/>
        <v>0.13097305583187757</v>
      </c>
    </row>
    <row r="4464" spans="1:10" x14ac:dyDescent="0.2">
      <c r="A4464" s="5">
        <v>31121</v>
      </c>
      <c r="B4464" s="5" t="s">
        <v>214</v>
      </c>
      <c r="D4464" s="10">
        <f t="shared" si="471"/>
        <v>0.10058215570795298</v>
      </c>
      <c r="E4464" s="10">
        <f t="shared" si="471"/>
        <v>0.88454187674300633</v>
      </c>
      <c r="F4464" s="10">
        <f t="shared" si="471"/>
        <v>0</v>
      </c>
      <c r="G4464" s="10">
        <f t="shared" si="471"/>
        <v>1.1304975244109663</v>
      </c>
      <c r="H4464" s="10">
        <f t="shared" si="471"/>
        <v>0.87612977258360936</v>
      </c>
      <c r="I4464" s="41">
        <f t="shared" ref="I4464" si="481">I2327/$C2327</f>
        <v>1.0371320624972225</v>
      </c>
      <c r="J4464" s="10">
        <f t="shared" si="471"/>
        <v>0</v>
      </c>
    </row>
    <row r="4465" spans="1:10" x14ac:dyDescent="0.2">
      <c r="A4465" s="5">
        <v>311211</v>
      </c>
      <c r="B4465" s="5" t="s">
        <v>215</v>
      </c>
      <c r="D4465" s="10">
        <f t="shared" si="471"/>
        <v>0.13478426406528235</v>
      </c>
      <c r="E4465" s="10">
        <f t="shared" si="471"/>
        <v>0.40293876325592665</v>
      </c>
      <c r="F4465" s="10">
        <f t="shared" si="471"/>
        <v>0</v>
      </c>
      <c r="G4465" s="10">
        <f t="shared" si="471"/>
        <v>1.3372927340256928</v>
      </c>
      <c r="H4465" s="10">
        <f t="shared" si="471"/>
        <v>0.70041760951873067</v>
      </c>
      <c r="I4465" s="41">
        <f t="shared" ref="I4465" si="482">I2328/$C2328</f>
        <v>1.089804566266146</v>
      </c>
      <c r="J4465" s="10">
        <f t="shared" si="471"/>
        <v>0</v>
      </c>
    </row>
    <row r="4466" spans="1:10" x14ac:dyDescent="0.2">
      <c r="A4466" s="5">
        <v>311212</v>
      </c>
      <c r="B4466" s="5" t="s">
        <v>216</v>
      </c>
      <c r="D4466" s="10">
        <f t="shared" si="471"/>
        <v>0</v>
      </c>
      <c r="E4466" s="10">
        <f t="shared" si="471"/>
        <v>0</v>
      </c>
      <c r="F4466" s="10">
        <f t="shared" si="471"/>
        <v>0</v>
      </c>
      <c r="G4466" s="10">
        <f t="shared" si="471"/>
        <v>0.80763196999085296</v>
      </c>
      <c r="H4466" s="10">
        <f t="shared" si="471"/>
        <v>0.28806782139175952</v>
      </c>
      <c r="I4466" s="41">
        <f t="shared" ref="I4466" si="483">I2329/$C2329</f>
        <v>1.2134129459615981</v>
      </c>
      <c r="J4466" s="10">
        <f t="shared" si="471"/>
        <v>0</v>
      </c>
    </row>
    <row r="4467" spans="1:10" x14ac:dyDescent="0.2">
      <c r="A4467" s="5">
        <v>311213</v>
      </c>
      <c r="B4467" s="5" t="s">
        <v>217</v>
      </c>
      <c r="D4467" s="10">
        <f t="shared" si="471"/>
        <v>0.10164314891162338</v>
      </c>
      <c r="E4467" s="10">
        <f t="shared" si="471"/>
        <v>10.039017943077827</v>
      </c>
      <c r="F4467" s="10">
        <f t="shared" si="471"/>
        <v>0</v>
      </c>
      <c r="G4467" s="10">
        <f t="shared" si="471"/>
        <v>0</v>
      </c>
      <c r="H4467" s="10">
        <f t="shared" si="471"/>
        <v>5.2735607119556871</v>
      </c>
      <c r="I4467" s="41">
        <f t="shared" ref="I4467" si="484">I2330/$C2330</f>
        <v>-0.28106750711443546</v>
      </c>
      <c r="J4467" s="10">
        <f t="shared" si="471"/>
        <v>0</v>
      </c>
    </row>
    <row r="4468" spans="1:10" x14ac:dyDescent="0.2">
      <c r="A4468" s="5">
        <v>31122</v>
      </c>
      <c r="B4468" s="5" t="s">
        <v>218</v>
      </c>
      <c r="D4468" s="10">
        <f t="shared" si="471"/>
        <v>0</v>
      </c>
      <c r="E4468" s="10">
        <f t="shared" si="471"/>
        <v>0.53454391234834231</v>
      </c>
      <c r="F4468" s="10">
        <f t="shared" si="471"/>
        <v>0</v>
      </c>
      <c r="G4468" s="10">
        <f t="shared" si="471"/>
        <v>0.39937747066220192</v>
      </c>
      <c r="H4468" s="10">
        <f t="shared" si="471"/>
        <v>0.42276305242859374</v>
      </c>
      <c r="I4468" s="41">
        <f t="shared" ref="I4468" si="485">I2331/$C2331</f>
        <v>1.1730359171851434</v>
      </c>
      <c r="J4468" s="10">
        <f t="shared" si="471"/>
        <v>0</v>
      </c>
    </row>
    <row r="4469" spans="1:10" x14ac:dyDescent="0.2">
      <c r="A4469" s="5">
        <v>311221</v>
      </c>
      <c r="B4469" s="5" t="s">
        <v>219</v>
      </c>
      <c r="D4469" s="10">
        <f t="shared" si="471"/>
        <v>0</v>
      </c>
      <c r="E4469" s="10">
        <f t="shared" si="471"/>
        <v>0.13433616631187587</v>
      </c>
      <c r="F4469" s="10">
        <f t="shared" si="471"/>
        <v>0</v>
      </c>
      <c r="G4469" s="10">
        <f t="shared" si="471"/>
        <v>7.9725383833881613E-2</v>
      </c>
      <c r="H4469" s="10">
        <f t="shared" si="471"/>
        <v>9.8881858210540935E-2</v>
      </c>
      <c r="I4469" s="41">
        <f t="shared" ref="I4469" si="486">I2332/$C2332</f>
        <v>1.270124434710449</v>
      </c>
      <c r="J4469" s="10">
        <f t="shared" si="471"/>
        <v>0</v>
      </c>
    </row>
    <row r="4470" spans="1:10" x14ac:dyDescent="0.2">
      <c r="A4470" s="5">
        <v>311222</v>
      </c>
      <c r="B4470" s="5" t="s">
        <v>220</v>
      </c>
      <c r="D4470" s="10">
        <f t="shared" si="471"/>
        <v>0</v>
      </c>
      <c r="E4470" s="10">
        <f t="shared" si="471"/>
        <v>8.5711203458017221E-2</v>
      </c>
      <c r="F4470" s="10">
        <f t="shared" si="471"/>
        <v>0</v>
      </c>
      <c r="G4470" s="10">
        <f t="shared" si="471"/>
        <v>3.9379038205783184E-3</v>
      </c>
      <c r="H4470" s="10">
        <f t="shared" si="471"/>
        <v>4.6351126190664907E-2</v>
      </c>
      <c r="I4470" s="41">
        <f t="shared" ref="I4470" si="487">I2333/$C2333</f>
        <v>1.2858713536034776</v>
      </c>
      <c r="J4470" s="10">
        <f t="shared" si="471"/>
        <v>0</v>
      </c>
    </row>
    <row r="4471" spans="1:10" x14ac:dyDescent="0.2">
      <c r="A4471" s="5">
        <v>311223</v>
      </c>
      <c r="B4471" s="5" t="s">
        <v>221</v>
      </c>
      <c r="D4471" s="10">
        <f t="shared" ref="D4471:J4486" si="488">D2334/$C2334</f>
        <v>0</v>
      </c>
      <c r="E4471" s="10">
        <f t="shared" si="488"/>
        <v>0.93684271949081754</v>
      </c>
      <c r="F4471" s="10">
        <f t="shared" si="488"/>
        <v>0</v>
      </c>
      <c r="G4471" s="10">
        <f t="shared" si="488"/>
        <v>2.7546991295593899</v>
      </c>
      <c r="H4471" s="10">
        <f t="shared" si="488"/>
        <v>1.4738275718287948</v>
      </c>
      <c r="I4471" s="41">
        <f t="shared" ref="I4471" si="489">I2334/$C2334</f>
        <v>0.85796268096843764</v>
      </c>
      <c r="J4471" s="10">
        <f t="shared" si="488"/>
        <v>0</v>
      </c>
    </row>
    <row r="4472" spans="1:10" x14ac:dyDescent="0.2">
      <c r="A4472" s="5">
        <v>311225</v>
      </c>
      <c r="B4472" s="5" t="s">
        <v>222</v>
      </c>
      <c r="D4472" s="10">
        <f t="shared" si="488"/>
        <v>0</v>
      </c>
      <c r="E4472" s="10">
        <f t="shared" si="488"/>
        <v>1.0636534547980543</v>
      </c>
      <c r="F4472" s="10">
        <f t="shared" si="488"/>
        <v>0</v>
      </c>
      <c r="G4472" s="10">
        <f t="shared" si="488"/>
        <v>0.4448587953668513</v>
      </c>
      <c r="H4472" s="10">
        <f t="shared" si="488"/>
        <v>0.71644794668118017</v>
      </c>
      <c r="I4472" s="41">
        <f t="shared" ref="I4472" si="490">I2335/$C2335</f>
        <v>1.084999218816781</v>
      </c>
      <c r="J4472" s="10">
        <f t="shared" si="488"/>
        <v>0</v>
      </c>
    </row>
    <row r="4473" spans="1:10" x14ac:dyDescent="0.2">
      <c r="A4473" s="5">
        <v>31123</v>
      </c>
      <c r="B4473" s="5" t="s">
        <v>223</v>
      </c>
      <c r="D4473" s="10">
        <f t="shared" si="488"/>
        <v>7.0267414255246081E-3</v>
      </c>
      <c r="E4473" s="10">
        <f t="shared" si="488"/>
        <v>0.61261196682914376</v>
      </c>
      <c r="F4473" s="10">
        <f t="shared" si="488"/>
        <v>2.7327607781701628</v>
      </c>
      <c r="G4473" s="10">
        <f t="shared" si="488"/>
        <v>0</v>
      </c>
      <c r="H4473" s="10">
        <f t="shared" si="488"/>
        <v>0.4009311113014607</v>
      </c>
      <c r="I4473" s="41">
        <f t="shared" ref="I4473" si="491">I2336/$C2336</f>
        <v>1.1795803873074377</v>
      </c>
      <c r="J4473" s="10">
        <f t="shared" si="488"/>
        <v>0.50754088725340718</v>
      </c>
    </row>
    <row r="4474" spans="1:10" x14ac:dyDescent="0.2">
      <c r="A4474" s="5">
        <v>311230</v>
      </c>
      <c r="B4474" s="5" t="s">
        <v>223</v>
      </c>
      <c r="D4474" s="10">
        <f t="shared" si="488"/>
        <v>7.0267414255246081E-3</v>
      </c>
      <c r="E4474" s="10">
        <f t="shared" si="488"/>
        <v>0.61261196682914376</v>
      </c>
      <c r="F4474" s="10">
        <f t="shared" si="488"/>
        <v>2.7327607781701628</v>
      </c>
      <c r="G4474" s="10">
        <f t="shared" si="488"/>
        <v>0</v>
      </c>
      <c r="H4474" s="10">
        <f t="shared" si="488"/>
        <v>0.4009311113014607</v>
      </c>
      <c r="I4474" s="41">
        <f t="shared" ref="I4474" si="492">I2337/$C2337</f>
        <v>1.1795803873074377</v>
      </c>
      <c r="J4474" s="10">
        <f t="shared" si="488"/>
        <v>0.50754088725340718</v>
      </c>
    </row>
    <row r="4475" spans="1:10" x14ac:dyDescent="0.2">
      <c r="A4475" s="5">
        <v>3113</v>
      </c>
      <c r="B4475" s="5" t="s">
        <v>224</v>
      </c>
      <c r="D4475" s="10">
        <f t="shared" si="488"/>
        <v>7.6535111332977732E-2</v>
      </c>
      <c r="E4475" s="10">
        <f t="shared" si="488"/>
        <v>0.96797303429709902</v>
      </c>
      <c r="F4475" s="10">
        <f t="shared" si="488"/>
        <v>0.60191787452922374</v>
      </c>
      <c r="G4475" s="10">
        <f t="shared" si="488"/>
        <v>0.45631307634230117</v>
      </c>
      <c r="H4475" s="10">
        <f t="shared" si="488"/>
        <v>0.69465813014486288</v>
      </c>
      <c r="I4475" s="41">
        <f t="shared" ref="I4475" si="493">I2338/$C2338</f>
        <v>1.0915310614258185</v>
      </c>
      <c r="J4475" s="10">
        <f t="shared" si="488"/>
        <v>0.10515143604870225</v>
      </c>
    </row>
    <row r="4476" spans="1:10" x14ac:dyDescent="0.2">
      <c r="A4476" s="5">
        <v>31131</v>
      </c>
      <c r="B4476" s="5" t="s">
        <v>225</v>
      </c>
      <c r="D4476" s="10">
        <f t="shared" si="488"/>
        <v>0</v>
      </c>
      <c r="E4476" s="10">
        <f t="shared" si="488"/>
        <v>0.75258520047247268</v>
      </c>
      <c r="F4476" s="10">
        <f t="shared" si="488"/>
        <v>0</v>
      </c>
      <c r="G4476" s="10">
        <f t="shared" si="488"/>
        <v>0.37432257437004607</v>
      </c>
      <c r="H4476" s="10">
        <f t="shared" si="488"/>
        <v>0.52816623316784517</v>
      </c>
      <c r="I4476" s="41">
        <f t="shared" ref="I4476" si="494">I2339/$C2339</f>
        <v>1.1414396444063786</v>
      </c>
      <c r="J4476" s="10">
        <f t="shared" si="488"/>
        <v>0</v>
      </c>
    </row>
    <row r="4477" spans="1:10" x14ac:dyDescent="0.2">
      <c r="A4477" s="5">
        <v>311311</v>
      </c>
      <c r="B4477" s="5" t="s">
        <v>226</v>
      </c>
      <c r="D4477" s="10">
        <f t="shared" si="488"/>
        <v>0</v>
      </c>
      <c r="E4477" s="10">
        <f t="shared" si="488"/>
        <v>1.9137191118779344</v>
      </c>
      <c r="F4477" s="10">
        <f t="shared" si="488"/>
        <v>0</v>
      </c>
      <c r="G4477" s="10">
        <f t="shared" si="488"/>
        <v>1.3682135476974098</v>
      </c>
      <c r="H4477" s="10">
        <f t="shared" si="488"/>
        <v>1.4915623858606184</v>
      </c>
      <c r="I4477" s="41">
        <f t="shared" ref="I4477" si="495">I2340/$C2340</f>
        <v>0.85264638958235139</v>
      </c>
      <c r="J4477" s="10">
        <f t="shared" si="488"/>
        <v>0</v>
      </c>
    </row>
    <row r="4478" spans="1:10" x14ac:dyDescent="0.2">
      <c r="A4478" s="5">
        <v>311312</v>
      </c>
      <c r="B4478" s="5" t="s">
        <v>227</v>
      </c>
      <c r="D4478" s="10">
        <f t="shared" si="488"/>
        <v>0</v>
      </c>
      <c r="E4478" s="10">
        <f t="shared" si="488"/>
        <v>0.48504213579266581</v>
      </c>
      <c r="F4478" s="10">
        <f t="shared" si="488"/>
        <v>0</v>
      </c>
      <c r="G4478" s="10">
        <f t="shared" si="488"/>
        <v>0</v>
      </c>
      <c r="H4478" s="10">
        <f t="shared" si="488"/>
        <v>0.25435378438567019</v>
      </c>
      <c r="I4478" s="41">
        <f t="shared" ref="I4478" si="496">I2341/$C2341</f>
        <v>1.2235192625096061</v>
      </c>
      <c r="J4478" s="10">
        <f t="shared" si="488"/>
        <v>0</v>
      </c>
    </row>
    <row r="4479" spans="1:10" x14ac:dyDescent="0.2">
      <c r="A4479" s="5">
        <v>311313</v>
      </c>
      <c r="B4479" s="5" t="s">
        <v>228</v>
      </c>
      <c r="D4479" s="10">
        <f t="shared" si="488"/>
        <v>0</v>
      </c>
      <c r="E4479" s="10">
        <f t="shared" si="488"/>
        <v>0.22779899484467175</v>
      </c>
      <c r="F4479" s="10">
        <f t="shared" si="488"/>
        <v>0</v>
      </c>
      <c r="G4479" s="10">
        <f t="shared" si="488"/>
        <v>0</v>
      </c>
      <c r="H4479" s="10">
        <f t="shared" si="488"/>
        <v>0.11945670724730914</v>
      </c>
      <c r="I4479" s="41">
        <f t="shared" ref="I4479" si="497">I2342/$C2342</f>
        <v>1.2639567978517869</v>
      </c>
      <c r="J4479" s="10">
        <f t="shared" si="488"/>
        <v>0</v>
      </c>
    </row>
    <row r="4480" spans="1:10" x14ac:dyDescent="0.2">
      <c r="A4480" s="5">
        <v>31132</v>
      </c>
      <c r="B4480" s="5" t="s">
        <v>229</v>
      </c>
      <c r="D4480" s="10">
        <f t="shared" si="488"/>
        <v>0</v>
      </c>
      <c r="E4480" s="10">
        <f t="shared" si="488"/>
        <v>0.98123932000147163</v>
      </c>
      <c r="F4480" s="10">
        <f t="shared" si="488"/>
        <v>0.18969017826739426</v>
      </c>
      <c r="G4480" s="10">
        <f t="shared" si="488"/>
        <v>6.6661425009967037E-2</v>
      </c>
      <c r="H4480" s="10">
        <f t="shared" si="488"/>
        <v>0.5438211408934096</v>
      </c>
      <c r="I4480" s="41">
        <f t="shared" ref="I4480" si="498">I2343/$C2343</f>
        <v>1.1367468378766878</v>
      </c>
      <c r="J4480" s="10">
        <f t="shared" si="488"/>
        <v>2.6204839500374968E-2</v>
      </c>
    </row>
    <row r="4481" spans="1:10" x14ac:dyDescent="0.2">
      <c r="A4481" s="5">
        <v>311320</v>
      </c>
      <c r="B4481" s="5" t="s">
        <v>229</v>
      </c>
      <c r="D4481" s="10">
        <f t="shared" si="488"/>
        <v>0</v>
      </c>
      <c r="E4481" s="10">
        <f t="shared" si="488"/>
        <v>0.98123932000147163</v>
      </c>
      <c r="F4481" s="10">
        <f t="shared" si="488"/>
        <v>0.18969017826739426</v>
      </c>
      <c r="G4481" s="10">
        <f t="shared" si="488"/>
        <v>6.6661425009967037E-2</v>
      </c>
      <c r="H4481" s="10">
        <f t="shared" si="488"/>
        <v>0.5438211408934096</v>
      </c>
      <c r="I4481" s="41">
        <f t="shared" ref="I4481" si="499">I2344/$C2344</f>
        <v>1.1367468378766878</v>
      </c>
      <c r="J4481" s="10">
        <f t="shared" si="488"/>
        <v>2.6204839500374968E-2</v>
      </c>
    </row>
    <row r="4482" spans="1:10" x14ac:dyDescent="0.2">
      <c r="A4482" s="5">
        <v>31133</v>
      </c>
      <c r="B4482" s="5" t="s">
        <v>230</v>
      </c>
      <c r="D4482" s="10">
        <f t="shared" si="488"/>
        <v>0.12711651107465741</v>
      </c>
      <c r="E4482" s="10">
        <f t="shared" si="488"/>
        <v>1.1847395932751534</v>
      </c>
      <c r="F4482" s="10">
        <f t="shared" si="488"/>
        <v>0.52732496378030602</v>
      </c>
      <c r="G4482" s="10">
        <f t="shared" si="488"/>
        <v>0.70946727598514803</v>
      </c>
      <c r="H4482" s="10">
        <f t="shared" si="488"/>
        <v>0.90101951919208756</v>
      </c>
      <c r="I4482" s="41">
        <f t="shared" ref="I4482" si="500">I2345/$C2345</f>
        <v>1.0296709667530506</v>
      </c>
      <c r="J4482" s="10">
        <f t="shared" si="488"/>
        <v>0.19210963174186624</v>
      </c>
    </row>
    <row r="4483" spans="1:10" x14ac:dyDescent="0.2">
      <c r="A4483" s="5">
        <v>311330</v>
      </c>
      <c r="B4483" s="5" t="s">
        <v>230</v>
      </c>
      <c r="D4483" s="10">
        <f t="shared" si="488"/>
        <v>0.12711651107465741</v>
      </c>
      <c r="E4483" s="10">
        <f t="shared" si="488"/>
        <v>1.1847395932751534</v>
      </c>
      <c r="F4483" s="10">
        <f t="shared" si="488"/>
        <v>0.52732496378030602</v>
      </c>
      <c r="G4483" s="10">
        <f t="shared" si="488"/>
        <v>0.70946727598514803</v>
      </c>
      <c r="H4483" s="10">
        <f t="shared" si="488"/>
        <v>0.90101951919208756</v>
      </c>
      <c r="I4483" s="41">
        <f t="shared" ref="I4483" si="501">I2346/$C2346</f>
        <v>1.0296709667530506</v>
      </c>
      <c r="J4483" s="10">
        <f t="shared" si="488"/>
        <v>0.19210963174186624</v>
      </c>
    </row>
    <row r="4484" spans="1:10" x14ac:dyDescent="0.2">
      <c r="A4484" s="5">
        <v>31134</v>
      </c>
      <c r="B4484" s="5" t="s">
        <v>231</v>
      </c>
      <c r="D4484" s="10">
        <f t="shared" si="488"/>
        <v>8.2816029548682821E-2</v>
      </c>
      <c r="E4484" s="10">
        <f t="shared" si="488"/>
        <v>0.79075315559810078</v>
      </c>
      <c r="F4484" s="10">
        <f t="shared" si="488"/>
        <v>1.2805069616359581</v>
      </c>
      <c r="G4484" s="10">
        <f t="shared" si="488"/>
        <v>0.28241034774350815</v>
      </c>
      <c r="H4484" s="10">
        <f t="shared" si="488"/>
        <v>0.55989104281521462</v>
      </c>
      <c r="I4484" s="41">
        <f t="shared" ref="I4484" si="502">I2347/$C2347</f>
        <v>1.131929630264088</v>
      </c>
      <c r="J4484" s="10">
        <f t="shared" si="488"/>
        <v>7.7577802496864592E-2</v>
      </c>
    </row>
    <row r="4485" spans="1:10" x14ac:dyDescent="0.2">
      <c r="A4485" s="5">
        <v>311340</v>
      </c>
      <c r="B4485" s="5" t="s">
        <v>231</v>
      </c>
      <c r="D4485" s="10">
        <f t="shared" si="488"/>
        <v>8.2816029548682821E-2</v>
      </c>
      <c r="E4485" s="10">
        <f t="shared" si="488"/>
        <v>0.79075315559810078</v>
      </c>
      <c r="F4485" s="10">
        <f t="shared" si="488"/>
        <v>1.2805069616359581</v>
      </c>
      <c r="G4485" s="10">
        <f t="shared" si="488"/>
        <v>0.28241034774350815</v>
      </c>
      <c r="H4485" s="10">
        <f t="shared" si="488"/>
        <v>0.55989104281521462</v>
      </c>
      <c r="I4485" s="41">
        <f t="shared" ref="I4485" si="503">I2348/$C2348</f>
        <v>1.131929630264088</v>
      </c>
      <c r="J4485" s="10">
        <f t="shared" si="488"/>
        <v>7.7577802496864592E-2</v>
      </c>
    </row>
    <row r="4486" spans="1:10" x14ac:dyDescent="0.2">
      <c r="A4486" s="5">
        <v>3114</v>
      </c>
      <c r="B4486" s="5" t="s">
        <v>232</v>
      </c>
      <c r="D4486" s="10">
        <f t="shared" si="488"/>
        <v>0.12171787225672948</v>
      </c>
      <c r="E4486" s="10">
        <f t="shared" si="488"/>
        <v>1.4246765132629535</v>
      </c>
      <c r="F4486" s="10">
        <f t="shared" si="488"/>
        <v>0.86366124925752696</v>
      </c>
      <c r="G4486" s="10">
        <f t="shared" si="488"/>
        <v>0.66640607074257097</v>
      </c>
      <c r="H4486" s="10">
        <f t="shared" si="488"/>
        <v>1.0207251531797019</v>
      </c>
      <c r="I4486" s="41">
        <f t="shared" ref="I4486" si="504">I2349/$C2349</f>
        <v>0.99378730709400964</v>
      </c>
      <c r="J4486" s="10">
        <f t="shared" si="488"/>
        <v>0.22268618635994089</v>
      </c>
    </row>
    <row r="4487" spans="1:10" x14ac:dyDescent="0.2">
      <c r="A4487" s="5">
        <v>31141</v>
      </c>
      <c r="B4487" s="5" t="s">
        <v>233</v>
      </c>
      <c r="D4487" s="10">
        <f t="shared" ref="D4487:J4502" si="505">D2350/$C2350</f>
        <v>1.6919900467354423E-3</v>
      </c>
      <c r="E4487" s="10">
        <f t="shared" si="505"/>
        <v>1.151256976040417</v>
      </c>
      <c r="F4487" s="10">
        <f t="shared" si="505"/>
        <v>0.69312454006666702</v>
      </c>
      <c r="G4487" s="10">
        <f t="shared" si="505"/>
        <v>0.77613445635136746</v>
      </c>
      <c r="H4487" s="10">
        <f t="shared" si="505"/>
        <v>0.90074851314464111</v>
      </c>
      <c r="I4487" s="41">
        <f t="shared" ref="I4487" si="506">I2350/$C2350</f>
        <v>1.0297522051079062</v>
      </c>
      <c r="J4487" s="10">
        <f t="shared" si="505"/>
        <v>0.38704951865790294</v>
      </c>
    </row>
    <row r="4488" spans="1:10" x14ac:dyDescent="0.2">
      <c r="A4488" s="5">
        <v>311411</v>
      </c>
      <c r="B4488" s="5" t="s">
        <v>234</v>
      </c>
      <c r="D4488" s="10">
        <f t="shared" si="505"/>
        <v>4.8577185505252552E-3</v>
      </c>
      <c r="E4488" s="10">
        <f t="shared" si="505"/>
        <v>1.178547681827073</v>
      </c>
      <c r="F4488" s="10">
        <f t="shared" si="505"/>
        <v>0.99246443026905251</v>
      </c>
      <c r="G4488" s="10">
        <f t="shared" si="505"/>
        <v>0.18834639014558546</v>
      </c>
      <c r="H4488" s="10">
        <f t="shared" si="505"/>
        <v>0.71434980165738438</v>
      </c>
      <c r="I4488" s="41">
        <f t="shared" ref="I4488" si="507">I2351/$C2351</f>
        <v>1.0856281710176188</v>
      </c>
      <c r="J4488" s="10">
        <f t="shared" si="505"/>
        <v>6.6740097794573572E-2</v>
      </c>
    </row>
    <row r="4489" spans="1:10" x14ac:dyDescent="0.2">
      <c r="A4489" s="5">
        <v>311412</v>
      </c>
      <c r="B4489" s="5" t="s">
        <v>235</v>
      </c>
      <c r="D4489" s="10">
        <f t="shared" si="505"/>
        <v>0</v>
      </c>
      <c r="E4489" s="10">
        <f t="shared" si="505"/>
        <v>1.1366708855073442</v>
      </c>
      <c r="F4489" s="10">
        <f t="shared" si="505"/>
        <v>0.53313605267522146</v>
      </c>
      <c r="G4489" s="10">
        <f t="shared" si="505"/>
        <v>1.0902901258661304</v>
      </c>
      <c r="H4489" s="10">
        <f t="shared" si="505"/>
        <v>1.0003732169634278</v>
      </c>
      <c r="I4489" s="41">
        <f t="shared" ref="I4489" si="508">I2352/$C2352</f>
        <v>0.99988812230428503</v>
      </c>
      <c r="J4489" s="10">
        <f t="shared" si="505"/>
        <v>0.55824561185652888</v>
      </c>
    </row>
    <row r="4490" spans="1:10" x14ac:dyDescent="0.2">
      <c r="A4490" s="5">
        <v>31142</v>
      </c>
      <c r="B4490" s="5" t="s">
        <v>236</v>
      </c>
      <c r="D4490" s="10">
        <f t="shared" si="505"/>
        <v>0.26873877823339293</v>
      </c>
      <c r="E4490" s="10">
        <f t="shared" si="505"/>
        <v>1.7595908445223345</v>
      </c>
      <c r="F4490" s="10">
        <f t="shared" si="505"/>
        <v>1.0725533734049915</v>
      </c>
      <c r="G4490" s="10">
        <f t="shared" si="505"/>
        <v>0.5319986715506434</v>
      </c>
      <c r="H4490" s="10">
        <f t="shared" si="505"/>
        <v>1.1676857419228019</v>
      </c>
      <c r="I4490" s="41">
        <f t="shared" ref="I4490" si="509">I2353/$C2353</f>
        <v>0.94973354308908986</v>
      </c>
      <c r="J4490" s="10">
        <f t="shared" si="505"/>
        <v>2.1355893436022975E-2</v>
      </c>
    </row>
    <row r="4491" spans="1:10" x14ac:dyDescent="0.2">
      <c r="A4491" s="5">
        <v>311421</v>
      </c>
      <c r="B4491" s="5" t="s">
        <v>237</v>
      </c>
      <c r="D4491" s="10">
        <f t="shared" si="505"/>
        <v>0.24922450670634869</v>
      </c>
      <c r="E4491" s="10">
        <f t="shared" si="505"/>
        <v>1.7831390016282165</v>
      </c>
      <c r="F4491" s="10">
        <f t="shared" si="505"/>
        <v>1.3100443087573277</v>
      </c>
      <c r="G4491" s="10">
        <f t="shared" si="505"/>
        <v>0.45597644655779784</v>
      </c>
      <c r="H4491" s="10">
        <f t="shared" si="505"/>
        <v>1.1580319718639323</v>
      </c>
      <c r="I4491" s="41">
        <f t="shared" ref="I4491" si="510">I2354/$C2354</f>
        <v>0.952627413558503</v>
      </c>
      <c r="J4491" s="10">
        <f t="shared" si="505"/>
        <v>1.4071604802860984E-2</v>
      </c>
    </row>
    <row r="4492" spans="1:10" x14ac:dyDescent="0.2">
      <c r="A4492" s="5">
        <v>311422</v>
      </c>
      <c r="B4492" s="5" t="s">
        <v>238</v>
      </c>
      <c r="D4492" s="10">
        <f t="shared" si="505"/>
        <v>0.58121838533178172</v>
      </c>
      <c r="E4492" s="10">
        <f t="shared" si="505"/>
        <v>0.81758288890415443</v>
      </c>
      <c r="F4492" s="10">
        <f t="shared" si="505"/>
        <v>0.72117804191301993</v>
      </c>
      <c r="G4492" s="10">
        <f t="shared" si="505"/>
        <v>1.1051190085568425</v>
      </c>
      <c r="H4492" s="10">
        <f t="shared" si="505"/>
        <v>0.89608122720652594</v>
      </c>
      <c r="I4492" s="41">
        <f t="shared" ref="I4492" si="511">I2355/$C2355</f>
        <v>1.0311512979872948</v>
      </c>
      <c r="J4492" s="10">
        <f t="shared" si="505"/>
        <v>2.6765592205467002E-2</v>
      </c>
    </row>
    <row r="4493" spans="1:10" x14ac:dyDescent="0.2">
      <c r="A4493" s="5">
        <v>311423</v>
      </c>
      <c r="B4493" s="5" t="s">
        <v>239</v>
      </c>
      <c r="D4493" s="10">
        <f t="shared" si="505"/>
        <v>7.1497889120886665E-3</v>
      </c>
      <c r="E4493" s="10">
        <f t="shared" si="505"/>
        <v>2.6590097070810756</v>
      </c>
      <c r="F4493" s="10">
        <f t="shared" si="505"/>
        <v>0.68959252360761047</v>
      </c>
      <c r="G4493" s="10">
        <f t="shared" si="505"/>
        <v>0.17859680942619302</v>
      </c>
      <c r="H4493" s="10">
        <f t="shared" si="505"/>
        <v>1.4786649272868424</v>
      </c>
      <c r="I4493" s="41">
        <f t="shared" ref="I4493" si="512">I2356/$C2356</f>
        <v>0.85651260705692622</v>
      </c>
      <c r="J4493" s="10">
        <f t="shared" si="505"/>
        <v>3.6836552455660421E-2</v>
      </c>
    </row>
    <row r="4494" spans="1:10" x14ac:dyDescent="0.2">
      <c r="A4494" s="5">
        <v>3115</v>
      </c>
      <c r="B4494" s="5" t="s">
        <v>240</v>
      </c>
      <c r="D4494" s="10">
        <f t="shared" si="505"/>
        <v>0.54538372284424508</v>
      </c>
      <c r="E4494" s="10">
        <f t="shared" si="505"/>
        <v>1.0113745299756365</v>
      </c>
      <c r="F4494" s="10">
        <f t="shared" si="505"/>
        <v>1.5882470259083925</v>
      </c>
      <c r="G4494" s="10">
        <f t="shared" si="505"/>
        <v>0.70645909824707043</v>
      </c>
      <c r="H4494" s="10">
        <f t="shared" si="505"/>
        <v>0.87736567500764662</v>
      </c>
      <c r="I4494" s="41">
        <f t="shared" ref="I4494" si="513">I2357/$C2357</f>
        <v>1.0367615811716693</v>
      </c>
      <c r="J4494" s="10">
        <f t="shared" si="505"/>
        <v>0.2420417163093162</v>
      </c>
    </row>
    <row r="4495" spans="1:10" x14ac:dyDescent="0.2">
      <c r="A4495" s="5">
        <v>31151</v>
      </c>
      <c r="B4495" s="5" t="s">
        <v>241</v>
      </c>
      <c r="D4495" s="10">
        <f t="shared" si="505"/>
        <v>0.62321773743961617</v>
      </c>
      <c r="E4495" s="10">
        <f t="shared" si="505"/>
        <v>0.97496979969521047</v>
      </c>
      <c r="F4495" s="10">
        <f t="shared" si="505"/>
        <v>1.8535114328960631</v>
      </c>
      <c r="G4495" s="10">
        <f t="shared" si="505"/>
        <v>0.69789953702965823</v>
      </c>
      <c r="H4495" s="10">
        <f t="shared" si="505"/>
        <v>0.86990001703352116</v>
      </c>
      <c r="I4495" s="41">
        <f t="shared" ref="I4495" si="514">I2358/$C2358</f>
        <v>1.0389995303888468</v>
      </c>
      <c r="J4495" s="10">
        <f t="shared" si="505"/>
        <v>0.13413850864217064</v>
      </c>
    </row>
    <row r="4496" spans="1:10" x14ac:dyDescent="0.2">
      <c r="A4496" s="5">
        <v>311511</v>
      </c>
      <c r="B4496" s="5" t="s">
        <v>242</v>
      </c>
      <c r="D4496" s="10">
        <f t="shared" si="505"/>
        <v>0.52630957084021635</v>
      </c>
      <c r="E4496" s="10">
        <f t="shared" si="505"/>
        <v>0.90611733856383758</v>
      </c>
      <c r="F4496" s="10">
        <f t="shared" si="505"/>
        <v>0.46746401635723839</v>
      </c>
      <c r="G4496" s="10">
        <f t="shared" si="505"/>
        <v>1.1701165246985059</v>
      </c>
      <c r="H4496" s="10">
        <f t="shared" si="505"/>
        <v>0.95341116548394278</v>
      </c>
      <c r="I4496" s="41">
        <f t="shared" ref="I4496" si="515">I2359/$C2359</f>
        <v>1.0139657410098053</v>
      </c>
      <c r="J4496" s="10">
        <f t="shared" si="505"/>
        <v>0.27630885946579231</v>
      </c>
    </row>
    <row r="4497" spans="1:10" x14ac:dyDescent="0.2">
      <c r="A4497" s="5">
        <v>311512</v>
      </c>
      <c r="B4497" s="5" t="s">
        <v>243</v>
      </c>
      <c r="D4497" s="10">
        <f t="shared" si="505"/>
        <v>0</v>
      </c>
      <c r="E4497" s="10">
        <f t="shared" si="505"/>
        <v>0.85859540857187411</v>
      </c>
      <c r="F4497" s="10">
        <f t="shared" si="505"/>
        <v>0</v>
      </c>
      <c r="G4497" s="10">
        <f t="shared" si="505"/>
        <v>1.0387760069614886</v>
      </c>
      <c r="H4497" s="10">
        <f t="shared" si="505"/>
        <v>0.82075608916701748</v>
      </c>
      <c r="I4497" s="41">
        <f t="shared" ref="I4497" si="516">I2360/$C2360</f>
        <v>1.0537312010974496</v>
      </c>
      <c r="J4497" s="10">
        <f t="shared" si="505"/>
        <v>0</v>
      </c>
    </row>
    <row r="4498" spans="1:10" x14ac:dyDescent="0.2">
      <c r="A4498" s="5">
        <v>311513</v>
      </c>
      <c r="B4498" s="5" t="s">
        <v>244</v>
      </c>
      <c r="D4498" s="10">
        <f t="shared" si="505"/>
        <v>0.18978665714996459</v>
      </c>
      <c r="E4498" s="10">
        <f t="shared" si="505"/>
        <v>1.1503547914187686</v>
      </c>
      <c r="F4498" s="10">
        <f t="shared" si="505"/>
        <v>3.7441637443066269</v>
      </c>
      <c r="G4498" s="10">
        <f t="shared" si="505"/>
        <v>0.17494811315209713</v>
      </c>
      <c r="H4498" s="10">
        <f t="shared" si="505"/>
        <v>0.79102540025501678</v>
      </c>
      <c r="I4498" s="41">
        <f t="shared" ref="I4498" si="517">I2361/$C2361</f>
        <v>1.0626434459668719</v>
      </c>
      <c r="J4498" s="10">
        <f t="shared" si="505"/>
        <v>0</v>
      </c>
    </row>
    <row r="4499" spans="1:10" x14ac:dyDescent="0.2">
      <c r="A4499" s="5">
        <v>311514</v>
      </c>
      <c r="B4499" s="5" t="s">
        <v>245</v>
      </c>
      <c r="D4499" s="10">
        <f t="shared" si="505"/>
        <v>2.4211826801508352</v>
      </c>
      <c r="E4499" s="10">
        <f t="shared" si="505"/>
        <v>0.70731038612151786</v>
      </c>
      <c r="F4499" s="10">
        <f t="shared" si="505"/>
        <v>1.4919835296999471</v>
      </c>
      <c r="G4499" s="10">
        <f t="shared" si="505"/>
        <v>0.47806185273061719</v>
      </c>
      <c r="H4499" s="10">
        <f t="shared" si="505"/>
        <v>0.80248186331470717</v>
      </c>
      <c r="I4499" s="41">
        <f t="shared" ref="I4499" si="518">I2362/$C2362</f>
        <v>1.0592091897198115</v>
      </c>
      <c r="J4499" s="10">
        <f t="shared" si="505"/>
        <v>2.5944013158859438E-2</v>
      </c>
    </row>
    <row r="4500" spans="1:10" x14ac:dyDescent="0.2">
      <c r="A4500" s="5">
        <v>31152</v>
      </c>
      <c r="B4500" s="5" t="s">
        <v>246</v>
      </c>
      <c r="D4500" s="10">
        <f t="shared" si="505"/>
        <v>0.11507870965487384</v>
      </c>
      <c r="E4500" s="10">
        <f t="shared" si="505"/>
        <v>1.2126379239417733</v>
      </c>
      <c r="F4500" s="10">
        <f t="shared" si="505"/>
        <v>0.12173389869924169</v>
      </c>
      <c r="G4500" s="10">
        <f t="shared" si="505"/>
        <v>0.75378059543183484</v>
      </c>
      <c r="H4500" s="10">
        <f t="shared" si="505"/>
        <v>0.91863953284119138</v>
      </c>
      <c r="I4500" s="41">
        <f t="shared" ref="I4500" si="519">I2363/$C2363</f>
        <v>1.0243890885998674</v>
      </c>
      <c r="J4500" s="10">
        <f t="shared" si="505"/>
        <v>0.83858413339733107</v>
      </c>
    </row>
    <row r="4501" spans="1:10" x14ac:dyDescent="0.2">
      <c r="A4501" s="5">
        <v>311520</v>
      </c>
      <c r="B4501" s="5" t="s">
        <v>246</v>
      </c>
      <c r="D4501" s="10">
        <f t="shared" si="505"/>
        <v>0.11507870965487384</v>
      </c>
      <c r="E4501" s="10">
        <f t="shared" si="505"/>
        <v>1.2126379239417733</v>
      </c>
      <c r="F4501" s="10">
        <f t="shared" si="505"/>
        <v>0.12173389869924169</v>
      </c>
      <c r="G4501" s="10">
        <f t="shared" si="505"/>
        <v>0.75378059543183484</v>
      </c>
      <c r="H4501" s="10">
        <f t="shared" si="505"/>
        <v>0.91863953284119138</v>
      </c>
      <c r="I4501" s="41">
        <f t="shared" ref="I4501" si="520">I2364/$C2364</f>
        <v>1.0243890885998674</v>
      </c>
      <c r="J4501" s="10">
        <f t="shared" si="505"/>
        <v>0.83858413339733107</v>
      </c>
    </row>
    <row r="4502" spans="1:10" x14ac:dyDescent="0.2">
      <c r="A4502" s="5">
        <v>3116</v>
      </c>
      <c r="B4502" s="5" t="s">
        <v>247</v>
      </c>
      <c r="D4502" s="10">
        <f t="shared" si="505"/>
        <v>0.16330711945608742</v>
      </c>
      <c r="E4502" s="10">
        <f t="shared" si="505"/>
        <v>0.35433471088112151</v>
      </c>
      <c r="F4502" s="10">
        <f t="shared" si="505"/>
        <v>0.14013171609849021</v>
      </c>
      <c r="G4502" s="10">
        <f t="shared" si="505"/>
        <v>0.98295295444101982</v>
      </c>
      <c r="H4502" s="10">
        <f t="shared" si="505"/>
        <v>0.55516365679060398</v>
      </c>
      <c r="I4502" s="41">
        <f t="shared" ref="I4502" si="521">I2365/$C2365</f>
        <v>1.1333467390962555</v>
      </c>
      <c r="J4502" s="10">
        <f t="shared" si="505"/>
        <v>1.1437224977498123E-3</v>
      </c>
    </row>
    <row r="4503" spans="1:10" x14ac:dyDescent="0.2">
      <c r="A4503" s="5">
        <v>31161</v>
      </c>
      <c r="B4503" s="5" t="s">
        <v>247</v>
      </c>
      <c r="D4503" s="10">
        <f t="shared" ref="D4503:J4518" si="522">D2366/$C2366</f>
        <v>0.16330711945608742</v>
      </c>
      <c r="E4503" s="10">
        <f t="shared" si="522"/>
        <v>0.35433471088112151</v>
      </c>
      <c r="F4503" s="10">
        <f t="shared" si="522"/>
        <v>0.14013171609849021</v>
      </c>
      <c r="G4503" s="10">
        <f t="shared" si="522"/>
        <v>0.98295295444101982</v>
      </c>
      <c r="H4503" s="10">
        <f t="shared" si="522"/>
        <v>0.55516365679060398</v>
      </c>
      <c r="I4503" s="41">
        <f t="shared" ref="I4503" si="523">I2366/$C2366</f>
        <v>1.1333467390962555</v>
      </c>
      <c r="J4503" s="10">
        <f t="shared" si="522"/>
        <v>1.1437224977498123E-3</v>
      </c>
    </row>
    <row r="4504" spans="1:10" x14ac:dyDescent="0.2">
      <c r="A4504" s="5">
        <v>311611</v>
      </c>
      <c r="B4504" s="5" t="s">
        <v>248</v>
      </c>
      <c r="D4504" s="10">
        <f t="shared" si="522"/>
        <v>0.4387446217469741</v>
      </c>
      <c r="E4504" s="10">
        <f t="shared" si="522"/>
        <v>0.3321348957264173</v>
      </c>
      <c r="F4504" s="10">
        <f t="shared" si="522"/>
        <v>3.746450211138997E-2</v>
      </c>
      <c r="G4504" s="10">
        <f t="shared" si="522"/>
        <v>1.2352550739642163</v>
      </c>
      <c r="H4504" s="10">
        <f t="shared" si="522"/>
        <v>0.6553325227011898</v>
      </c>
      <c r="I4504" s="41">
        <f t="shared" ref="I4504" si="524">I2367/$C2367</f>
        <v>1.1033195350872991</v>
      </c>
      <c r="J4504" s="10">
        <f t="shared" si="522"/>
        <v>0</v>
      </c>
    </row>
    <row r="4505" spans="1:10" x14ac:dyDescent="0.2">
      <c r="A4505" s="5">
        <v>311612</v>
      </c>
      <c r="B4505" s="5" t="s">
        <v>249</v>
      </c>
      <c r="D4505" s="10">
        <f t="shared" si="522"/>
        <v>7.2190863673672057E-2</v>
      </c>
      <c r="E4505" s="10">
        <f t="shared" si="522"/>
        <v>0.41129524373778281</v>
      </c>
      <c r="F4505" s="10">
        <f t="shared" si="522"/>
        <v>0.59254406533664661</v>
      </c>
      <c r="G4505" s="10">
        <f t="shared" si="522"/>
        <v>1.0762387568693346</v>
      </c>
      <c r="H4505" s="10">
        <f t="shared" si="522"/>
        <v>0.62319319327643674</v>
      </c>
      <c r="I4505" s="41">
        <f t="shared" ref="I4505" si="525">I2368/$C2368</f>
        <v>1.1129538080979322</v>
      </c>
      <c r="J4505" s="10">
        <f t="shared" si="522"/>
        <v>0</v>
      </c>
    </row>
    <row r="4506" spans="1:10" x14ac:dyDescent="0.2">
      <c r="A4506" s="5">
        <v>311613</v>
      </c>
      <c r="B4506" s="5" t="s">
        <v>250</v>
      </c>
      <c r="D4506" s="10">
        <f t="shared" si="522"/>
        <v>0.46522860295036172</v>
      </c>
      <c r="E4506" s="10">
        <f t="shared" si="522"/>
        <v>0.71192907705303576</v>
      </c>
      <c r="F4506" s="10">
        <f t="shared" si="522"/>
        <v>0.25847349270753495</v>
      </c>
      <c r="G4506" s="10">
        <f t="shared" si="522"/>
        <v>0.47512876100731016</v>
      </c>
      <c r="H4506" s="10">
        <f t="shared" si="522"/>
        <v>0.59214775903218442</v>
      </c>
      <c r="I4506" s="41">
        <f t="shared" ref="I4506" si="526">I2369/$C2369</f>
        <v>1.1222601687033416</v>
      </c>
      <c r="J4506" s="10">
        <f t="shared" si="522"/>
        <v>0</v>
      </c>
    </row>
    <row r="4507" spans="1:10" x14ac:dyDescent="0.2">
      <c r="A4507" s="5">
        <v>311615</v>
      </c>
      <c r="B4507" s="5" t="s">
        <v>251</v>
      </c>
      <c r="D4507" s="10">
        <f t="shared" si="522"/>
        <v>0</v>
      </c>
      <c r="E4507" s="10">
        <f t="shared" si="522"/>
        <v>0.3299716630479555</v>
      </c>
      <c r="F4507" s="10">
        <f t="shared" si="522"/>
        <v>1.3463878113783854E-3</v>
      </c>
      <c r="G4507" s="10">
        <f t="shared" si="522"/>
        <v>0.7834837461030949</v>
      </c>
      <c r="H4507" s="10">
        <f t="shared" si="522"/>
        <v>0.4525290967268803</v>
      </c>
      <c r="I4507" s="41">
        <f t="shared" ref="I4507" si="527">I2370/$C2370</f>
        <v>1.1641130739787313</v>
      </c>
      <c r="J4507" s="10">
        <f t="shared" si="522"/>
        <v>2.5109646536965687E-3</v>
      </c>
    </row>
    <row r="4508" spans="1:10" x14ac:dyDescent="0.2">
      <c r="A4508" s="5">
        <v>3117</v>
      </c>
      <c r="B4508" s="5" t="s">
        <v>252</v>
      </c>
      <c r="D4508" s="10">
        <f t="shared" si="522"/>
        <v>0</v>
      </c>
      <c r="E4508" s="10">
        <f t="shared" si="522"/>
        <v>0.4872041776374359</v>
      </c>
      <c r="F4508" s="10">
        <f t="shared" si="522"/>
        <v>0</v>
      </c>
      <c r="G4508" s="10">
        <f t="shared" si="522"/>
        <v>0.49502515840252925</v>
      </c>
      <c r="H4508" s="10">
        <f t="shared" si="522"/>
        <v>0.43205413387100078</v>
      </c>
      <c r="I4508" s="41">
        <f t="shared" ref="I4508" si="528">I2371/$C2371</f>
        <v>1.170250768372697</v>
      </c>
      <c r="J4508" s="10">
        <f t="shared" si="522"/>
        <v>3.3187318313883024E-2</v>
      </c>
    </row>
    <row r="4509" spans="1:10" x14ac:dyDescent="0.2">
      <c r="A4509" s="5">
        <v>31171</v>
      </c>
      <c r="B4509" s="5" t="s">
        <v>252</v>
      </c>
      <c r="D4509" s="10">
        <f t="shared" si="522"/>
        <v>0</v>
      </c>
      <c r="E4509" s="10">
        <f t="shared" si="522"/>
        <v>0.4872041776374359</v>
      </c>
      <c r="F4509" s="10">
        <f t="shared" si="522"/>
        <v>0</v>
      </c>
      <c r="G4509" s="10">
        <f t="shared" si="522"/>
        <v>0.49502515840252925</v>
      </c>
      <c r="H4509" s="10">
        <f t="shared" si="522"/>
        <v>0.43205413387100078</v>
      </c>
      <c r="I4509" s="41">
        <f t="shared" ref="I4509" si="529">I2372/$C2372</f>
        <v>1.170250768372697</v>
      </c>
      <c r="J4509" s="10">
        <f t="shared" si="522"/>
        <v>3.3187318313883024E-2</v>
      </c>
    </row>
    <row r="4510" spans="1:10" x14ac:dyDescent="0.2">
      <c r="A4510" s="5">
        <v>311711</v>
      </c>
      <c r="B4510" s="5" t="s">
        <v>253</v>
      </c>
      <c r="D4510" s="10">
        <f t="shared" si="522"/>
        <v>0</v>
      </c>
      <c r="E4510" s="10">
        <f t="shared" si="522"/>
        <v>1.281747773038771</v>
      </c>
      <c r="F4510" s="10">
        <f t="shared" si="522"/>
        <v>0</v>
      </c>
      <c r="G4510" s="10">
        <f t="shared" si="522"/>
        <v>0</v>
      </c>
      <c r="H4510" s="10">
        <f t="shared" si="522"/>
        <v>0.67214242360105936</v>
      </c>
      <c r="I4510" s="41">
        <f t="shared" ref="I4510" si="530">I2373/$C2373</f>
        <v>1.0982805010610848</v>
      </c>
      <c r="J4510" s="10">
        <f t="shared" si="522"/>
        <v>8.8620455790141106E-2</v>
      </c>
    </row>
    <row r="4511" spans="1:10" x14ac:dyDescent="0.2">
      <c r="A4511" s="5">
        <v>311712</v>
      </c>
      <c r="B4511" s="5" t="s">
        <v>254</v>
      </c>
      <c r="D4511" s="10">
        <f t="shared" si="522"/>
        <v>0</v>
      </c>
      <c r="E4511" s="10">
        <f t="shared" si="522"/>
        <v>0.42989828624814286</v>
      </c>
      <c r="F4511" s="10">
        <f t="shared" si="522"/>
        <v>0</v>
      </c>
      <c r="G4511" s="10">
        <f t="shared" si="522"/>
        <v>0.53072849567259306</v>
      </c>
      <c r="H4511" s="10">
        <f t="shared" si="522"/>
        <v>0.41473793683065802</v>
      </c>
      <c r="I4511" s="41">
        <f t="shared" ref="I4511" si="531">I2374/$C2374</f>
        <v>1.1754415726856238</v>
      </c>
      <c r="J4511" s="10">
        <f t="shared" si="522"/>
        <v>2.7241715752517208E-2</v>
      </c>
    </row>
    <row r="4512" spans="1:10" x14ac:dyDescent="0.2">
      <c r="A4512" s="5">
        <v>3118</v>
      </c>
      <c r="B4512" s="5" t="s">
        <v>255</v>
      </c>
      <c r="D4512" s="10">
        <f t="shared" si="522"/>
        <v>0.64331968886054636</v>
      </c>
      <c r="E4512" s="10">
        <f t="shared" si="522"/>
        <v>1.1547404712468554</v>
      </c>
      <c r="F4512" s="10">
        <f t="shared" si="522"/>
        <v>0.50479685544849284</v>
      </c>
      <c r="G4512" s="10">
        <f t="shared" si="522"/>
        <v>0.73588262223914958</v>
      </c>
      <c r="H4512" s="10">
        <f t="shared" si="522"/>
        <v>0.94051492979448514</v>
      </c>
      <c r="I4512" s="41">
        <f t="shared" ref="I4512" si="532">I2375/$C2375</f>
        <v>1.0178315919054377</v>
      </c>
      <c r="J4512" s="10">
        <f t="shared" si="522"/>
        <v>0.87807030829096711</v>
      </c>
    </row>
    <row r="4513" spans="1:10" x14ac:dyDescent="0.2">
      <c r="A4513" s="5">
        <v>31181</v>
      </c>
      <c r="B4513" s="5" t="s">
        <v>256</v>
      </c>
      <c r="D4513" s="10">
        <f t="shared" si="522"/>
        <v>0.58393994890616552</v>
      </c>
      <c r="E4513" s="10">
        <f t="shared" si="522"/>
        <v>1.1690517600701424</v>
      </c>
      <c r="F4513" s="10">
        <f t="shared" si="522"/>
        <v>0.30291872751296828</v>
      </c>
      <c r="G4513" s="10">
        <f t="shared" si="522"/>
        <v>0.66124351128303704</v>
      </c>
      <c r="H4513" s="10">
        <f t="shared" si="522"/>
        <v>0.91021375724227216</v>
      </c>
      <c r="I4513" s="41">
        <f t="shared" ref="I4513" si="533">I2376/$C2376</f>
        <v>1.0269148482812067</v>
      </c>
      <c r="J4513" s="10">
        <f t="shared" si="522"/>
        <v>0.80211543580202094</v>
      </c>
    </row>
    <row r="4514" spans="1:10" x14ac:dyDescent="0.2">
      <c r="A4514" s="5">
        <v>311811</v>
      </c>
      <c r="B4514" s="5" t="s">
        <v>257</v>
      </c>
      <c r="D4514" s="10">
        <f t="shared" si="522"/>
        <v>0.27160974429282619</v>
      </c>
      <c r="E4514" s="10">
        <f t="shared" si="522"/>
        <v>1.4669061771675704</v>
      </c>
      <c r="F4514" s="10">
        <f t="shared" si="522"/>
        <v>0.50540034300074865</v>
      </c>
      <c r="G4514" s="10">
        <f t="shared" si="522"/>
        <v>0.62934450155570043</v>
      </c>
      <c r="H4514" s="10">
        <f t="shared" si="522"/>
        <v>1.0327776962284934</v>
      </c>
      <c r="I4514" s="41">
        <f t="shared" ref="I4514" si="534">I2377/$C2377</f>
        <v>0.99017436642963375</v>
      </c>
      <c r="J4514" s="10">
        <f t="shared" si="522"/>
        <v>0.73252949461657091</v>
      </c>
    </row>
    <row r="4515" spans="1:10" x14ac:dyDescent="0.2">
      <c r="A4515" s="5">
        <v>311812</v>
      </c>
      <c r="B4515" s="5" t="s">
        <v>258</v>
      </c>
      <c r="D4515" s="10">
        <f t="shared" si="522"/>
        <v>0.79587654299624999</v>
      </c>
      <c r="E4515" s="10">
        <f t="shared" si="522"/>
        <v>1.0332720233677646</v>
      </c>
      <c r="F4515" s="10">
        <f t="shared" si="522"/>
        <v>0.26323423071969276</v>
      </c>
      <c r="G4515" s="10">
        <f t="shared" si="522"/>
        <v>0.60632745133844046</v>
      </c>
      <c r="H4515" s="10">
        <f t="shared" si="522"/>
        <v>0.83734961437529032</v>
      </c>
      <c r="I4515" s="41">
        <f t="shared" ref="I4515" si="535">I2378/$C2378</f>
        <v>1.0487570291117017</v>
      </c>
      <c r="J4515" s="10">
        <f t="shared" si="522"/>
        <v>0.7779771662405659</v>
      </c>
    </row>
    <row r="4516" spans="1:10" x14ac:dyDescent="0.2">
      <c r="A4516" s="5">
        <v>311813</v>
      </c>
      <c r="B4516" s="5" t="s">
        <v>259</v>
      </c>
      <c r="D4516" s="10">
        <f t="shared" si="522"/>
        <v>0</v>
      </c>
      <c r="E4516" s="10">
        <f t="shared" si="522"/>
        <v>1.2632894611495522</v>
      </c>
      <c r="F4516" s="10">
        <f t="shared" si="522"/>
        <v>0</v>
      </c>
      <c r="G4516" s="10">
        <f t="shared" si="522"/>
        <v>1.1355730120621457</v>
      </c>
      <c r="H4516" s="10">
        <f t="shared" si="522"/>
        <v>1.0675014752160616</v>
      </c>
      <c r="I4516" s="41">
        <f t="shared" ref="I4516" si="536">I2379/$C2379</f>
        <v>0.97976536373060796</v>
      </c>
      <c r="J4516" s="10">
        <f t="shared" si="522"/>
        <v>1.1696848965696232</v>
      </c>
    </row>
    <row r="4517" spans="1:10" x14ac:dyDescent="0.2">
      <c r="A4517" s="5">
        <v>31182</v>
      </c>
      <c r="B4517" s="5" t="s">
        <v>260</v>
      </c>
      <c r="D4517" s="10">
        <f t="shared" si="522"/>
        <v>0.47003331645562185</v>
      </c>
      <c r="E4517" s="10">
        <f t="shared" si="522"/>
        <v>0.72675497269882317</v>
      </c>
      <c r="F4517" s="10">
        <f t="shared" si="522"/>
        <v>0</v>
      </c>
      <c r="G4517" s="10">
        <f t="shared" si="522"/>
        <v>0.48035122140367464</v>
      </c>
      <c r="H4517" s="10">
        <f t="shared" si="522"/>
        <v>0.59474094108071895</v>
      </c>
      <c r="I4517" s="41">
        <f t="shared" ref="I4517" si="537">I2380/$C2380</f>
        <v>1.121482821314052</v>
      </c>
      <c r="J4517" s="10">
        <f t="shared" si="522"/>
        <v>0.49966608735805512</v>
      </c>
    </row>
    <row r="4518" spans="1:10" x14ac:dyDescent="0.2">
      <c r="A4518" s="5">
        <v>311821</v>
      </c>
      <c r="B4518" s="5" t="s">
        <v>261</v>
      </c>
      <c r="D4518" s="10">
        <f t="shared" si="522"/>
        <v>0.33628438619575768</v>
      </c>
      <c r="E4518" s="10">
        <f t="shared" si="522"/>
        <v>0.44544029360978576</v>
      </c>
      <c r="F4518" s="10">
        <f t="shared" si="522"/>
        <v>0</v>
      </c>
      <c r="G4518" s="10">
        <f t="shared" si="522"/>
        <v>0.38529625892417729</v>
      </c>
      <c r="H4518" s="10">
        <f t="shared" si="522"/>
        <v>0.40127950504895016</v>
      </c>
      <c r="I4518" s="41">
        <f t="shared" ref="I4518" si="538">I2381/$C2381</f>
        <v>1.1794759507638453</v>
      </c>
      <c r="J4518" s="10">
        <f t="shared" si="522"/>
        <v>0.65522899348676411</v>
      </c>
    </row>
    <row r="4519" spans="1:10" x14ac:dyDescent="0.2">
      <c r="A4519" s="5">
        <v>311822</v>
      </c>
      <c r="B4519" s="5" t="s">
        <v>262</v>
      </c>
      <c r="D4519" s="10">
        <f t="shared" ref="D4519:J4534" si="539">D2382/$C2382</f>
        <v>0.1329521601040197</v>
      </c>
      <c r="E4519" s="10">
        <f t="shared" si="539"/>
        <v>1.0392608933582062</v>
      </c>
      <c r="F4519" s="10">
        <f t="shared" si="539"/>
        <v>0</v>
      </c>
      <c r="G4519" s="10">
        <f t="shared" si="539"/>
        <v>0.69813646416849795</v>
      </c>
      <c r="H4519" s="10">
        <f t="shared" si="539"/>
        <v>0.80596145425763377</v>
      </c>
      <c r="I4519" s="41">
        <f t="shared" ref="I4519" si="540">I2382/$C2382</f>
        <v>1.0581661272256802</v>
      </c>
      <c r="J4519" s="10">
        <f t="shared" si="539"/>
        <v>0.33603045021265027</v>
      </c>
    </row>
    <row r="4520" spans="1:10" x14ac:dyDescent="0.2">
      <c r="A4520" s="5">
        <v>311823</v>
      </c>
      <c r="B4520" s="5" t="s">
        <v>263</v>
      </c>
      <c r="D4520" s="10">
        <f t="shared" si="539"/>
        <v>2.9679422851720987</v>
      </c>
      <c r="E4520" s="10">
        <f t="shared" si="539"/>
        <v>1.3902030176324165</v>
      </c>
      <c r="F4520" s="10">
        <f t="shared" si="539"/>
        <v>0</v>
      </c>
      <c r="G4520" s="10">
        <f t="shared" si="539"/>
        <v>0.20551425749679128</v>
      </c>
      <c r="H4520" s="10">
        <f t="shared" si="539"/>
        <v>1.0694240583910231</v>
      </c>
      <c r="I4520" s="41">
        <f t="shared" ref="I4520" si="541">I2383/$C2383</f>
        <v>0.97918903897446785</v>
      </c>
      <c r="J4520" s="10">
        <f t="shared" si="539"/>
        <v>8.6321824236529288E-2</v>
      </c>
    </row>
    <row r="4521" spans="1:10" x14ac:dyDescent="0.2">
      <c r="A4521" s="5">
        <v>31183</v>
      </c>
      <c r="B4521" s="5" t="s">
        <v>264</v>
      </c>
      <c r="D4521" s="10">
        <f t="shared" si="539"/>
        <v>1.976943799044006</v>
      </c>
      <c r="E4521" s="10">
        <f t="shared" si="539"/>
        <v>2.4051395727268097</v>
      </c>
      <c r="F4521" s="10">
        <f t="shared" si="539"/>
        <v>4.7566224786983016</v>
      </c>
      <c r="G4521" s="10">
        <f t="shared" si="539"/>
        <v>2.53841469533862</v>
      </c>
      <c r="H4521" s="10">
        <f t="shared" si="539"/>
        <v>2.4821592895400868</v>
      </c>
      <c r="I4521" s="41">
        <f t="shared" ref="I4521" si="542">I2384/$C2384</f>
        <v>0.55569927885060777</v>
      </c>
      <c r="J4521" s="10">
        <f t="shared" si="539"/>
        <v>3.1084474405366778</v>
      </c>
    </row>
    <row r="4522" spans="1:10" x14ac:dyDescent="0.2">
      <c r="A4522" s="5">
        <v>311830</v>
      </c>
      <c r="B4522" s="5" t="s">
        <v>264</v>
      </c>
      <c r="D4522" s="10">
        <f t="shared" si="539"/>
        <v>1.976943799044006</v>
      </c>
      <c r="E4522" s="10">
        <f t="shared" si="539"/>
        <v>2.4051395727268097</v>
      </c>
      <c r="F4522" s="10">
        <f t="shared" si="539"/>
        <v>4.7566224786983016</v>
      </c>
      <c r="G4522" s="10">
        <f t="shared" si="539"/>
        <v>2.53841469533862</v>
      </c>
      <c r="H4522" s="10">
        <f t="shared" si="539"/>
        <v>2.4821592895400868</v>
      </c>
      <c r="I4522" s="41">
        <f t="shared" ref="I4522" si="543">I2385/$C2385</f>
        <v>0.55569927885060777</v>
      </c>
      <c r="J4522" s="10">
        <f t="shared" si="539"/>
        <v>3.1084474405366778</v>
      </c>
    </row>
    <row r="4523" spans="1:10" x14ac:dyDescent="0.2">
      <c r="A4523" s="5">
        <v>3119</v>
      </c>
      <c r="B4523" s="5" t="s">
        <v>265</v>
      </c>
      <c r="D4523" s="10">
        <f t="shared" si="539"/>
        <v>0.65923039203213818</v>
      </c>
      <c r="E4523" s="10">
        <f t="shared" si="539"/>
        <v>1.4740146871441542</v>
      </c>
      <c r="F4523" s="10">
        <f t="shared" si="539"/>
        <v>0.61256608894306874</v>
      </c>
      <c r="G4523" s="10">
        <f t="shared" si="539"/>
        <v>0.55432478383725281</v>
      </c>
      <c r="H4523" s="10">
        <f t="shared" si="539"/>
        <v>1.047731633342708</v>
      </c>
      <c r="I4523" s="41">
        <f t="shared" ref="I4523" si="544">I2386/$C2386</f>
        <v>0.98569168694251197</v>
      </c>
      <c r="J4523" s="10">
        <f t="shared" si="539"/>
        <v>0.26625604214642834</v>
      </c>
    </row>
    <row r="4524" spans="1:10" x14ac:dyDescent="0.2">
      <c r="A4524" s="5">
        <v>31191</v>
      </c>
      <c r="B4524" s="5" t="s">
        <v>266</v>
      </c>
      <c r="D4524" s="10">
        <f t="shared" si="539"/>
        <v>0.76301110486678891</v>
      </c>
      <c r="E4524" s="10">
        <f t="shared" si="539"/>
        <v>1.6433965691446815</v>
      </c>
      <c r="F4524" s="10">
        <f t="shared" si="539"/>
        <v>0.61326606959460006</v>
      </c>
      <c r="G4524" s="10">
        <f t="shared" si="539"/>
        <v>0.71339402729969903</v>
      </c>
      <c r="H4524" s="10">
        <f t="shared" si="539"/>
        <v>1.2026519959306543</v>
      </c>
      <c r="I4524" s="41">
        <f t="shared" ref="I4524" si="545">I2387/$C2387</f>
        <v>0.93925185466246863</v>
      </c>
      <c r="J4524" s="10">
        <f t="shared" si="539"/>
        <v>1.5287699985106784E-2</v>
      </c>
    </row>
    <row r="4525" spans="1:10" x14ac:dyDescent="0.2">
      <c r="A4525" s="5">
        <v>311911</v>
      </c>
      <c r="B4525" s="5" t="s">
        <v>267</v>
      </c>
      <c r="D4525" s="10">
        <f t="shared" si="539"/>
        <v>0</v>
      </c>
      <c r="E4525" s="10">
        <f t="shared" si="539"/>
        <v>3.2889878229844438</v>
      </c>
      <c r="F4525" s="10">
        <f t="shared" si="539"/>
        <v>1.7154260105661425</v>
      </c>
      <c r="G4525" s="10">
        <f t="shared" si="539"/>
        <v>0.51270019067417871</v>
      </c>
      <c r="H4525" s="10">
        <f t="shared" si="539"/>
        <v>1.9572209629631279</v>
      </c>
      <c r="I4525" s="41">
        <f t="shared" ref="I4525" si="546">I2388/$C2388</f>
        <v>0.71305785609871797</v>
      </c>
      <c r="J4525" s="10">
        <f t="shared" si="539"/>
        <v>1.1982050824653898E-2</v>
      </c>
    </row>
    <row r="4526" spans="1:10" x14ac:dyDescent="0.2">
      <c r="A4526" s="5">
        <v>311919</v>
      </c>
      <c r="B4526" s="5" t="s">
        <v>268</v>
      </c>
      <c r="D4526" s="10">
        <f t="shared" si="539"/>
        <v>1.1598105540325263</v>
      </c>
      <c r="E4526" s="10">
        <f t="shared" si="539"/>
        <v>0.7876164908330141</v>
      </c>
      <c r="F4526" s="10">
        <f t="shared" si="539"/>
        <v>4.0094257702815821E-2</v>
      </c>
      <c r="G4526" s="10">
        <f t="shared" si="539"/>
        <v>0.81776367974121644</v>
      </c>
      <c r="H4526" s="10">
        <f t="shared" si="539"/>
        <v>0.8102428310229981</v>
      </c>
      <c r="I4526" s="41">
        <f t="shared" ref="I4526" si="547">I2389/$C2389</f>
        <v>1.0568827167327677</v>
      </c>
      <c r="J4526" s="10">
        <f t="shared" si="539"/>
        <v>1.6598556201977182E-2</v>
      </c>
    </row>
    <row r="4527" spans="1:10" x14ac:dyDescent="0.2">
      <c r="A4527" s="5">
        <v>31192</v>
      </c>
      <c r="B4527" s="5" t="s">
        <v>269</v>
      </c>
      <c r="D4527" s="10">
        <f t="shared" si="539"/>
        <v>0.21677773941106629</v>
      </c>
      <c r="E4527" s="10">
        <f t="shared" si="539"/>
        <v>0.79812890187323482</v>
      </c>
      <c r="F4527" s="10">
        <f t="shared" si="539"/>
        <v>6.3230059422464763E-2</v>
      </c>
      <c r="G4527" s="10">
        <f t="shared" si="539"/>
        <v>0.8341224462785618</v>
      </c>
      <c r="H4527" s="10">
        <f t="shared" si="539"/>
        <v>0.73738976447374316</v>
      </c>
      <c r="I4527" s="41">
        <f t="shared" ref="I4527" si="548">I2390/$C2390</f>
        <v>1.0787215772615997</v>
      </c>
      <c r="J4527" s="10">
        <f t="shared" si="539"/>
        <v>0</v>
      </c>
    </row>
    <row r="4528" spans="1:10" x14ac:dyDescent="0.2">
      <c r="A4528" s="5">
        <v>311920</v>
      </c>
      <c r="B4528" s="5" t="s">
        <v>269</v>
      </c>
      <c r="D4528" s="10">
        <f t="shared" si="539"/>
        <v>0.21677773941106629</v>
      </c>
      <c r="E4528" s="10">
        <f t="shared" si="539"/>
        <v>0.79812890187323482</v>
      </c>
      <c r="F4528" s="10">
        <f t="shared" si="539"/>
        <v>6.3230059422464763E-2</v>
      </c>
      <c r="G4528" s="10">
        <f t="shared" si="539"/>
        <v>0.8341224462785618</v>
      </c>
      <c r="H4528" s="10">
        <f t="shared" si="539"/>
        <v>0.73738976447374316</v>
      </c>
      <c r="I4528" s="41">
        <f t="shared" ref="I4528" si="549">I2391/$C2391</f>
        <v>1.0787215772615997</v>
      </c>
      <c r="J4528" s="10">
        <f t="shared" si="539"/>
        <v>0</v>
      </c>
    </row>
    <row r="4529" spans="1:10" x14ac:dyDescent="0.2">
      <c r="A4529" s="5">
        <v>31193</v>
      </c>
      <c r="B4529" s="5" t="s">
        <v>270</v>
      </c>
      <c r="D4529" s="10">
        <f t="shared" si="539"/>
        <v>1.3832573236896205E-2</v>
      </c>
      <c r="E4529" s="10">
        <f t="shared" si="539"/>
        <v>1.9205220214756804</v>
      </c>
      <c r="F4529" s="10">
        <f t="shared" si="539"/>
        <v>0</v>
      </c>
      <c r="G4529" s="10">
        <f t="shared" si="539"/>
        <v>0.84985967970700638</v>
      </c>
      <c r="H4529" s="10">
        <f t="shared" si="539"/>
        <v>1.3114871681590996</v>
      </c>
      <c r="I4529" s="41">
        <f t="shared" ref="I4529" si="550">I2392/$C2392</f>
        <v>0.90662678807969843</v>
      </c>
      <c r="J4529" s="10">
        <f t="shared" si="539"/>
        <v>0</v>
      </c>
    </row>
    <row r="4530" spans="1:10" x14ac:dyDescent="0.2">
      <c r="A4530" s="5">
        <v>311930</v>
      </c>
      <c r="B4530" s="5" t="s">
        <v>270</v>
      </c>
      <c r="D4530" s="10">
        <f t="shared" si="539"/>
        <v>1.3832573236896205E-2</v>
      </c>
      <c r="E4530" s="10">
        <f t="shared" si="539"/>
        <v>1.9205220214756804</v>
      </c>
      <c r="F4530" s="10">
        <f t="shared" si="539"/>
        <v>0</v>
      </c>
      <c r="G4530" s="10">
        <f t="shared" si="539"/>
        <v>0.84985967970700638</v>
      </c>
      <c r="H4530" s="10">
        <f t="shared" si="539"/>
        <v>1.3114871681590996</v>
      </c>
      <c r="I4530" s="41">
        <f t="shared" ref="I4530" si="551">I2393/$C2393</f>
        <v>0.90662678807969843</v>
      </c>
      <c r="J4530" s="10">
        <f t="shared" si="539"/>
        <v>0</v>
      </c>
    </row>
    <row r="4531" spans="1:10" x14ac:dyDescent="0.2">
      <c r="A4531" s="5">
        <v>31194</v>
      </c>
      <c r="B4531" s="5" t="s">
        <v>271</v>
      </c>
      <c r="D4531" s="10">
        <f t="shared" si="539"/>
        <v>7.391435148370637E-2</v>
      </c>
      <c r="E4531" s="10">
        <f t="shared" si="539"/>
        <v>0.94910501045648898</v>
      </c>
      <c r="F4531" s="10">
        <f t="shared" si="539"/>
        <v>1.1176418886078403</v>
      </c>
      <c r="G4531" s="10">
        <f t="shared" si="539"/>
        <v>0.68109049755677165</v>
      </c>
      <c r="H4531" s="10">
        <f t="shared" si="539"/>
        <v>0.77961988909971791</v>
      </c>
      <c r="I4531" s="41">
        <f t="shared" ref="I4531" si="552">I2394/$C2394</f>
        <v>1.066062428573626</v>
      </c>
      <c r="J4531" s="10">
        <f t="shared" si="539"/>
        <v>8.834917803015023E-2</v>
      </c>
    </row>
    <row r="4532" spans="1:10" x14ac:dyDescent="0.2">
      <c r="A4532" s="5">
        <v>311941</v>
      </c>
      <c r="B4532" s="5" t="s">
        <v>272</v>
      </c>
      <c r="D4532" s="10">
        <f t="shared" si="539"/>
        <v>0.13851272763965902</v>
      </c>
      <c r="E4532" s="10">
        <f t="shared" si="539"/>
        <v>1.0317863606266713</v>
      </c>
      <c r="F4532" s="10">
        <f t="shared" si="539"/>
        <v>0.46762705556726691</v>
      </c>
      <c r="G4532" s="10">
        <f t="shared" si="539"/>
        <v>0.47441431380302923</v>
      </c>
      <c r="H4532" s="10">
        <f t="shared" si="539"/>
        <v>0.73627120008085001</v>
      </c>
      <c r="I4532" s="41">
        <f t="shared" ref="I4532" si="553">I2395/$C2395</f>
        <v>1.0790568846539439</v>
      </c>
      <c r="J4532" s="10">
        <f t="shared" si="539"/>
        <v>1.8220438614323545E-2</v>
      </c>
    </row>
    <row r="4533" spans="1:10" x14ac:dyDescent="0.2">
      <c r="A4533" s="5">
        <v>311942</v>
      </c>
      <c r="B4533" s="5" t="s">
        <v>273</v>
      </c>
      <c r="D4533" s="10">
        <f t="shared" si="539"/>
        <v>8.8983905529968869E-3</v>
      </c>
      <c r="E4533" s="10">
        <f t="shared" si="539"/>
        <v>0.865889181325039</v>
      </c>
      <c r="F4533" s="10">
        <f t="shared" si="539"/>
        <v>1.7718586275444461</v>
      </c>
      <c r="G4533" s="10">
        <f t="shared" si="539"/>
        <v>0.88910270293793137</v>
      </c>
      <c r="H4533" s="10">
        <f t="shared" si="539"/>
        <v>0.8232487980500629</v>
      </c>
      <c r="I4533" s="41">
        <f t="shared" ref="I4533" si="554">I2396/$C2396</f>
        <v>1.0529839721307868</v>
      </c>
      <c r="J4533" s="10">
        <f t="shared" si="539"/>
        <v>0.15893125227566732</v>
      </c>
    </row>
    <row r="4534" spans="1:10" x14ac:dyDescent="0.2">
      <c r="A4534" s="5">
        <v>31199</v>
      </c>
      <c r="B4534" s="5" t="s">
        <v>274</v>
      </c>
      <c r="D4534" s="10">
        <f t="shared" si="539"/>
        <v>1.0493323150968727</v>
      </c>
      <c r="E4534" s="10">
        <f t="shared" si="539"/>
        <v>1.7208252930774472</v>
      </c>
      <c r="F4534" s="10">
        <f t="shared" si="539"/>
        <v>0.54412593648729368</v>
      </c>
      <c r="G4534" s="10">
        <f t="shared" si="539"/>
        <v>0.28437575219801914</v>
      </c>
      <c r="H4534" s="10">
        <f t="shared" si="539"/>
        <v>1.1140001455054784</v>
      </c>
      <c r="I4534" s="41">
        <f t="shared" ref="I4534" si="555">I2397/$C2397</f>
        <v>0.96582665087573916</v>
      </c>
      <c r="J4534" s="10">
        <f t="shared" si="539"/>
        <v>0.62072142354624815</v>
      </c>
    </row>
    <row r="4535" spans="1:10" x14ac:dyDescent="0.2">
      <c r="A4535" s="5">
        <v>311991</v>
      </c>
      <c r="B4535" s="5" t="s">
        <v>275</v>
      </c>
      <c r="D4535" s="10">
        <f t="shared" ref="D4535:J4550" si="556">D2398/$C2398</f>
        <v>1.5550447452647667</v>
      </c>
      <c r="E4535" s="10">
        <f t="shared" si="556"/>
        <v>2.1143116391377679</v>
      </c>
      <c r="F4535" s="10">
        <f t="shared" si="556"/>
        <v>0.92602281900533623</v>
      </c>
      <c r="G4535" s="10">
        <f t="shared" si="556"/>
        <v>0.23588102827898538</v>
      </c>
      <c r="H4535" s="10">
        <f t="shared" si="556"/>
        <v>1.359604519036449</v>
      </c>
      <c r="I4535" s="41">
        <f t="shared" ref="I4535" si="557">I2398/$C2398</f>
        <v>0.89220285008229305</v>
      </c>
      <c r="J4535" s="10">
        <f t="shared" si="556"/>
        <v>0.38370043748635646</v>
      </c>
    </row>
    <row r="4536" spans="1:10" x14ac:dyDescent="0.2">
      <c r="A4536" s="5">
        <v>311999</v>
      </c>
      <c r="B4536" s="5" t="s">
        <v>276</v>
      </c>
      <c r="D4536" s="10">
        <f t="shared" si="556"/>
        <v>0.37892307754296373</v>
      </c>
      <c r="E4536" s="10">
        <f t="shared" si="556"/>
        <v>1.1991911280588141</v>
      </c>
      <c r="F4536" s="10">
        <f t="shared" si="556"/>
        <v>3.7855608609182786E-2</v>
      </c>
      <c r="G4536" s="10">
        <f t="shared" si="556"/>
        <v>0.34866389096722666</v>
      </c>
      <c r="H4536" s="10">
        <f t="shared" si="556"/>
        <v>0.78840909617307675</v>
      </c>
      <c r="I4536" s="41">
        <f t="shared" ref="I4536" si="558">I2399/$C2399</f>
        <v>1.0634277245518766</v>
      </c>
      <c r="J4536" s="10">
        <f t="shared" si="556"/>
        <v>0.93493370916464513</v>
      </c>
    </row>
    <row r="4537" spans="1:10" x14ac:dyDescent="0.2">
      <c r="A4537" s="5">
        <v>312</v>
      </c>
      <c r="B4537" s="5" t="s">
        <v>277</v>
      </c>
      <c r="D4537" s="10">
        <f t="shared" si="556"/>
        <v>0.81463972920780636</v>
      </c>
      <c r="E4537" s="10">
        <f t="shared" si="556"/>
        <v>1.9754361955725692</v>
      </c>
      <c r="F4537" s="10">
        <f t="shared" si="556"/>
        <v>0.31720418179229609</v>
      </c>
      <c r="G4537" s="10">
        <f t="shared" si="556"/>
        <v>0.69530772050320233</v>
      </c>
      <c r="H4537" s="10">
        <f t="shared" si="556"/>
        <v>1.3664034415974047</v>
      </c>
      <c r="I4537" s="41">
        <f t="shared" ref="I4537" si="559">I2400/$C2400</f>
        <v>0.89016476536482048</v>
      </c>
      <c r="J4537" s="10">
        <f t="shared" si="556"/>
        <v>0.69810790135813106</v>
      </c>
    </row>
    <row r="4538" spans="1:10" x14ac:dyDescent="0.2">
      <c r="A4538" s="5">
        <v>3121</v>
      </c>
      <c r="B4538" s="5" t="s">
        <v>278</v>
      </c>
      <c r="D4538" s="10">
        <f t="shared" si="556"/>
        <v>0.8899880862019951</v>
      </c>
      <c r="E4538" s="10">
        <f t="shared" si="556"/>
        <v>2.2002571568866296</v>
      </c>
      <c r="F4538" s="10">
        <f t="shared" si="556"/>
        <v>0.33072813280189167</v>
      </c>
      <c r="G4538" s="10">
        <f t="shared" si="556"/>
        <v>0.76172310670594301</v>
      </c>
      <c r="H4538" s="10">
        <f t="shared" si="556"/>
        <v>1.5151599547726058</v>
      </c>
      <c r="I4538" s="41">
        <f t="shared" ref="I4538" si="560">I2401/$C2401</f>
        <v>0.84557264456792613</v>
      </c>
      <c r="J4538" s="10">
        <f t="shared" si="556"/>
        <v>0.77731425881531768</v>
      </c>
    </row>
    <row r="4539" spans="1:10" x14ac:dyDescent="0.2">
      <c r="A4539" s="5">
        <v>31211</v>
      </c>
      <c r="B4539" s="5" t="s">
        <v>279</v>
      </c>
      <c r="D4539" s="10">
        <f t="shared" si="556"/>
        <v>1.5816098616263958</v>
      </c>
      <c r="E4539" s="10">
        <f t="shared" si="556"/>
        <v>0.99860288030733668</v>
      </c>
      <c r="F4539" s="10">
        <f t="shared" si="556"/>
        <v>0.28765662209254028</v>
      </c>
      <c r="G4539" s="10">
        <f t="shared" si="556"/>
        <v>1.1388771662096155</v>
      </c>
      <c r="H4539" s="10">
        <f t="shared" si="556"/>
        <v>1.0805400408309094</v>
      </c>
      <c r="I4539" s="41">
        <f t="shared" ref="I4539" si="561">I2402/$C2402</f>
        <v>0.97585684718565013</v>
      </c>
      <c r="J4539" s="10">
        <f t="shared" si="556"/>
        <v>0.62627782802849952</v>
      </c>
    </row>
    <row r="4540" spans="1:10" x14ac:dyDescent="0.2">
      <c r="A4540" s="5">
        <v>312111</v>
      </c>
      <c r="B4540" s="5" t="s">
        <v>280</v>
      </c>
      <c r="D4540" s="10">
        <f t="shared" si="556"/>
        <v>1.8371164575971932</v>
      </c>
      <c r="E4540" s="10">
        <f t="shared" si="556"/>
        <v>0.95089562091738111</v>
      </c>
      <c r="F4540" s="10">
        <f t="shared" si="556"/>
        <v>0.26516432726727363</v>
      </c>
      <c r="G4540" s="10">
        <f t="shared" si="556"/>
        <v>1.0971907022863621</v>
      </c>
      <c r="H4540" s="10">
        <f t="shared" si="556"/>
        <v>1.0629979027645502</v>
      </c>
      <c r="I4540" s="41">
        <f t="shared" ref="I4540" si="562">I2403/$C2403</f>
        <v>0.9811153808995291</v>
      </c>
      <c r="J4540" s="10">
        <f t="shared" si="556"/>
        <v>0.64010990947555413</v>
      </c>
    </row>
    <row r="4541" spans="1:10" x14ac:dyDescent="0.2">
      <c r="A4541" s="5">
        <v>312112</v>
      </c>
      <c r="B4541" s="5" t="s">
        <v>281</v>
      </c>
      <c r="D4541" s="10">
        <f t="shared" si="556"/>
        <v>0.12002703683136393</v>
      </c>
      <c r="E4541" s="10">
        <f t="shared" si="556"/>
        <v>1.4594416314428098</v>
      </c>
      <c r="F4541" s="10">
        <f t="shared" si="556"/>
        <v>0.46679557238474645</v>
      </c>
      <c r="G4541" s="10">
        <f t="shared" si="556"/>
        <v>1.334044383647778</v>
      </c>
      <c r="H4541" s="10">
        <f t="shared" si="556"/>
        <v>1.2654584934094872</v>
      </c>
      <c r="I4541" s="41">
        <f t="shared" ref="I4541" si="563">I2404/$C2404</f>
        <v>0.92042461232782591</v>
      </c>
      <c r="J4541" s="10">
        <f t="shared" si="556"/>
        <v>0.28446096166501034</v>
      </c>
    </row>
    <row r="4542" spans="1:10" x14ac:dyDescent="0.2">
      <c r="A4542" s="5">
        <v>312113</v>
      </c>
      <c r="B4542" s="5" t="s">
        <v>282</v>
      </c>
      <c r="D4542" s="10">
        <f t="shared" si="556"/>
        <v>1.3104978107050556</v>
      </c>
      <c r="E4542" s="10">
        <f t="shared" si="556"/>
        <v>0.72607958663999694</v>
      </c>
      <c r="F4542" s="10">
        <f t="shared" si="556"/>
        <v>0.22473372444406264</v>
      </c>
      <c r="G4542" s="10">
        <f t="shared" si="556"/>
        <v>1.2575492166336486</v>
      </c>
      <c r="H4542" s="10">
        <f t="shared" si="556"/>
        <v>0.95373901729296584</v>
      </c>
      <c r="I4542" s="41">
        <f t="shared" ref="I4542" si="564">I2405/$C2405</f>
        <v>1.0138674622376065</v>
      </c>
      <c r="J4542" s="10">
        <f t="shared" si="556"/>
        <v>1.0632816822551627</v>
      </c>
    </row>
    <row r="4543" spans="1:10" x14ac:dyDescent="0.2">
      <c r="A4543" s="5">
        <v>31212</v>
      </c>
      <c r="B4543" s="5" t="s">
        <v>283</v>
      </c>
      <c r="D4543" s="10">
        <f t="shared" si="556"/>
        <v>0.51738458531045406</v>
      </c>
      <c r="E4543" s="10">
        <f t="shared" si="556"/>
        <v>1.1707829326792218</v>
      </c>
      <c r="F4543" s="10">
        <f t="shared" si="556"/>
        <v>0.52681839575043266</v>
      </c>
      <c r="G4543" s="10">
        <f t="shared" si="556"/>
        <v>0.76855140672402422</v>
      </c>
      <c r="H4543" s="10">
        <f t="shared" si="556"/>
        <v>0.9498831425179256</v>
      </c>
      <c r="I4543" s="41">
        <f t="shared" ref="I4543" si="565">I2406/$C2406</f>
        <v>1.0150233217699134</v>
      </c>
      <c r="J4543" s="10">
        <f t="shared" si="556"/>
        <v>2.1984145992758393</v>
      </c>
    </row>
    <row r="4544" spans="1:10" x14ac:dyDescent="0.2">
      <c r="A4544" s="5">
        <v>312120</v>
      </c>
      <c r="B4544" s="5" t="s">
        <v>283</v>
      </c>
      <c r="D4544" s="10">
        <f t="shared" si="556"/>
        <v>0.51738458531045406</v>
      </c>
      <c r="E4544" s="10">
        <f t="shared" si="556"/>
        <v>1.1707829326792218</v>
      </c>
      <c r="F4544" s="10">
        <f t="shared" si="556"/>
        <v>0.52681839575043266</v>
      </c>
      <c r="G4544" s="10">
        <f t="shared" si="556"/>
        <v>0.76855140672402422</v>
      </c>
      <c r="H4544" s="10">
        <f t="shared" si="556"/>
        <v>0.9498831425179256</v>
      </c>
      <c r="I4544" s="41">
        <f t="shared" ref="I4544" si="566">I2407/$C2407</f>
        <v>1.0150233217699134</v>
      </c>
      <c r="J4544" s="10">
        <f t="shared" si="556"/>
        <v>2.1984145992758393</v>
      </c>
    </row>
    <row r="4545" spans="1:10" x14ac:dyDescent="0.2">
      <c r="A4545" s="5">
        <v>31213</v>
      </c>
      <c r="B4545" s="5" t="s">
        <v>284</v>
      </c>
      <c r="D4545" s="10">
        <f t="shared" si="556"/>
        <v>8.800521063188381E-2</v>
      </c>
      <c r="E4545" s="10">
        <f t="shared" si="556"/>
        <v>5.3731669551562948</v>
      </c>
      <c r="F4545" s="10">
        <f t="shared" si="556"/>
        <v>0.31529397651717106</v>
      </c>
      <c r="G4545" s="10">
        <f t="shared" si="556"/>
        <v>0.20287430487538852</v>
      </c>
      <c r="H4545" s="10">
        <f t="shared" si="556"/>
        <v>2.9070651472277267</v>
      </c>
      <c r="I4545" s="41">
        <f t="shared" ref="I4545" si="567">I2408/$C2408</f>
        <v>0.42832701844410348</v>
      </c>
      <c r="J4545" s="10">
        <f t="shared" si="556"/>
        <v>0.16212956287640426</v>
      </c>
    </row>
    <row r="4546" spans="1:10" x14ac:dyDescent="0.2">
      <c r="A4546" s="5">
        <v>312130</v>
      </c>
      <c r="B4546" s="5" t="s">
        <v>284</v>
      </c>
      <c r="D4546" s="10">
        <f t="shared" si="556"/>
        <v>8.800521063188381E-2</v>
      </c>
      <c r="E4546" s="10">
        <f t="shared" si="556"/>
        <v>5.3731669551562948</v>
      </c>
      <c r="F4546" s="10">
        <f t="shared" si="556"/>
        <v>0.31529397651717106</v>
      </c>
      <c r="G4546" s="10">
        <f t="shared" si="556"/>
        <v>0.20287430487538852</v>
      </c>
      <c r="H4546" s="10">
        <f t="shared" si="556"/>
        <v>2.9070651472277267</v>
      </c>
      <c r="I4546" s="41">
        <f t="shared" ref="I4546" si="568">I2409/$C2409</f>
        <v>0.42832701844410348</v>
      </c>
      <c r="J4546" s="10">
        <f t="shared" si="556"/>
        <v>0.16212956287640426</v>
      </c>
    </row>
    <row r="4547" spans="1:10" x14ac:dyDescent="0.2">
      <c r="A4547" s="5">
        <v>31214</v>
      </c>
      <c r="B4547" s="5" t="s">
        <v>285</v>
      </c>
      <c r="D4547" s="10">
        <f t="shared" si="556"/>
        <v>0</v>
      </c>
      <c r="E4547" s="10">
        <f t="shared" si="556"/>
        <v>0.25923300301263802</v>
      </c>
      <c r="F4547" s="10">
        <f t="shared" si="556"/>
        <v>4.8954080406332395E-2</v>
      </c>
      <c r="G4547" s="10">
        <f t="shared" si="556"/>
        <v>0.1151316014793053</v>
      </c>
      <c r="H4547" s="10">
        <f t="shared" si="556"/>
        <v>0.1784219736097758</v>
      </c>
      <c r="I4547" s="41">
        <f t="shared" ref="I4547" si="569">I2410/$C2410</f>
        <v>1.2462810253808407</v>
      </c>
      <c r="J4547" s="10">
        <f t="shared" si="556"/>
        <v>3.0432530784890065E-2</v>
      </c>
    </row>
    <row r="4548" spans="1:10" x14ac:dyDescent="0.2">
      <c r="A4548" s="5">
        <v>312140</v>
      </c>
      <c r="B4548" s="5" t="s">
        <v>285</v>
      </c>
      <c r="D4548" s="10">
        <f t="shared" si="556"/>
        <v>0</v>
      </c>
      <c r="E4548" s="10">
        <f t="shared" si="556"/>
        <v>0.25923300301263802</v>
      </c>
      <c r="F4548" s="10">
        <f t="shared" si="556"/>
        <v>4.8954080406332395E-2</v>
      </c>
      <c r="G4548" s="10">
        <f t="shared" si="556"/>
        <v>0.1151316014793053</v>
      </c>
      <c r="H4548" s="10">
        <f t="shared" si="556"/>
        <v>0.1784219736097758</v>
      </c>
      <c r="I4548" s="41">
        <f t="shared" ref="I4548" si="570">I2411/$C2411</f>
        <v>1.2462810253808407</v>
      </c>
      <c r="J4548" s="10">
        <f t="shared" si="556"/>
        <v>3.0432530784890065E-2</v>
      </c>
    </row>
    <row r="4549" spans="1:10" x14ac:dyDescent="0.2">
      <c r="A4549" s="5">
        <v>3122</v>
      </c>
      <c r="B4549" s="5" t="s">
        <v>286</v>
      </c>
      <c r="D4549" s="10">
        <f t="shared" si="556"/>
        <v>0.15680928439862932</v>
      </c>
      <c r="E4549" s="10">
        <f t="shared" si="556"/>
        <v>1.2631976828135752E-2</v>
      </c>
      <c r="F4549" s="10">
        <f t="shared" si="556"/>
        <v>0.19913303780031855</v>
      </c>
      <c r="G4549" s="10">
        <f t="shared" si="556"/>
        <v>0.11546676854599225</v>
      </c>
      <c r="H4549" s="10">
        <f t="shared" si="556"/>
        <v>6.7681516740410216E-2</v>
      </c>
      <c r="I4549" s="41">
        <f t="shared" ref="I4549" si="571">I2412/$C2412</f>
        <v>1.2794772312102016</v>
      </c>
      <c r="J4549" s="10">
        <f t="shared" si="556"/>
        <v>6.5951008627689869E-3</v>
      </c>
    </row>
    <row r="4550" spans="1:10" x14ac:dyDescent="0.2">
      <c r="A4550" s="5">
        <v>31221</v>
      </c>
      <c r="B4550" s="5" t="s">
        <v>287</v>
      </c>
      <c r="D4550" s="10">
        <f t="shared" si="556"/>
        <v>0.35059295254618161</v>
      </c>
      <c r="E4550" s="10">
        <f t="shared" si="556"/>
        <v>2.533420960119678E-2</v>
      </c>
      <c r="F4550" s="10">
        <f t="shared" si="556"/>
        <v>0.11481991130156245</v>
      </c>
      <c r="G4550" s="10">
        <f t="shared" si="556"/>
        <v>6.5181282006033611E-2</v>
      </c>
      <c r="H4550" s="10">
        <f t="shared" si="556"/>
        <v>7.1407620924005086E-2</v>
      </c>
      <c r="I4550" s="41">
        <f t="shared" ref="I4550" si="572">I2413/$C2413</f>
        <v>1.2783602724679584</v>
      </c>
      <c r="J4550" s="10">
        <f t="shared" si="556"/>
        <v>3.8027285901565337E-2</v>
      </c>
    </row>
    <row r="4551" spans="1:10" x14ac:dyDescent="0.2">
      <c r="A4551" s="5">
        <v>312210</v>
      </c>
      <c r="B4551" s="5" t="s">
        <v>287</v>
      </c>
      <c r="D4551" s="10">
        <f t="shared" ref="D4551:J4566" si="573">D2414/$C2414</f>
        <v>0.35059295254618161</v>
      </c>
      <c r="E4551" s="10">
        <f t="shared" si="573"/>
        <v>2.533420960119678E-2</v>
      </c>
      <c r="F4551" s="10">
        <f t="shared" si="573"/>
        <v>0.11481991130156245</v>
      </c>
      <c r="G4551" s="10">
        <f t="shared" si="573"/>
        <v>6.5181282006033611E-2</v>
      </c>
      <c r="H4551" s="10">
        <f t="shared" si="573"/>
        <v>7.1407620924005086E-2</v>
      </c>
      <c r="I4551" s="41">
        <f t="shared" ref="I4551" si="574">I2414/$C2414</f>
        <v>1.2783602724679584</v>
      </c>
      <c r="J4551" s="10">
        <f t="shared" si="573"/>
        <v>3.8027285901565337E-2</v>
      </c>
    </row>
    <row r="4552" spans="1:10" x14ac:dyDescent="0.2">
      <c r="A4552" s="5">
        <v>31222</v>
      </c>
      <c r="B4552" s="5" t="s">
        <v>288</v>
      </c>
      <c r="D4552" s="10">
        <f t="shared" si="573"/>
        <v>0.11614959639370656</v>
      </c>
      <c r="E4552" s="10">
        <f t="shared" si="573"/>
        <v>9.966794429352218E-3</v>
      </c>
      <c r="F4552" s="10">
        <f t="shared" si="573"/>
        <v>0.21682361746025522</v>
      </c>
      <c r="G4552" s="10">
        <f t="shared" si="573"/>
        <v>0.12601766900853101</v>
      </c>
      <c r="H4552" s="10">
        <f t="shared" si="573"/>
        <v>6.6899705584562735E-2</v>
      </c>
      <c r="I4552" s="41">
        <f t="shared" ref="I4552" si="575">I2415/$C2415</f>
        <v>1.2797115914863186</v>
      </c>
      <c r="J4552" s="10">
        <f t="shared" si="573"/>
        <v>0</v>
      </c>
    </row>
    <row r="4553" spans="1:10" x14ac:dyDescent="0.2">
      <c r="A4553" s="5">
        <v>312221</v>
      </c>
      <c r="B4553" s="5" t="s">
        <v>289</v>
      </c>
      <c r="D4553" s="10">
        <f t="shared" si="573"/>
        <v>0</v>
      </c>
      <c r="E4553" s="10">
        <f t="shared" si="573"/>
        <v>0</v>
      </c>
      <c r="F4553" s="10">
        <f t="shared" si="573"/>
        <v>0.36915489063831114</v>
      </c>
      <c r="G4553" s="10">
        <f t="shared" si="573"/>
        <v>4.8232721812783257E-2</v>
      </c>
      <c r="H4553" s="10">
        <f t="shared" si="573"/>
        <v>2.7881932809601204E-2</v>
      </c>
      <c r="I4553" s="41">
        <f t="shared" ref="I4553" si="576">I2416/$C2416</f>
        <v>1.2914077868304357</v>
      </c>
      <c r="J4553" s="10">
        <f t="shared" si="573"/>
        <v>0</v>
      </c>
    </row>
    <row r="4554" spans="1:10" x14ac:dyDescent="0.2">
      <c r="A4554" s="5">
        <v>312229</v>
      </c>
      <c r="B4554" s="5" t="s">
        <v>290</v>
      </c>
      <c r="D4554" s="10">
        <f t="shared" si="573"/>
        <v>0.28147333544757241</v>
      </c>
      <c r="E4554" s="10">
        <f t="shared" si="573"/>
        <v>2.4153221008541188E-2</v>
      </c>
      <c r="F4554" s="10">
        <f t="shared" si="573"/>
        <v>0</v>
      </c>
      <c r="G4554" s="10">
        <f t="shared" si="573"/>
        <v>0.23673435431597412</v>
      </c>
      <c r="H4554" s="10">
        <f t="shared" si="573"/>
        <v>0.12243639520719055</v>
      </c>
      <c r="I4554" s="41">
        <f t="shared" ref="I4554" si="577">I2417/$C2417</f>
        <v>1.2630635891941762</v>
      </c>
      <c r="J4554" s="10">
        <f t="shared" si="573"/>
        <v>0</v>
      </c>
    </row>
    <row r="4555" spans="1:10" x14ac:dyDescent="0.2">
      <c r="A4555" s="5">
        <v>313</v>
      </c>
      <c r="B4555" s="5" t="s">
        <v>291</v>
      </c>
      <c r="D4555" s="10">
        <f t="shared" si="573"/>
        <v>0.21848426993230968</v>
      </c>
      <c r="E4555" s="10">
        <f t="shared" si="573"/>
        <v>0.58857083150180955</v>
      </c>
      <c r="F4555" s="10">
        <f t="shared" si="573"/>
        <v>2.5934749853205416E-2</v>
      </c>
      <c r="G4555" s="10">
        <f t="shared" si="573"/>
        <v>0.36297568222878956</v>
      </c>
      <c r="H4555" s="10">
        <f t="shared" si="573"/>
        <v>0.4585236972235418</v>
      </c>
      <c r="I4555" s="41">
        <f t="shared" ref="I4555" si="578">I2418/$C2418</f>
        <v>1.1623160975387052</v>
      </c>
      <c r="J4555" s="10">
        <f t="shared" si="573"/>
        <v>0.14918340838933189</v>
      </c>
    </row>
    <row r="4556" spans="1:10" x14ac:dyDescent="0.2">
      <c r="A4556" s="5">
        <v>3131</v>
      </c>
      <c r="B4556" s="5" t="s">
        <v>292</v>
      </c>
      <c r="D4556" s="10">
        <f t="shared" si="573"/>
        <v>0.63527898799646232</v>
      </c>
      <c r="E4556" s="10">
        <f t="shared" si="573"/>
        <v>0.11629499014353492</v>
      </c>
      <c r="F4556" s="10">
        <f t="shared" si="573"/>
        <v>5.490344817382968E-3</v>
      </c>
      <c r="G4556" s="10">
        <f t="shared" si="573"/>
        <v>3.6956034532722781E-2</v>
      </c>
      <c r="H4556" s="10">
        <f t="shared" si="573"/>
        <v>0.13149791133503638</v>
      </c>
      <c r="I4556" s="41">
        <f t="shared" ref="I4556" si="579">I2419/$C2419</f>
        <v>1.260347256220574</v>
      </c>
      <c r="J4556" s="10">
        <f t="shared" si="573"/>
        <v>6.8261965616682576E-3</v>
      </c>
    </row>
    <row r="4557" spans="1:10" x14ac:dyDescent="0.2">
      <c r="A4557" s="5">
        <v>31311</v>
      </c>
      <c r="B4557" s="5" t="s">
        <v>292</v>
      </c>
      <c r="D4557" s="10">
        <f t="shared" si="573"/>
        <v>0.63527898799646232</v>
      </c>
      <c r="E4557" s="10">
        <f t="shared" si="573"/>
        <v>0.11629499014353492</v>
      </c>
      <c r="F4557" s="10">
        <f t="shared" si="573"/>
        <v>5.490344817382968E-3</v>
      </c>
      <c r="G4557" s="10">
        <f t="shared" si="573"/>
        <v>3.6956034532722781E-2</v>
      </c>
      <c r="H4557" s="10">
        <f t="shared" si="573"/>
        <v>0.13149791133503638</v>
      </c>
      <c r="I4557" s="41">
        <f t="shared" ref="I4557" si="580">I2420/$C2420</f>
        <v>1.260347256220574</v>
      </c>
      <c r="J4557" s="10">
        <f t="shared" si="573"/>
        <v>6.8261965616682576E-3</v>
      </c>
    </row>
    <row r="4558" spans="1:10" x14ac:dyDescent="0.2">
      <c r="A4558" s="5">
        <v>313111</v>
      </c>
      <c r="B4558" s="5" t="s">
        <v>293</v>
      </c>
      <c r="D4558" s="10">
        <f t="shared" si="573"/>
        <v>6.3468387016347629E-3</v>
      </c>
      <c r="E4558" s="10">
        <f t="shared" si="573"/>
        <v>0.10021046562907852</v>
      </c>
      <c r="F4558" s="10">
        <f t="shared" si="573"/>
        <v>9.8733628114997876E-3</v>
      </c>
      <c r="G4558" s="10">
        <f t="shared" si="573"/>
        <v>5.4447965907029265E-2</v>
      </c>
      <c r="H4558" s="10">
        <f t="shared" si="573"/>
        <v>7.2827294025218384E-2</v>
      </c>
      <c r="I4558" s="41">
        <f t="shared" ref="I4558" si="581">I2421/$C2421</f>
        <v>1.2779347029714023</v>
      </c>
      <c r="J4558" s="10">
        <f t="shared" si="573"/>
        <v>1.2275643428182503E-2</v>
      </c>
    </row>
    <row r="4559" spans="1:10" x14ac:dyDescent="0.2">
      <c r="A4559" s="5">
        <v>313112</v>
      </c>
      <c r="B4559" s="5" t="s">
        <v>294</v>
      </c>
      <c r="D4559" s="10">
        <f t="shared" si="573"/>
        <v>1.6297863767467822</v>
      </c>
      <c r="E4559" s="10">
        <f t="shared" si="573"/>
        <v>6.2503658006921287E-2</v>
      </c>
      <c r="F4559" s="10">
        <f t="shared" si="573"/>
        <v>0</v>
      </c>
      <c r="G4559" s="10">
        <f t="shared" si="573"/>
        <v>0</v>
      </c>
      <c r="H4559" s="10">
        <f t="shared" si="573"/>
        <v>0.17945199656726532</v>
      </c>
      <c r="I4559" s="41">
        <f t="shared" ref="I4559" si="582">I2422/$C2422</f>
        <v>1.2459722596860583</v>
      </c>
      <c r="J4559" s="10">
        <f t="shared" si="573"/>
        <v>0</v>
      </c>
    </row>
    <row r="4560" spans="1:10" x14ac:dyDescent="0.2">
      <c r="A4560" s="5">
        <v>313113</v>
      </c>
      <c r="B4560" s="5" t="s">
        <v>295</v>
      </c>
      <c r="D4560" s="10">
        <f t="shared" si="573"/>
        <v>0</v>
      </c>
      <c r="E4560" s="10">
        <f t="shared" si="573"/>
        <v>0.64555258232327384</v>
      </c>
      <c r="F4560" s="10">
        <f t="shared" si="573"/>
        <v>0</v>
      </c>
      <c r="G4560" s="10">
        <f t="shared" si="573"/>
        <v>0.1186367185503442</v>
      </c>
      <c r="H4560" s="10">
        <f t="shared" si="573"/>
        <v>0.38084028478004472</v>
      </c>
      <c r="I4560" s="41">
        <f t="shared" ref="I4560" si="583">I2423/$C2423</f>
        <v>1.1856029307512821</v>
      </c>
      <c r="J4560" s="10">
        <f t="shared" si="573"/>
        <v>0</v>
      </c>
    </row>
    <row r="4561" spans="1:10" x14ac:dyDescent="0.2">
      <c r="A4561" s="5">
        <v>3132</v>
      </c>
      <c r="B4561" s="5" t="s">
        <v>296</v>
      </c>
      <c r="D4561" s="10">
        <f t="shared" si="573"/>
        <v>4.1807404186141511E-2</v>
      </c>
      <c r="E4561" s="10">
        <f t="shared" si="573"/>
        <v>0.27488164571349055</v>
      </c>
      <c r="F4561" s="10">
        <f t="shared" si="573"/>
        <v>2.8905355818618105E-3</v>
      </c>
      <c r="G4561" s="10">
        <f t="shared" si="573"/>
        <v>0.63151484244616984</v>
      </c>
      <c r="H4561" s="10">
        <f t="shared" si="573"/>
        <v>0.37324276907791359</v>
      </c>
      <c r="I4561" s="41">
        <f t="shared" ref="I4561" si="584">I2424/$C2424</f>
        <v>1.1878804064107626</v>
      </c>
      <c r="J4561" s="10">
        <f t="shared" si="573"/>
        <v>1.723173264300366E-2</v>
      </c>
    </row>
    <row r="4562" spans="1:10" x14ac:dyDescent="0.2">
      <c r="A4562" s="5">
        <v>31321</v>
      </c>
      <c r="B4562" s="5" t="s">
        <v>297</v>
      </c>
      <c r="D4562" s="10">
        <f t="shared" si="573"/>
        <v>1.6583987415852004E-2</v>
      </c>
      <c r="E4562" s="10">
        <f t="shared" si="573"/>
        <v>0.19231796358739936</v>
      </c>
      <c r="F4562" s="10">
        <f t="shared" si="573"/>
        <v>7.3710363003633836E-3</v>
      </c>
      <c r="G4562" s="10">
        <f t="shared" si="573"/>
        <v>1.0365381574160708</v>
      </c>
      <c r="H4562" s="10">
        <f t="shared" si="573"/>
        <v>0.47227089041905146</v>
      </c>
      <c r="I4562" s="41">
        <f t="shared" ref="I4562" si="585">I2425/$C2425</f>
        <v>1.1581951586533576</v>
      </c>
      <c r="J4562" s="10">
        <f t="shared" si="573"/>
        <v>9.1644777009572548E-3</v>
      </c>
    </row>
    <row r="4563" spans="1:10" x14ac:dyDescent="0.2">
      <c r="A4563" s="5">
        <v>313210</v>
      </c>
      <c r="B4563" s="5" t="s">
        <v>297</v>
      </c>
      <c r="D4563" s="10">
        <f t="shared" si="573"/>
        <v>1.6583987415852004E-2</v>
      </c>
      <c r="E4563" s="10">
        <f t="shared" si="573"/>
        <v>0.19231796358739936</v>
      </c>
      <c r="F4563" s="10">
        <f t="shared" si="573"/>
        <v>7.3710363003633836E-3</v>
      </c>
      <c r="G4563" s="10">
        <f t="shared" si="573"/>
        <v>1.0365381574160708</v>
      </c>
      <c r="H4563" s="10">
        <f t="shared" si="573"/>
        <v>0.47227089041905146</v>
      </c>
      <c r="I4563" s="41">
        <f t="shared" ref="I4563" si="586">I2426/$C2426</f>
        <v>1.1581951586533576</v>
      </c>
      <c r="J4563" s="10">
        <f t="shared" si="573"/>
        <v>9.1644777009572548E-3</v>
      </c>
    </row>
    <row r="4564" spans="1:10" x14ac:dyDescent="0.2">
      <c r="A4564" s="5">
        <v>31322</v>
      </c>
      <c r="B4564" s="5" t="s">
        <v>298</v>
      </c>
      <c r="D4564" s="10">
        <f t="shared" si="573"/>
        <v>0</v>
      </c>
      <c r="E4564" s="10">
        <f t="shared" si="573"/>
        <v>0.62786939062774827</v>
      </c>
      <c r="F4564" s="10">
        <f t="shared" si="573"/>
        <v>0</v>
      </c>
      <c r="G4564" s="10">
        <f t="shared" si="573"/>
        <v>0.69730262490202299</v>
      </c>
      <c r="H4564" s="10">
        <f t="shared" si="573"/>
        <v>0.57796704126777987</v>
      </c>
      <c r="I4564" s="41">
        <f t="shared" ref="I4564" si="587">I2427/$C2427</f>
        <v>1.1265110634442812</v>
      </c>
      <c r="J4564" s="10">
        <f t="shared" si="573"/>
        <v>0</v>
      </c>
    </row>
    <row r="4565" spans="1:10" x14ac:dyDescent="0.2">
      <c r="A4565" s="5">
        <v>313221</v>
      </c>
      <c r="B4565" s="5" t="s">
        <v>299</v>
      </c>
      <c r="D4565" s="10">
        <f t="shared" si="573"/>
        <v>0</v>
      </c>
      <c r="E4565" s="10">
        <f t="shared" si="573"/>
        <v>0.43753842012037525</v>
      </c>
      <c r="F4565" s="10">
        <f t="shared" si="573"/>
        <v>0</v>
      </c>
      <c r="G4565" s="10">
        <f t="shared" si="573"/>
        <v>0.76364869135306512</v>
      </c>
      <c r="H4565" s="10">
        <f t="shared" si="573"/>
        <v>0.5018228379720262</v>
      </c>
      <c r="I4565" s="41">
        <f t="shared" ref="I4565" si="588">I2428/$C2428</f>
        <v>1.1493364943371696</v>
      </c>
      <c r="J4565" s="10">
        <f t="shared" si="573"/>
        <v>0</v>
      </c>
    </row>
    <row r="4566" spans="1:10" x14ac:dyDescent="0.2">
      <c r="A4566" s="5">
        <v>313222</v>
      </c>
      <c r="B4566" s="5" t="s">
        <v>300</v>
      </c>
      <c r="D4566" s="10">
        <f t="shared" si="573"/>
        <v>0</v>
      </c>
      <c r="E4566" s="10">
        <f t="shared" si="573"/>
        <v>2.0598939102891598</v>
      </c>
      <c r="F4566" s="10">
        <f t="shared" si="573"/>
        <v>0</v>
      </c>
      <c r="G4566" s="10">
        <f t="shared" si="573"/>
        <v>0.19812378034662839</v>
      </c>
      <c r="H4566" s="10">
        <f t="shared" si="573"/>
        <v>1.1508657442950869</v>
      </c>
      <c r="I4566" s="41">
        <f t="shared" ref="I4566" si="589">I2429/$C2429</f>
        <v>0.95477560376938553</v>
      </c>
      <c r="J4566" s="10">
        <f t="shared" si="573"/>
        <v>0</v>
      </c>
    </row>
    <row r="4567" spans="1:10" x14ac:dyDescent="0.2">
      <c r="A4567" s="5">
        <v>31323</v>
      </c>
      <c r="B4567" s="5" t="s">
        <v>301</v>
      </c>
      <c r="D4567" s="10">
        <f t="shared" ref="D4567:J4582" si="590">D2430/$C2430</f>
        <v>8.9358886568588841E-2</v>
      </c>
      <c r="E4567" s="10">
        <f t="shared" si="590"/>
        <v>9.2509312382221015E-2</v>
      </c>
      <c r="F4567" s="10">
        <f t="shared" si="590"/>
        <v>0</v>
      </c>
      <c r="G4567" s="10">
        <f t="shared" si="590"/>
        <v>0.37529349602540624</v>
      </c>
      <c r="H4567" s="10">
        <f t="shared" si="590"/>
        <v>0.19041389741883527</v>
      </c>
      <c r="I4567" s="41">
        <f t="shared" ref="I4567" si="591">I2430/$C2430</f>
        <v>1.2426862562936485</v>
      </c>
      <c r="J4567" s="10">
        <f t="shared" si="590"/>
        <v>4.1583385450694614E-2</v>
      </c>
    </row>
    <row r="4568" spans="1:10" x14ac:dyDescent="0.2">
      <c r="A4568" s="5">
        <v>313230</v>
      </c>
      <c r="B4568" s="5" t="s">
        <v>301</v>
      </c>
      <c r="D4568" s="10">
        <f t="shared" si="590"/>
        <v>8.9358886568588841E-2</v>
      </c>
      <c r="E4568" s="10">
        <f t="shared" si="590"/>
        <v>9.2509312382221015E-2</v>
      </c>
      <c r="F4568" s="10">
        <f t="shared" si="590"/>
        <v>0</v>
      </c>
      <c r="G4568" s="10">
        <f t="shared" si="590"/>
        <v>0.37529349602540624</v>
      </c>
      <c r="H4568" s="10">
        <f t="shared" si="590"/>
        <v>0.19041389741883527</v>
      </c>
      <c r="I4568" s="41">
        <f t="shared" ref="I4568" si="592">I2431/$C2431</f>
        <v>1.2426862562936485</v>
      </c>
      <c r="J4568" s="10">
        <f t="shared" si="590"/>
        <v>4.1583385450694614E-2</v>
      </c>
    </row>
    <row r="4569" spans="1:10" x14ac:dyDescent="0.2">
      <c r="A4569" s="5">
        <v>31324</v>
      </c>
      <c r="B4569" s="5" t="s">
        <v>302</v>
      </c>
      <c r="D4569" s="10">
        <f t="shared" si="590"/>
        <v>4.5051024323906806E-2</v>
      </c>
      <c r="E4569" s="10">
        <f t="shared" si="590"/>
        <v>0.56109724159284324</v>
      </c>
      <c r="F4569" s="10">
        <f t="shared" si="590"/>
        <v>0</v>
      </c>
      <c r="G4569" s="10">
        <f t="shared" si="590"/>
        <v>3.8972938586562443E-2</v>
      </c>
      <c r="H4569" s="10">
        <f t="shared" si="590"/>
        <v>0.31219210975948647</v>
      </c>
      <c r="I4569" s="41">
        <f t="shared" ref="I4569" si="593">I2432/$C2432</f>
        <v>1.2061813084482489</v>
      </c>
      <c r="J4569" s="10">
        <f t="shared" si="590"/>
        <v>0</v>
      </c>
    </row>
    <row r="4570" spans="1:10" x14ac:dyDescent="0.2">
      <c r="A4570" s="5">
        <v>313241</v>
      </c>
      <c r="B4570" s="5" t="s">
        <v>303</v>
      </c>
      <c r="D4570" s="10">
        <f t="shared" si="590"/>
        <v>0</v>
      </c>
      <c r="E4570" s="10">
        <f t="shared" si="590"/>
        <v>0.88119733228615893</v>
      </c>
      <c r="F4570" s="10">
        <f t="shared" si="590"/>
        <v>0</v>
      </c>
      <c r="G4570" s="10">
        <f t="shared" si="590"/>
        <v>2.3802563261224305E-2</v>
      </c>
      <c r="H4570" s="10">
        <f t="shared" si="590"/>
        <v>0.47058562832486578</v>
      </c>
      <c r="I4570" s="41">
        <f t="shared" ref="I4570" si="594">I2433/$C2433</f>
        <v>1.1587003426568967</v>
      </c>
      <c r="J4570" s="10">
        <f t="shared" si="590"/>
        <v>0</v>
      </c>
    </row>
    <row r="4571" spans="1:10" x14ac:dyDescent="0.2">
      <c r="A4571" s="5">
        <v>313249</v>
      </c>
      <c r="B4571" s="5" t="s">
        <v>304</v>
      </c>
      <c r="D4571" s="10">
        <f t="shared" si="590"/>
        <v>8.6231646149006996E-2</v>
      </c>
      <c r="E4571" s="10">
        <f t="shared" si="590"/>
        <v>0.26849743994911945</v>
      </c>
      <c r="F4571" s="10">
        <f t="shared" si="590"/>
        <v>0</v>
      </c>
      <c r="G4571" s="10">
        <f t="shared" si="590"/>
        <v>5.2840003733093728E-2</v>
      </c>
      <c r="H4571" s="10">
        <f t="shared" si="590"/>
        <v>0.16740642096602409</v>
      </c>
      <c r="I4571" s="41">
        <f t="shared" ref="I4571" si="595">I2434/$C2434</f>
        <v>1.2495831117476823</v>
      </c>
      <c r="J4571" s="10">
        <f t="shared" si="590"/>
        <v>0</v>
      </c>
    </row>
    <row r="4572" spans="1:10" x14ac:dyDescent="0.2">
      <c r="A4572" s="5">
        <v>3133</v>
      </c>
      <c r="B4572" s="5" t="s">
        <v>305</v>
      </c>
      <c r="D4572" s="10">
        <f t="shared" si="590"/>
        <v>0.1461584450131192</v>
      </c>
      <c r="E4572" s="10">
        <f t="shared" si="590"/>
        <v>1.5398158999182454</v>
      </c>
      <c r="F4572" s="10">
        <f t="shared" si="590"/>
        <v>8.3124207380976853E-2</v>
      </c>
      <c r="G4572" s="10">
        <f t="shared" si="590"/>
        <v>0.19906273373078304</v>
      </c>
      <c r="H4572" s="10">
        <f t="shared" si="590"/>
        <v>0.89403245172849888</v>
      </c>
      <c r="I4572" s="41">
        <f t="shared" ref="I4572" si="596">I2435/$C2435</f>
        <v>1.0317654508848844</v>
      </c>
      <c r="J4572" s="10">
        <f t="shared" si="590"/>
        <v>0.50201698658641047</v>
      </c>
    </row>
    <row r="4573" spans="1:10" x14ac:dyDescent="0.2">
      <c r="A4573" s="5">
        <v>31331</v>
      </c>
      <c r="B4573" s="5" t="s">
        <v>306</v>
      </c>
      <c r="D4573" s="10">
        <f t="shared" si="590"/>
        <v>0.12273303422267096</v>
      </c>
      <c r="E4573" s="10">
        <f t="shared" si="590"/>
        <v>1.8813160870117192</v>
      </c>
      <c r="F4573" s="10">
        <f t="shared" si="590"/>
        <v>2.5457036335785641E-2</v>
      </c>
      <c r="G4573" s="10">
        <f t="shared" si="590"/>
        <v>0.20593416246575735</v>
      </c>
      <c r="H4573" s="10">
        <f t="shared" si="590"/>
        <v>1.0717881455974749</v>
      </c>
      <c r="I4573" s="41">
        <f t="shared" ref="I4573" si="597">I2436/$C2436</f>
        <v>0.97848036639244573</v>
      </c>
      <c r="J4573" s="10">
        <f t="shared" si="590"/>
        <v>0.61968831116550349</v>
      </c>
    </row>
    <row r="4574" spans="1:10" x14ac:dyDescent="0.2">
      <c r="A4574" s="5">
        <v>313311</v>
      </c>
      <c r="B4574" s="5" t="s">
        <v>307</v>
      </c>
      <c r="D4574" s="10">
        <f t="shared" si="590"/>
        <v>0.1152297829542879</v>
      </c>
      <c r="E4574" s="10">
        <f t="shared" si="590"/>
        <v>1.3857660049653127</v>
      </c>
      <c r="F4574" s="10">
        <f t="shared" si="590"/>
        <v>2.6556363575903942E-2</v>
      </c>
      <c r="G4574" s="10">
        <f t="shared" si="590"/>
        <v>0.18952169373425878</v>
      </c>
      <c r="H4574" s="10">
        <f t="shared" si="590"/>
        <v>0.80542654280399451</v>
      </c>
      <c r="I4574" s="41">
        <f t="shared" ref="I4574" si="598">I2437/$C2437</f>
        <v>1.0583264754057176</v>
      </c>
      <c r="J4574" s="10">
        <f t="shared" si="590"/>
        <v>6.1566543043928584E-2</v>
      </c>
    </row>
    <row r="4575" spans="1:10" x14ac:dyDescent="0.2">
      <c r="A4575" s="5">
        <v>313312</v>
      </c>
      <c r="B4575" s="5" t="s">
        <v>308</v>
      </c>
      <c r="D4575" s="10">
        <f t="shared" si="590"/>
        <v>0.12963976967348442</v>
      </c>
      <c r="E4575" s="10">
        <f t="shared" si="590"/>
        <v>2.3374694526527731</v>
      </c>
      <c r="F4575" s="10">
        <f t="shared" si="590"/>
        <v>2.4445106686919404E-2</v>
      </c>
      <c r="G4575" s="10">
        <f t="shared" si="590"/>
        <v>0.2210418238739347</v>
      </c>
      <c r="H4575" s="10">
        <f t="shared" si="590"/>
        <v>1.3169737403410824</v>
      </c>
      <c r="I4575" s="41">
        <f t="shared" ref="I4575" si="599">I2438/$C2438</f>
        <v>0.90498210117303723</v>
      </c>
      <c r="J4575" s="10">
        <f t="shared" si="590"/>
        <v>1.133438852614008</v>
      </c>
    </row>
    <row r="4576" spans="1:10" x14ac:dyDescent="0.2">
      <c r="A4576" s="5">
        <v>31332</v>
      </c>
      <c r="B4576" s="5" t="s">
        <v>309</v>
      </c>
      <c r="D4576" s="10">
        <f t="shared" si="590"/>
        <v>0.22383529991209533</v>
      </c>
      <c r="E4576" s="10">
        <f t="shared" si="590"/>
        <v>0.40742762642639874</v>
      </c>
      <c r="F4576" s="10">
        <f t="shared" si="590"/>
        <v>0.27434409751576339</v>
      </c>
      <c r="G4576" s="10">
        <f t="shared" si="590"/>
        <v>0.17627760617976951</v>
      </c>
      <c r="H4576" s="10">
        <f t="shared" si="590"/>
        <v>0.3046082847995969</v>
      </c>
      <c r="I4576" s="41">
        <f t="shared" ref="I4576" si="600">I2439/$C2439</f>
        <v>1.2084546800909117</v>
      </c>
      <c r="J4576" s="10">
        <f t="shared" si="590"/>
        <v>0.11182795268364028</v>
      </c>
    </row>
    <row r="4577" spans="1:10" x14ac:dyDescent="0.2">
      <c r="A4577" s="5">
        <v>313320</v>
      </c>
      <c r="B4577" s="5" t="s">
        <v>309</v>
      </c>
      <c r="D4577" s="10">
        <f t="shared" si="590"/>
        <v>0.22383529991209533</v>
      </c>
      <c r="E4577" s="10">
        <f t="shared" si="590"/>
        <v>0.40742762642639874</v>
      </c>
      <c r="F4577" s="10">
        <f t="shared" si="590"/>
        <v>0.27434409751576339</v>
      </c>
      <c r="G4577" s="10">
        <f t="shared" si="590"/>
        <v>0.17627760617976951</v>
      </c>
      <c r="H4577" s="10">
        <f t="shared" si="590"/>
        <v>0.3046082847995969</v>
      </c>
      <c r="I4577" s="41">
        <f t="shared" ref="I4577" si="601">I2440/$C2440</f>
        <v>1.2084546800909117</v>
      </c>
      <c r="J4577" s="10">
        <f t="shared" si="590"/>
        <v>0.11182795268364028</v>
      </c>
    </row>
    <row r="4578" spans="1:10" x14ac:dyDescent="0.2">
      <c r="A4578" s="5">
        <v>314</v>
      </c>
      <c r="B4578" s="5" t="s">
        <v>310</v>
      </c>
      <c r="D4578" s="10">
        <f t="shared" si="590"/>
        <v>0.43060794286290588</v>
      </c>
      <c r="E4578" s="10">
        <f t="shared" si="590"/>
        <v>0.62345096648503395</v>
      </c>
      <c r="F4578" s="10">
        <f t="shared" si="590"/>
        <v>0.11287656757644053</v>
      </c>
      <c r="G4578" s="10">
        <f t="shared" si="590"/>
        <v>0.53877895258946962</v>
      </c>
      <c r="H4578" s="10">
        <f t="shared" si="590"/>
        <v>0.5611258535197452</v>
      </c>
      <c r="I4578" s="41">
        <f t="shared" ref="I4578" si="602">I2441/$C2441</f>
        <v>1.1315594761987473</v>
      </c>
      <c r="J4578" s="10">
        <f t="shared" si="590"/>
        <v>0.51269031151641931</v>
      </c>
    </row>
    <row r="4579" spans="1:10" x14ac:dyDescent="0.2">
      <c r="A4579" s="5">
        <v>3141</v>
      </c>
      <c r="B4579" s="5" t="s">
        <v>311</v>
      </c>
      <c r="D4579" s="10">
        <f t="shared" si="590"/>
        <v>0.15695787960372681</v>
      </c>
      <c r="E4579" s="10">
        <f t="shared" si="590"/>
        <v>0.60608485598918183</v>
      </c>
      <c r="F4579" s="10">
        <f t="shared" si="590"/>
        <v>1.9645792163065501E-2</v>
      </c>
      <c r="G4579" s="10">
        <f t="shared" si="590"/>
        <v>0.39716830872961234</v>
      </c>
      <c r="H4579" s="10">
        <f t="shared" si="590"/>
        <v>0.47418477812119675</v>
      </c>
      <c r="I4579" s="41">
        <f t="shared" ref="I4579" si="603">I2442/$C2442</f>
        <v>1.1576214405029113</v>
      </c>
      <c r="J4579" s="10">
        <f t="shared" si="590"/>
        <v>0.16545108913162052</v>
      </c>
    </row>
    <row r="4580" spans="1:10" x14ac:dyDescent="0.2">
      <c r="A4580" s="5">
        <v>31411</v>
      </c>
      <c r="B4580" s="5" t="s">
        <v>312</v>
      </c>
      <c r="D4580" s="10">
        <f t="shared" si="590"/>
        <v>4.3771954714788459E-2</v>
      </c>
      <c r="E4580" s="10">
        <f t="shared" si="590"/>
        <v>0.38633868160454471</v>
      </c>
      <c r="F4580" s="10">
        <f t="shared" si="590"/>
        <v>1.9455192472720047E-2</v>
      </c>
      <c r="G4580" s="10">
        <f t="shared" si="590"/>
        <v>2.1299869920593292E-2</v>
      </c>
      <c r="H4580" s="10">
        <f t="shared" si="590"/>
        <v>0.21469353706065722</v>
      </c>
      <c r="I4580" s="41">
        <f t="shared" ref="I4580" si="604">I2443/$C2443</f>
        <v>1.2354080497754703</v>
      </c>
      <c r="J4580" s="10">
        <f t="shared" si="590"/>
        <v>0</v>
      </c>
    </row>
    <row r="4581" spans="1:10" x14ac:dyDescent="0.2">
      <c r="A4581" s="5">
        <v>314110</v>
      </c>
      <c r="B4581" s="5" t="s">
        <v>312</v>
      </c>
      <c r="D4581" s="10">
        <f t="shared" si="590"/>
        <v>4.3771954714788459E-2</v>
      </c>
      <c r="E4581" s="10">
        <f t="shared" si="590"/>
        <v>0.38633868160454471</v>
      </c>
      <c r="F4581" s="10">
        <f t="shared" si="590"/>
        <v>1.9455192472720047E-2</v>
      </c>
      <c r="G4581" s="10">
        <f t="shared" si="590"/>
        <v>2.1299869920593292E-2</v>
      </c>
      <c r="H4581" s="10">
        <f t="shared" si="590"/>
        <v>0.21469353706065722</v>
      </c>
      <c r="I4581" s="41">
        <f t="shared" ref="I4581" si="605">I2444/$C2444</f>
        <v>1.2354080497754703</v>
      </c>
      <c r="J4581" s="10">
        <f t="shared" si="590"/>
        <v>0</v>
      </c>
    </row>
    <row r="4582" spans="1:10" x14ac:dyDescent="0.2">
      <c r="A4582" s="5">
        <v>31412</v>
      </c>
      <c r="B4582" s="5" t="s">
        <v>313</v>
      </c>
      <c r="D4582" s="10">
        <f t="shared" si="590"/>
        <v>0.31136791099464323</v>
      </c>
      <c r="E4582" s="10">
        <f t="shared" si="590"/>
        <v>0.90586606746101261</v>
      </c>
      <c r="F4582" s="10">
        <f t="shared" si="590"/>
        <v>1.990581127938424E-2</v>
      </c>
      <c r="G4582" s="10">
        <f t="shared" si="590"/>
        <v>0.90993398601946929</v>
      </c>
      <c r="H4582" s="10">
        <f t="shared" si="590"/>
        <v>0.82818683904124313</v>
      </c>
      <c r="I4582" s="41">
        <f t="shared" ref="I4582" si="606">I2445/$C2445</f>
        <v>1.0515037161360838</v>
      </c>
      <c r="J4582" s="10">
        <f t="shared" si="590"/>
        <v>0.39116208536673241</v>
      </c>
    </row>
    <row r="4583" spans="1:10" x14ac:dyDescent="0.2">
      <c r="A4583" s="5">
        <v>314121</v>
      </c>
      <c r="B4583" s="5" t="s">
        <v>314</v>
      </c>
      <c r="D4583" s="10">
        <f t="shared" ref="D4583:J4598" si="607">D2446/$C2446</f>
        <v>0.42791068100541324</v>
      </c>
      <c r="E4583" s="10">
        <f t="shared" si="607"/>
        <v>0.75552137736280678</v>
      </c>
      <c r="F4583" s="10">
        <f t="shared" si="607"/>
        <v>6.0515702141376582E-2</v>
      </c>
      <c r="G4583" s="10">
        <f t="shared" si="607"/>
        <v>0.97989895671928895</v>
      </c>
      <c r="H4583" s="10">
        <f t="shared" si="607"/>
        <v>0.78596519520450669</v>
      </c>
      <c r="I4583" s="41">
        <f t="shared" ref="I4583" si="608">I2446/$C2446</f>
        <v>1.0641603225731664</v>
      </c>
      <c r="J4583" s="10">
        <f t="shared" si="607"/>
        <v>0.69479755906706087</v>
      </c>
    </row>
    <row r="4584" spans="1:10" x14ac:dyDescent="0.2">
      <c r="A4584" s="5">
        <v>314129</v>
      </c>
      <c r="B4584" s="5" t="s">
        <v>315</v>
      </c>
      <c r="D4584" s="10">
        <f t="shared" si="607"/>
        <v>0.25424196614305794</v>
      </c>
      <c r="E4584" s="10">
        <f t="shared" si="607"/>
        <v>0.97956075031851686</v>
      </c>
      <c r="F4584" s="10">
        <f t="shared" si="607"/>
        <v>0</v>
      </c>
      <c r="G4584" s="10">
        <f t="shared" si="607"/>
        <v>0.87563915110717638</v>
      </c>
      <c r="H4584" s="10">
        <f t="shared" si="607"/>
        <v>0.84888268570026604</v>
      </c>
      <c r="I4584" s="41">
        <f t="shared" ref="I4584" si="609">I2447/$C2447</f>
        <v>1.0452998083238172</v>
      </c>
      <c r="J4584" s="10">
        <f t="shared" si="607"/>
        <v>0.24232862856810836</v>
      </c>
    </row>
    <row r="4585" spans="1:10" x14ac:dyDescent="0.2">
      <c r="A4585" s="5">
        <v>3149</v>
      </c>
      <c r="B4585" s="5" t="s">
        <v>316</v>
      </c>
      <c r="D4585" s="10">
        <f t="shared" si="607"/>
        <v>0.68199510967874266</v>
      </c>
      <c r="E4585" s="10">
        <f t="shared" si="607"/>
        <v>0.63940425099799336</v>
      </c>
      <c r="F4585" s="10">
        <f t="shared" si="607"/>
        <v>0.19852252070386331</v>
      </c>
      <c r="G4585" s="10">
        <f t="shared" si="607"/>
        <v>0.66886881307373125</v>
      </c>
      <c r="H4585" s="10">
        <f t="shared" si="607"/>
        <v>0.64099380737314171</v>
      </c>
      <c r="I4585" s="41">
        <f t="shared" ref="I4585" si="610">I2448/$C2448</f>
        <v>1.1076177921002712</v>
      </c>
      <c r="J4585" s="10">
        <f t="shared" si="607"/>
        <v>0.8316797657230256</v>
      </c>
    </row>
    <row r="4586" spans="1:10" x14ac:dyDescent="0.2">
      <c r="A4586" s="5">
        <v>31491</v>
      </c>
      <c r="B4586" s="5" t="s">
        <v>317</v>
      </c>
      <c r="D4586" s="10">
        <f t="shared" si="607"/>
        <v>0.6753004443939975</v>
      </c>
      <c r="E4586" s="10">
        <f t="shared" si="607"/>
        <v>0.58159778930374906</v>
      </c>
      <c r="F4586" s="10">
        <f t="shared" si="607"/>
        <v>0.29245268674637842</v>
      </c>
      <c r="G4586" s="10">
        <f t="shared" si="607"/>
        <v>0.67906065073719224</v>
      </c>
      <c r="H4586" s="10">
        <f t="shared" si="607"/>
        <v>0.61643014934252394</v>
      </c>
      <c r="I4586" s="41">
        <f t="shared" ref="I4586" si="611">I2449/$C2449</f>
        <v>1.1149811376287111</v>
      </c>
      <c r="J4586" s="10">
        <f t="shared" si="607"/>
        <v>1.1368024489420405</v>
      </c>
    </row>
    <row r="4587" spans="1:10" x14ac:dyDescent="0.2">
      <c r="A4587" s="5">
        <v>314911</v>
      </c>
      <c r="B4587" s="5" t="s">
        <v>318</v>
      </c>
      <c r="D4587" s="10">
        <f t="shared" si="607"/>
        <v>0.57016393590662107</v>
      </c>
      <c r="E4587" s="10">
        <f t="shared" si="607"/>
        <v>0.4478588376751394</v>
      </c>
      <c r="F4587" s="10">
        <f t="shared" si="607"/>
        <v>0</v>
      </c>
      <c r="G4587" s="10">
        <f t="shared" si="607"/>
        <v>0.90743499837803554</v>
      </c>
      <c r="H4587" s="10">
        <f t="shared" si="607"/>
        <v>0.6098336754545457</v>
      </c>
      <c r="I4587" s="41">
        <f t="shared" ref="I4587" si="612">I2450/$C2450</f>
        <v>1.1169585351501212</v>
      </c>
      <c r="J4587" s="10">
        <f t="shared" si="607"/>
        <v>1.2654068355446695</v>
      </c>
    </row>
    <row r="4588" spans="1:10" x14ac:dyDescent="0.2">
      <c r="A4588" s="5">
        <v>314912</v>
      </c>
      <c r="B4588" s="5" t="s">
        <v>319</v>
      </c>
      <c r="D4588" s="10">
        <f t="shared" si="607"/>
        <v>0.70592895452417925</v>
      </c>
      <c r="E4588" s="10">
        <f t="shared" si="607"/>
        <v>0.62055880193095259</v>
      </c>
      <c r="F4588" s="10">
        <f t="shared" si="607"/>
        <v>0.37765039977187648</v>
      </c>
      <c r="G4588" s="10">
        <f t="shared" si="607"/>
        <v>0.6125303262968379</v>
      </c>
      <c r="H4588" s="10">
        <f t="shared" si="607"/>
        <v>0.61835184305490054</v>
      </c>
      <c r="I4588" s="41">
        <f t="shared" ref="I4588" si="613">I2451/$C2451</f>
        <v>1.1144050795030678</v>
      </c>
      <c r="J4588" s="10">
        <f t="shared" si="607"/>
        <v>1.0993372447564043</v>
      </c>
    </row>
    <row r="4589" spans="1:10" x14ac:dyDescent="0.2">
      <c r="A4589" s="5">
        <v>31499</v>
      </c>
      <c r="B4589" s="5" t="s">
        <v>320</v>
      </c>
      <c r="D4589" s="10">
        <f t="shared" si="607"/>
        <v>0.68536763627396258</v>
      </c>
      <c r="E4589" s="10">
        <f t="shared" si="607"/>
        <v>0.66852502420283511</v>
      </c>
      <c r="F4589" s="10">
        <f t="shared" si="607"/>
        <v>0.15120395142548176</v>
      </c>
      <c r="G4589" s="10">
        <f t="shared" si="607"/>
        <v>0.66373453942266358</v>
      </c>
      <c r="H4589" s="10">
        <f t="shared" si="607"/>
        <v>0.6533680765054477</v>
      </c>
      <c r="I4589" s="41">
        <f t="shared" ref="I4589" si="614">I2452/$C2452</f>
        <v>1.1039084089469353</v>
      </c>
      <c r="J4589" s="10">
        <f t="shared" si="607"/>
        <v>0.67797015961235796</v>
      </c>
    </row>
    <row r="4590" spans="1:10" x14ac:dyDescent="0.2">
      <c r="A4590" s="5">
        <v>314991</v>
      </c>
      <c r="B4590" s="5" t="s">
        <v>321</v>
      </c>
      <c r="D4590" s="10">
        <f t="shared" si="607"/>
        <v>1.6488588947817102</v>
      </c>
      <c r="E4590" s="10">
        <f t="shared" si="607"/>
        <v>0.22546142474732297</v>
      </c>
      <c r="F4590" s="10">
        <f t="shared" si="607"/>
        <v>0</v>
      </c>
      <c r="G4590" s="10">
        <f t="shared" si="607"/>
        <v>0.96398110512679513</v>
      </c>
      <c r="H4590" s="10">
        <f t="shared" si="607"/>
        <v>0.610457486674717</v>
      </c>
      <c r="I4590" s="41">
        <f t="shared" ref="I4590" si="615">I2453/$C2453</f>
        <v>1.1167715378570915</v>
      </c>
      <c r="J4590" s="10">
        <f t="shared" si="607"/>
        <v>0</v>
      </c>
    </row>
    <row r="4591" spans="1:10" x14ac:dyDescent="0.2">
      <c r="A4591" s="5">
        <v>314992</v>
      </c>
      <c r="B4591" s="5" t="s">
        <v>322</v>
      </c>
      <c r="D4591" s="10">
        <f t="shared" si="607"/>
        <v>0</v>
      </c>
      <c r="E4591" s="10">
        <f t="shared" si="607"/>
        <v>0</v>
      </c>
      <c r="F4591" s="10">
        <f t="shared" si="607"/>
        <v>0</v>
      </c>
      <c r="G4591" s="10">
        <f t="shared" si="607"/>
        <v>1.5170102862885112E-2</v>
      </c>
      <c r="H4591" s="10">
        <f t="shared" si="607"/>
        <v>5.4109032881025027E-3</v>
      </c>
      <c r="I4591" s="41">
        <f t="shared" ref="I4591" si="616">I2454/$C2454</f>
        <v>1.2981438338206812</v>
      </c>
      <c r="J4591" s="10">
        <f t="shared" si="607"/>
        <v>0</v>
      </c>
    </row>
    <row r="4592" spans="1:10" x14ac:dyDescent="0.2">
      <c r="A4592" s="5">
        <v>314999</v>
      </c>
      <c r="B4592" s="5" t="s">
        <v>323</v>
      </c>
      <c r="D4592" s="10">
        <f t="shared" si="607"/>
        <v>0.62979856278630797</v>
      </c>
      <c r="E4592" s="10">
        <f t="shared" si="607"/>
        <v>0.76647404409038222</v>
      </c>
      <c r="F4592" s="10">
        <f t="shared" si="607"/>
        <v>0.17896826493076387</v>
      </c>
      <c r="G4592" s="10">
        <f t="shared" si="607"/>
        <v>0.67843108766540228</v>
      </c>
      <c r="H4592" s="10">
        <f t="shared" si="607"/>
        <v>0.70577614949691092</v>
      </c>
      <c r="I4592" s="41">
        <f t="shared" ref="I4592" si="617">I2455/$C2455</f>
        <v>1.0881982590403203</v>
      </c>
      <c r="J4592" s="10">
        <f t="shared" si="607"/>
        <v>0.80246013412192241</v>
      </c>
    </row>
    <row r="4593" spans="1:10" x14ac:dyDescent="0.2">
      <c r="A4593" s="5">
        <v>315</v>
      </c>
      <c r="B4593" s="5" t="s">
        <v>324</v>
      </c>
      <c r="D4593" s="10">
        <f t="shared" si="607"/>
        <v>9.3286428893867041E-2</v>
      </c>
      <c r="E4593" s="10">
        <f t="shared" si="607"/>
        <v>3.2998325452650334</v>
      </c>
      <c r="F4593" s="10">
        <f t="shared" si="607"/>
        <v>9.4557574013051426E-2</v>
      </c>
      <c r="G4593" s="10">
        <f t="shared" si="607"/>
        <v>0.34710097721840455</v>
      </c>
      <c r="H4593" s="10">
        <f t="shared" si="607"/>
        <v>1.8653517914287852</v>
      </c>
      <c r="I4593" s="41">
        <f t="shared" ref="I4593" si="618">I2456/$C2456</f>
        <v>0.74059709526967876</v>
      </c>
      <c r="J4593" s="10">
        <f t="shared" si="607"/>
        <v>0.83945854988586222</v>
      </c>
    </row>
    <row r="4594" spans="1:10" x14ac:dyDescent="0.2">
      <c r="A4594" s="5">
        <v>3151</v>
      </c>
      <c r="B4594" s="5" t="s">
        <v>325</v>
      </c>
      <c r="D4594" s="10">
        <f t="shared" si="607"/>
        <v>0.35503944424546408</v>
      </c>
      <c r="E4594" s="10">
        <f t="shared" si="607"/>
        <v>0.5849458034080306</v>
      </c>
      <c r="F4594" s="10">
        <f t="shared" si="607"/>
        <v>3.3138701740056696E-2</v>
      </c>
      <c r="G4594" s="10">
        <f t="shared" si="607"/>
        <v>3.0457959410483352E-2</v>
      </c>
      <c r="H4594" s="10">
        <f t="shared" si="607"/>
        <v>0.35051754410573477</v>
      </c>
      <c r="I4594" s="41">
        <f t="shared" ref="I4594" si="619">I2457/$C2457</f>
        <v>1.1946926525132409</v>
      </c>
      <c r="J4594" s="10">
        <f t="shared" si="607"/>
        <v>5.121773798252835E-2</v>
      </c>
    </row>
    <row r="4595" spans="1:10" x14ac:dyDescent="0.2">
      <c r="A4595" s="5">
        <v>31511</v>
      </c>
      <c r="B4595" s="5" t="s">
        <v>326</v>
      </c>
      <c r="D4595" s="10">
        <f t="shared" si="607"/>
        <v>1.3753597654613038E-2</v>
      </c>
      <c r="E4595" s="10">
        <f t="shared" si="607"/>
        <v>2.675110765934726E-2</v>
      </c>
      <c r="F4595" s="10">
        <f t="shared" si="607"/>
        <v>2.8527432525300173E-2</v>
      </c>
      <c r="G4595" s="10">
        <f t="shared" si="607"/>
        <v>1.2724274434806161E-2</v>
      </c>
      <c r="H4595" s="10">
        <f t="shared" si="607"/>
        <v>2.0629637302309791E-2</v>
      </c>
      <c r="I4595" s="41">
        <f t="shared" ref="I4595" si="620">I2458/$C2458</f>
        <v>1.2935817772689922</v>
      </c>
      <c r="J4595" s="10">
        <f t="shared" si="607"/>
        <v>6.6136140871910706E-2</v>
      </c>
    </row>
    <row r="4596" spans="1:10" x14ac:dyDescent="0.2">
      <c r="A4596" s="5">
        <v>315111</v>
      </c>
      <c r="B4596" s="5" t="s">
        <v>327</v>
      </c>
      <c r="D4596" s="10">
        <f t="shared" si="607"/>
        <v>3.6026061254319147E-2</v>
      </c>
      <c r="E4596" s="10">
        <f t="shared" si="607"/>
        <v>2.0609303735270684E-2</v>
      </c>
      <c r="F4596" s="10">
        <f t="shared" si="607"/>
        <v>0</v>
      </c>
      <c r="G4596" s="10">
        <f t="shared" si="607"/>
        <v>0</v>
      </c>
      <c r="H4596" s="10">
        <f t="shared" si="607"/>
        <v>1.4049646856080043E-2</v>
      </c>
      <c r="I4596" s="41">
        <f t="shared" ref="I4596" si="621">I2459/$C2459</f>
        <v>1.2955542336176773</v>
      </c>
      <c r="J4596" s="10">
        <f t="shared" si="607"/>
        <v>0</v>
      </c>
    </row>
    <row r="4597" spans="1:10" x14ac:dyDescent="0.2">
      <c r="A4597" s="5">
        <v>315119</v>
      </c>
      <c r="B4597" s="5" t="s">
        <v>328</v>
      </c>
      <c r="D4597" s="10">
        <f t="shared" si="607"/>
        <v>0</v>
      </c>
      <c r="E4597" s="10">
        <f t="shared" si="607"/>
        <v>3.0543768478709311E-2</v>
      </c>
      <c r="F4597" s="10">
        <f t="shared" si="607"/>
        <v>4.6143572173061344E-2</v>
      </c>
      <c r="G4597" s="10">
        <f t="shared" si="607"/>
        <v>2.0581714642970286E-2</v>
      </c>
      <c r="H4597" s="10">
        <f t="shared" si="607"/>
        <v>2.469288521215645E-2</v>
      </c>
      <c r="I4597" s="41">
        <f t="shared" ref="I4597" si="622">I2460/$C2460</f>
        <v>1.2923637543551973</v>
      </c>
      <c r="J4597" s="10">
        <f t="shared" si="607"/>
        <v>0.10697625125795132</v>
      </c>
    </row>
    <row r="4598" spans="1:10" x14ac:dyDescent="0.2">
      <c r="A4598" s="5">
        <v>31519</v>
      </c>
      <c r="B4598" s="5" t="s">
        <v>329</v>
      </c>
      <c r="D4598" s="10">
        <f t="shared" si="607"/>
        <v>1.5267392030900422</v>
      </c>
      <c r="E4598" s="10">
        <f t="shared" si="607"/>
        <v>2.5013352374566793</v>
      </c>
      <c r="F4598" s="10">
        <f t="shared" si="607"/>
        <v>4.8970073245406656E-2</v>
      </c>
      <c r="G4598" s="10">
        <f t="shared" si="607"/>
        <v>9.1341100674577333E-2</v>
      </c>
      <c r="H4598" s="10">
        <f t="shared" si="607"/>
        <v>1.4830859899068434</v>
      </c>
      <c r="I4598" s="41">
        <f t="shared" ref="I4598" si="623">I2461/$C2461</f>
        <v>0.85518732351677262</v>
      </c>
      <c r="J4598" s="10">
        <f t="shared" si="607"/>
        <v>0</v>
      </c>
    </row>
    <row r="4599" spans="1:10" x14ac:dyDescent="0.2">
      <c r="A4599" s="5">
        <v>315191</v>
      </c>
      <c r="B4599" s="5" t="s">
        <v>330</v>
      </c>
      <c r="D4599" s="10">
        <f t="shared" ref="D4599:J4614" si="624">D2462/$C2462</f>
        <v>1.5756401553130883</v>
      </c>
      <c r="E4599" s="10">
        <f t="shared" si="624"/>
        <v>2.5396359986433028</v>
      </c>
      <c r="F4599" s="10">
        <f t="shared" si="624"/>
        <v>5.0538568511190082E-2</v>
      </c>
      <c r="G4599" s="10">
        <f t="shared" si="624"/>
        <v>9.426672594904964E-2</v>
      </c>
      <c r="H4599" s="10">
        <f t="shared" si="624"/>
        <v>1.5086605386317786</v>
      </c>
      <c r="I4599" s="41">
        <f t="shared" ref="I4599" si="625">I2462/$C2462</f>
        <v>0.84752094749244899</v>
      </c>
      <c r="J4599" s="10">
        <f t="shared" si="624"/>
        <v>0</v>
      </c>
    </row>
    <row r="4600" spans="1:10" x14ac:dyDescent="0.2">
      <c r="A4600" s="5">
        <v>315192</v>
      </c>
      <c r="B4600" s="5" t="s">
        <v>331</v>
      </c>
      <c r="D4600" s="10">
        <f t="shared" si="624"/>
        <v>0</v>
      </c>
      <c r="E4600" s="10">
        <f t="shared" si="624"/>
        <v>1.3055451566195684</v>
      </c>
      <c r="F4600" s="10">
        <f t="shared" si="624"/>
        <v>0</v>
      </c>
      <c r="G4600" s="10">
        <f t="shared" si="624"/>
        <v>0</v>
      </c>
      <c r="H4600" s="10">
        <f t="shared" si="624"/>
        <v>0.68462165813675879</v>
      </c>
      <c r="I4600" s="41">
        <f t="shared" ref="I4600" si="626">I2463/$C2463</f>
        <v>1.094539652865663</v>
      </c>
      <c r="J4600" s="10">
        <f t="shared" si="624"/>
        <v>0</v>
      </c>
    </row>
    <row r="4601" spans="1:10" x14ac:dyDescent="0.2">
      <c r="A4601" s="5">
        <v>3152</v>
      </c>
      <c r="B4601" s="5" t="s">
        <v>332</v>
      </c>
      <c r="D4601" s="10">
        <f t="shared" si="624"/>
        <v>5.5106357573712531E-2</v>
      </c>
      <c r="E4601" s="10">
        <f t="shared" si="624"/>
        <v>3.9168891336193483</v>
      </c>
      <c r="F4601" s="10">
        <f t="shared" si="624"/>
        <v>0.10056244689588871</v>
      </c>
      <c r="G4601" s="10">
        <f t="shared" si="624"/>
        <v>0.3002779207861927</v>
      </c>
      <c r="H4601" s="10">
        <f t="shared" si="624"/>
        <v>2.1689699993223588</v>
      </c>
      <c r="I4601" s="41">
        <f t="shared" ref="I4601" si="627">I2464/$C2464</f>
        <v>0.64958272881581425</v>
      </c>
      <c r="J4601" s="10">
        <f t="shared" si="624"/>
        <v>0.94892937764698537</v>
      </c>
    </row>
    <row r="4602" spans="1:10" x14ac:dyDescent="0.2">
      <c r="A4602" s="5">
        <v>31521</v>
      </c>
      <c r="B4602" s="5" t="s">
        <v>333</v>
      </c>
      <c r="D4602" s="10">
        <f t="shared" si="624"/>
        <v>5.9323656032691789E-2</v>
      </c>
      <c r="E4602" s="10">
        <f t="shared" si="624"/>
        <v>4.592376880438092</v>
      </c>
      <c r="F4602" s="10">
        <f t="shared" si="624"/>
        <v>0.1001067830063877</v>
      </c>
      <c r="G4602" s="10">
        <f t="shared" si="624"/>
        <v>0.28617406833152403</v>
      </c>
      <c r="H4602" s="10">
        <f t="shared" si="624"/>
        <v>2.5185283259313742</v>
      </c>
      <c r="I4602" s="41">
        <f t="shared" ref="I4602" si="628">I2465/$C2465</f>
        <v>0.54479708418759598</v>
      </c>
      <c r="J4602" s="10">
        <f t="shared" si="624"/>
        <v>1.181126738223613</v>
      </c>
    </row>
    <row r="4603" spans="1:10" x14ac:dyDescent="0.2">
      <c r="A4603" s="5">
        <v>315211</v>
      </c>
      <c r="B4603" s="5" t="s">
        <v>334</v>
      </c>
      <c r="D4603" s="10">
        <f t="shared" si="624"/>
        <v>5.1177876125036624E-2</v>
      </c>
      <c r="E4603" s="10">
        <f t="shared" si="624"/>
        <v>3.0781995344671613</v>
      </c>
      <c r="F4603" s="10">
        <f t="shared" si="624"/>
        <v>0</v>
      </c>
      <c r="G4603" s="10">
        <f t="shared" si="624"/>
        <v>0.32196442186834151</v>
      </c>
      <c r="H4603" s="10">
        <f t="shared" si="624"/>
        <v>1.7336379329830904</v>
      </c>
      <c r="I4603" s="41">
        <f t="shared" ref="I4603" si="629">I2466/$C2466</f>
        <v>0.78008041039362197</v>
      </c>
      <c r="J4603" s="10">
        <f t="shared" si="624"/>
        <v>1.3992323103398083</v>
      </c>
    </row>
    <row r="4604" spans="1:10" x14ac:dyDescent="0.2">
      <c r="A4604" s="5">
        <v>315212</v>
      </c>
      <c r="B4604" s="5" t="s">
        <v>335</v>
      </c>
      <c r="D4604" s="10">
        <f t="shared" si="624"/>
        <v>6.2727312137914396E-2</v>
      </c>
      <c r="E4604" s="10">
        <f t="shared" si="624"/>
        <v>5.225065097702644</v>
      </c>
      <c r="F4604" s="10">
        <f t="shared" si="624"/>
        <v>0.14193568914141361</v>
      </c>
      <c r="G4604" s="10">
        <f t="shared" si="624"/>
        <v>0.2712193240707339</v>
      </c>
      <c r="H4604" s="10">
        <f t="shared" si="624"/>
        <v>2.8464891851952507</v>
      </c>
      <c r="I4604" s="41">
        <f t="shared" ref="I4604" si="630">I2467/$C2467</f>
        <v>0.44648562245197543</v>
      </c>
      <c r="J4604" s="10">
        <f t="shared" si="624"/>
        <v>1.0899928786629447</v>
      </c>
    </row>
    <row r="4605" spans="1:10" x14ac:dyDescent="0.2">
      <c r="A4605" s="5">
        <v>31522</v>
      </c>
      <c r="B4605" s="5" t="s">
        <v>336</v>
      </c>
      <c r="D4605" s="10">
        <f t="shared" si="624"/>
        <v>6.818887917926471E-3</v>
      </c>
      <c r="E4605" s="10">
        <f t="shared" si="624"/>
        <v>0.9198222050318039</v>
      </c>
      <c r="F4605" s="10">
        <f t="shared" si="624"/>
        <v>2.1215397948367389E-2</v>
      </c>
      <c r="G4605" s="10">
        <f t="shared" si="624"/>
        <v>0.4636791877244017</v>
      </c>
      <c r="H4605" s="10">
        <f t="shared" si="624"/>
        <v>0.64896377543994643</v>
      </c>
      <c r="I4605" s="41">
        <f t="shared" ref="I4605" si="631">I2468/$C2468</f>
        <v>1.1052286679456618</v>
      </c>
      <c r="J4605" s="10">
        <f t="shared" si="624"/>
        <v>1.1663728270590799</v>
      </c>
    </row>
    <row r="4606" spans="1:10" x14ac:dyDescent="0.2">
      <c r="A4606" s="5">
        <v>315221</v>
      </c>
      <c r="B4606" s="5" t="s">
        <v>337</v>
      </c>
      <c r="D4606" s="10">
        <f t="shared" si="624"/>
        <v>0</v>
      </c>
      <c r="E4606" s="10">
        <f t="shared" si="624"/>
        <v>1.3295089076588409</v>
      </c>
      <c r="F4606" s="10">
        <f t="shared" si="624"/>
        <v>0</v>
      </c>
      <c r="G4606" s="10">
        <f t="shared" si="624"/>
        <v>0.99071241515998898</v>
      </c>
      <c r="H4606" s="10">
        <f t="shared" si="624"/>
        <v>1.0505574636606652</v>
      </c>
      <c r="I4606" s="41">
        <f t="shared" ref="I4606" si="632">I2469/$C2469</f>
        <v>0.98484459954983128</v>
      </c>
      <c r="J4606" s="10">
        <f t="shared" si="624"/>
        <v>0</v>
      </c>
    </row>
    <row r="4607" spans="1:10" x14ac:dyDescent="0.2">
      <c r="A4607" s="5">
        <v>315222</v>
      </c>
      <c r="B4607" s="5" t="s">
        <v>338</v>
      </c>
      <c r="D4607" s="10">
        <f t="shared" si="624"/>
        <v>0</v>
      </c>
      <c r="E4607" s="10">
        <f t="shared" si="624"/>
        <v>0.72188814927504341</v>
      </c>
      <c r="F4607" s="10">
        <f t="shared" si="624"/>
        <v>0</v>
      </c>
      <c r="G4607" s="10">
        <f t="shared" si="624"/>
        <v>0.19560211295672364</v>
      </c>
      <c r="H4607" s="10">
        <f t="shared" si="624"/>
        <v>0.44832246643778811</v>
      </c>
      <c r="I4607" s="41">
        <f t="shared" ref="I4607" si="633">I2470/$C2470</f>
        <v>1.1653740780315631</v>
      </c>
      <c r="J4607" s="10">
        <f t="shared" si="624"/>
        <v>0.62129741158186202</v>
      </c>
    </row>
    <row r="4608" spans="1:10" x14ac:dyDescent="0.2">
      <c r="A4608" s="5">
        <v>315223</v>
      </c>
      <c r="B4608" s="5" t="s">
        <v>339</v>
      </c>
      <c r="D4608" s="10">
        <f t="shared" si="624"/>
        <v>2.9999285544277388E-2</v>
      </c>
      <c r="E4608" s="10">
        <f t="shared" si="624"/>
        <v>0.73623208603888901</v>
      </c>
      <c r="F4608" s="10">
        <f t="shared" si="624"/>
        <v>0</v>
      </c>
      <c r="G4608" s="10">
        <f t="shared" si="624"/>
        <v>0.37468075975043641</v>
      </c>
      <c r="H4608" s="10">
        <f t="shared" si="624"/>
        <v>0.52241833253212822</v>
      </c>
      <c r="I4608" s="41">
        <f t="shared" ref="I4608" si="634">I2471/$C2471</f>
        <v>1.1431626686559089</v>
      </c>
      <c r="J4608" s="10">
        <f t="shared" si="624"/>
        <v>0.52550346803013093</v>
      </c>
    </row>
    <row r="4609" spans="1:10" x14ac:dyDescent="0.2">
      <c r="A4609" s="5">
        <v>315224</v>
      </c>
      <c r="B4609" s="5" t="s">
        <v>340</v>
      </c>
      <c r="D4609" s="10">
        <f t="shared" si="624"/>
        <v>0</v>
      </c>
      <c r="E4609" s="10">
        <f t="shared" si="624"/>
        <v>2.5525302402509236</v>
      </c>
      <c r="F4609" s="10">
        <f t="shared" si="624"/>
        <v>0</v>
      </c>
      <c r="G4609" s="10">
        <f t="shared" si="624"/>
        <v>0.84997939576337633</v>
      </c>
      <c r="H4609" s="10">
        <f t="shared" si="624"/>
        <v>1.6417070808354202</v>
      </c>
      <c r="I4609" s="41">
        <f t="shared" ref="I4609" si="635">I2472/$C2472</f>
        <v>0.80763813930531148</v>
      </c>
      <c r="J4609" s="10">
        <f t="shared" si="624"/>
        <v>0.24586915372911178</v>
      </c>
    </row>
    <row r="4610" spans="1:10" x14ac:dyDescent="0.2">
      <c r="A4610" s="5">
        <v>315225</v>
      </c>
      <c r="B4610" s="5" t="s">
        <v>341</v>
      </c>
      <c r="D4610" s="10">
        <f t="shared" si="624"/>
        <v>0</v>
      </c>
      <c r="E4610" s="10">
        <f t="shared" si="624"/>
        <v>0.63797395044003447</v>
      </c>
      <c r="F4610" s="10">
        <f t="shared" si="624"/>
        <v>0</v>
      </c>
      <c r="G4610" s="10">
        <f t="shared" si="624"/>
        <v>0.84387136300681986</v>
      </c>
      <c r="H4610" s="10">
        <f t="shared" si="624"/>
        <v>0.63554426128627339</v>
      </c>
      <c r="I4610" s="41">
        <f t="shared" ref="I4610" si="636">I2473/$C2473</f>
        <v>1.1092513798485109</v>
      </c>
      <c r="J4610" s="10">
        <f t="shared" si="624"/>
        <v>0</v>
      </c>
    </row>
    <row r="4611" spans="1:10" x14ac:dyDescent="0.2">
      <c r="A4611" s="5">
        <v>315228</v>
      </c>
      <c r="B4611" s="5" t="s">
        <v>342</v>
      </c>
      <c r="D4611" s="10">
        <f t="shared" si="624"/>
        <v>0</v>
      </c>
      <c r="E4611" s="10">
        <f t="shared" si="624"/>
        <v>1.4143927163952295</v>
      </c>
      <c r="F4611" s="10">
        <f t="shared" si="624"/>
        <v>0.14364867676491594</v>
      </c>
      <c r="G4611" s="10">
        <f t="shared" si="624"/>
        <v>0</v>
      </c>
      <c r="H4611" s="10">
        <f t="shared" si="624"/>
        <v>0.74585598628826566</v>
      </c>
      <c r="I4611" s="41">
        <f t="shared" ref="I4611" si="637">I2474/$C2474</f>
        <v>1.0761836931865552</v>
      </c>
      <c r="J4611" s="10">
        <f t="shared" si="624"/>
        <v>5.9944631909977844</v>
      </c>
    </row>
    <row r="4612" spans="1:10" x14ac:dyDescent="0.2">
      <c r="A4612" s="5">
        <v>31523</v>
      </c>
      <c r="B4612" s="5" t="s">
        <v>343</v>
      </c>
      <c r="D4612" s="10">
        <f t="shared" si="624"/>
        <v>6.1452618091976378E-2</v>
      </c>
      <c r="E4612" s="10">
        <f t="shared" si="624"/>
        <v>5.6541872950556016</v>
      </c>
      <c r="F4612" s="10">
        <f t="shared" si="624"/>
        <v>0.14530869846324521</v>
      </c>
      <c r="G4612" s="10">
        <f t="shared" si="624"/>
        <v>0.22141848707156739</v>
      </c>
      <c r="H4612" s="10">
        <f t="shared" si="624"/>
        <v>3.0537386056033422</v>
      </c>
      <c r="I4612" s="41">
        <f t="shared" ref="I4612" si="638">I2475/$C2475</f>
        <v>0.38435932631434394</v>
      </c>
      <c r="J4612" s="10">
        <f t="shared" si="624"/>
        <v>0.30394666374179724</v>
      </c>
    </row>
    <row r="4613" spans="1:10" x14ac:dyDescent="0.2">
      <c r="A4613" s="5">
        <v>315231</v>
      </c>
      <c r="B4613" s="5" t="s">
        <v>344</v>
      </c>
      <c r="D4613" s="10">
        <f t="shared" si="624"/>
        <v>0</v>
      </c>
      <c r="E4613" s="10">
        <f t="shared" si="624"/>
        <v>0.86919044119955091</v>
      </c>
      <c r="F4613" s="10">
        <f t="shared" si="624"/>
        <v>0</v>
      </c>
      <c r="G4613" s="10">
        <f t="shared" si="624"/>
        <v>1.0812889490731372</v>
      </c>
      <c r="H4613" s="10">
        <f t="shared" si="624"/>
        <v>0.84147567684733682</v>
      </c>
      <c r="I4613" s="41">
        <f t="shared" ref="I4613" si="639">I2476/$C2476</f>
        <v>1.0475201765380444</v>
      </c>
      <c r="J4613" s="10">
        <f t="shared" si="624"/>
        <v>0</v>
      </c>
    </row>
    <row r="4614" spans="1:10" x14ac:dyDescent="0.2">
      <c r="A4614" s="5">
        <v>315232</v>
      </c>
      <c r="B4614" s="5" t="s">
        <v>345</v>
      </c>
      <c r="D4614" s="10">
        <f t="shared" si="624"/>
        <v>0</v>
      </c>
      <c r="E4614" s="10">
        <f t="shared" si="624"/>
        <v>7.4607588943576806</v>
      </c>
      <c r="F4614" s="10">
        <f t="shared" si="624"/>
        <v>0.11321555453488656</v>
      </c>
      <c r="G4614" s="10">
        <f t="shared" si="624"/>
        <v>2.6014256621365757E-2</v>
      </c>
      <c r="H4614" s="10">
        <f t="shared" si="624"/>
        <v>3.9249401027847948</v>
      </c>
      <c r="I4614" s="41">
        <f t="shared" ref="I4614" si="640">I2477/$C2477</f>
        <v>0.12320287963832013</v>
      </c>
      <c r="J4614" s="10">
        <f t="shared" si="624"/>
        <v>9.9989167662625486E-2</v>
      </c>
    </row>
    <row r="4615" spans="1:10" x14ac:dyDescent="0.2">
      <c r="A4615" s="5">
        <v>315233</v>
      </c>
      <c r="B4615" s="5" t="s">
        <v>346</v>
      </c>
      <c r="D4615" s="10">
        <f t="shared" ref="D4615:J4630" si="641">D2478/$C2478</f>
        <v>0.2390298302446392</v>
      </c>
      <c r="E4615" s="10">
        <f t="shared" si="641"/>
        <v>4.1613010403226358</v>
      </c>
      <c r="F4615" s="10">
        <f t="shared" si="641"/>
        <v>2.9747448740660799E-2</v>
      </c>
      <c r="G4615" s="10">
        <f t="shared" si="641"/>
        <v>0.24365691972745626</v>
      </c>
      <c r="H4615" s="10">
        <f t="shared" si="641"/>
        <v>2.2914468503503063</v>
      </c>
      <c r="I4615" s="41">
        <f t="shared" ref="I4615" si="642">I2478/$C2478</f>
        <v>0.61286835295901332</v>
      </c>
      <c r="J4615" s="10">
        <f t="shared" si="641"/>
        <v>0</v>
      </c>
    </row>
    <row r="4616" spans="1:10" x14ac:dyDescent="0.2">
      <c r="A4616" s="5">
        <v>315234</v>
      </c>
      <c r="B4616" s="5" t="s">
        <v>347</v>
      </c>
      <c r="D4616" s="10">
        <f t="shared" si="641"/>
        <v>0</v>
      </c>
      <c r="E4616" s="10">
        <f t="shared" si="641"/>
        <v>2.1503096697263477</v>
      </c>
      <c r="F4616" s="10">
        <f t="shared" si="641"/>
        <v>2.7844717189632777</v>
      </c>
      <c r="G4616" s="10">
        <f t="shared" si="641"/>
        <v>1.1855224039162413</v>
      </c>
      <c r="H4616" s="10">
        <f t="shared" si="641"/>
        <v>1.6310104208552194</v>
      </c>
      <c r="I4616" s="41">
        <f t="shared" ref="I4616" si="643">I2479/$C2479</f>
        <v>0.81084463254570249</v>
      </c>
      <c r="J4616" s="10">
        <f t="shared" si="641"/>
        <v>0</v>
      </c>
    </row>
    <row r="4617" spans="1:10" x14ac:dyDescent="0.2">
      <c r="A4617" s="5">
        <v>315239</v>
      </c>
      <c r="B4617" s="5" t="s">
        <v>348</v>
      </c>
      <c r="D4617" s="10">
        <f t="shared" si="641"/>
        <v>0</v>
      </c>
      <c r="E4617" s="10">
        <f t="shared" si="641"/>
        <v>5.8107240379638343</v>
      </c>
      <c r="F4617" s="10">
        <f t="shared" si="641"/>
        <v>0</v>
      </c>
      <c r="G4617" s="10">
        <f t="shared" si="641"/>
        <v>0.19267925077143799</v>
      </c>
      <c r="H4617" s="10">
        <f t="shared" si="641"/>
        <v>3.1158412215282745</v>
      </c>
      <c r="I4617" s="41">
        <f t="shared" ref="I4617" si="644">I2480/$C2480</f>
        <v>0.36574308362340296</v>
      </c>
      <c r="J4617" s="10">
        <f t="shared" si="641"/>
        <v>1.062791408280636</v>
      </c>
    </row>
    <row r="4618" spans="1:10" x14ac:dyDescent="0.2">
      <c r="A4618" s="5">
        <v>31529</v>
      </c>
      <c r="B4618" s="5" t="s">
        <v>349</v>
      </c>
      <c r="D4618" s="10">
        <f t="shared" si="641"/>
        <v>9.3460431782947592E-2</v>
      </c>
      <c r="E4618" s="10">
        <f t="shared" si="641"/>
        <v>1.3232732188821035</v>
      </c>
      <c r="F4618" s="10">
        <f t="shared" si="641"/>
        <v>0.12923581782880894</v>
      </c>
      <c r="G4618" s="10">
        <f t="shared" si="641"/>
        <v>0.29083959682032651</v>
      </c>
      <c r="H4618" s="10">
        <f t="shared" si="641"/>
        <v>0.80980484022951671</v>
      </c>
      <c r="I4618" s="41">
        <f t="shared" ref="I4618" si="645">I2481/$C2481</f>
        <v>1.0570140114099147</v>
      </c>
      <c r="J4618" s="10">
        <f t="shared" si="641"/>
        <v>0.78113102432331694</v>
      </c>
    </row>
    <row r="4619" spans="1:10" x14ac:dyDescent="0.2">
      <c r="A4619" s="5">
        <v>315291</v>
      </c>
      <c r="B4619" s="5" t="s">
        <v>350</v>
      </c>
      <c r="D4619" s="10">
        <f t="shared" si="641"/>
        <v>0</v>
      </c>
      <c r="E4619" s="10">
        <f t="shared" si="641"/>
        <v>4.3792175191794653</v>
      </c>
      <c r="F4619" s="10">
        <f t="shared" si="641"/>
        <v>0</v>
      </c>
      <c r="G4619" s="10">
        <f t="shared" si="641"/>
        <v>9.0046734030557546E-2</v>
      </c>
      <c r="H4619" s="10">
        <f t="shared" si="641"/>
        <v>2.3285588495886054</v>
      </c>
      <c r="I4619" s="41">
        <f t="shared" ref="I4619" si="646">I2482/$C2482</f>
        <v>0.60174344341572916</v>
      </c>
      <c r="J4619" s="10">
        <f t="shared" si="641"/>
        <v>0.69025488343209906</v>
      </c>
    </row>
    <row r="4620" spans="1:10" x14ac:dyDescent="0.2">
      <c r="A4620" s="5">
        <v>315292</v>
      </c>
      <c r="B4620" s="5" t="s">
        <v>351</v>
      </c>
      <c r="D4620" s="10">
        <f t="shared" si="641"/>
        <v>1.1712849088519321</v>
      </c>
      <c r="E4620" s="10">
        <f t="shared" si="641"/>
        <v>3.4038686795494524</v>
      </c>
      <c r="F4620" s="10">
        <f t="shared" si="641"/>
        <v>1.9435642684497865</v>
      </c>
      <c r="G4620" s="10">
        <f t="shared" si="641"/>
        <v>3.9404567566046253E-2</v>
      </c>
      <c r="H4620" s="10">
        <f t="shared" si="641"/>
        <v>1.9606587843235861</v>
      </c>
      <c r="I4620" s="41">
        <f t="shared" ref="I4620" si="647">I2483/$C2483</f>
        <v>0.71202731469846914</v>
      </c>
      <c r="J4620" s="10">
        <f t="shared" si="641"/>
        <v>4.9886005642764983</v>
      </c>
    </row>
    <row r="4621" spans="1:10" x14ac:dyDescent="0.2">
      <c r="A4621" s="5">
        <v>315299</v>
      </c>
      <c r="B4621" s="5" t="s">
        <v>352</v>
      </c>
      <c r="D4621" s="10">
        <f t="shared" si="641"/>
        <v>1.7223136052470025E-2</v>
      </c>
      <c r="E4621" s="10">
        <f t="shared" si="641"/>
        <v>1.0719824228487336</v>
      </c>
      <c r="F4621" s="10">
        <f t="shared" si="641"/>
        <v>0</v>
      </c>
      <c r="G4621" s="10">
        <f t="shared" si="641"/>
        <v>0.31578591307427417</v>
      </c>
      <c r="H4621" s="10">
        <f t="shared" si="641"/>
        <v>0.67632766362882624</v>
      </c>
      <c r="I4621" s="41">
        <f t="shared" ref="I4621" si="648">I2484/$C2484</f>
        <v>1.0970259090778594</v>
      </c>
      <c r="J4621" s="10">
        <f t="shared" si="641"/>
        <v>0.4732566419875458</v>
      </c>
    </row>
    <row r="4622" spans="1:10" x14ac:dyDescent="0.2">
      <c r="A4622" s="5">
        <v>3159</v>
      </c>
      <c r="B4622" s="5" t="s">
        <v>353</v>
      </c>
      <c r="D4622" s="10">
        <f t="shared" si="641"/>
        <v>8.4945083377915495E-2</v>
      </c>
      <c r="E4622" s="10">
        <f t="shared" si="641"/>
        <v>1.3017539033126455</v>
      </c>
      <c r="F4622" s="10">
        <f t="shared" si="641"/>
        <v>0.1243703747804935</v>
      </c>
      <c r="G4622" s="10">
        <f t="shared" si="641"/>
        <v>1.2342902513118272</v>
      </c>
      <c r="H4622" s="10">
        <f t="shared" si="641"/>
        <v>1.1341250298899677</v>
      </c>
      <c r="I4622" s="41">
        <f t="shared" ref="I4622" si="649">I2485/$C2485</f>
        <v>0.95979389804803783</v>
      </c>
      <c r="J4622" s="10">
        <f t="shared" si="641"/>
        <v>0.91648440889025629</v>
      </c>
    </row>
    <row r="4623" spans="1:10" x14ac:dyDescent="0.2">
      <c r="A4623" s="5">
        <v>31599</v>
      </c>
      <c r="B4623" s="5" t="s">
        <v>353</v>
      </c>
      <c r="D4623" s="10">
        <f t="shared" si="641"/>
        <v>8.4945083377915495E-2</v>
      </c>
      <c r="E4623" s="10">
        <f t="shared" si="641"/>
        <v>1.3017539033126455</v>
      </c>
      <c r="F4623" s="10">
        <f t="shared" si="641"/>
        <v>0.1243703747804935</v>
      </c>
      <c r="G4623" s="10">
        <f t="shared" si="641"/>
        <v>1.2342902513118272</v>
      </c>
      <c r="H4623" s="10">
        <f t="shared" si="641"/>
        <v>1.1341250298899677</v>
      </c>
      <c r="I4623" s="41">
        <f t="shared" ref="I4623" si="650">I2486/$C2486</f>
        <v>0.95979389804803783</v>
      </c>
      <c r="J4623" s="10">
        <f t="shared" si="641"/>
        <v>0.91648440889025629</v>
      </c>
    </row>
    <row r="4624" spans="1:10" x14ac:dyDescent="0.2">
      <c r="A4624" s="5">
        <v>315991</v>
      </c>
      <c r="B4624" s="5" t="s">
        <v>354</v>
      </c>
      <c r="D4624" s="10">
        <f t="shared" si="641"/>
        <v>0</v>
      </c>
      <c r="E4624" s="10">
        <f t="shared" si="641"/>
        <v>0.45906533586303899</v>
      </c>
      <c r="F4624" s="10">
        <f t="shared" si="641"/>
        <v>9.5658834846324051E-2</v>
      </c>
      <c r="G4624" s="10">
        <f t="shared" si="641"/>
        <v>2.2458528926287591</v>
      </c>
      <c r="H4624" s="10">
        <f t="shared" si="641"/>
        <v>1.0445541040174222</v>
      </c>
      <c r="I4624" s="41">
        <f t="shared" ref="I4624" si="651">I2487/$C2487</f>
        <v>0.98664420168277034</v>
      </c>
      <c r="J4624" s="10">
        <f t="shared" si="641"/>
        <v>0.91875815608826605</v>
      </c>
    </row>
    <row r="4625" spans="1:10" x14ac:dyDescent="0.2">
      <c r="A4625" s="5">
        <v>315992</v>
      </c>
      <c r="B4625" s="5" t="s">
        <v>355</v>
      </c>
      <c r="D4625" s="10">
        <f t="shared" si="641"/>
        <v>0</v>
      </c>
      <c r="E4625" s="10">
        <f t="shared" si="641"/>
        <v>0.23353644913576499</v>
      </c>
      <c r="F4625" s="10">
        <f t="shared" si="641"/>
        <v>0</v>
      </c>
      <c r="G4625" s="10">
        <f t="shared" si="641"/>
        <v>9.2796252626910439E-3</v>
      </c>
      <c r="H4625" s="10">
        <f t="shared" si="641"/>
        <v>0.12577527663479385</v>
      </c>
      <c r="I4625" s="41">
        <f t="shared" ref="I4625" si="652">I2488/$C2488</f>
        <v>1.2620627066057892</v>
      </c>
      <c r="J4625" s="10">
        <f t="shared" si="641"/>
        <v>0</v>
      </c>
    </row>
    <row r="4626" spans="1:10" x14ac:dyDescent="0.2">
      <c r="A4626" s="5">
        <v>315993</v>
      </c>
      <c r="B4626" s="5" t="s">
        <v>356</v>
      </c>
      <c r="D4626" s="10">
        <f t="shared" si="641"/>
        <v>0</v>
      </c>
      <c r="E4626" s="10">
        <f t="shared" si="641"/>
        <v>4.6898140573428888</v>
      </c>
      <c r="F4626" s="10">
        <f t="shared" si="641"/>
        <v>0</v>
      </c>
      <c r="G4626" s="10">
        <f t="shared" si="641"/>
        <v>0</v>
      </c>
      <c r="H4626" s="10">
        <f t="shared" si="641"/>
        <v>2.4593161408562221</v>
      </c>
      <c r="I4626" s="41">
        <f t="shared" ref="I4626" si="653">I2489/$C2489</f>
        <v>0.56254687445331319</v>
      </c>
      <c r="J4626" s="10">
        <f t="shared" si="641"/>
        <v>0.18415891158761535</v>
      </c>
    </row>
    <row r="4627" spans="1:10" x14ac:dyDescent="0.2">
      <c r="A4627" s="5">
        <v>315999</v>
      </c>
      <c r="B4627" s="5" t="s">
        <v>357</v>
      </c>
      <c r="D4627" s="10">
        <f t="shared" si="641"/>
        <v>0.19566184757043986</v>
      </c>
      <c r="E4627" s="10">
        <f t="shared" si="641"/>
        <v>1.4478680837904705</v>
      </c>
      <c r="F4627" s="10">
        <f t="shared" si="641"/>
        <v>0.21485531897399396</v>
      </c>
      <c r="G4627" s="10">
        <f t="shared" si="641"/>
        <v>1.1587117363965558</v>
      </c>
      <c r="H4627" s="10">
        <f t="shared" si="641"/>
        <v>1.1963706233326303</v>
      </c>
      <c r="I4627" s="41">
        <f t="shared" ref="I4627" si="654">I2490/$C2490</f>
        <v>0.94113479558171087</v>
      </c>
      <c r="J4627" s="10">
        <f t="shared" si="641"/>
        <v>1.3757229150409105</v>
      </c>
    </row>
    <row r="4628" spans="1:10" x14ac:dyDescent="0.2">
      <c r="A4628" s="5">
        <v>316</v>
      </c>
      <c r="B4628" s="5" t="s">
        <v>358</v>
      </c>
      <c r="D4628" s="10">
        <f t="shared" si="641"/>
        <v>0.12424153509980838</v>
      </c>
      <c r="E4628" s="10">
        <f t="shared" si="641"/>
        <v>1.1211510069199895</v>
      </c>
      <c r="F4628" s="10">
        <f t="shared" si="641"/>
        <v>0.18282718138927523</v>
      </c>
      <c r="G4628" s="10">
        <f t="shared" si="641"/>
        <v>1.5318237275005913</v>
      </c>
      <c r="H4628" s="10">
        <f t="shared" si="641"/>
        <v>1.1507700541192911</v>
      </c>
      <c r="I4628" s="41">
        <f t="shared" ref="I4628" si="655">I2491/$C2491</f>
        <v>0.9548042884150999</v>
      </c>
      <c r="J4628" s="10">
        <f t="shared" si="641"/>
        <v>1.1245122711848623</v>
      </c>
    </row>
    <row r="4629" spans="1:10" x14ac:dyDescent="0.2">
      <c r="A4629" s="5">
        <v>3161</v>
      </c>
      <c r="B4629" s="5" t="s">
        <v>359</v>
      </c>
      <c r="D4629" s="10">
        <f t="shared" si="641"/>
        <v>0</v>
      </c>
      <c r="E4629" s="10">
        <f t="shared" si="641"/>
        <v>0.19864791972330811</v>
      </c>
      <c r="F4629" s="10">
        <f t="shared" si="641"/>
        <v>0.27106219566761258</v>
      </c>
      <c r="G4629" s="10">
        <f t="shared" si="641"/>
        <v>0.69401816321407506</v>
      </c>
      <c r="H4629" s="10">
        <f t="shared" si="641"/>
        <v>0.359554593384663</v>
      </c>
      <c r="I4629" s="41">
        <f t="shared" ref="I4629" si="656">I2492/$C2492</f>
        <v>1.1919836538651023</v>
      </c>
      <c r="J4629" s="10">
        <f t="shared" si="641"/>
        <v>0.15389704493255554</v>
      </c>
    </row>
    <row r="4630" spans="1:10" x14ac:dyDescent="0.2">
      <c r="A4630" s="5">
        <v>31611</v>
      </c>
      <c r="B4630" s="5" t="s">
        <v>359</v>
      </c>
      <c r="D4630" s="10">
        <f t="shared" si="641"/>
        <v>0</v>
      </c>
      <c r="E4630" s="10">
        <f t="shared" si="641"/>
        <v>0.19864791972330811</v>
      </c>
      <c r="F4630" s="10">
        <f t="shared" si="641"/>
        <v>0.27106219566761258</v>
      </c>
      <c r="G4630" s="10">
        <f t="shared" si="641"/>
        <v>0.69401816321407506</v>
      </c>
      <c r="H4630" s="10">
        <f t="shared" si="641"/>
        <v>0.359554593384663</v>
      </c>
      <c r="I4630" s="41">
        <f t="shared" ref="I4630" si="657">I2493/$C2493</f>
        <v>1.1919836538651023</v>
      </c>
      <c r="J4630" s="10">
        <f t="shared" si="641"/>
        <v>0.15389704493255554</v>
      </c>
    </row>
    <row r="4631" spans="1:10" x14ac:dyDescent="0.2">
      <c r="A4631" s="5">
        <v>316110</v>
      </c>
      <c r="B4631" s="5" t="s">
        <v>359</v>
      </c>
      <c r="D4631" s="10">
        <f t="shared" ref="D4631:J4646" si="658">D2494/$C2494</f>
        <v>0</v>
      </c>
      <c r="E4631" s="10">
        <f t="shared" si="658"/>
        <v>0.19864791972330811</v>
      </c>
      <c r="F4631" s="10">
        <f t="shared" si="658"/>
        <v>0.27106219566761258</v>
      </c>
      <c r="G4631" s="10">
        <f t="shared" si="658"/>
        <v>0.69401816321407506</v>
      </c>
      <c r="H4631" s="10">
        <f t="shared" si="658"/>
        <v>0.359554593384663</v>
      </c>
      <c r="I4631" s="41">
        <f t="shared" ref="I4631" si="659">I2494/$C2494</f>
        <v>1.1919836538651023</v>
      </c>
      <c r="J4631" s="10">
        <f t="shared" si="658"/>
        <v>0.15389704493255554</v>
      </c>
    </row>
    <row r="4632" spans="1:10" x14ac:dyDescent="0.2">
      <c r="A4632" s="5">
        <v>3162</v>
      </c>
      <c r="B4632" s="5" t="s">
        <v>360</v>
      </c>
      <c r="D4632" s="10">
        <f t="shared" si="658"/>
        <v>0.10424712780013302</v>
      </c>
      <c r="E4632" s="10">
        <f t="shared" si="658"/>
        <v>0.56177387372283361</v>
      </c>
      <c r="F4632" s="10">
        <f t="shared" si="658"/>
        <v>0</v>
      </c>
      <c r="G4632" s="10">
        <f t="shared" si="658"/>
        <v>2.4567233628857976</v>
      </c>
      <c r="H4632" s="10">
        <f t="shared" si="658"/>
        <v>1.1802425475149159</v>
      </c>
      <c r="I4632" s="41">
        <f t="shared" ref="I4632" si="660">I2495/$C2495</f>
        <v>0.94596944174095465</v>
      </c>
      <c r="J4632" s="10">
        <f t="shared" si="658"/>
        <v>2.5780485586546761E-2</v>
      </c>
    </row>
    <row r="4633" spans="1:10" x14ac:dyDescent="0.2">
      <c r="A4633" s="5">
        <v>31621</v>
      </c>
      <c r="B4633" s="5" t="s">
        <v>360</v>
      </c>
      <c r="D4633" s="10">
        <f t="shared" si="658"/>
        <v>0.10424712780013302</v>
      </c>
      <c r="E4633" s="10">
        <f t="shared" si="658"/>
        <v>0.56177387372283361</v>
      </c>
      <c r="F4633" s="10">
        <f t="shared" si="658"/>
        <v>0</v>
      </c>
      <c r="G4633" s="10">
        <f t="shared" si="658"/>
        <v>2.4567233628857976</v>
      </c>
      <c r="H4633" s="10">
        <f t="shared" si="658"/>
        <v>1.1802425475149159</v>
      </c>
      <c r="I4633" s="41">
        <f t="shared" ref="I4633" si="661">I2496/$C2496</f>
        <v>0.94596944174095465</v>
      </c>
      <c r="J4633" s="10">
        <f t="shared" si="658"/>
        <v>2.5780485586546761E-2</v>
      </c>
    </row>
    <row r="4634" spans="1:10" x14ac:dyDescent="0.2">
      <c r="A4634" s="5">
        <v>316211</v>
      </c>
      <c r="B4634" s="5" t="s">
        <v>361</v>
      </c>
      <c r="D4634" s="10">
        <f t="shared" si="658"/>
        <v>0</v>
      </c>
      <c r="E4634" s="10">
        <f t="shared" si="658"/>
        <v>0.24570337357568964</v>
      </c>
      <c r="F4634" s="10">
        <f t="shared" si="658"/>
        <v>0</v>
      </c>
      <c r="G4634" s="10">
        <f t="shared" si="658"/>
        <v>5.235275234334741E-3</v>
      </c>
      <c r="H4634" s="10">
        <f t="shared" si="658"/>
        <v>0.13071300679326572</v>
      </c>
      <c r="I4634" s="41">
        <f t="shared" ref="I4634" si="662">I2497/$C2497</f>
        <v>1.2605825437881135</v>
      </c>
      <c r="J4634" s="10">
        <f t="shared" si="658"/>
        <v>0</v>
      </c>
    </row>
    <row r="4635" spans="1:10" x14ac:dyDescent="0.2">
      <c r="A4635" s="5">
        <v>316212</v>
      </c>
      <c r="B4635" s="5" t="s">
        <v>362</v>
      </c>
      <c r="D4635" s="10">
        <f t="shared" si="658"/>
        <v>0</v>
      </c>
      <c r="E4635" s="10">
        <f t="shared" si="658"/>
        <v>16.536905317181198</v>
      </c>
      <c r="F4635" s="10">
        <f t="shared" si="658"/>
        <v>0</v>
      </c>
      <c r="G4635" s="10">
        <f t="shared" si="658"/>
        <v>0</v>
      </c>
      <c r="H4635" s="10">
        <f t="shared" si="658"/>
        <v>8.6718743363989432</v>
      </c>
      <c r="I4635" s="41">
        <f t="shared" ref="I4635" si="663">I2498/$C2498</f>
        <v>-1.2997658377779748</v>
      </c>
      <c r="J4635" s="10">
        <f t="shared" si="658"/>
        <v>0</v>
      </c>
    </row>
    <row r="4636" spans="1:10" x14ac:dyDescent="0.2">
      <c r="A4636" s="5">
        <v>316213</v>
      </c>
      <c r="B4636" s="5" t="s">
        <v>363</v>
      </c>
      <c r="D4636" s="10">
        <f t="shared" si="658"/>
        <v>0.1961610213196173</v>
      </c>
      <c r="E4636" s="10">
        <f t="shared" si="658"/>
        <v>6.8793994504117217E-2</v>
      </c>
      <c r="F4636" s="10">
        <f t="shared" si="658"/>
        <v>0</v>
      </c>
      <c r="G4636" s="10">
        <f t="shared" si="658"/>
        <v>2.0723182258174253</v>
      </c>
      <c r="H4636" s="10">
        <f t="shared" si="658"/>
        <v>0.79288778451939368</v>
      </c>
      <c r="I4636" s="41">
        <f t="shared" ref="I4636" si="664">I2499/$C2499</f>
        <v>1.0620851667875963</v>
      </c>
      <c r="J4636" s="10">
        <f t="shared" si="658"/>
        <v>5.2729284911835955E-2</v>
      </c>
    </row>
    <row r="4637" spans="1:10" x14ac:dyDescent="0.2">
      <c r="A4637" s="5">
        <v>316214</v>
      </c>
      <c r="B4637" s="5" t="s">
        <v>364</v>
      </c>
      <c r="D4637" s="10">
        <f t="shared" si="658"/>
        <v>0</v>
      </c>
      <c r="E4637" s="10">
        <f t="shared" si="658"/>
        <v>1.0778185847223658</v>
      </c>
      <c r="F4637" s="10">
        <f t="shared" si="658"/>
        <v>0</v>
      </c>
      <c r="G4637" s="10">
        <f t="shared" si="658"/>
        <v>5.9868223975951267</v>
      </c>
      <c r="H4637" s="10">
        <f t="shared" si="658"/>
        <v>2.7005949755352083</v>
      </c>
      <c r="I4637" s="41">
        <f t="shared" ref="I4637" si="665">I2500/$C2500</f>
        <v>0.49021972243767348</v>
      </c>
      <c r="J4637" s="10">
        <f t="shared" si="658"/>
        <v>0</v>
      </c>
    </row>
    <row r="4638" spans="1:10" x14ac:dyDescent="0.2">
      <c r="A4638" s="5">
        <v>316219</v>
      </c>
      <c r="B4638" s="5" t="s">
        <v>365</v>
      </c>
      <c r="D4638" s="10">
        <f t="shared" si="658"/>
        <v>0.10473663605241192</v>
      </c>
      <c r="E4638" s="10">
        <f t="shared" si="658"/>
        <v>2.8759835334228172</v>
      </c>
      <c r="F4638" s="10">
        <f t="shared" si="658"/>
        <v>0</v>
      </c>
      <c r="G4638" s="10">
        <f t="shared" si="658"/>
        <v>0.79280276700816976</v>
      </c>
      <c r="H4638" s="10">
        <f t="shared" si="658"/>
        <v>1.8003565198393461</v>
      </c>
      <c r="I4638" s="41">
        <f t="shared" ref="I4638" si="666">I2501/$C2501</f>
        <v>0.76008045730929408</v>
      </c>
      <c r="J4638" s="10">
        <f t="shared" si="658"/>
        <v>0</v>
      </c>
    </row>
    <row r="4639" spans="1:10" x14ac:dyDescent="0.2">
      <c r="A4639" s="5">
        <v>3169</v>
      </c>
      <c r="B4639" s="5" t="s">
        <v>366</v>
      </c>
      <c r="D4639" s="10">
        <f t="shared" si="658"/>
        <v>0.17788891391917447</v>
      </c>
      <c r="E4639" s="10">
        <f t="shared" si="658"/>
        <v>1.8772396850526316</v>
      </c>
      <c r="F4639" s="10">
        <f t="shared" si="658"/>
        <v>0.31626305762318691</v>
      </c>
      <c r="G4639" s="10">
        <f t="shared" si="658"/>
        <v>0.97096583827690341</v>
      </c>
      <c r="H4639" s="10">
        <f t="shared" si="658"/>
        <v>1.3558992727019674</v>
      </c>
      <c r="I4639" s="41">
        <f t="shared" ref="I4639" si="667">I2502/$C2502</f>
        <v>0.89331355635392262</v>
      </c>
      <c r="J4639" s="10">
        <f t="shared" si="658"/>
        <v>2.3642077418822938</v>
      </c>
    </row>
    <row r="4640" spans="1:10" x14ac:dyDescent="0.2">
      <c r="A4640" s="5">
        <v>31699</v>
      </c>
      <c r="B4640" s="5" t="s">
        <v>366</v>
      </c>
      <c r="D4640" s="10">
        <f t="shared" si="658"/>
        <v>0.17788891391917447</v>
      </c>
      <c r="E4640" s="10">
        <f t="shared" si="658"/>
        <v>1.8772396850526316</v>
      </c>
      <c r="F4640" s="10">
        <f t="shared" si="658"/>
        <v>0.31626305762318691</v>
      </c>
      <c r="G4640" s="10">
        <f t="shared" si="658"/>
        <v>0.97096583827690341</v>
      </c>
      <c r="H4640" s="10">
        <f t="shared" si="658"/>
        <v>1.3558992727019674</v>
      </c>
      <c r="I4640" s="41">
        <f t="shared" ref="I4640" si="668">I2503/$C2503</f>
        <v>0.89331355635392262</v>
      </c>
      <c r="J4640" s="10">
        <f t="shared" si="658"/>
        <v>2.3642077418822938</v>
      </c>
    </row>
    <row r="4641" spans="1:10" x14ac:dyDescent="0.2">
      <c r="A4641" s="5">
        <v>316991</v>
      </c>
      <c r="B4641" s="5" t="s">
        <v>367</v>
      </c>
      <c r="D4641" s="10">
        <f t="shared" si="658"/>
        <v>0.21352432652103312</v>
      </c>
      <c r="E4641" s="10">
        <f t="shared" si="658"/>
        <v>2.298643164555807</v>
      </c>
      <c r="F4641" s="10">
        <f t="shared" si="658"/>
        <v>0.12078758598242527</v>
      </c>
      <c r="G4641" s="10">
        <f t="shared" si="658"/>
        <v>0.2204004469120214</v>
      </c>
      <c r="H4641" s="10">
        <f t="shared" si="658"/>
        <v>1.3067207904162792</v>
      </c>
      <c r="I4641" s="41">
        <f t="shared" ref="I4641" si="669">I2504/$C2504</f>
        <v>0.90805558529694119</v>
      </c>
      <c r="J4641" s="10">
        <f t="shared" si="658"/>
        <v>5.3204953199175185</v>
      </c>
    </row>
    <row r="4642" spans="1:10" x14ac:dyDescent="0.2">
      <c r="A4642" s="5">
        <v>316992</v>
      </c>
      <c r="B4642" s="5" t="s">
        <v>368</v>
      </c>
      <c r="D4642" s="10">
        <f t="shared" si="658"/>
        <v>0</v>
      </c>
      <c r="E4642" s="10">
        <f t="shared" si="658"/>
        <v>2.6669063032544114</v>
      </c>
      <c r="F4642" s="10">
        <f t="shared" si="658"/>
        <v>0</v>
      </c>
      <c r="G4642" s="10">
        <f t="shared" si="658"/>
        <v>0.18403159267809494</v>
      </c>
      <c r="H4642" s="10">
        <f t="shared" si="658"/>
        <v>1.4641537199597039</v>
      </c>
      <c r="I4642" s="41">
        <f t="shared" ref="I4642" si="670">I2505/$C2505</f>
        <v>0.86086257127851573</v>
      </c>
      <c r="J4642" s="10">
        <f t="shared" si="658"/>
        <v>0.15674417033361374</v>
      </c>
    </row>
    <row r="4643" spans="1:10" x14ac:dyDescent="0.2">
      <c r="A4643" s="5">
        <v>316993</v>
      </c>
      <c r="B4643" s="5" t="s">
        <v>369</v>
      </c>
      <c r="D4643" s="10">
        <f t="shared" si="658"/>
        <v>0.36792532118090038</v>
      </c>
      <c r="E4643" s="10">
        <f t="shared" si="658"/>
        <v>4.2671596517806787</v>
      </c>
      <c r="F4643" s="10">
        <f t="shared" si="658"/>
        <v>1.0844666783261316</v>
      </c>
      <c r="G4643" s="10">
        <f t="shared" si="658"/>
        <v>1.7247496423738826</v>
      </c>
      <c r="H4643" s="10">
        <f t="shared" si="658"/>
        <v>2.9173467924300307</v>
      </c>
      <c r="I4643" s="41">
        <f t="shared" ref="I4643" si="671">I2506/$C2506</f>
        <v>0.42524493245629885</v>
      </c>
      <c r="J4643" s="10">
        <f t="shared" si="658"/>
        <v>2.0352698625154106</v>
      </c>
    </row>
    <row r="4644" spans="1:10" x14ac:dyDescent="0.2">
      <c r="A4644" s="5">
        <v>316999</v>
      </c>
      <c r="B4644" s="5" t="s">
        <v>370</v>
      </c>
      <c r="D4644" s="10">
        <f t="shared" si="658"/>
        <v>0.15454975503935173</v>
      </c>
      <c r="E4644" s="10">
        <f t="shared" si="658"/>
        <v>0.37970945857447963</v>
      </c>
      <c r="F4644" s="10">
        <f t="shared" si="658"/>
        <v>0.20246144751536693</v>
      </c>
      <c r="G4644" s="10">
        <f t="shared" si="658"/>
        <v>1.2847964701878134</v>
      </c>
      <c r="H4644" s="10">
        <f t="shared" si="658"/>
        <v>0.67714703369652407</v>
      </c>
      <c r="I4644" s="41">
        <f t="shared" ref="I4644" si="672">I2507/$C2507</f>
        <v>1.0967802899230659</v>
      </c>
      <c r="J4644" s="10">
        <f t="shared" si="658"/>
        <v>2.1289437655075742</v>
      </c>
    </row>
    <row r="4645" spans="1:10" x14ac:dyDescent="0.2">
      <c r="A4645" s="5">
        <v>321</v>
      </c>
      <c r="B4645" s="5" t="s">
        <v>371</v>
      </c>
      <c r="D4645" s="10">
        <f t="shared" si="658"/>
        <v>0.54567282164490138</v>
      </c>
      <c r="E4645" s="10">
        <f t="shared" si="658"/>
        <v>0.46245474617253346</v>
      </c>
      <c r="F4645" s="10">
        <f t="shared" si="658"/>
        <v>0.35521844238884959</v>
      </c>
      <c r="G4645" s="10">
        <f t="shared" si="658"/>
        <v>0.70316739667012373</v>
      </c>
      <c r="H4645" s="10">
        <f t="shared" si="658"/>
        <v>0.55270005640855835</v>
      </c>
      <c r="I4645" s="41">
        <f t="shared" ref="I4645" si="673">I2508/$C2508</f>
        <v>1.1340852423287291</v>
      </c>
      <c r="J4645" s="10">
        <f t="shared" si="658"/>
        <v>0.12485368408273023</v>
      </c>
    </row>
    <row r="4646" spans="1:10" x14ac:dyDescent="0.2">
      <c r="A4646" s="5">
        <v>3211</v>
      </c>
      <c r="B4646" s="5" t="s">
        <v>372</v>
      </c>
      <c r="D4646" s="10">
        <f t="shared" si="658"/>
        <v>4.4902205179144859E-2</v>
      </c>
      <c r="E4646" s="10">
        <f t="shared" si="658"/>
        <v>0.29231167018468274</v>
      </c>
      <c r="F4646" s="10">
        <f t="shared" si="658"/>
        <v>6.2299924543303055E-2</v>
      </c>
      <c r="G4646" s="10">
        <f t="shared" si="658"/>
        <v>0.43680037588840548</v>
      </c>
      <c r="H4646" s="10">
        <f t="shared" si="658"/>
        <v>0.31492883688924878</v>
      </c>
      <c r="I4646" s="41">
        <f t="shared" ref="I4646" si="674">I2509/$C2509</f>
        <v>1.205360931147426</v>
      </c>
      <c r="J4646" s="10">
        <f t="shared" si="658"/>
        <v>0</v>
      </c>
    </row>
    <row r="4647" spans="1:10" x14ac:dyDescent="0.2">
      <c r="A4647" s="5">
        <v>32111</v>
      </c>
      <c r="B4647" s="5" t="s">
        <v>372</v>
      </c>
      <c r="D4647" s="10">
        <f t="shared" ref="D4647:J4662" si="675">D2510/$C2510</f>
        <v>4.4902205179144859E-2</v>
      </c>
      <c r="E4647" s="10">
        <f t="shared" si="675"/>
        <v>0.29231167018468274</v>
      </c>
      <c r="F4647" s="10">
        <f t="shared" si="675"/>
        <v>6.2299924543303055E-2</v>
      </c>
      <c r="G4647" s="10">
        <f t="shared" si="675"/>
        <v>0.43680037588840548</v>
      </c>
      <c r="H4647" s="10">
        <f t="shared" si="675"/>
        <v>0.31492883688924878</v>
      </c>
      <c r="I4647" s="41">
        <f t="shared" ref="I4647" si="676">I2510/$C2510</f>
        <v>1.205360931147426</v>
      </c>
      <c r="J4647" s="10">
        <f t="shared" si="675"/>
        <v>0</v>
      </c>
    </row>
    <row r="4648" spans="1:10" x14ac:dyDescent="0.2">
      <c r="A4648" s="5">
        <v>321113</v>
      </c>
      <c r="B4648" s="5" t="s">
        <v>373</v>
      </c>
      <c r="D4648" s="10">
        <f t="shared" si="675"/>
        <v>2.4757535906874992E-2</v>
      </c>
      <c r="E4648" s="10">
        <f t="shared" si="675"/>
        <v>0.29931050347839278</v>
      </c>
      <c r="F4648" s="10">
        <f t="shared" si="675"/>
        <v>6.8468769923549014E-2</v>
      </c>
      <c r="G4648" s="10">
        <f t="shared" si="675"/>
        <v>0.39979068691015351</v>
      </c>
      <c r="H4648" s="10">
        <f t="shared" si="675"/>
        <v>0.30376378693810768</v>
      </c>
      <c r="I4648" s="41">
        <f t="shared" ref="I4648" si="677">I2511/$C2511</f>
        <v>1.2087078316998627</v>
      </c>
      <c r="J4648" s="10">
        <f t="shared" si="675"/>
        <v>0</v>
      </c>
    </row>
    <row r="4649" spans="1:10" x14ac:dyDescent="0.2">
      <c r="A4649" s="5">
        <v>321114</v>
      </c>
      <c r="B4649" s="5" t="s">
        <v>374</v>
      </c>
      <c r="D4649" s="10">
        <f t="shared" si="675"/>
        <v>0.19595380479462274</v>
      </c>
      <c r="E4649" s="10">
        <f t="shared" si="675"/>
        <v>0.23983203151857566</v>
      </c>
      <c r="F4649" s="10">
        <f t="shared" si="675"/>
        <v>1.604381828151448E-2</v>
      </c>
      <c r="G4649" s="10">
        <f t="shared" si="675"/>
        <v>0.71431164429784566</v>
      </c>
      <c r="H4649" s="10">
        <f t="shared" si="675"/>
        <v>0.39864818874915409</v>
      </c>
      <c r="I4649" s="41">
        <f t="shared" ref="I4649" si="678">I2512/$C2512</f>
        <v>1.1802647294989124</v>
      </c>
      <c r="J4649" s="10">
        <f t="shared" si="675"/>
        <v>0</v>
      </c>
    </row>
    <row r="4650" spans="1:10" x14ac:dyDescent="0.2">
      <c r="A4650" s="5">
        <v>3212</v>
      </c>
      <c r="B4650" s="5" t="s">
        <v>375</v>
      </c>
      <c r="D4650" s="10">
        <f t="shared" si="675"/>
        <v>0.38226658947509834</v>
      </c>
      <c r="E4650" s="10">
        <f t="shared" si="675"/>
        <v>0.27232593402485999</v>
      </c>
      <c r="F4650" s="10">
        <f t="shared" si="675"/>
        <v>0.16747769807615487</v>
      </c>
      <c r="G4650" s="10">
        <f t="shared" si="675"/>
        <v>0.60882918581099243</v>
      </c>
      <c r="H4650" s="10">
        <f t="shared" si="675"/>
        <v>0.39921205269657206</v>
      </c>
      <c r="I4650" s="41">
        <f t="shared" ref="I4650" si="679">I2513/$C2513</f>
        <v>1.1800957023503218</v>
      </c>
      <c r="J4650" s="10">
        <f t="shared" si="675"/>
        <v>5.1447702959139655E-2</v>
      </c>
    </row>
    <row r="4651" spans="1:10" x14ac:dyDescent="0.2">
      <c r="A4651" s="5">
        <v>32121</v>
      </c>
      <c r="B4651" s="5" t="s">
        <v>375</v>
      </c>
      <c r="D4651" s="10">
        <f t="shared" si="675"/>
        <v>0.38226658947509834</v>
      </c>
      <c r="E4651" s="10">
        <f t="shared" si="675"/>
        <v>0.27232593402485999</v>
      </c>
      <c r="F4651" s="10">
        <f t="shared" si="675"/>
        <v>0.16747769807615487</v>
      </c>
      <c r="G4651" s="10">
        <f t="shared" si="675"/>
        <v>0.60882918581099243</v>
      </c>
      <c r="H4651" s="10">
        <f t="shared" si="675"/>
        <v>0.39921205269657206</v>
      </c>
      <c r="I4651" s="41">
        <f t="shared" ref="I4651" si="680">I2514/$C2514</f>
        <v>1.1800957023503218</v>
      </c>
      <c r="J4651" s="10">
        <f t="shared" si="675"/>
        <v>5.1447702959139655E-2</v>
      </c>
    </row>
    <row r="4652" spans="1:10" x14ac:dyDescent="0.2">
      <c r="A4652" s="5">
        <v>321211</v>
      </c>
      <c r="B4652" s="5" t="s">
        <v>376</v>
      </c>
      <c r="D4652" s="10">
        <f t="shared" si="675"/>
        <v>4.2047554619581429E-2</v>
      </c>
      <c r="E4652" s="10">
        <f t="shared" si="675"/>
        <v>0.15875639030299313</v>
      </c>
      <c r="F4652" s="10">
        <f t="shared" si="675"/>
        <v>0</v>
      </c>
      <c r="G4652" s="10">
        <f t="shared" si="675"/>
        <v>7.5229459643111007E-2</v>
      </c>
      <c r="H4652" s="10">
        <f t="shared" si="675"/>
        <v>0.11386823251936096</v>
      </c>
      <c r="I4652" s="41">
        <f t="shared" ref="I4652" si="681">I2515/$C2515</f>
        <v>1.2656320316605114</v>
      </c>
      <c r="J4652" s="10">
        <f t="shared" si="675"/>
        <v>0</v>
      </c>
    </row>
    <row r="4653" spans="1:10" x14ac:dyDescent="0.2">
      <c r="A4653" s="5">
        <v>321212</v>
      </c>
      <c r="B4653" s="5" t="s">
        <v>377</v>
      </c>
      <c r="D4653" s="10">
        <f t="shared" si="675"/>
        <v>6.4474877998139148E-3</v>
      </c>
      <c r="E4653" s="10">
        <f t="shared" si="675"/>
        <v>0.13222885148231203</v>
      </c>
      <c r="F4653" s="10">
        <f t="shared" si="675"/>
        <v>0</v>
      </c>
      <c r="G4653" s="10">
        <f t="shared" si="675"/>
        <v>0.81747009967185646</v>
      </c>
      <c r="H4653" s="10">
        <f t="shared" si="675"/>
        <v>0.3614973376765836</v>
      </c>
      <c r="I4653" s="41">
        <f t="shared" ref="I4653" si="682">I2516/$C2516</f>
        <v>1.1914012854948464</v>
      </c>
      <c r="J4653" s="10">
        <f t="shared" si="675"/>
        <v>0</v>
      </c>
    </row>
    <row r="4654" spans="1:10" x14ac:dyDescent="0.2">
      <c r="A4654" s="5">
        <v>321213</v>
      </c>
      <c r="B4654" s="5" t="s">
        <v>378</v>
      </c>
      <c r="D4654" s="10">
        <f t="shared" si="675"/>
        <v>0.72344797411888329</v>
      </c>
      <c r="E4654" s="10">
        <f t="shared" si="675"/>
        <v>0.50857072373081069</v>
      </c>
      <c r="F4654" s="10">
        <f t="shared" si="675"/>
        <v>8.6570831189251962E-2</v>
      </c>
      <c r="G4654" s="10">
        <f t="shared" si="675"/>
        <v>0.1333929383704188</v>
      </c>
      <c r="H4654" s="10">
        <f t="shared" si="675"/>
        <v>0.38188300210824111</v>
      </c>
      <c r="I4654" s="41">
        <f t="shared" ref="I4654" si="683">I2517/$C2517</f>
        <v>1.1852903597178299</v>
      </c>
      <c r="J4654" s="10">
        <f t="shared" si="675"/>
        <v>5.734290701067693E-2</v>
      </c>
    </row>
    <row r="4655" spans="1:10" x14ac:dyDescent="0.2">
      <c r="A4655" s="5">
        <v>321214</v>
      </c>
      <c r="B4655" s="5" t="s">
        <v>379</v>
      </c>
      <c r="D4655" s="10">
        <f t="shared" si="675"/>
        <v>1.0174088270865378</v>
      </c>
      <c r="E4655" s="10">
        <f t="shared" si="675"/>
        <v>0.51929425168363541</v>
      </c>
      <c r="F4655" s="10">
        <f t="shared" si="675"/>
        <v>0.59294855302290261</v>
      </c>
      <c r="G4655" s="10">
        <f t="shared" si="675"/>
        <v>0.92178439211782415</v>
      </c>
      <c r="H4655" s="10">
        <f t="shared" si="675"/>
        <v>0.70981444635203139</v>
      </c>
      <c r="I4655" s="41">
        <f t="shared" ref="I4655" si="684">I2518/$C2518</f>
        <v>1.0869877156003487</v>
      </c>
      <c r="J4655" s="10">
        <f t="shared" si="675"/>
        <v>0.18127296157921208</v>
      </c>
    </row>
    <row r="4656" spans="1:10" x14ac:dyDescent="0.2">
      <c r="A4656" s="5">
        <v>321219</v>
      </c>
      <c r="B4656" s="5" t="s">
        <v>380</v>
      </c>
      <c r="D4656" s="10">
        <f t="shared" si="675"/>
        <v>0.26592114540240686</v>
      </c>
      <c r="E4656" s="10">
        <f t="shared" si="675"/>
        <v>0.17792799684523891</v>
      </c>
      <c r="F4656" s="10">
        <f t="shared" si="675"/>
        <v>2.0945629037125661E-2</v>
      </c>
      <c r="G4656" s="10">
        <f t="shared" si="675"/>
        <v>0.61660591087367755</v>
      </c>
      <c r="H4656" s="10">
        <f t="shared" si="675"/>
        <v>0.33777474621270254</v>
      </c>
      <c r="I4656" s="41">
        <f t="shared" ref="I4656" si="685">I2519/$C2519</f>
        <v>1.1985125079992813</v>
      </c>
      <c r="J4656" s="10">
        <f t="shared" si="675"/>
        <v>0</v>
      </c>
    </row>
    <row r="4657" spans="1:10" x14ac:dyDescent="0.2">
      <c r="A4657" s="5">
        <v>3219</v>
      </c>
      <c r="B4657" s="5" t="s">
        <v>381</v>
      </c>
      <c r="D4657" s="10">
        <f t="shared" si="675"/>
        <v>0.7910300625078216</v>
      </c>
      <c r="E4657" s="10">
        <f t="shared" si="675"/>
        <v>0.58673197905129959</v>
      </c>
      <c r="F4657" s="10">
        <f t="shared" si="675"/>
        <v>0.52674787119946209</v>
      </c>
      <c r="G4657" s="10">
        <f t="shared" si="675"/>
        <v>0.83593172032797003</v>
      </c>
      <c r="H4657" s="10">
        <f t="shared" si="675"/>
        <v>0.69226810052164967</v>
      </c>
      <c r="I4657" s="41">
        <f t="shared" ref="I4657" si="686">I2520/$C2520</f>
        <v>1.0922475106581353</v>
      </c>
      <c r="J4657" s="10">
        <f t="shared" si="675"/>
        <v>0.1959553244304858</v>
      </c>
    </row>
    <row r="4658" spans="1:10" x14ac:dyDescent="0.2">
      <c r="A4658" s="5">
        <v>32191</v>
      </c>
      <c r="B4658" s="5" t="s">
        <v>382</v>
      </c>
      <c r="D4658" s="10">
        <f t="shared" si="675"/>
        <v>0.70568900717815952</v>
      </c>
      <c r="E4658" s="10">
        <f t="shared" si="675"/>
        <v>0.62476578871993571</v>
      </c>
      <c r="F4658" s="10">
        <f t="shared" si="675"/>
        <v>0.29474162451430019</v>
      </c>
      <c r="G4658" s="10">
        <f t="shared" si="675"/>
        <v>0.55180999925700336</v>
      </c>
      <c r="H4658" s="10">
        <f t="shared" si="675"/>
        <v>0.59648030000687358</v>
      </c>
      <c r="I4658" s="41">
        <f t="shared" ref="I4658" si="687">I2521/$C2521</f>
        <v>1.1209614209283567</v>
      </c>
      <c r="J4658" s="10">
        <f t="shared" si="675"/>
        <v>0.1858352033168218</v>
      </c>
    </row>
    <row r="4659" spans="1:10" x14ac:dyDescent="0.2">
      <c r="A4659" s="5">
        <v>321911</v>
      </c>
      <c r="B4659" s="5" t="s">
        <v>383</v>
      </c>
      <c r="D4659" s="10">
        <f t="shared" si="675"/>
        <v>0.97936133032543038</v>
      </c>
      <c r="E4659" s="10">
        <f t="shared" si="675"/>
        <v>0.63599433218873969</v>
      </c>
      <c r="F4659" s="10">
        <f t="shared" si="675"/>
        <v>0.16221284808210998</v>
      </c>
      <c r="G4659" s="10">
        <f t="shared" si="675"/>
        <v>0.38510799264829887</v>
      </c>
      <c r="H4659" s="10">
        <f t="shared" si="675"/>
        <v>0.56370495309705837</v>
      </c>
      <c r="I4659" s="41">
        <f t="shared" ref="I4659" si="688">I2522/$C2522</f>
        <v>1.1307863502532411</v>
      </c>
      <c r="J4659" s="10">
        <f t="shared" si="675"/>
        <v>0.17486435260537112</v>
      </c>
    </row>
    <row r="4660" spans="1:10" x14ac:dyDescent="0.2">
      <c r="A4660" s="5">
        <v>321912</v>
      </c>
      <c r="B4660" s="5" t="s">
        <v>384</v>
      </c>
      <c r="D4660" s="10">
        <f t="shared" si="675"/>
        <v>0.23906359574591649</v>
      </c>
      <c r="E4660" s="10">
        <f t="shared" si="675"/>
        <v>0.60655032689973953</v>
      </c>
      <c r="F4660" s="10">
        <f t="shared" si="675"/>
        <v>0.32834029128320519</v>
      </c>
      <c r="G4660" s="10">
        <f t="shared" si="675"/>
        <v>0.65373445866037994</v>
      </c>
      <c r="H4660" s="10">
        <f t="shared" si="675"/>
        <v>0.58225995767864169</v>
      </c>
      <c r="I4660" s="41">
        <f t="shared" ref="I4660" si="689">I2523/$C2523</f>
        <v>1.1252241937598686</v>
      </c>
      <c r="J4660" s="10">
        <f t="shared" si="675"/>
        <v>8.433149871661845E-2</v>
      </c>
    </row>
    <row r="4661" spans="1:10" x14ac:dyDescent="0.2">
      <c r="A4661" s="5">
        <v>321918</v>
      </c>
      <c r="B4661" s="5" t="s">
        <v>385</v>
      </c>
      <c r="D4661" s="10">
        <f t="shared" si="675"/>
        <v>0.60964453182001455</v>
      </c>
      <c r="E4661" s="10">
        <f t="shared" si="675"/>
        <v>0.62001285313391719</v>
      </c>
      <c r="F4661" s="10">
        <f t="shared" si="675"/>
        <v>0.50931744955143576</v>
      </c>
      <c r="G4661" s="10">
        <f t="shared" si="675"/>
        <v>0.7695909799483327</v>
      </c>
      <c r="H4661" s="10">
        <f t="shared" si="675"/>
        <v>0.66922959143621608</v>
      </c>
      <c r="I4661" s="41">
        <f t="shared" ref="I4661" si="690">I2524/$C2524</f>
        <v>1.0991536686352856</v>
      </c>
      <c r="J4661" s="10">
        <f t="shared" si="675"/>
        <v>0.29470738157246706</v>
      </c>
    </row>
    <row r="4662" spans="1:10" x14ac:dyDescent="0.2">
      <c r="A4662" s="5">
        <v>32192</v>
      </c>
      <c r="B4662" s="5" t="s">
        <v>386</v>
      </c>
      <c r="D4662" s="10">
        <f t="shared" si="675"/>
        <v>0.71831531453265629</v>
      </c>
      <c r="E4662" s="10">
        <f t="shared" si="675"/>
        <v>0.72609626810473504</v>
      </c>
      <c r="F4662" s="10">
        <f t="shared" si="675"/>
        <v>0.19737325277569809</v>
      </c>
      <c r="G4662" s="10">
        <f t="shared" si="675"/>
        <v>0.98107435290175371</v>
      </c>
      <c r="H4662" s="10">
        <f t="shared" si="675"/>
        <v>0.80104825228358523</v>
      </c>
      <c r="I4662" s="41">
        <f t="shared" ref="I4662" si="691">I2525/$C2525</f>
        <v>1.0596389373316031</v>
      </c>
      <c r="J4662" s="10">
        <f t="shared" si="675"/>
        <v>0.32985791415362875</v>
      </c>
    </row>
    <row r="4663" spans="1:10" x14ac:dyDescent="0.2">
      <c r="A4663" s="5">
        <v>321920</v>
      </c>
      <c r="B4663" s="5" t="s">
        <v>386</v>
      </c>
      <c r="D4663" s="10">
        <f t="shared" ref="D4663:J4678" si="692">D2526/$C2526</f>
        <v>0.71831531453265629</v>
      </c>
      <c r="E4663" s="10">
        <f t="shared" si="692"/>
        <v>0.72609626810473504</v>
      </c>
      <c r="F4663" s="10">
        <f t="shared" si="692"/>
        <v>0.19737325277569809</v>
      </c>
      <c r="G4663" s="10">
        <f t="shared" si="692"/>
        <v>0.98107435290175371</v>
      </c>
      <c r="H4663" s="10">
        <f t="shared" si="692"/>
        <v>0.80104825228358523</v>
      </c>
      <c r="I4663" s="41">
        <f t="shared" ref="I4663" si="693">I2526/$C2526</f>
        <v>1.0596389373316031</v>
      </c>
      <c r="J4663" s="10">
        <f t="shared" si="692"/>
        <v>0.32985791415362875</v>
      </c>
    </row>
    <row r="4664" spans="1:10" x14ac:dyDescent="0.2">
      <c r="A4664" s="5">
        <v>32199</v>
      </c>
      <c r="B4664" s="5" t="s">
        <v>387</v>
      </c>
      <c r="D4664" s="10">
        <f t="shared" si="692"/>
        <v>0.99039231332209521</v>
      </c>
      <c r="E4664" s="10">
        <f t="shared" si="692"/>
        <v>0.40795877362110777</v>
      </c>
      <c r="F4664" s="10">
        <f t="shared" si="692"/>
        <v>1.1794501689886177</v>
      </c>
      <c r="G4664" s="10">
        <f t="shared" si="692"/>
        <v>1.1740995448052387</v>
      </c>
      <c r="H4664" s="10">
        <f t="shared" si="692"/>
        <v>0.75596070561444917</v>
      </c>
      <c r="I4664" s="41">
        <f t="shared" ref="I4664" si="694">I2527/$C2527</f>
        <v>1.0731546435322303</v>
      </c>
      <c r="J4664" s="10">
        <f t="shared" si="692"/>
        <v>9.9769489846894169E-2</v>
      </c>
    </row>
    <row r="4665" spans="1:10" x14ac:dyDescent="0.2">
      <c r="A4665" s="5">
        <v>321991</v>
      </c>
      <c r="B4665" s="5" t="s">
        <v>388</v>
      </c>
      <c r="D4665" s="10">
        <f t="shared" si="692"/>
        <v>1.7140926316910932</v>
      </c>
      <c r="E4665" s="10">
        <f t="shared" si="692"/>
        <v>0.40859604019404028</v>
      </c>
      <c r="F4665" s="10">
        <f t="shared" si="692"/>
        <v>2.3534615032058781</v>
      </c>
      <c r="G4665" s="10">
        <f t="shared" si="692"/>
        <v>2.2468862370532463</v>
      </c>
      <c r="H4665" s="10">
        <f t="shared" si="692"/>
        <v>1.2380287586737018</v>
      </c>
      <c r="I4665" s="41">
        <f t="shared" ref="I4665" si="695">I2528/$C2528</f>
        <v>0.92864710974092624</v>
      </c>
      <c r="J4665" s="10">
        <f t="shared" si="692"/>
        <v>1.4989318159569307E-2</v>
      </c>
    </row>
    <row r="4666" spans="1:10" x14ac:dyDescent="0.2">
      <c r="A4666" s="5">
        <v>321992</v>
      </c>
      <c r="B4666" s="5" t="s">
        <v>389</v>
      </c>
      <c r="D4666" s="10">
        <f t="shared" si="692"/>
        <v>0.6235461582292916</v>
      </c>
      <c r="E4666" s="10">
        <f t="shared" si="692"/>
        <v>0.34887463899492022</v>
      </c>
      <c r="F4666" s="10">
        <f t="shared" si="692"/>
        <v>0.43734558045660221</v>
      </c>
      <c r="G4666" s="10">
        <f t="shared" si="692"/>
        <v>0.30920513892441026</v>
      </c>
      <c r="H4666" s="10">
        <f t="shared" si="692"/>
        <v>0.36200388117832055</v>
      </c>
      <c r="I4666" s="41">
        <f t="shared" ref="I4666" si="696">I2529/$C2529</f>
        <v>1.1912494410576773</v>
      </c>
      <c r="J4666" s="10">
        <f t="shared" si="692"/>
        <v>8.1707314908270975E-2</v>
      </c>
    </row>
    <row r="4667" spans="1:10" x14ac:dyDescent="0.2">
      <c r="A4667" s="5">
        <v>321999</v>
      </c>
      <c r="B4667" s="5" t="s">
        <v>390</v>
      </c>
      <c r="D4667" s="10">
        <f t="shared" si="692"/>
        <v>0.61838068826799863</v>
      </c>
      <c r="E4667" s="10">
        <f t="shared" si="692"/>
        <v>0.43846133931608505</v>
      </c>
      <c r="F4667" s="10">
        <f t="shared" si="692"/>
        <v>0.65308359526887261</v>
      </c>
      <c r="G4667" s="10">
        <f t="shared" si="692"/>
        <v>0.79111200212190202</v>
      </c>
      <c r="H4667" s="10">
        <f t="shared" si="692"/>
        <v>0.58664581460861087</v>
      </c>
      <c r="I4667" s="41">
        <f t="shared" ref="I4667" si="697">I2530/$C2530</f>
        <v>1.1239094636828819</v>
      </c>
      <c r="J4667" s="10">
        <f t="shared" si="692"/>
        <v>0.17537449295460295</v>
      </c>
    </row>
    <row r="4668" spans="1:10" x14ac:dyDescent="0.2">
      <c r="A4668" s="5">
        <v>322</v>
      </c>
      <c r="B4668" s="5" t="s">
        <v>391</v>
      </c>
      <c r="D4668" s="10">
        <f t="shared" si="692"/>
        <v>0.36006662845148957</v>
      </c>
      <c r="E4668" s="10">
        <f t="shared" si="692"/>
        <v>0.47431299664059967</v>
      </c>
      <c r="F4668" s="10">
        <f t="shared" si="692"/>
        <v>0.20604935266378349</v>
      </c>
      <c r="G4668" s="10">
        <f t="shared" si="692"/>
        <v>0.47789530729465457</v>
      </c>
      <c r="H4668" s="10">
        <f t="shared" si="692"/>
        <v>0.45754914439172373</v>
      </c>
      <c r="I4668" s="41">
        <f t="shared" ref="I4668" si="698">I2531/$C2531</f>
        <v>1.1626082351847942</v>
      </c>
      <c r="J4668" s="10">
        <f t="shared" si="692"/>
        <v>0.17204001541145214</v>
      </c>
    </row>
    <row r="4669" spans="1:10" x14ac:dyDescent="0.2">
      <c r="A4669" s="5">
        <v>3221</v>
      </c>
      <c r="B4669" s="5" t="s">
        <v>392</v>
      </c>
      <c r="D4669" s="10">
        <f t="shared" si="692"/>
        <v>0.20181941923509458</v>
      </c>
      <c r="E4669" s="10">
        <f t="shared" si="692"/>
        <v>0.12305176109391985</v>
      </c>
      <c r="F4669" s="10">
        <f t="shared" si="692"/>
        <v>0.20525380537121279</v>
      </c>
      <c r="G4669" s="10">
        <f t="shared" si="692"/>
        <v>0.27049063530340173</v>
      </c>
      <c r="H4669" s="10">
        <f t="shared" si="692"/>
        <v>0.18510716754136983</v>
      </c>
      <c r="I4669" s="41">
        <f t="shared" ref="I4669" si="699">I2532/$C2532</f>
        <v>1.244277032621228</v>
      </c>
      <c r="J4669" s="10">
        <f t="shared" si="692"/>
        <v>8.9444934047697502E-3</v>
      </c>
    </row>
    <row r="4670" spans="1:10" x14ac:dyDescent="0.2">
      <c r="A4670" s="5">
        <v>32211</v>
      </c>
      <c r="B4670" s="5" t="s">
        <v>393</v>
      </c>
      <c r="D4670" s="10">
        <f t="shared" si="692"/>
        <v>0</v>
      </c>
      <c r="E4670" s="10">
        <f t="shared" si="692"/>
        <v>3.3597938474565622E-3</v>
      </c>
      <c r="F4670" s="10">
        <f t="shared" si="692"/>
        <v>0</v>
      </c>
      <c r="G4670" s="10">
        <f t="shared" si="692"/>
        <v>2.3051378479988321E-2</v>
      </c>
      <c r="H4670" s="10">
        <f t="shared" si="692"/>
        <v>9.983872661437224E-3</v>
      </c>
      <c r="I4670" s="41">
        <f t="shared" ref="I4670" si="700">I2533/$C2533</f>
        <v>1.2967730138253504</v>
      </c>
      <c r="J4670" s="10">
        <f t="shared" si="692"/>
        <v>0</v>
      </c>
    </row>
    <row r="4671" spans="1:10" x14ac:dyDescent="0.2">
      <c r="A4671" s="5">
        <v>322110</v>
      </c>
      <c r="B4671" s="5" t="s">
        <v>393</v>
      </c>
      <c r="D4671" s="10">
        <f t="shared" si="692"/>
        <v>0</v>
      </c>
      <c r="E4671" s="10">
        <f t="shared" si="692"/>
        <v>3.3597938474565622E-3</v>
      </c>
      <c r="F4671" s="10">
        <f t="shared" si="692"/>
        <v>0</v>
      </c>
      <c r="G4671" s="10">
        <f t="shared" si="692"/>
        <v>2.3051378479988321E-2</v>
      </c>
      <c r="H4671" s="10">
        <f t="shared" si="692"/>
        <v>9.983872661437224E-3</v>
      </c>
      <c r="I4671" s="41">
        <f t="shared" ref="I4671" si="701">I2534/$C2534</f>
        <v>1.2967730138253504</v>
      </c>
      <c r="J4671" s="10">
        <f t="shared" si="692"/>
        <v>0</v>
      </c>
    </row>
    <row r="4672" spans="1:10" x14ac:dyDescent="0.2">
      <c r="A4672" s="5">
        <v>32212</v>
      </c>
      <c r="B4672" s="5" t="s">
        <v>394</v>
      </c>
      <c r="D4672" s="10">
        <f t="shared" si="692"/>
        <v>0.3249095958291407</v>
      </c>
      <c r="E4672" s="10">
        <f t="shared" si="692"/>
        <v>0.12603178652074948</v>
      </c>
      <c r="F4672" s="10">
        <f t="shared" si="692"/>
        <v>0</v>
      </c>
      <c r="G4672" s="10">
        <f t="shared" si="692"/>
        <v>3.1734186636247657E-3</v>
      </c>
      <c r="H4672" s="10">
        <f t="shared" si="692"/>
        <v>9.6463157211074221E-2</v>
      </c>
      <c r="I4672" s="41">
        <f t="shared" ref="I4672" si="702">I2535/$C2535</f>
        <v>1.2708494786418887</v>
      </c>
      <c r="J4672" s="10">
        <f t="shared" si="692"/>
        <v>1.4399762659384368E-2</v>
      </c>
    </row>
    <row r="4673" spans="1:10" x14ac:dyDescent="0.2">
      <c r="A4673" s="5">
        <v>322121</v>
      </c>
      <c r="B4673" s="5" t="s">
        <v>395</v>
      </c>
      <c r="D4673" s="10">
        <f t="shared" si="692"/>
        <v>0.10647341377638046</v>
      </c>
      <c r="E4673" s="10">
        <f t="shared" si="692"/>
        <v>0.12791073962795615</v>
      </c>
      <c r="F4673" s="10">
        <f t="shared" si="692"/>
        <v>0</v>
      </c>
      <c r="G4673" s="10">
        <f t="shared" si="692"/>
        <v>2.0380326774885379E-3</v>
      </c>
      <c r="H4673" s="10">
        <f t="shared" si="692"/>
        <v>7.7384966529927171E-2</v>
      </c>
      <c r="I4673" s="41">
        <f t="shared" ref="I4673" si="703">I2536/$C2536</f>
        <v>1.2765684684547107</v>
      </c>
      <c r="J4673" s="10">
        <f t="shared" si="692"/>
        <v>1.513278721712295E-2</v>
      </c>
    </row>
    <row r="4674" spans="1:10" x14ac:dyDescent="0.2">
      <c r="A4674" s="5">
        <v>322122</v>
      </c>
      <c r="B4674" s="5" t="s">
        <v>396</v>
      </c>
      <c r="D4674" s="10">
        <f t="shared" si="692"/>
        <v>4.6159379721302498</v>
      </c>
      <c r="E4674" s="10">
        <f t="shared" si="692"/>
        <v>8.9121046619539387E-2</v>
      </c>
      <c r="F4674" s="10">
        <f t="shared" si="692"/>
        <v>0</v>
      </c>
      <c r="G4674" s="10">
        <f t="shared" si="692"/>
        <v>2.5477294508645776E-2</v>
      </c>
      <c r="H4674" s="10">
        <f t="shared" si="692"/>
        <v>0.47124107546599059</v>
      </c>
      <c r="I4674" s="41">
        <f t="shared" ref="I4674" si="704">I2537/$C2537</f>
        <v>1.1585038619955184</v>
      </c>
      <c r="J4674" s="10">
        <f t="shared" si="692"/>
        <v>0</v>
      </c>
    </row>
    <row r="4675" spans="1:10" x14ac:dyDescent="0.2">
      <c r="A4675" s="5">
        <v>32213</v>
      </c>
      <c r="B4675" s="5" t="s">
        <v>397</v>
      </c>
      <c r="D4675" s="10">
        <f t="shared" si="692"/>
        <v>0</v>
      </c>
      <c r="E4675" s="10">
        <f t="shared" si="692"/>
        <v>0.1426129817379706</v>
      </c>
      <c r="F4675" s="10">
        <f t="shared" si="692"/>
        <v>0.65716027570698421</v>
      </c>
      <c r="G4675" s="10">
        <f t="shared" si="692"/>
        <v>0.8548089634414181</v>
      </c>
      <c r="H4675" s="10">
        <f t="shared" si="692"/>
        <v>0.39868961645813267</v>
      </c>
      <c r="I4675" s="41">
        <f t="shared" ref="I4675" si="705">I2538/$C2538</f>
        <v>1.1802523108870233</v>
      </c>
      <c r="J4675" s="10">
        <f t="shared" si="692"/>
        <v>0</v>
      </c>
    </row>
    <row r="4676" spans="1:10" x14ac:dyDescent="0.2">
      <c r="A4676" s="5">
        <v>322130</v>
      </c>
      <c r="B4676" s="5" t="s">
        <v>397</v>
      </c>
      <c r="D4676" s="10">
        <f t="shared" si="692"/>
        <v>0</v>
      </c>
      <c r="E4676" s="10">
        <f t="shared" si="692"/>
        <v>0.1426129817379706</v>
      </c>
      <c r="F4676" s="10">
        <f t="shared" si="692"/>
        <v>0.65716027570698421</v>
      </c>
      <c r="G4676" s="10">
        <f t="shared" si="692"/>
        <v>0.8548089634414181</v>
      </c>
      <c r="H4676" s="10">
        <f t="shared" si="692"/>
        <v>0.39868961645813267</v>
      </c>
      <c r="I4676" s="41">
        <f t="shared" ref="I4676" si="706">I2539/$C2539</f>
        <v>1.1802523108870233</v>
      </c>
      <c r="J4676" s="10">
        <f t="shared" si="692"/>
        <v>0</v>
      </c>
    </row>
    <row r="4677" spans="1:10" x14ac:dyDescent="0.2">
      <c r="A4677" s="5">
        <v>3222</v>
      </c>
      <c r="B4677" s="5" t="s">
        <v>398</v>
      </c>
      <c r="D4677" s="10">
        <f t="shared" si="692"/>
        <v>0.4297723112324931</v>
      </c>
      <c r="E4677" s="10">
        <f t="shared" si="692"/>
        <v>0.62903865897312383</v>
      </c>
      <c r="F4677" s="10">
        <f t="shared" si="692"/>
        <v>0.20639978012147972</v>
      </c>
      <c r="G4677" s="10">
        <f t="shared" si="692"/>
        <v>0.56925416502560355</v>
      </c>
      <c r="H4677" s="10">
        <f t="shared" si="692"/>
        <v>0.57755602545204865</v>
      </c>
      <c r="I4677" s="41">
        <f t="shared" ref="I4677" si="707">I2540/$C2540</f>
        <v>1.1266342719446241</v>
      </c>
      <c r="J4677" s="10">
        <f t="shared" si="692"/>
        <v>0.24388131217930786</v>
      </c>
    </row>
    <row r="4678" spans="1:10" x14ac:dyDescent="0.2">
      <c r="A4678" s="5">
        <v>32221</v>
      </c>
      <c r="B4678" s="5" t="s">
        <v>399</v>
      </c>
      <c r="D4678" s="10">
        <f t="shared" si="692"/>
        <v>0.28874750661421955</v>
      </c>
      <c r="E4678" s="10">
        <f t="shared" si="692"/>
        <v>0.81947061606898952</v>
      </c>
      <c r="F4678" s="10">
        <f t="shared" si="692"/>
        <v>9.4509511148229239E-2</v>
      </c>
      <c r="G4678" s="10">
        <f t="shared" si="692"/>
        <v>0.66017941127072532</v>
      </c>
      <c r="H4678" s="10">
        <f t="shared" si="692"/>
        <v>0.6939207317053413</v>
      </c>
      <c r="I4678" s="41">
        <f t="shared" ref="I4678" si="708">I2541/$C2541</f>
        <v>1.0917521082868178</v>
      </c>
      <c r="J4678" s="10">
        <f t="shared" si="692"/>
        <v>0.24899859162434865</v>
      </c>
    </row>
    <row r="4679" spans="1:10" x14ac:dyDescent="0.2">
      <c r="A4679" s="5">
        <v>322211</v>
      </c>
      <c r="B4679" s="5" t="s">
        <v>400</v>
      </c>
      <c r="D4679" s="10">
        <f t="shared" ref="D4679:J4694" si="709">D2542/$C2542</f>
        <v>0.37257856911443304</v>
      </c>
      <c r="E4679" s="10">
        <f t="shared" si="709"/>
        <v>0.93136194898585845</v>
      </c>
      <c r="F4679" s="10">
        <f t="shared" si="709"/>
        <v>0.15774941568136328</v>
      </c>
      <c r="G4679" s="10">
        <f t="shared" si="709"/>
        <v>0.75622965761136396</v>
      </c>
      <c r="H4679" s="10">
        <f t="shared" si="709"/>
        <v>0.79622920920110918</v>
      </c>
      <c r="I4679" s="41">
        <f t="shared" ref="I4679" si="710">I2542/$C2542</f>
        <v>1.06108352181851</v>
      </c>
      <c r="J4679" s="10">
        <f t="shared" si="709"/>
        <v>0.18197744756761264</v>
      </c>
    </row>
    <row r="4680" spans="1:10" x14ac:dyDescent="0.2">
      <c r="A4680" s="5">
        <v>322212</v>
      </c>
      <c r="B4680" s="5" t="s">
        <v>401</v>
      </c>
      <c r="D4680" s="10">
        <f t="shared" si="709"/>
        <v>0.23433548754294867</v>
      </c>
      <c r="E4680" s="10">
        <f t="shared" si="709"/>
        <v>0.68098690310820342</v>
      </c>
      <c r="F4680" s="10">
        <f t="shared" si="709"/>
        <v>0</v>
      </c>
      <c r="G4680" s="10">
        <f t="shared" si="709"/>
        <v>0.6530357882475315</v>
      </c>
      <c r="H4680" s="10">
        <f t="shared" si="709"/>
        <v>0.61112184368921962</v>
      </c>
      <c r="I4680" s="41">
        <f t="shared" ref="I4680" si="711">I2543/$C2543</f>
        <v>1.1165723863200552</v>
      </c>
      <c r="J4680" s="10">
        <f t="shared" si="709"/>
        <v>0.16187583852342877</v>
      </c>
    </row>
    <row r="4681" spans="1:10" x14ac:dyDescent="0.2">
      <c r="A4681" s="5">
        <v>322213</v>
      </c>
      <c r="B4681" s="5" t="s">
        <v>402</v>
      </c>
      <c r="D4681" s="10">
        <f t="shared" si="709"/>
        <v>0</v>
      </c>
      <c r="E4681" s="10">
        <f t="shared" si="709"/>
        <v>0.19761081825562438</v>
      </c>
      <c r="F4681" s="10">
        <f t="shared" si="709"/>
        <v>0</v>
      </c>
      <c r="G4681" s="10">
        <f t="shared" si="709"/>
        <v>1.5290954835377697E-2</v>
      </c>
      <c r="H4681" s="10">
        <f t="shared" si="709"/>
        <v>0.10908018033206218</v>
      </c>
      <c r="I4681" s="41">
        <f t="shared" ref="I4681" si="712">I2544/$C2544</f>
        <v>1.2670673261357617</v>
      </c>
      <c r="J4681" s="10">
        <f t="shared" si="709"/>
        <v>0</v>
      </c>
    </row>
    <row r="4682" spans="1:10" x14ac:dyDescent="0.2">
      <c r="A4682" s="5">
        <v>322214</v>
      </c>
      <c r="B4682" s="5" t="s">
        <v>403</v>
      </c>
      <c r="D4682" s="10">
        <f t="shared" si="709"/>
        <v>9.951145274760459E-2</v>
      </c>
      <c r="E4682" s="10">
        <f t="shared" si="709"/>
        <v>0.42564007966052653</v>
      </c>
      <c r="F4682" s="10">
        <f t="shared" si="709"/>
        <v>0</v>
      </c>
      <c r="G4682" s="10">
        <f t="shared" si="709"/>
        <v>0.57942369371426461</v>
      </c>
      <c r="H4682" s="10">
        <f t="shared" si="709"/>
        <v>0.43882935750604762</v>
      </c>
      <c r="I4682" s="41">
        <f t="shared" ref="I4682" si="713">I2545/$C2545</f>
        <v>1.168219787783604</v>
      </c>
      <c r="J4682" s="10">
        <f t="shared" si="709"/>
        <v>0</v>
      </c>
    </row>
    <row r="4683" spans="1:10" x14ac:dyDescent="0.2">
      <c r="A4683" s="5">
        <v>322215</v>
      </c>
      <c r="B4683" s="5" t="s">
        <v>404</v>
      </c>
      <c r="D4683" s="10">
        <f t="shared" si="709"/>
        <v>0</v>
      </c>
      <c r="E4683" s="10">
        <f t="shared" si="709"/>
        <v>0.78307635909590467</v>
      </c>
      <c r="F4683" s="10">
        <f t="shared" si="709"/>
        <v>0</v>
      </c>
      <c r="G4683" s="10">
        <f t="shared" si="709"/>
        <v>0.13679678040742335</v>
      </c>
      <c r="H4683" s="10">
        <f t="shared" si="709"/>
        <v>0.45943446587781578</v>
      </c>
      <c r="I4683" s="41">
        <f t="shared" ref="I4683" si="714">I2546/$C2546</f>
        <v>1.162043080210035</v>
      </c>
      <c r="J4683" s="10">
        <f t="shared" si="709"/>
        <v>1.2603333932253493</v>
      </c>
    </row>
    <row r="4684" spans="1:10" x14ac:dyDescent="0.2">
      <c r="A4684" s="5">
        <v>32222</v>
      </c>
      <c r="B4684" s="5" t="s">
        <v>405</v>
      </c>
      <c r="D4684" s="10">
        <f t="shared" si="709"/>
        <v>0.15151744695470498</v>
      </c>
      <c r="E4684" s="10">
        <f t="shared" si="709"/>
        <v>0.28714749874793999</v>
      </c>
      <c r="F4684" s="10">
        <f t="shared" si="709"/>
        <v>8.6233831136873773E-2</v>
      </c>
      <c r="G4684" s="10">
        <f t="shared" si="709"/>
        <v>0.27274069264644024</v>
      </c>
      <c r="H4684" s="10">
        <f t="shared" si="709"/>
        <v>0.26399095859924299</v>
      </c>
      <c r="I4684" s="41">
        <f t="shared" ref="I4684" si="715">I2547/$C2547</f>
        <v>1.2206303669076621</v>
      </c>
      <c r="J4684" s="10">
        <f t="shared" si="709"/>
        <v>7.1476880619263158E-3</v>
      </c>
    </row>
    <row r="4685" spans="1:10" x14ac:dyDescent="0.2">
      <c r="A4685" s="5">
        <v>322221</v>
      </c>
      <c r="B4685" s="5" t="s">
        <v>406</v>
      </c>
      <c r="D4685" s="10">
        <f t="shared" si="709"/>
        <v>1.8280725700667608E-2</v>
      </c>
      <c r="E4685" s="10">
        <f t="shared" si="709"/>
        <v>0.47373794401334868</v>
      </c>
      <c r="F4685" s="10">
        <f t="shared" si="709"/>
        <v>0.85314396245981661</v>
      </c>
      <c r="G4685" s="10">
        <f t="shared" si="709"/>
        <v>9.2250495876496072E-2</v>
      </c>
      <c r="H4685" s="10">
        <f t="shared" si="709"/>
        <v>0.30765329176752088</v>
      </c>
      <c r="I4685" s="41">
        <f t="shared" ref="I4685" si="716">I2548/$C2548</f>
        <v>1.2075418910261322</v>
      </c>
      <c r="J4685" s="10">
        <f t="shared" si="709"/>
        <v>0</v>
      </c>
    </row>
    <row r="4686" spans="1:10" x14ac:dyDescent="0.2">
      <c r="A4686" s="5">
        <v>322222</v>
      </c>
      <c r="B4686" s="5" t="s">
        <v>407</v>
      </c>
      <c r="D4686" s="10">
        <f t="shared" si="709"/>
        <v>3.7160703882845723E-2</v>
      </c>
      <c r="E4686" s="10">
        <f t="shared" si="709"/>
        <v>0.25684006084602851</v>
      </c>
      <c r="F4686" s="10">
        <f t="shared" si="709"/>
        <v>0</v>
      </c>
      <c r="G4686" s="10">
        <f t="shared" si="709"/>
        <v>9.8024439632886151E-2</v>
      </c>
      <c r="H4686" s="10">
        <f t="shared" si="709"/>
        <v>0.17299360156403601</v>
      </c>
      <c r="I4686" s="41">
        <f t="shared" ref="I4686" si="717">I2549/$C2549</f>
        <v>1.2479082658749023</v>
      </c>
      <c r="J4686" s="10">
        <f t="shared" si="709"/>
        <v>1.3067967501782192E-2</v>
      </c>
    </row>
    <row r="4687" spans="1:10" x14ac:dyDescent="0.2">
      <c r="A4687" s="5">
        <v>322223</v>
      </c>
      <c r="B4687" s="5" t="s">
        <v>408</v>
      </c>
      <c r="D4687" s="10">
        <f t="shared" si="709"/>
        <v>0</v>
      </c>
      <c r="E4687" s="10">
        <f t="shared" si="709"/>
        <v>4.6807757308038683E-2</v>
      </c>
      <c r="F4687" s="10">
        <f t="shared" si="709"/>
        <v>0</v>
      </c>
      <c r="G4687" s="10">
        <f t="shared" si="709"/>
        <v>0.53434325688462714</v>
      </c>
      <c r="H4687" s="10">
        <f t="shared" si="709"/>
        <v>0.21513640961096278</v>
      </c>
      <c r="I4687" s="41">
        <f t="shared" ref="I4687" si="718">I2550/$C2550</f>
        <v>1.2352752917143988</v>
      </c>
      <c r="J4687" s="10">
        <f t="shared" si="709"/>
        <v>0</v>
      </c>
    </row>
    <row r="4688" spans="1:10" x14ac:dyDescent="0.2">
      <c r="A4688" s="5">
        <v>322224</v>
      </c>
      <c r="B4688" s="5" t="s">
        <v>409</v>
      </c>
      <c r="D4688" s="10">
        <f t="shared" si="709"/>
        <v>0.7646557396902941</v>
      </c>
      <c r="E4688" s="10">
        <f t="shared" si="709"/>
        <v>0.44599244357435203</v>
      </c>
      <c r="F4688" s="10">
        <f t="shared" si="709"/>
        <v>0</v>
      </c>
      <c r="G4688" s="10">
        <f t="shared" si="709"/>
        <v>0.70183636173098152</v>
      </c>
      <c r="H4688" s="10">
        <f t="shared" si="709"/>
        <v>0.55302522363809248</v>
      </c>
      <c r="I4688" s="41">
        <f t="shared" ref="I4688" si="719">I2551/$C2551</f>
        <v>1.1339877683017501</v>
      </c>
      <c r="J4688" s="10">
        <f t="shared" si="709"/>
        <v>0</v>
      </c>
    </row>
    <row r="4689" spans="1:10" x14ac:dyDescent="0.2">
      <c r="A4689" s="5">
        <v>322225</v>
      </c>
      <c r="B4689" s="5" t="s">
        <v>410</v>
      </c>
      <c r="D4689" s="10">
        <f t="shared" si="709"/>
        <v>2.7296800330940216E-2</v>
      </c>
      <c r="E4689" s="10">
        <f t="shared" si="709"/>
        <v>0</v>
      </c>
      <c r="F4689" s="10">
        <f t="shared" si="709"/>
        <v>0</v>
      </c>
      <c r="G4689" s="10">
        <f t="shared" si="709"/>
        <v>0.86092840609952337</v>
      </c>
      <c r="H4689" s="10">
        <f t="shared" si="709"/>
        <v>0.30953432475531639</v>
      </c>
      <c r="I4689" s="41">
        <f t="shared" ref="I4689" si="720">I2552/$C2552</f>
        <v>1.2069780215966577</v>
      </c>
      <c r="J4689" s="10">
        <f t="shared" si="709"/>
        <v>0</v>
      </c>
    </row>
    <row r="4690" spans="1:10" x14ac:dyDescent="0.2">
      <c r="A4690" s="5">
        <v>322226</v>
      </c>
      <c r="B4690" s="5" t="s">
        <v>411</v>
      </c>
      <c r="D4690" s="10">
        <f t="shared" si="709"/>
        <v>0</v>
      </c>
      <c r="E4690" s="10">
        <f t="shared" si="709"/>
        <v>0.36237300519095073</v>
      </c>
      <c r="F4690" s="10">
        <f t="shared" si="709"/>
        <v>0</v>
      </c>
      <c r="G4690" s="10">
        <f t="shared" si="709"/>
        <v>6.2220392036469702E-2</v>
      </c>
      <c r="H4690" s="10">
        <f t="shared" si="709"/>
        <v>0.21221957349152884</v>
      </c>
      <c r="I4690" s="41">
        <f t="shared" ref="I4690" si="721">I2553/$C2553</f>
        <v>1.236149659537402</v>
      </c>
      <c r="J4690" s="10">
        <f t="shared" si="709"/>
        <v>0</v>
      </c>
    </row>
    <row r="4691" spans="1:10" x14ac:dyDescent="0.2">
      <c r="A4691" s="5">
        <v>32223</v>
      </c>
      <c r="B4691" s="5" t="s">
        <v>412</v>
      </c>
      <c r="D4691" s="10">
        <f t="shared" si="709"/>
        <v>0.20456374228986701</v>
      </c>
      <c r="E4691" s="10">
        <f t="shared" si="709"/>
        <v>0.61578065400678972</v>
      </c>
      <c r="F4691" s="10">
        <f t="shared" si="709"/>
        <v>0.29276834805505814</v>
      </c>
      <c r="G4691" s="10">
        <f t="shared" si="709"/>
        <v>0.66634659648928851</v>
      </c>
      <c r="H4691" s="10">
        <f t="shared" si="709"/>
        <v>0.58746499251547701</v>
      </c>
      <c r="I4691" s="41">
        <f t="shared" ref="I4691" si="722">I2554/$C2554</f>
        <v>1.123663902131341</v>
      </c>
      <c r="J4691" s="10">
        <f t="shared" si="709"/>
        <v>0.52696821654735848</v>
      </c>
    </row>
    <row r="4692" spans="1:10" x14ac:dyDescent="0.2">
      <c r="A4692" s="5">
        <v>322231</v>
      </c>
      <c r="B4692" s="5" t="s">
        <v>413</v>
      </c>
      <c r="D4692" s="10">
        <f t="shared" si="709"/>
        <v>0.55043572399015228</v>
      </c>
      <c r="E4692" s="10">
        <f t="shared" si="709"/>
        <v>0.40890177175664294</v>
      </c>
      <c r="F4692" s="10">
        <f t="shared" si="709"/>
        <v>4.8930110724396854E-2</v>
      </c>
      <c r="G4692" s="10">
        <f t="shared" si="709"/>
        <v>0.52180664138321298</v>
      </c>
      <c r="H4692" s="10">
        <f t="shared" si="709"/>
        <v>0.45149794570120172</v>
      </c>
      <c r="I4692" s="41">
        <f t="shared" ref="I4692" si="723">I2555/$C2555</f>
        <v>1.1644221778298194</v>
      </c>
      <c r="J4692" s="10">
        <f t="shared" si="709"/>
        <v>0.35651433927823012</v>
      </c>
    </row>
    <row r="4693" spans="1:10" x14ac:dyDescent="0.2">
      <c r="A4693" s="5">
        <v>322232</v>
      </c>
      <c r="B4693" s="5" t="s">
        <v>414</v>
      </c>
      <c r="D4693" s="10">
        <f t="shared" si="709"/>
        <v>0.10924084177486845</v>
      </c>
      <c r="E4693" s="10">
        <f t="shared" si="709"/>
        <v>0.734918020293443</v>
      </c>
      <c r="F4693" s="10">
        <f t="shared" si="709"/>
        <v>0.35120695490362658</v>
      </c>
      <c r="G4693" s="10">
        <f t="shared" si="709"/>
        <v>0.89856173335760814</v>
      </c>
      <c r="H4693" s="10">
        <f t="shared" si="709"/>
        <v>0.72587868094337782</v>
      </c>
      <c r="I4693" s="41">
        <f t="shared" ref="I4693" si="724">I2556/$C2556</f>
        <v>1.0821722068598121</v>
      </c>
      <c r="J4693" s="10">
        <f t="shared" si="709"/>
        <v>0.75042886772720963</v>
      </c>
    </row>
    <row r="4694" spans="1:10" x14ac:dyDescent="0.2">
      <c r="A4694" s="5">
        <v>322233</v>
      </c>
      <c r="B4694" s="5" t="s">
        <v>415</v>
      </c>
      <c r="D4694" s="10">
        <f t="shared" si="709"/>
        <v>0</v>
      </c>
      <c r="E4694" s="10">
        <f t="shared" si="709"/>
        <v>0.54216129735632212</v>
      </c>
      <c r="F4694" s="10">
        <f t="shared" si="709"/>
        <v>0.46463188475309186</v>
      </c>
      <c r="G4694" s="10">
        <f t="shared" si="709"/>
        <v>0.14492500112214199</v>
      </c>
      <c r="H4694" s="10">
        <f t="shared" si="709"/>
        <v>0.34943890387492166</v>
      </c>
      <c r="I4694" s="41">
        <f t="shared" ref="I4694" si="725">I2557/$C2557</f>
        <v>1.1950159920056918</v>
      </c>
      <c r="J4694" s="10">
        <f t="shared" si="709"/>
        <v>7.1022348704568736E-2</v>
      </c>
    </row>
    <row r="4695" spans="1:10" x14ac:dyDescent="0.2">
      <c r="A4695" s="5">
        <v>32229</v>
      </c>
      <c r="B4695" s="5" t="s">
        <v>416</v>
      </c>
      <c r="D4695" s="10">
        <f t="shared" ref="D4695:J4710" si="726">D2558/$C2558</f>
        <v>1.5598604296200911</v>
      </c>
      <c r="E4695" s="10">
        <f t="shared" si="726"/>
        <v>0.38038316734305383</v>
      </c>
      <c r="F4695" s="10">
        <f t="shared" si="726"/>
        <v>0.77616221642614414</v>
      </c>
      <c r="G4695" s="10">
        <f t="shared" si="726"/>
        <v>0.57895420704901135</v>
      </c>
      <c r="H4695" s="10">
        <f t="shared" si="726"/>
        <v>0.56880725717851899</v>
      </c>
      <c r="I4695" s="41">
        <f t="shared" ref="I4695" si="727">I2558/$C2558</f>
        <v>1.129256853795664</v>
      </c>
      <c r="J4695" s="10">
        <f t="shared" si="726"/>
        <v>0.38417414761450519</v>
      </c>
    </row>
    <row r="4696" spans="1:10" x14ac:dyDescent="0.2">
      <c r="A4696" s="5">
        <v>322291</v>
      </c>
      <c r="B4696" s="5" t="s">
        <v>417</v>
      </c>
      <c r="D4696" s="10">
        <f t="shared" si="726"/>
        <v>1.6735677678144463</v>
      </c>
      <c r="E4696" s="10">
        <f t="shared" si="726"/>
        <v>0.14360881503932837</v>
      </c>
      <c r="F4696" s="10">
        <f t="shared" si="726"/>
        <v>1.1906067847830799</v>
      </c>
      <c r="G4696" s="10">
        <f t="shared" si="726"/>
        <v>0.80140878062938625</v>
      </c>
      <c r="H4696" s="10">
        <f t="shared" si="726"/>
        <v>0.5462109887819192</v>
      </c>
      <c r="I4696" s="41">
        <f t="shared" ref="I4696" si="728">I2559/$C2559</f>
        <v>1.1360304431222266</v>
      </c>
      <c r="J4696" s="10">
        <f t="shared" si="726"/>
        <v>0</v>
      </c>
    </row>
    <row r="4697" spans="1:10" x14ac:dyDescent="0.2">
      <c r="A4697" s="5">
        <v>322299</v>
      </c>
      <c r="B4697" s="5" t="s">
        <v>418</v>
      </c>
      <c r="D4697" s="10">
        <f t="shared" si="726"/>
        <v>1.4278287595635006</v>
      </c>
      <c r="E4697" s="10">
        <f t="shared" si="726"/>
        <v>0.65531452760226772</v>
      </c>
      <c r="F4697" s="10">
        <f t="shared" si="726"/>
        <v>0.29492846867523814</v>
      </c>
      <c r="G4697" s="10">
        <f t="shared" si="726"/>
        <v>0.32065030751228119</v>
      </c>
      <c r="H4697" s="10">
        <f t="shared" si="726"/>
        <v>0.59504499258615484</v>
      </c>
      <c r="I4697" s="41">
        <f t="shared" ref="I4697" si="729">I2560/$C2560</f>
        <v>1.1213916770597974</v>
      </c>
      <c r="J4697" s="10">
        <f t="shared" si="726"/>
        <v>0.83025929134912968</v>
      </c>
    </row>
    <row r="4698" spans="1:10" x14ac:dyDescent="0.2">
      <c r="A4698" s="5">
        <v>323</v>
      </c>
      <c r="B4698" s="5" t="s">
        <v>419</v>
      </c>
      <c r="D4698" s="10">
        <f t="shared" si="726"/>
        <v>0.48309000118675777</v>
      </c>
      <c r="E4698" s="10">
        <f t="shared" si="726"/>
        <v>0.80548676279384346</v>
      </c>
      <c r="F4698" s="10">
        <f t="shared" si="726"/>
        <v>0.25487130348015835</v>
      </c>
      <c r="G4698" s="10">
        <f t="shared" si="726"/>
        <v>0.59964128796333227</v>
      </c>
      <c r="H4698" s="10">
        <f t="shared" si="726"/>
        <v>0.68712361573878356</v>
      </c>
      <c r="I4698" s="41">
        <f t="shared" ref="I4698" si="730">I2561/$C2561</f>
        <v>1.0937896514490071</v>
      </c>
      <c r="J4698" s="10">
        <f t="shared" si="726"/>
        <v>0.71723523346473939</v>
      </c>
    </row>
    <row r="4699" spans="1:10" x14ac:dyDescent="0.2">
      <c r="A4699" s="5">
        <v>3231</v>
      </c>
      <c r="B4699" s="5" t="s">
        <v>419</v>
      </c>
      <c r="D4699" s="10">
        <f t="shared" si="726"/>
        <v>0.48309000118675777</v>
      </c>
      <c r="E4699" s="10">
        <f t="shared" si="726"/>
        <v>0.80548676279384346</v>
      </c>
      <c r="F4699" s="10">
        <f t="shared" si="726"/>
        <v>0.25487130348015835</v>
      </c>
      <c r="G4699" s="10">
        <f t="shared" si="726"/>
        <v>0.59964128796333227</v>
      </c>
      <c r="H4699" s="10">
        <f t="shared" si="726"/>
        <v>0.68712361573878356</v>
      </c>
      <c r="I4699" s="41">
        <f t="shared" ref="I4699" si="731">I2562/$C2562</f>
        <v>1.0937896514490071</v>
      </c>
      <c r="J4699" s="10">
        <f t="shared" si="726"/>
        <v>0.71723523346473939</v>
      </c>
    </row>
    <row r="4700" spans="1:10" x14ac:dyDescent="0.2">
      <c r="A4700" s="5">
        <v>32311</v>
      </c>
      <c r="B4700" s="5" t="s">
        <v>420</v>
      </c>
      <c r="D4700" s="10">
        <f t="shared" si="726"/>
        <v>0.44043050439526538</v>
      </c>
      <c r="E4700" s="10">
        <f t="shared" si="726"/>
        <v>0.81042737872647008</v>
      </c>
      <c r="F4700" s="10">
        <f t="shared" si="726"/>
        <v>0.26578912128489102</v>
      </c>
      <c r="G4700" s="10">
        <f t="shared" si="726"/>
        <v>0.59666616513252213</v>
      </c>
      <c r="H4700" s="10">
        <f t="shared" si="726"/>
        <v>0.68512987404295866</v>
      </c>
      <c r="I4700" s="41">
        <f t="shared" ref="I4700" si="732">I2563/$C2563</f>
        <v>1.0943873070987689</v>
      </c>
      <c r="J4700" s="10">
        <f t="shared" si="726"/>
        <v>0.74485984859308874</v>
      </c>
    </row>
    <row r="4701" spans="1:10" x14ac:dyDescent="0.2">
      <c r="A4701" s="5">
        <v>323110</v>
      </c>
      <c r="B4701" s="5" t="s">
        <v>421</v>
      </c>
      <c r="D4701" s="10">
        <f t="shared" si="726"/>
        <v>0.37506205955375788</v>
      </c>
      <c r="E4701" s="10">
        <f t="shared" si="726"/>
        <v>0.76221380675014683</v>
      </c>
      <c r="F4701" s="10">
        <f t="shared" si="726"/>
        <v>0.30034907500153912</v>
      </c>
      <c r="G4701" s="10">
        <f t="shared" si="726"/>
        <v>0.58178565475551092</v>
      </c>
      <c r="H4701" s="10">
        <f t="shared" si="726"/>
        <v>0.6496560346935577</v>
      </c>
      <c r="I4701" s="41">
        <f t="shared" ref="I4701" si="733">I2564/$C2564</f>
        <v>1.1050211522705433</v>
      </c>
      <c r="J4701" s="10">
        <f t="shared" si="726"/>
        <v>0.68291493186266461</v>
      </c>
    </row>
    <row r="4702" spans="1:10" x14ac:dyDescent="0.2">
      <c r="A4702" s="5">
        <v>323111</v>
      </c>
      <c r="B4702" s="5" t="s">
        <v>422</v>
      </c>
      <c r="D4702" s="10">
        <f t="shared" si="726"/>
        <v>0.13157629290152795</v>
      </c>
      <c r="E4702" s="10">
        <f t="shared" si="726"/>
        <v>0.21075710008241855</v>
      </c>
      <c r="F4702" s="10">
        <f t="shared" si="726"/>
        <v>6.8228217662353111E-2</v>
      </c>
      <c r="G4702" s="10">
        <f t="shared" si="726"/>
        <v>5.9942352535134462E-2</v>
      </c>
      <c r="H4702" s="10">
        <f t="shared" si="726"/>
        <v>0.14571538199911746</v>
      </c>
      <c r="I4702" s="41">
        <f t="shared" ref="I4702" si="734">I2565/$C2565</f>
        <v>1.2560853442158717</v>
      </c>
      <c r="J4702" s="10">
        <f t="shared" si="726"/>
        <v>0.14602303679929043</v>
      </c>
    </row>
    <row r="4703" spans="1:10" x14ac:dyDescent="0.2">
      <c r="A4703" s="5">
        <v>323112</v>
      </c>
      <c r="B4703" s="5" t="s">
        <v>423</v>
      </c>
      <c r="D4703" s="10">
        <f t="shared" si="726"/>
        <v>0.35647928764115849</v>
      </c>
      <c r="E4703" s="10">
        <f t="shared" si="726"/>
        <v>0.59655939852027329</v>
      </c>
      <c r="F4703" s="10">
        <f t="shared" si="726"/>
        <v>6.5516640718636845E-2</v>
      </c>
      <c r="G4703" s="10">
        <f t="shared" si="726"/>
        <v>0.45124571549170944</v>
      </c>
      <c r="H4703" s="10">
        <f t="shared" si="726"/>
        <v>0.50776124123243793</v>
      </c>
      <c r="I4703" s="41">
        <f t="shared" ref="I4703" si="735">I2566/$C2566</f>
        <v>1.1475563639087487</v>
      </c>
      <c r="J4703" s="10">
        <f t="shared" si="726"/>
        <v>0.95783385589263559</v>
      </c>
    </row>
    <row r="4704" spans="1:10" x14ac:dyDescent="0.2">
      <c r="A4704" s="5">
        <v>323113</v>
      </c>
      <c r="B4704" s="5" t="s">
        <v>424</v>
      </c>
      <c r="D4704" s="10">
        <f t="shared" si="726"/>
        <v>0.43854621422694373</v>
      </c>
      <c r="E4704" s="10">
        <f t="shared" si="726"/>
        <v>1.3244917725187118</v>
      </c>
      <c r="F4704" s="10">
        <f t="shared" si="726"/>
        <v>0.36814013277915603</v>
      </c>
      <c r="G4704" s="10">
        <f t="shared" si="726"/>
        <v>0.59961047845168436</v>
      </c>
      <c r="H4704" s="10">
        <f t="shared" si="726"/>
        <v>0.95854400489581293</v>
      </c>
      <c r="I4704" s="41">
        <f t="shared" ref="I4704" si="736">I2567/$C2567</f>
        <v>1.0124270911033262</v>
      </c>
      <c r="J4704" s="10">
        <f t="shared" si="726"/>
        <v>1.463095024792205</v>
      </c>
    </row>
    <row r="4705" spans="1:10" x14ac:dyDescent="0.2">
      <c r="A4705" s="5">
        <v>323114</v>
      </c>
      <c r="B4705" s="5" t="s">
        <v>425</v>
      </c>
      <c r="D4705" s="10">
        <f t="shared" si="726"/>
        <v>1.0351625214336388</v>
      </c>
      <c r="E4705" s="10">
        <f t="shared" si="726"/>
        <v>1.160904145685929</v>
      </c>
      <c r="F4705" s="10">
        <f t="shared" si="726"/>
        <v>0.52026200781554999</v>
      </c>
      <c r="G4705" s="10">
        <f t="shared" si="726"/>
        <v>0.86342844941745878</v>
      </c>
      <c r="H4705" s="10">
        <f t="shared" si="726"/>
        <v>1.0249523402722576</v>
      </c>
      <c r="I4705" s="41">
        <f t="shared" ref="I4705" si="737">I2568/$C2568</f>
        <v>0.99252014081376549</v>
      </c>
      <c r="J4705" s="10">
        <f t="shared" si="726"/>
        <v>1.2594743306800693</v>
      </c>
    </row>
    <row r="4706" spans="1:10" x14ac:dyDescent="0.2">
      <c r="A4706" s="5">
        <v>323115</v>
      </c>
      <c r="B4706" s="5" t="s">
        <v>426</v>
      </c>
      <c r="D4706" s="10">
        <f t="shared" si="726"/>
        <v>0.72182215465416988</v>
      </c>
      <c r="E4706" s="10">
        <f t="shared" si="726"/>
        <v>0.90288796750196987</v>
      </c>
      <c r="F4706" s="10">
        <f t="shared" si="726"/>
        <v>0.25481002241694128</v>
      </c>
      <c r="G4706" s="10">
        <f t="shared" si="726"/>
        <v>0.55653956294125417</v>
      </c>
      <c r="H4706" s="10">
        <f t="shared" si="726"/>
        <v>0.74431006246780151</v>
      </c>
      <c r="I4706" s="41">
        <f t="shared" ref="I4706" si="738">I2569/$C2569</f>
        <v>1.0766471083357374</v>
      </c>
      <c r="J4706" s="10">
        <f t="shared" si="726"/>
        <v>0.48059792860867323</v>
      </c>
    </row>
    <row r="4707" spans="1:10" x14ac:dyDescent="0.2">
      <c r="A4707" s="5">
        <v>323116</v>
      </c>
      <c r="B4707" s="5" t="s">
        <v>427</v>
      </c>
      <c r="D4707" s="10">
        <f t="shared" si="726"/>
        <v>0.5353978422537784</v>
      </c>
      <c r="E4707" s="10">
        <f t="shared" si="726"/>
        <v>0.68973381969481407</v>
      </c>
      <c r="F4707" s="10">
        <f t="shared" si="726"/>
        <v>7.5716680576513817E-2</v>
      </c>
      <c r="G4707" s="10">
        <f t="shared" si="726"/>
        <v>1.3605452016877106</v>
      </c>
      <c r="H4707" s="10">
        <f t="shared" si="726"/>
        <v>0.89734938652013907</v>
      </c>
      <c r="I4707" s="41">
        <f t="shared" ref="I4707" si="739">I2570/$C2570</f>
        <v>1.0307711471482135</v>
      </c>
      <c r="J4707" s="10">
        <f t="shared" si="726"/>
        <v>0.12896567923234001</v>
      </c>
    </row>
    <row r="4708" spans="1:10" x14ac:dyDescent="0.2">
      <c r="A4708" s="5">
        <v>323117</v>
      </c>
      <c r="B4708" s="5" t="s">
        <v>428</v>
      </c>
      <c r="D4708" s="10">
        <f t="shared" si="726"/>
        <v>0.17102464791949654</v>
      </c>
      <c r="E4708" s="10">
        <f t="shared" si="726"/>
        <v>0.3290896931060836</v>
      </c>
      <c r="F4708" s="10">
        <f t="shared" si="726"/>
        <v>2.1499142200034391E-2</v>
      </c>
      <c r="G4708" s="10">
        <f t="shared" si="726"/>
        <v>0.31601434591562338</v>
      </c>
      <c r="H4708" s="10">
        <f t="shared" si="726"/>
        <v>0.30130324615334281</v>
      </c>
      <c r="I4708" s="41">
        <f t="shared" ref="I4708" si="740">I2571/$C2571</f>
        <v>1.2094454177695948</v>
      </c>
      <c r="J4708" s="10">
        <f t="shared" si="726"/>
        <v>0.20292899992370703</v>
      </c>
    </row>
    <row r="4709" spans="1:10" x14ac:dyDescent="0.2">
      <c r="A4709" s="5">
        <v>323118</v>
      </c>
      <c r="B4709" s="5" t="s">
        <v>429</v>
      </c>
      <c r="D4709" s="10">
        <f t="shared" si="726"/>
        <v>0.66344649460085181</v>
      </c>
      <c r="E4709" s="10">
        <f t="shared" si="726"/>
        <v>0.54083813291436866</v>
      </c>
      <c r="F4709" s="10">
        <f t="shared" si="726"/>
        <v>0</v>
      </c>
      <c r="G4709" s="10">
        <f t="shared" si="726"/>
        <v>0.73336422076034413</v>
      </c>
      <c r="H4709" s="10">
        <f t="shared" si="726"/>
        <v>0.6048987754324181</v>
      </c>
      <c r="I4709" s="41">
        <f t="shared" ref="I4709" si="741">I2572/$C2572</f>
        <v>1.1184378495896048</v>
      </c>
      <c r="J4709" s="10">
        <f t="shared" si="726"/>
        <v>0.68363085680941926</v>
      </c>
    </row>
    <row r="4710" spans="1:10" x14ac:dyDescent="0.2">
      <c r="A4710" s="5">
        <v>323119</v>
      </c>
      <c r="B4710" s="5" t="s">
        <v>430</v>
      </c>
      <c r="D4710" s="10">
        <f t="shared" si="726"/>
        <v>0.61286039480051435</v>
      </c>
      <c r="E4710" s="10">
        <f t="shared" si="726"/>
        <v>0.86897950254590384</v>
      </c>
      <c r="F4710" s="10">
        <f t="shared" si="726"/>
        <v>0.29509595285143747</v>
      </c>
      <c r="G4710" s="10">
        <f t="shared" si="726"/>
        <v>1.0713972730795649</v>
      </c>
      <c r="H4710" s="10">
        <f t="shared" si="726"/>
        <v>0.90152823986338693</v>
      </c>
      <c r="I4710" s="41">
        <f t="shared" ref="I4710" si="742">I2573/$C2573</f>
        <v>1.0295184696748236</v>
      </c>
      <c r="J4710" s="10">
        <f t="shared" si="726"/>
        <v>0.29319909866513949</v>
      </c>
    </row>
    <row r="4711" spans="1:10" x14ac:dyDescent="0.2">
      <c r="A4711" s="5">
        <v>32312</v>
      </c>
      <c r="B4711" s="5" t="s">
        <v>431</v>
      </c>
      <c r="D4711" s="10">
        <f t="shared" ref="D4711:J4726" si="743">D2574/$C2574</f>
        <v>1.1012930483971251</v>
      </c>
      <c r="E4711" s="10">
        <f t="shared" si="743"/>
        <v>0.73388948541444754</v>
      </c>
      <c r="F4711" s="10">
        <f t="shared" si="743"/>
        <v>9.6654991910365154E-2</v>
      </c>
      <c r="G4711" s="10">
        <f t="shared" si="743"/>
        <v>0.64275548616453693</v>
      </c>
      <c r="H4711" s="10">
        <f t="shared" si="743"/>
        <v>0.71601606137014207</v>
      </c>
      <c r="I4711" s="41">
        <f t="shared" ref="I4711" si="744">I2574/$C2574</f>
        <v>1.0851286832788685</v>
      </c>
      <c r="J4711" s="10">
        <f t="shared" si="743"/>
        <v>0.31691121338007294</v>
      </c>
    </row>
    <row r="4712" spans="1:10" x14ac:dyDescent="0.2">
      <c r="A4712" s="5">
        <v>323121</v>
      </c>
      <c r="B4712" s="5" t="s">
        <v>432</v>
      </c>
      <c r="D4712" s="10">
        <f t="shared" si="743"/>
        <v>1.1897527242002597</v>
      </c>
      <c r="E4712" s="10">
        <f t="shared" si="743"/>
        <v>0.70991233684054977</v>
      </c>
      <c r="F4712" s="10">
        <f t="shared" si="743"/>
        <v>0.1621853170488306</v>
      </c>
      <c r="G4712" s="10">
        <f t="shared" si="743"/>
        <v>0.78375388953340752</v>
      </c>
      <c r="H4712" s="10">
        <f t="shared" si="743"/>
        <v>0.76359076784673752</v>
      </c>
      <c r="I4712" s="41">
        <f t="shared" ref="I4712" si="745">I2575/$C2575</f>
        <v>1.0708674115348704</v>
      </c>
      <c r="J4712" s="10">
        <f t="shared" si="743"/>
        <v>0.30332762776676303</v>
      </c>
    </row>
    <row r="4713" spans="1:10" x14ac:dyDescent="0.2">
      <c r="A4713" s="5">
        <v>323122</v>
      </c>
      <c r="B4713" s="5" t="s">
        <v>433</v>
      </c>
      <c r="D4713" s="10">
        <f t="shared" si="743"/>
        <v>1.0104809983338217</v>
      </c>
      <c r="E4713" s="10">
        <f t="shared" si="743"/>
        <v>0.75850424911213343</v>
      </c>
      <c r="F4713" s="10">
        <f t="shared" si="743"/>
        <v>2.9382043947243995E-2</v>
      </c>
      <c r="G4713" s="10">
        <f t="shared" si="743"/>
        <v>0.49800756628660853</v>
      </c>
      <c r="H4713" s="10">
        <f t="shared" si="743"/>
        <v>0.66717621895522738</v>
      </c>
      <c r="I4713" s="41">
        <f t="shared" ref="I4713" si="746">I2576/$C2576</f>
        <v>1.0997691995573193</v>
      </c>
      <c r="J4713" s="10">
        <f t="shared" si="743"/>
        <v>0.33085602208025755</v>
      </c>
    </row>
    <row r="4714" spans="1:10" x14ac:dyDescent="0.2">
      <c r="A4714" s="5">
        <v>324</v>
      </c>
      <c r="B4714" s="5" t="s">
        <v>434</v>
      </c>
      <c r="D4714" s="10">
        <f t="shared" si="743"/>
        <v>0.18016276548066548</v>
      </c>
      <c r="E4714" s="10">
        <f t="shared" si="743"/>
        <v>0.98144289711408184</v>
      </c>
      <c r="F4714" s="10">
        <f t="shared" si="743"/>
        <v>0.91086923822889432</v>
      </c>
      <c r="G4714" s="10">
        <f t="shared" si="743"/>
        <v>2.5935765241363087</v>
      </c>
      <c r="H4714" s="10">
        <f t="shared" si="743"/>
        <v>1.4823080393225774</v>
      </c>
      <c r="I4714" s="41">
        <f t="shared" ref="I4714" si="747">I2577/$C2577</f>
        <v>0.85542052652541511</v>
      </c>
      <c r="J4714" s="10">
        <f t="shared" si="743"/>
        <v>9.3830907880050815E-2</v>
      </c>
    </row>
    <row r="4715" spans="1:10" x14ac:dyDescent="0.2">
      <c r="A4715" s="5">
        <v>3241</v>
      </c>
      <c r="B4715" s="5" t="s">
        <v>434</v>
      </c>
      <c r="D4715" s="10">
        <f t="shared" si="743"/>
        <v>0.18016276548066548</v>
      </c>
      <c r="E4715" s="10">
        <f t="shared" si="743"/>
        <v>0.98144289711408184</v>
      </c>
      <c r="F4715" s="10">
        <f t="shared" si="743"/>
        <v>0.91086923822889432</v>
      </c>
      <c r="G4715" s="10">
        <f t="shared" si="743"/>
        <v>2.5935765241363087</v>
      </c>
      <c r="H4715" s="10">
        <f t="shared" si="743"/>
        <v>1.4823080393225774</v>
      </c>
      <c r="I4715" s="41">
        <f t="shared" ref="I4715" si="748">I2578/$C2578</f>
        <v>0.85542052652541511</v>
      </c>
      <c r="J4715" s="10">
        <f t="shared" si="743"/>
        <v>9.3830907880050815E-2</v>
      </c>
    </row>
    <row r="4716" spans="1:10" x14ac:dyDescent="0.2">
      <c r="A4716" s="5">
        <v>32411</v>
      </c>
      <c r="B4716" s="5" t="s">
        <v>435</v>
      </c>
      <c r="D4716" s="10">
        <f t="shared" si="743"/>
        <v>1.5258543969630873E-2</v>
      </c>
      <c r="E4716" s="10">
        <f t="shared" si="743"/>
        <v>1.1891383538451279</v>
      </c>
      <c r="F4716" s="10">
        <f t="shared" si="743"/>
        <v>1.1892097307410783</v>
      </c>
      <c r="G4716" s="10">
        <f t="shared" si="743"/>
        <v>3.3000096088771098</v>
      </c>
      <c r="H4716" s="10">
        <f t="shared" si="743"/>
        <v>1.836404996051672</v>
      </c>
      <c r="I4716" s="41">
        <f t="shared" ref="I4716" si="749">I2579/$C2579</f>
        <v>0.74927435563688671</v>
      </c>
      <c r="J4716" s="10">
        <f t="shared" si="743"/>
        <v>2.2011867123449241E-2</v>
      </c>
    </row>
    <row r="4717" spans="1:10" x14ac:dyDescent="0.2">
      <c r="A4717" s="5">
        <v>324110</v>
      </c>
      <c r="B4717" s="5" t="s">
        <v>435</v>
      </c>
      <c r="D4717" s="10">
        <f t="shared" si="743"/>
        <v>1.5258543969630873E-2</v>
      </c>
      <c r="E4717" s="10">
        <f t="shared" si="743"/>
        <v>1.1891383538451279</v>
      </c>
      <c r="F4717" s="10">
        <f t="shared" si="743"/>
        <v>1.1892097307410783</v>
      </c>
      <c r="G4717" s="10">
        <f t="shared" si="743"/>
        <v>3.3000096088771098</v>
      </c>
      <c r="H4717" s="10">
        <f t="shared" si="743"/>
        <v>1.836404996051672</v>
      </c>
      <c r="I4717" s="41">
        <f t="shared" ref="I4717" si="750">I2580/$C2580</f>
        <v>0.74927435563688671</v>
      </c>
      <c r="J4717" s="10">
        <f t="shared" si="743"/>
        <v>2.2011867123449241E-2</v>
      </c>
    </row>
    <row r="4718" spans="1:10" x14ac:dyDescent="0.2">
      <c r="A4718" s="5">
        <v>32412</v>
      </c>
      <c r="B4718" s="5" t="s">
        <v>436</v>
      </c>
      <c r="D4718" s="10">
        <f t="shared" si="743"/>
        <v>0.64622365351859989</v>
      </c>
      <c r="E4718" s="10">
        <f t="shared" si="743"/>
        <v>0.73277743348819735</v>
      </c>
      <c r="F4718" s="10">
        <f t="shared" si="743"/>
        <v>0.55075182465461503</v>
      </c>
      <c r="G4718" s="10">
        <f t="shared" si="743"/>
        <v>1.0859420872928196</v>
      </c>
      <c r="H4718" s="10">
        <f t="shared" si="743"/>
        <v>0.84569009132744022</v>
      </c>
      <c r="I4718" s="41">
        <f t="shared" ref="I4718" si="751">I2581/$C2581</f>
        <v>1.0462568390506726</v>
      </c>
      <c r="J4718" s="10">
        <f t="shared" si="743"/>
        <v>0.29448336935644687</v>
      </c>
    </row>
    <row r="4719" spans="1:10" x14ac:dyDescent="0.2">
      <c r="A4719" s="5">
        <v>324121</v>
      </c>
      <c r="B4719" s="5" t="s">
        <v>437</v>
      </c>
      <c r="D4719" s="10">
        <f t="shared" si="743"/>
        <v>0.73336902309821628</v>
      </c>
      <c r="E4719" s="10">
        <f t="shared" si="743"/>
        <v>0.67964810922308927</v>
      </c>
      <c r="F4719" s="10">
        <f t="shared" si="743"/>
        <v>0.90181818780427325</v>
      </c>
      <c r="G4719" s="10">
        <f t="shared" si="743"/>
        <v>0.96045063153062804</v>
      </c>
      <c r="H4719" s="10">
        <f t="shared" si="743"/>
        <v>0.79106653032459195</v>
      </c>
      <c r="I4719" s="41">
        <f t="shared" ref="I4719" si="752">I2582/$C2582</f>
        <v>1.0626311165771078</v>
      </c>
      <c r="J4719" s="10">
        <f t="shared" si="743"/>
        <v>0.46060536266274099</v>
      </c>
    </row>
    <row r="4720" spans="1:10" x14ac:dyDescent="0.2">
      <c r="A4720" s="5">
        <v>324122</v>
      </c>
      <c r="B4720" s="5" t="s">
        <v>438</v>
      </c>
      <c r="D4720" s="10">
        <f t="shared" si="743"/>
        <v>0.50951026726429172</v>
      </c>
      <c r="E4720" s="10">
        <f t="shared" si="743"/>
        <v>0.81612655306534454</v>
      </c>
      <c r="F4720" s="10">
        <f t="shared" si="743"/>
        <v>0</v>
      </c>
      <c r="G4720" s="10">
        <f t="shared" si="743"/>
        <v>1.2828126949452183</v>
      </c>
      <c r="H4720" s="10">
        <f t="shared" si="743"/>
        <v>0.93138336487705287</v>
      </c>
      <c r="I4720" s="41">
        <f t="shared" ref="I4720" si="753">I2583/$C2583</f>
        <v>1.0205689231131359</v>
      </c>
      <c r="J4720" s="10">
        <f t="shared" si="743"/>
        <v>3.3871700075842767E-2</v>
      </c>
    </row>
    <row r="4721" spans="1:10" x14ac:dyDescent="0.2">
      <c r="A4721" s="5">
        <v>32419</v>
      </c>
      <c r="B4721" s="5" t="s">
        <v>439</v>
      </c>
      <c r="D4721" s="10">
        <f t="shared" si="743"/>
        <v>0.17111668242185687</v>
      </c>
      <c r="E4721" s="10">
        <f t="shared" si="743"/>
        <v>0.38960270222404009</v>
      </c>
      <c r="F4721" s="10">
        <f t="shared" si="743"/>
        <v>0.1656324797836351</v>
      </c>
      <c r="G4721" s="10">
        <f t="shared" si="743"/>
        <v>1.7606019879810473</v>
      </c>
      <c r="H4721" s="10">
        <f t="shared" si="743"/>
        <v>0.85247194048815189</v>
      </c>
      <c r="I4721" s="41">
        <f t="shared" ref="I4721" si="754">I2584/$C2584</f>
        <v>1.0442238723553281</v>
      </c>
      <c r="J4721" s="10">
        <f t="shared" si="743"/>
        <v>0.1097118712585493</v>
      </c>
    </row>
    <row r="4722" spans="1:10" x14ac:dyDescent="0.2">
      <c r="A4722" s="5">
        <v>324191</v>
      </c>
      <c r="B4722" s="5" t="s">
        <v>440</v>
      </c>
      <c r="D4722" s="10">
        <f t="shared" si="743"/>
        <v>0.23350009329939975</v>
      </c>
      <c r="E4722" s="10">
        <f t="shared" si="743"/>
        <v>0.49423707329216826</v>
      </c>
      <c r="F4722" s="10">
        <f t="shared" si="743"/>
        <v>0.22601653407201475</v>
      </c>
      <c r="G4722" s="10">
        <f t="shared" si="743"/>
        <v>1.77271324862096</v>
      </c>
      <c r="H4722" s="10">
        <f t="shared" si="743"/>
        <v>0.91902254679769102</v>
      </c>
      <c r="I4722" s="41">
        <f t="shared" ref="I4722" si="755">I2585/$C2585</f>
        <v>1.0242742741003168</v>
      </c>
      <c r="J4722" s="10">
        <f t="shared" si="743"/>
        <v>0.1497091447329908</v>
      </c>
    </row>
    <row r="4723" spans="1:10" x14ac:dyDescent="0.2">
      <c r="A4723" s="5">
        <v>324199</v>
      </c>
      <c r="B4723" s="5" t="s">
        <v>441</v>
      </c>
      <c r="D4723" s="10">
        <f t="shared" si="743"/>
        <v>0</v>
      </c>
      <c r="E4723" s="10">
        <f t="shared" si="743"/>
        <v>0.1025923224994993</v>
      </c>
      <c r="F4723" s="10">
        <f t="shared" si="743"/>
        <v>0</v>
      </c>
      <c r="G4723" s="10">
        <f t="shared" si="743"/>
        <v>1.7273809968313896</v>
      </c>
      <c r="H4723" s="10">
        <f t="shared" si="743"/>
        <v>0.66992470870556098</v>
      </c>
      <c r="I4723" s="41">
        <f t="shared" ref="I4723" si="756">I2586/$C2586</f>
        <v>1.0989452962246866</v>
      </c>
      <c r="J4723" s="10">
        <f t="shared" si="743"/>
        <v>0</v>
      </c>
    </row>
    <row r="4724" spans="1:10" x14ac:dyDescent="0.2">
      <c r="A4724" s="5">
        <v>325</v>
      </c>
      <c r="B4724" s="5" t="s">
        <v>442</v>
      </c>
      <c r="D4724" s="10">
        <f t="shared" si="743"/>
        <v>0.36348965009795708</v>
      </c>
      <c r="E4724" s="10">
        <f t="shared" si="743"/>
        <v>0.82869438375598281</v>
      </c>
      <c r="F4724" s="10">
        <f t="shared" si="743"/>
        <v>0.38523833676637387</v>
      </c>
      <c r="G4724" s="10">
        <f t="shared" si="743"/>
        <v>1.1023992097592976</v>
      </c>
      <c r="H4724" s="10">
        <f t="shared" si="743"/>
        <v>0.87162567024889837</v>
      </c>
      <c r="I4724" s="41">
        <f t="shared" ref="I4724" si="757">I2587/$C2587</f>
        <v>1.0384822385070249</v>
      </c>
      <c r="J4724" s="10">
        <f t="shared" si="743"/>
        <v>1.0968131539936752</v>
      </c>
    </row>
    <row r="4725" spans="1:10" x14ac:dyDescent="0.2">
      <c r="A4725" s="5">
        <v>3251</v>
      </c>
      <c r="B4725" s="5" t="s">
        <v>443</v>
      </c>
      <c r="D4725" s="10">
        <f t="shared" si="743"/>
        <v>0.21789699809945795</v>
      </c>
      <c r="E4725" s="10">
        <f t="shared" si="743"/>
        <v>0.24950130336986412</v>
      </c>
      <c r="F4725" s="10">
        <f t="shared" si="743"/>
        <v>1.1266282152765446</v>
      </c>
      <c r="G4725" s="10">
        <f t="shared" si="743"/>
        <v>1.9647828131897096</v>
      </c>
      <c r="H4725" s="10">
        <f t="shared" si="743"/>
        <v>0.88383893768895117</v>
      </c>
      <c r="I4725" s="41">
        <f t="shared" ref="I4725" si="758">I2588/$C2588</f>
        <v>1.0348211181608511</v>
      </c>
      <c r="J4725" s="10">
        <f t="shared" si="743"/>
        <v>0.27838651471354559</v>
      </c>
    </row>
    <row r="4726" spans="1:10" x14ac:dyDescent="0.2">
      <c r="A4726" s="5">
        <v>32511</v>
      </c>
      <c r="B4726" s="5" t="s">
        <v>444</v>
      </c>
      <c r="D4726" s="10">
        <f t="shared" si="743"/>
        <v>0</v>
      </c>
      <c r="E4726" s="10">
        <f t="shared" si="743"/>
        <v>2.7036679206778262E-2</v>
      </c>
      <c r="F4726" s="10">
        <f t="shared" si="743"/>
        <v>0</v>
      </c>
      <c r="G4726" s="10">
        <f t="shared" si="743"/>
        <v>6.5422875255553956</v>
      </c>
      <c r="H4726" s="10">
        <f t="shared" si="743"/>
        <v>2.3476943890135629</v>
      </c>
      <c r="I4726" s="41">
        <f t="shared" ref="I4726" si="759">I2589/$C2589</f>
        <v>0.59600726240867319</v>
      </c>
      <c r="J4726" s="10">
        <f t="shared" si="743"/>
        <v>0</v>
      </c>
    </row>
    <row r="4727" spans="1:10" x14ac:dyDescent="0.2">
      <c r="A4727" s="5">
        <v>325110</v>
      </c>
      <c r="B4727" s="5" t="s">
        <v>444</v>
      </c>
      <c r="D4727" s="10">
        <f t="shared" ref="D4727:J4742" si="760">D2590/$C2590</f>
        <v>0</v>
      </c>
      <c r="E4727" s="10">
        <f t="shared" si="760"/>
        <v>2.7036679206778262E-2</v>
      </c>
      <c r="F4727" s="10">
        <f t="shared" si="760"/>
        <v>0</v>
      </c>
      <c r="G4727" s="10">
        <f t="shared" si="760"/>
        <v>6.5422875255553956</v>
      </c>
      <c r="H4727" s="10">
        <f t="shared" si="760"/>
        <v>2.3476943890135629</v>
      </c>
      <c r="I4727" s="41">
        <f t="shared" ref="I4727" si="761">I2590/$C2590</f>
        <v>0.59600726240867319</v>
      </c>
      <c r="J4727" s="10">
        <f t="shared" si="760"/>
        <v>0</v>
      </c>
    </row>
    <row r="4728" spans="1:10" x14ac:dyDescent="0.2">
      <c r="A4728" s="5">
        <v>32512</v>
      </c>
      <c r="B4728" s="5" t="s">
        <v>445</v>
      </c>
      <c r="D4728" s="10">
        <f t="shared" si="760"/>
        <v>0.50158062622736366</v>
      </c>
      <c r="E4728" s="10">
        <f t="shared" si="760"/>
        <v>0.92905705167806585</v>
      </c>
      <c r="F4728" s="10">
        <f t="shared" si="760"/>
        <v>0.61859738744929182</v>
      </c>
      <c r="G4728" s="10">
        <f t="shared" si="760"/>
        <v>1.0227170565963577</v>
      </c>
      <c r="H4728" s="10">
        <f t="shared" si="760"/>
        <v>0.91501206419516146</v>
      </c>
      <c r="I4728" s="41">
        <f t="shared" ref="I4728" si="762">I2591/$C2591</f>
        <v>1.025476479777558</v>
      </c>
      <c r="J4728" s="10">
        <f t="shared" si="760"/>
        <v>0.54943400542583365</v>
      </c>
    </row>
    <row r="4729" spans="1:10" x14ac:dyDescent="0.2">
      <c r="A4729" s="5">
        <v>325120</v>
      </c>
      <c r="B4729" s="5" t="s">
        <v>445</v>
      </c>
      <c r="D4729" s="10">
        <f t="shared" si="760"/>
        <v>0.50158062622736366</v>
      </c>
      <c r="E4729" s="10">
        <f t="shared" si="760"/>
        <v>0.92905705167806585</v>
      </c>
      <c r="F4729" s="10">
        <f t="shared" si="760"/>
        <v>0.61859738744929182</v>
      </c>
      <c r="G4729" s="10">
        <f t="shared" si="760"/>
        <v>1.0227170565963577</v>
      </c>
      <c r="H4729" s="10">
        <f t="shared" si="760"/>
        <v>0.91501206419516146</v>
      </c>
      <c r="I4729" s="41">
        <f t="shared" ref="I4729" si="763">I2592/$C2592</f>
        <v>1.025476479777558</v>
      </c>
      <c r="J4729" s="10">
        <f t="shared" si="760"/>
        <v>0.54943400542583365</v>
      </c>
    </row>
    <row r="4730" spans="1:10" x14ac:dyDescent="0.2">
      <c r="A4730" s="5">
        <v>32513</v>
      </c>
      <c r="B4730" s="5" t="s">
        <v>446</v>
      </c>
      <c r="D4730" s="10">
        <f t="shared" si="760"/>
        <v>0.30931851094695945</v>
      </c>
      <c r="E4730" s="10">
        <f t="shared" si="760"/>
        <v>0.53770200575695304</v>
      </c>
      <c r="F4730" s="10">
        <f t="shared" si="760"/>
        <v>0.12417719308620878</v>
      </c>
      <c r="G4730" s="10">
        <f t="shared" si="760"/>
        <v>5.790516913428212E-2</v>
      </c>
      <c r="H4730" s="10">
        <f t="shared" si="760"/>
        <v>0.33405169857516903</v>
      </c>
      <c r="I4730" s="41">
        <f t="shared" ref="I4730" si="764">I2593/$C2593</f>
        <v>1.1996285504934336</v>
      </c>
      <c r="J4730" s="10">
        <f t="shared" si="760"/>
        <v>1.9298831782817306E-2</v>
      </c>
    </row>
    <row r="4731" spans="1:10" x14ac:dyDescent="0.2">
      <c r="A4731" s="5">
        <v>325131</v>
      </c>
      <c r="B4731" s="5" t="s">
        <v>447</v>
      </c>
      <c r="D4731" s="10">
        <f t="shared" si="760"/>
        <v>0.25526310547041425</v>
      </c>
      <c r="E4731" s="10">
        <f t="shared" si="760"/>
        <v>0.7065845717476158</v>
      </c>
      <c r="F4731" s="10">
        <f t="shared" si="760"/>
        <v>0.20495285483396314</v>
      </c>
      <c r="G4731" s="10">
        <f t="shared" si="760"/>
        <v>8.3105856052813325E-3</v>
      </c>
      <c r="H4731" s="10">
        <f t="shared" si="760"/>
        <v>0.40239512601817012</v>
      </c>
      <c r="I4731" s="41">
        <f t="shared" ref="I4731" si="765">I2594/$C2594</f>
        <v>1.1791415257093645</v>
      </c>
      <c r="J4731" s="10">
        <f t="shared" si="760"/>
        <v>0</v>
      </c>
    </row>
    <row r="4732" spans="1:10" x14ac:dyDescent="0.2">
      <c r="A4732" s="5">
        <v>325132</v>
      </c>
      <c r="B4732" s="5" t="s">
        <v>448</v>
      </c>
      <c r="D4732" s="10">
        <f t="shared" si="760"/>
        <v>0.39241839992311978</v>
      </c>
      <c r="E4732" s="10">
        <f t="shared" si="760"/>
        <v>0.27807723076710372</v>
      </c>
      <c r="F4732" s="10">
        <f t="shared" si="760"/>
        <v>0</v>
      </c>
      <c r="G4732" s="10">
        <f t="shared" si="760"/>
        <v>0.13414739410227569</v>
      </c>
      <c r="H4732" s="10">
        <f t="shared" si="760"/>
        <v>0.22898669753234205</v>
      </c>
      <c r="I4732" s="41">
        <f t="shared" ref="I4732" si="766">I2595/$C2595</f>
        <v>1.2311234485521807</v>
      </c>
      <c r="J4732" s="10">
        <f t="shared" si="760"/>
        <v>4.8967109439481536E-2</v>
      </c>
    </row>
    <row r="4733" spans="1:10" x14ac:dyDescent="0.2">
      <c r="A4733" s="5">
        <v>32518</v>
      </c>
      <c r="B4733" s="5" t="s">
        <v>449</v>
      </c>
      <c r="D4733" s="10">
        <f t="shared" si="760"/>
        <v>0.12166991409694804</v>
      </c>
      <c r="E4733" s="10">
        <f t="shared" si="760"/>
        <v>0.23992252398405473</v>
      </c>
      <c r="F4733" s="10">
        <f t="shared" si="760"/>
        <v>3.7816934393147532</v>
      </c>
      <c r="G4733" s="10">
        <f t="shared" si="760"/>
        <v>1.3581370632963836</v>
      </c>
      <c r="H4733" s="10">
        <f t="shared" si="760"/>
        <v>0.73057661463273094</v>
      </c>
      <c r="I4733" s="41">
        <f t="shared" ref="I4733" si="767">I2596/$C2596</f>
        <v>1.0807639268315976</v>
      </c>
      <c r="J4733" s="10">
        <f t="shared" si="760"/>
        <v>8.77600768249545E-2</v>
      </c>
    </row>
    <row r="4734" spans="1:10" x14ac:dyDescent="0.2">
      <c r="A4734" s="5">
        <v>325181</v>
      </c>
      <c r="B4734" s="5" t="s">
        <v>450</v>
      </c>
      <c r="D4734" s="10">
        <f t="shared" si="760"/>
        <v>0</v>
      </c>
      <c r="E4734" s="10">
        <f t="shared" si="760"/>
        <v>4.4562949164378536E-2</v>
      </c>
      <c r="F4734" s="10">
        <f t="shared" si="760"/>
        <v>0</v>
      </c>
      <c r="G4734" s="10">
        <f t="shared" si="760"/>
        <v>0.8159795913254102</v>
      </c>
      <c r="H4734" s="10">
        <f t="shared" si="760"/>
        <v>0.31441386618986866</v>
      </c>
      <c r="I4734" s="41">
        <f t="shared" ref="I4734" si="768">I2597/$C2597</f>
        <v>1.2055153017705569</v>
      </c>
      <c r="J4734" s="10">
        <f t="shared" si="760"/>
        <v>0</v>
      </c>
    </row>
    <row r="4735" spans="1:10" x14ac:dyDescent="0.2">
      <c r="A4735" s="5">
        <v>325182</v>
      </c>
      <c r="B4735" s="5" t="s">
        <v>451</v>
      </c>
      <c r="D4735" s="10">
        <f t="shared" si="760"/>
        <v>0.44698736658550881</v>
      </c>
      <c r="E4735" s="10">
        <f t="shared" si="760"/>
        <v>0.10958850442134657</v>
      </c>
      <c r="F4735" s="10">
        <f t="shared" si="760"/>
        <v>0</v>
      </c>
      <c r="G4735" s="10">
        <f t="shared" si="760"/>
        <v>4.0601589022128133</v>
      </c>
      <c r="H4735" s="10">
        <f t="shared" si="760"/>
        <v>1.5458808459186986</v>
      </c>
      <c r="I4735" s="41">
        <f t="shared" ref="I4735" si="769">I2598/$C2598</f>
        <v>0.8363635708962317</v>
      </c>
      <c r="J4735" s="10">
        <f t="shared" si="760"/>
        <v>0</v>
      </c>
    </row>
    <row r="4736" spans="1:10" x14ac:dyDescent="0.2">
      <c r="A4736" s="5">
        <v>325188</v>
      </c>
      <c r="B4736" s="5" t="s">
        <v>452</v>
      </c>
      <c r="D4736" s="10">
        <f t="shared" si="760"/>
        <v>0.12961838585476493</v>
      </c>
      <c r="E4736" s="10">
        <f t="shared" si="760"/>
        <v>0.28349571775684462</v>
      </c>
      <c r="F4736" s="10">
        <f t="shared" si="760"/>
        <v>4.6845866486262153</v>
      </c>
      <c r="G4736" s="10">
        <f t="shared" si="760"/>
        <v>1.3344331042759674</v>
      </c>
      <c r="H4736" s="10">
        <f t="shared" si="760"/>
        <v>0.77180386933163347</v>
      </c>
      <c r="I4736" s="41">
        <f t="shared" ref="I4736" si="770">I2599/$C2599</f>
        <v>1.0684054042874951</v>
      </c>
      <c r="J4736" s="10">
        <f t="shared" si="760"/>
        <v>0.10871311775369293</v>
      </c>
    </row>
    <row r="4737" spans="1:10" x14ac:dyDescent="0.2">
      <c r="A4737" s="5">
        <v>32519</v>
      </c>
      <c r="B4737" s="5" t="s">
        <v>453</v>
      </c>
      <c r="D4737" s="10">
        <f t="shared" si="760"/>
        <v>0.24412203396630722</v>
      </c>
      <c r="E4737" s="10">
        <f t="shared" si="760"/>
        <v>0.16078546745771879</v>
      </c>
      <c r="F4737" s="10">
        <f t="shared" si="760"/>
        <v>0.17945922249086718</v>
      </c>
      <c r="G4737" s="10">
        <f t="shared" si="760"/>
        <v>2.0238464095537974</v>
      </c>
      <c r="H4737" s="10">
        <f t="shared" si="760"/>
        <v>0.83334602397081003</v>
      </c>
      <c r="I4737" s="41">
        <f t="shared" ref="I4737" si="771">I2600/$C2600</f>
        <v>1.0499571687434208</v>
      </c>
      <c r="J4737" s="10">
        <f t="shared" si="760"/>
        <v>0.3998369622434178</v>
      </c>
    </row>
    <row r="4738" spans="1:10" x14ac:dyDescent="0.2">
      <c r="A4738" s="5">
        <v>325191</v>
      </c>
      <c r="B4738" s="5" t="s">
        <v>454</v>
      </c>
      <c r="D4738" s="10">
        <f t="shared" si="760"/>
        <v>0</v>
      </c>
      <c r="E4738" s="10">
        <f t="shared" si="760"/>
        <v>0.99904005856141576</v>
      </c>
      <c r="F4738" s="10">
        <f t="shared" si="760"/>
        <v>0</v>
      </c>
      <c r="G4738" s="10">
        <f t="shared" si="760"/>
        <v>0.1915816067366834</v>
      </c>
      <c r="H4738" s="10">
        <f t="shared" si="760"/>
        <v>0.59222556443700103</v>
      </c>
      <c r="I4738" s="41">
        <f t="shared" ref="I4738" si="772">I2601/$C2601</f>
        <v>1.122236845300983</v>
      </c>
      <c r="J4738" s="10">
        <f t="shared" si="760"/>
        <v>7.4886071074245431</v>
      </c>
    </row>
    <row r="4739" spans="1:10" x14ac:dyDescent="0.2">
      <c r="A4739" s="5">
        <v>325192</v>
      </c>
      <c r="B4739" s="5" t="s">
        <v>455</v>
      </c>
      <c r="D4739" s="10">
        <f t="shared" si="760"/>
        <v>0</v>
      </c>
      <c r="E4739" s="10">
        <f t="shared" si="760"/>
        <v>0</v>
      </c>
      <c r="F4739" s="10">
        <f t="shared" si="760"/>
        <v>0</v>
      </c>
      <c r="G4739" s="10">
        <f t="shared" si="760"/>
        <v>4.0585024360361368</v>
      </c>
      <c r="H4739" s="10">
        <f t="shared" si="760"/>
        <v>1.4475949421310301</v>
      </c>
      <c r="I4739" s="41">
        <f t="shared" ref="I4739" si="773">I2602/$C2602</f>
        <v>0.86582632718690744</v>
      </c>
      <c r="J4739" s="10">
        <f t="shared" si="760"/>
        <v>0</v>
      </c>
    </row>
    <row r="4740" spans="1:10" x14ac:dyDescent="0.2">
      <c r="A4740" s="5">
        <v>325193</v>
      </c>
      <c r="B4740" s="5" t="s">
        <v>456</v>
      </c>
      <c r="D4740" s="10">
        <f t="shared" si="760"/>
        <v>0.14034038037899643</v>
      </c>
      <c r="E4740" s="10">
        <f t="shared" si="760"/>
        <v>0.16137090828009615</v>
      </c>
      <c r="F4740" s="10">
        <f t="shared" si="760"/>
        <v>0.43663674396792829</v>
      </c>
      <c r="G4740" s="10">
        <f t="shared" si="760"/>
        <v>0.30570774399246969</v>
      </c>
      <c r="H4740" s="10">
        <f t="shared" si="760"/>
        <v>0.21892293693210269</v>
      </c>
      <c r="I4740" s="41">
        <f t="shared" ref="I4740" si="774">I2603/$C2603</f>
        <v>1.2341402201797083</v>
      </c>
      <c r="J4740" s="10">
        <f t="shared" si="760"/>
        <v>0</v>
      </c>
    </row>
    <row r="4741" spans="1:10" x14ac:dyDescent="0.2">
      <c r="A4741" s="5">
        <v>325199</v>
      </c>
      <c r="B4741" s="5" t="s">
        <v>457</v>
      </c>
      <c r="D4741" s="10">
        <f t="shared" si="760"/>
        <v>0.28156566291906177</v>
      </c>
      <c r="E4741" s="10">
        <f t="shared" si="760"/>
        <v>0.13478067267466121</v>
      </c>
      <c r="F4741" s="10">
        <f t="shared" si="760"/>
        <v>0.15538776178734257</v>
      </c>
      <c r="G4741" s="10">
        <f t="shared" si="760"/>
        <v>2.2662726412818195</v>
      </c>
      <c r="H4741" s="10">
        <f t="shared" si="760"/>
        <v>0.90885182793063668</v>
      </c>
      <c r="I4741" s="41">
        <f t="shared" ref="I4741" si="775">I2604/$C2604</f>
        <v>1.0273231081623035</v>
      </c>
      <c r="J4741" s="10">
        <f t="shared" si="760"/>
        <v>0.19690183799384478</v>
      </c>
    </row>
    <row r="4742" spans="1:10" x14ac:dyDescent="0.2">
      <c r="A4742" s="5">
        <v>3252</v>
      </c>
      <c r="B4742" s="5" t="s">
        <v>458</v>
      </c>
      <c r="D4742" s="10">
        <f t="shared" si="760"/>
        <v>0.13302127486941054</v>
      </c>
      <c r="E4742" s="10">
        <f t="shared" si="760"/>
        <v>0.44823701898578755</v>
      </c>
      <c r="F4742" s="10">
        <f t="shared" si="760"/>
        <v>0</v>
      </c>
      <c r="G4742" s="10">
        <f t="shared" si="760"/>
        <v>2.3663631117901422</v>
      </c>
      <c r="H4742" s="10">
        <f t="shared" si="760"/>
        <v>1.0910640609205779</v>
      </c>
      <c r="I4742" s="41">
        <f t="shared" ref="I4742" si="776">I2605/$C2605</f>
        <v>0.97270210548667835</v>
      </c>
      <c r="J4742" s="10">
        <f t="shared" si="760"/>
        <v>0.25801081822175048</v>
      </c>
    </row>
    <row r="4743" spans="1:10" x14ac:dyDescent="0.2">
      <c r="A4743" s="5">
        <v>32521</v>
      </c>
      <c r="B4743" s="5" t="s">
        <v>459</v>
      </c>
      <c r="D4743" s="10">
        <f t="shared" ref="D4743:J4758" si="777">D2606/$C2606</f>
        <v>0.13056055273772685</v>
      </c>
      <c r="E4743" s="10">
        <f t="shared" si="777"/>
        <v>0.53362647859160539</v>
      </c>
      <c r="F4743" s="10">
        <f t="shared" si="777"/>
        <v>0</v>
      </c>
      <c r="G4743" s="10">
        <f t="shared" si="777"/>
        <v>2.6499328003897964</v>
      </c>
      <c r="H4743" s="10">
        <f t="shared" si="777"/>
        <v>1.2367646457279824</v>
      </c>
      <c r="I4743" s="41">
        <f t="shared" ref="I4743" si="778">I2606/$C2606</f>
        <v>0.92902604761714591</v>
      </c>
      <c r="J4743" s="10">
        <f t="shared" si="777"/>
        <v>0.30770034322860729</v>
      </c>
    </row>
    <row r="4744" spans="1:10" x14ac:dyDescent="0.2">
      <c r="A4744" s="5">
        <v>325211</v>
      </c>
      <c r="B4744" s="5" t="s">
        <v>460</v>
      </c>
      <c r="D4744" s="10">
        <f t="shared" si="777"/>
        <v>0.15000840271920915</v>
      </c>
      <c r="E4744" s="10">
        <f t="shared" si="777"/>
        <v>0.46841670843665789</v>
      </c>
      <c r="F4744" s="10">
        <f t="shared" si="777"/>
        <v>0</v>
      </c>
      <c r="G4744" s="10">
        <f t="shared" si="777"/>
        <v>2.6832428574172944</v>
      </c>
      <c r="H4744" s="10">
        <f t="shared" si="777"/>
        <v>1.2162002943326593</v>
      </c>
      <c r="I4744" s="41">
        <f t="shared" ref="I4744" si="779">I2607/$C2607</f>
        <v>0.93519053764152549</v>
      </c>
      <c r="J4744" s="10">
        <f t="shared" si="777"/>
        <v>0.27743725128251673</v>
      </c>
    </row>
    <row r="4745" spans="1:10" x14ac:dyDescent="0.2">
      <c r="A4745" s="5">
        <v>325212</v>
      </c>
      <c r="B4745" s="5" t="s">
        <v>461</v>
      </c>
      <c r="D4745" s="10">
        <f t="shared" si="777"/>
        <v>0</v>
      </c>
      <c r="E4745" s="10">
        <f t="shared" si="777"/>
        <v>0.97140359243384033</v>
      </c>
      <c r="F4745" s="10">
        <f t="shared" si="777"/>
        <v>0</v>
      </c>
      <c r="G4745" s="10">
        <f t="shared" si="777"/>
        <v>2.4263101654262247</v>
      </c>
      <c r="H4745" s="10">
        <f t="shared" si="777"/>
        <v>1.3748206821239188</v>
      </c>
      <c r="I4745" s="41">
        <f t="shared" ref="I4745" si="780">I2608/$C2608</f>
        <v>0.88764156420661144</v>
      </c>
      <c r="J4745" s="10">
        <f t="shared" si="777"/>
        <v>0.49900837132126347</v>
      </c>
    </row>
    <row r="4746" spans="1:10" x14ac:dyDescent="0.2">
      <c r="A4746" s="5">
        <v>32522</v>
      </c>
      <c r="B4746" s="5" t="s">
        <v>462</v>
      </c>
      <c r="D4746" s="10">
        <f t="shared" si="777"/>
        <v>0.14545325150015501</v>
      </c>
      <c r="E4746" s="10">
        <f t="shared" si="777"/>
        <v>1.6835296433274406E-2</v>
      </c>
      <c r="F4746" s="10">
        <f t="shared" si="777"/>
        <v>0</v>
      </c>
      <c r="G4746" s="10">
        <f t="shared" si="777"/>
        <v>0.93372197914575905</v>
      </c>
      <c r="H4746" s="10">
        <f t="shared" si="777"/>
        <v>0.35496052363410696</v>
      </c>
      <c r="I4746" s="41">
        <f t="shared" ref="I4746" si="781">I2609/$C2609</f>
        <v>1.1933607990326882</v>
      </c>
      <c r="J4746" s="10">
        <f t="shared" si="777"/>
        <v>6.9710906051384611E-3</v>
      </c>
    </row>
    <row r="4747" spans="1:10" x14ac:dyDescent="0.2">
      <c r="A4747" s="5">
        <v>325221</v>
      </c>
      <c r="B4747" s="5" t="s">
        <v>463</v>
      </c>
      <c r="D4747" s="10">
        <f t="shared" si="777"/>
        <v>0</v>
      </c>
      <c r="E4747" s="10">
        <f t="shared" si="777"/>
        <v>6.8617864386643981E-2</v>
      </c>
      <c r="F4747" s="10">
        <f t="shared" si="777"/>
        <v>0</v>
      </c>
      <c r="G4747" s="10">
        <f t="shared" si="777"/>
        <v>0</v>
      </c>
      <c r="H4747" s="10">
        <f t="shared" si="777"/>
        <v>3.5982881063896036E-2</v>
      </c>
      <c r="I4747" s="41">
        <f t="shared" ref="I4747" si="782">I2610/$C2610</f>
        <v>1.288979399290191</v>
      </c>
      <c r="J4747" s="10">
        <f t="shared" si="777"/>
        <v>0</v>
      </c>
    </row>
    <row r="4748" spans="1:10" x14ac:dyDescent="0.2">
      <c r="A4748" s="5">
        <v>325222</v>
      </c>
      <c r="B4748" s="5" t="s">
        <v>464</v>
      </c>
      <c r="D4748" s="10">
        <f t="shared" si="777"/>
        <v>0.15889635382088571</v>
      </c>
      <c r="E4748" s="10">
        <f t="shared" si="777"/>
        <v>1.2049440137538073E-2</v>
      </c>
      <c r="F4748" s="10">
        <f t="shared" si="777"/>
        <v>0</v>
      </c>
      <c r="G4748" s="10">
        <f t="shared" si="777"/>
        <v>1.0200185725550732</v>
      </c>
      <c r="H4748" s="10">
        <f t="shared" si="777"/>
        <v>0.38444112336543868</v>
      </c>
      <c r="I4748" s="41">
        <f t="shared" ref="I4748" si="783">I2611/$C2611</f>
        <v>1.1845235223560284</v>
      </c>
      <c r="J4748" s="10">
        <f t="shared" si="777"/>
        <v>7.6153737911479596E-3</v>
      </c>
    </row>
    <row r="4749" spans="1:10" x14ac:dyDescent="0.2">
      <c r="A4749" s="5">
        <v>3253</v>
      </c>
      <c r="B4749" s="5" t="s">
        <v>465</v>
      </c>
      <c r="D4749" s="10">
        <f t="shared" si="777"/>
        <v>0.4506422157739492</v>
      </c>
      <c r="E4749" s="10">
        <f t="shared" si="777"/>
        <v>0.54583626393185414</v>
      </c>
      <c r="F4749" s="10">
        <f t="shared" si="777"/>
        <v>0.29119902460791625</v>
      </c>
      <c r="G4749" s="10">
        <f t="shared" si="777"/>
        <v>0.75044884000140177</v>
      </c>
      <c r="H4749" s="10">
        <f t="shared" si="777"/>
        <v>0.60288510109331794</v>
      </c>
      <c r="I4749" s="41">
        <f t="shared" ref="I4749" si="784">I2612/$C2612</f>
        <v>1.1190414803648774</v>
      </c>
      <c r="J4749" s="10">
        <f t="shared" si="777"/>
        <v>6.786687866643E-2</v>
      </c>
    </row>
    <row r="4750" spans="1:10" x14ac:dyDescent="0.2">
      <c r="A4750" s="5">
        <v>32531</v>
      </c>
      <c r="B4750" s="5" t="s">
        <v>466</v>
      </c>
      <c r="D4750" s="10">
        <f t="shared" si="777"/>
        <v>0.61633831363019509</v>
      </c>
      <c r="E4750" s="10">
        <f t="shared" si="777"/>
        <v>0.51319266555107523</v>
      </c>
      <c r="F4750" s="10">
        <f t="shared" si="777"/>
        <v>0.422520842292816</v>
      </c>
      <c r="G4750" s="10">
        <f t="shared" si="777"/>
        <v>0.58778337553988191</v>
      </c>
      <c r="H4750" s="10">
        <f t="shared" si="777"/>
        <v>0.54645782285688271</v>
      </c>
      <c r="I4750" s="41">
        <f t="shared" ref="I4750" si="785">I2613/$C2613</f>
        <v>1.1359564506989535</v>
      </c>
      <c r="J4750" s="10">
        <f t="shared" si="777"/>
        <v>0.10226017054915193</v>
      </c>
    </row>
    <row r="4751" spans="1:10" x14ac:dyDescent="0.2">
      <c r="A4751" s="5">
        <v>325311</v>
      </c>
      <c r="B4751" s="5" t="s">
        <v>467</v>
      </c>
      <c r="D4751" s="10">
        <f t="shared" si="777"/>
        <v>1.5321896581518917</v>
      </c>
      <c r="E4751" s="10">
        <f t="shared" si="777"/>
        <v>0.38712720044637966</v>
      </c>
      <c r="F4751" s="10">
        <f t="shared" si="777"/>
        <v>1.2910773794088786</v>
      </c>
      <c r="G4751" s="10">
        <f t="shared" si="777"/>
        <v>0.41612807190578988</v>
      </c>
      <c r="H4751" s="10">
        <f t="shared" si="777"/>
        <v>0.52667081327511256</v>
      </c>
      <c r="I4751" s="41">
        <f t="shared" ref="I4751" si="786">I2614/$C2614</f>
        <v>1.1418879202033534</v>
      </c>
      <c r="J4751" s="10">
        <f t="shared" si="777"/>
        <v>0</v>
      </c>
    </row>
    <row r="4752" spans="1:10" x14ac:dyDescent="0.2">
      <c r="A4752" s="5">
        <v>325312</v>
      </c>
      <c r="B4752" s="5" t="s">
        <v>468</v>
      </c>
      <c r="D4752" s="10">
        <f t="shared" si="777"/>
        <v>0</v>
      </c>
      <c r="E4752" s="10">
        <f t="shared" si="777"/>
        <v>0.46122942933522909</v>
      </c>
      <c r="F4752" s="10">
        <f t="shared" si="777"/>
        <v>0</v>
      </c>
      <c r="G4752" s="10">
        <f t="shared" si="777"/>
        <v>0.54678634848730623</v>
      </c>
      <c r="H4752" s="10">
        <f t="shared" si="777"/>
        <v>0.43689538670187705</v>
      </c>
      <c r="I4752" s="41">
        <f t="shared" ref="I4752" si="787">I2615/$C2615</f>
        <v>1.1687995261619544</v>
      </c>
      <c r="J4752" s="10">
        <f t="shared" si="777"/>
        <v>0</v>
      </c>
    </row>
    <row r="4753" spans="1:10" x14ac:dyDescent="0.2">
      <c r="A4753" s="5">
        <v>325314</v>
      </c>
      <c r="B4753" s="5" t="s">
        <v>469</v>
      </c>
      <c r="D4753" s="10">
        <f t="shared" si="777"/>
        <v>0.53577353290681407</v>
      </c>
      <c r="E4753" s="10">
        <f t="shared" si="777"/>
        <v>0.61766030980406028</v>
      </c>
      <c r="F4753" s="10">
        <f t="shared" si="777"/>
        <v>0.23554528280605189</v>
      </c>
      <c r="G4753" s="10">
        <f t="shared" si="777"/>
        <v>0.70971803365919317</v>
      </c>
      <c r="H4753" s="10">
        <f t="shared" si="777"/>
        <v>0.63207303576073537</v>
      </c>
      <c r="I4753" s="41">
        <f t="shared" ref="I4753" si="788">I2616/$C2616</f>
        <v>1.1102919346762901</v>
      </c>
      <c r="J4753" s="10">
        <f t="shared" si="777"/>
        <v>0.22803041536211227</v>
      </c>
    </row>
    <row r="4754" spans="1:10" x14ac:dyDescent="0.2">
      <c r="A4754" s="5">
        <v>32532</v>
      </c>
      <c r="B4754" s="5" t="s">
        <v>470</v>
      </c>
      <c r="D4754" s="10">
        <f t="shared" si="777"/>
        <v>0.12368087089727538</v>
      </c>
      <c r="E4754" s="10">
        <f t="shared" si="777"/>
        <v>0.61025054384720445</v>
      </c>
      <c r="F4754" s="10">
        <f t="shared" si="777"/>
        <v>3.2067043363822822E-2</v>
      </c>
      <c r="G4754" s="10">
        <f t="shared" si="777"/>
        <v>1.0714299597346477</v>
      </c>
      <c r="H4754" s="10">
        <f t="shared" si="777"/>
        <v>0.71423074543022647</v>
      </c>
      <c r="I4754" s="41">
        <f t="shared" ref="I4754" si="789">I2617/$C2617</f>
        <v>1.0856638600072956</v>
      </c>
      <c r="J4754" s="10">
        <f t="shared" si="777"/>
        <v>0</v>
      </c>
    </row>
    <row r="4755" spans="1:10" x14ac:dyDescent="0.2">
      <c r="A4755" s="5">
        <v>325320</v>
      </c>
      <c r="B4755" s="5" t="s">
        <v>470</v>
      </c>
      <c r="D4755" s="10">
        <f t="shared" si="777"/>
        <v>0.12368087089727538</v>
      </c>
      <c r="E4755" s="10">
        <f t="shared" si="777"/>
        <v>0.61025054384720445</v>
      </c>
      <c r="F4755" s="10">
        <f t="shared" si="777"/>
        <v>3.2067043363822822E-2</v>
      </c>
      <c r="G4755" s="10">
        <f t="shared" si="777"/>
        <v>1.0714299597346477</v>
      </c>
      <c r="H4755" s="10">
        <f t="shared" si="777"/>
        <v>0.71423074543022647</v>
      </c>
      <c r="I4755" s="41">
        <f t="shared" ref="I4755" si="790">I2618/$C2618</f>
        <v>1.0856638600072956</v>
      </c>
      <c r="J4755" s="10">
        <f t="shared" si="777"/>
        <v>0</v>
      </c>
    </row>
    <row r="4756" spans="1:10" x14ac:dyDescent="0.2">
      <c r="A4756" s="5">
        <v>3254</v>
      </c>
      <c r="B4756" s="5" t="s">
        <v>471</v>
      </c>
      <c r="D4756" s="10">
        <f t="shared" si="777"/>
        <v>0.28963038974360883</v>
      </c>
      <c r="E4756" s="10">
        <f t="shared" si="777"/>
        <v>1.5591831489651875</v>
      </c>
      <c r="F4756" s="10">
        <f t="shared" si="777"/>
        <v>0.31703574471648871</v>
      </c>
      <c r="G4756" s="10">
        <f t="shared" si="777"/>
        <v>0.35717766020282593</v>
      </c>
      <c r="H4756" s="10">
        <f t="shared" si="777"/>
        <v>0.98026343291167484</v>
      </c>
      <c r="I4756" s="41">
        <f t="shared" ref="I4756" si="791">I2619/$C2619</f>
        <v>1.0059163485680931</v>
      </c>
      <c r="J4756" s="10">
        <f t="shared" si="777"/>
        <v>2.9682993667690645</v>
      </c>
    </row>
    <row r="4757" spans="1:10" x14ac:dyDescent="0.2">
      <c r="A4757" s="5">
        <v>32541</v>
      </c>
      <c r="B4757" s="5" t="s">
        <v>471</v>
      </c>
      <c r="D4757" s="10">
        <f t="shared" si="777"/>
        <v>0.28963038974360883</v>
      </c>
      <c r="E4757" s="10">
        <f t="shared" si="777"/>
        <v>1.5591831489651875</v>
      </c>
      <c r="F4757" s="10">
        <f t="shared" si="777"/>
        <v>0.31703574471648871</v>
      </c>
      <c r="G4757" s="10">
        <f t="shared" si="777"/>
        <v>0.35717766020282593</v>
      </c>
      <c r="H4757" s="10">
        <f t="shared" si="777"/>
        <v>0.98026343291167484</v>
      </c>
      <c r="I4757" s="41">
        <f t="shared" ref="I4757" si="792">I2620/$C2620</f>
        <v>1.0059163485680931</v>
      </c>
      <c r="J4757" s="10">
        <f t="shared" si="777"/>
        <v>2.9682993667690645</v>
      </c>
    </row>
    <row r="4758" spans="1:10" x14ac:dyDescent="0.2">
      <c r="A4758" s="5">
        <v>325411</v>
      </c>
      <c r="B4758" s="5" t="s">
        <v>472</v>
      </c>
      <c r="D4758" s="10">
        <f t="shared" si="777"/>
        <v>0.61522639934916434</v>
      </c>
      <c r="E4758" s="10">
        <f t="shared" si="777"/>
        <v>1.6201631923457358</v>
      </c>
      <c r="F4758" s="10">
        <f t="shared" si="777"/>
        <v>0.4004959650263214</v>
      </c>
      <c r="G4758" s="10">
        <f t="shared" si="777"/>
        <v>0.83251922325489547</v>
      </c>
      <c r="H4758" s="10">
        <f t="shared" si="777"/>
        <v>1.2135036127886858</v>
      </c>
      <c r="I4758" s="41">
        <f t="shared" ref="I4758" si="793">I2621/$C2621</f>
        <v>0.93599891064377527</v>
      </c>
      <c r="J4758" s="10">
        <f t="shared" si="777"/>
        <v>7.1430829762420096</v>
      </c>
    </row>
    <row r="4759" spans="1:10" x14ac:dyDescent="0.2">
      <c r="A4759" s="5">
        <v>325412</v>
      </c>
      <c r="B4759" s="5" t="s">
        <v>473</v>
      </c>
      <c r="D4759" s="10">
        <f t="shared" ref="D4759:J4774" si="794">D2622/$C2622</f>
        <v>0.29168378884882151</v>
      </c>
      <c r="E4759" s="10">
        <f t="shared" si="794"/>
        <v>1.3844856467510829</v>
      </c>
      <c r="F4759" s="10">
        <f t="shared" si="794"/>
        <v>0.36686448079858669</v>
      </c>
      <c r="G4759" s="10">
        <f t="shared" si="794"/>
        <v>0.34858328114156456</v>
      </c>
      <c r="H4759" s="10">
        <f t="shared" si="794"/>
        <v>0.8872135814905574</v>
      </c>
      <c r="I4759" s="41">
        <f t="shared" ref="I4759" si="795">I2622/$C2622</f>
        <v>1.0338095152344604</v>
      </c>
      <c r="J4759" s="10">
        <f t="shared" si="794"/>
        <v>1.296732952864657</v>
      </c>
    </row>
    <row r="4760" spans="1:10" x14ac:dyDescent="0.2">
      <c r="A4760" s="5">
        <v>325413</v>
      </c>
      <c r="B4760" s="5" t="s">
        <v>474</v>
      </c>
      <c r="D4760" s="10">
        <f t="shared" si="794"/>
        <v>0</v>
      </c>
      <c r="E4760" s="10">
        <f t="shared" si="794"/>
        <v>2.3255023102286061</v>
      </c>
      <c r="F4760" s="10">
        <f t="shared" si="794"/>
        <v>1.2262548609635944E-2</v>
      </c>
      <c r="G4760" s="10">
        <f t="shared" si="794"/>
        <v>0.16060568706652739</v>
      </c>
      <c r="H4760" s="10">
        <f t="shared" si="794"/>
        <v>1.2771222001065281</v>
      </c>
      <c r="I4760" s="41">
        <f t="shared" ref="I4760" si="796">I2623/$C2623</f>
        <v>0.91692823151819103</v>
      </c>
      <c r="J4760" s="10">
        <f t="shared" si="794"/>
        <v>11.639519463327757</v>
      </c>
    </row>
    <row r="4761" spans="1:10" x14ac:dyDescent="0.2">
      <c r="A4761" s="5">
        <v>325414</v>
      </c>
      <c r="B4761" s="5" t="s">
        <v>475</v>
      </c>
      <c r="D4761" s="10">
        <f t="shared" si="794"/>
        <v>0.25061012793051696</v>
      </c>
      <c r="E4761" s="10">
        <f t="shared" si="794"/>
        <v>1.6670040869830172</v>
      </c>
      <c r="F4761" s="10">
        <f t="shared" si="794"/>
        <v>0.27035366599809435</v>
      </c>
      <c r="G4761" s="10">
        <f t="shared" si="794"/>
        <v>0.19796064944036498</v>
      </c>
      <c r="H4761" s="10">
        <f t="shared" si="794"/>
        <v>0.97515234846402643</v>
      </c>
      <c r="I4761" s="41">
        <f t="shared" ref="I4761" si="797">I2624/$C2624</f>
        <v>1.0074484770794963</v>
      </c>
      <c r="J4761" s="10">
        <f t="shared" si="794"/>
        <v>0.75523877604870338</v>
      </c>
    </row>
    <row r="4762" spans="1:10" x14ac:dyDescent="0.2">
      <c r="A4762" s="5">
        <v>3255</v>
      </c>
      <c r="B4762" s="5" t="s">
        <v>476</v>
      </c>
      <c r="D4762" s="10">
        <f t="shared" si="794"/>
        <v>0.2997594023560195</v>
      </c>
      <c r="E4762" s="10">
        <f t="shared" si="794"/>
        <v>0.58904954090335282</v>
      </c>
      <c r="F4762" s="10">
        <f t="shared" si="794"/>
        <v>4.5081923068929254E-2</v>
      </c>
      <c r="G4762" s="10">
        <f t="shared" si="794"/>
        <v>1.1180605337886267</v>
      </c>
      <c r="H4762" s="10">
        <f t="shared" si="794"/>
        <v>0.73596828249701562</v>
      </c>
      <c r="I4762" s="41">
        <f t="shared" ref="I4762" si="798">I2625/$C2625</f>
        <v>1.0791476889972396</v>
      </c>
      <c r="J4762" s="10">
        <f t="shared" si="794"/>
        <v>0.17356954218939474</v>
      </c>
    </row>
    <row r="4763" spans="1:10" x14ac:dyDescent="0.2">
      <c r="A4763" s="5">
        <v>32551</v>
      </c>
      <c r="B4763" s="5" t="s">
        <v>477</v>
      </c>
      <c r="D4763" s="10">
        <f t="shared" si="794"/>
        <v>0.31373309179994069</v>
      </c>
      <c r="E4763" s="10">
        <f t="shared" si="794"/>
        <v>0.54724358199684797</v>
      </c>
      <c r="F4763" s="10">
        <f t="shared" si="794"/>
        <v>6.0466879469217333E-2</v>
      </c>
      <c r="G4763" s="10">
        <f t="shared" si="794"/>
        <v>1.0956300019139007</v>
      </c>
      <c r="H4763" s="10">
        <f t="shared" si="794"/>
        <v>0.70774748048896463</v>
      </c>
      <c r="I4763" s="41">
        <f t="shared" ref="I4763" si="799">I2626/$C2626</f>
        <v>1.0876073213539494</v>
      </c>
      <c r="J4763" s="10">
        <f t="shared" si="794"/>
        <v>0.20884327709030306</v>
      </c>
    </row>
    <row r="4764" spans="1:10" x14ac:dyDescent="0.2">
      <c r="A4764" s="5">
        <v>325510</v>
      </c>
      <c r="B4764" s="5" t="s">
        <v>477</v>
      </c>
      <c r="D4764" s="10">
        <f t="shared" si="794"/>
        <v>0.31373309179994069</v>
      </c>
      <c r="E4764" s="10">
        <f t="shared" si="794"/>
        <v>0.54724358199684797</v>
      </c>
      <c r="F4764" s="10">
        <f t="shared" si="794"/>
        <v>6.0466879469217333E-2</v>
      </c>
      <c r="G4764" s="10">
        <f t="shared" si="794"/>
        <v>1.0956300019139007</v>
      </c>
      <c r="H4764" s="10">
        <f t="shared" si="794"/>
        <v>0.70774748048896463</v>
      </c>
      <c r="I4764" s="41">
        <f t="shared" ref="I4764" si="800">I2627/$C2627</f>
        <v>1.0876073213539494</v>
      </c>
      <c r="J4764" s="10">
        <f t="shared" si="794"/>
        <v>0.20884327709030306</v>
      </c>
    </row>
    <row r="4765" spans="1:10" x14ac:dyDescent="0.2">
      <c r="A4765" s="5">
        <v>32552</v>
      </c>
      <c r="B4765" s="5" t="s">
        <v>478</v>
      </c>
      <c r="D4765" s="10">
        <f t="shared" si="794"/>
        <v>0.27353625615505006</v>
      </c>
      <c r="E4765" s="10">
        <f t="shared" si="794"/>
        <v>0.6675029641654463</v>
      </c>
      <c r="F4765" s="10">
        <f t="shared" si="794"/>
        <v>1.6210381118653593E-2</v>
      </c>
      <c r="G4765" s="10">
        <f t="shared" si="794"/>
        <v>1.1601538634763222</v>
      </c>
      <c r="H4765" s="10">
        <f t="shared" si="794"/>
        <v>0.78892768308593197</v>
      </c>
      <c r="I4765" s="41">
        <f t="shared" ref="I4765" si="801">I2628/$C2628</f>
        <v>1.0632722699114838</v>
      </c>
      <c r="J4765" s="10">
        <f t="shared" si="794"/>
        <v>0.10737454686815952</v>
      </c>
    </row>
    <row r="4766" spans="1:10" x14ac:dyDescent="0.2">
      <c r="A4766" s="5">
        <v>325520</v>
      </c>
      <c r="B4766" s="5" t="s">
        <v>478</v>
      </c>
      <c r="D4766" s="10">
        <f t="shared" si="794"/>
        <v>0.27353625615505006</v>
      </c>
      <c r="E4766" s="10">
        <f t="shared" si="794"/>
        <v>0.6675029641654463</v>
      </c>
      <c r="F4766" s="10">
        <f t="shared" si="794"/>
        <v>1.6210381118653593E-2</v>
      </c>
      <c r="G4766" s="10">
        <f t="shared" si="794"/>
        <v>1.1601538634763222</v>
      </c>
      <c r="H4766" s="10">
        <f t="shared" si="794"/>
        <v>0.78892768308593197</v>
      </c>
      <c r="I4766" s="41">
        <f t="shared" ref="I4766" si="802">I2629/$C2629</f>
        <v>1.0632722699114838</v>
      </c>
      <c r="J4766" s="10">
        <f t="shared" si="794"/>
        <v>0.10737454686815952</v>
      </c>
    </row>
    <row r="4767" spans="1:10" x14ac:dyDescent="0.2">
      <c r="A4767" s="5">
        <v>3256</v>
      </c>
      <c r="B4767" s="5" t="s">
        <v>479</v>
      </c>
      <c r="D4767" s="10">
        <f t="shared" si="794"/>
        <v>0.75842146557838708</v>
      </c>
      <c r="E4767" s="10">
        <f t="shared" si="794"/>
        <v>0.75510659733632424</v>
      </c>
      <c r="F4767" s="10">
        <f t="shared" si="794"/>
        <v>0.12360090117712849</v>
      </c>
      <c r="G4767" s="10">
        <f t="shared" si="794"/>
        <v>0.59296211179606995</v>
      </c>
      <c r="H4767" s="10">
        <f t="shared" si="794"/>
        <v>0.67930394263089544</v>
      </c>
      <c r="I4767" s="41">
        <f t="shared" ref="I4767" si="803">I2630/$C2630</f>
        <v>1.096133722309343</v>
      </c>
      <c r="J4767" s="10">
        <f t="shared" si="794"/>
        <v>0.24561280809959113</v>
      </c>
    </row>
    <row r="4768" spans="1:10" x14ac:dyDescent="0.2">
      <c r="A4768" s="5">
        <v>32561</v>
      </c>
      <c r="B4768" s="5" t="s">
        <v>480</v>
      </c>
      <c r="D4768" s="10">
        <f t="shared" si="794"/>
        <v>0.71298435855321252</v>
      </c>
      <c r="E4768" s="10">
        <f t="shared" si="794"/>
        <v>0.45623957004941912</v>
      </c>
      <c r="F4768" s="10">
        <f t="shared" si="794"/>
        <v>6.8089568946151049E-2</v>
      </c>
      <c r="G4768" s="10">
        <f t="shared" si="794"/>
        <v>0.59839916861441933</v>
      </c>
      <c r="H4768" s="10">
        <f t="shared" si="794"/>
        <v>0.51882388655537826</v>
      </c>
      <c r="I4768" s="41">
        <f t="shared" ref="I4768" si="804">I2631/$C2631</f>
        <v>1.1442401607654771</v>
      </c>
      <c r="J4768" s="10">
        <f t="shared" si="794"/>
        <v>0.2278800653854538</v>
      </c>
    </row>
    <row r="4769" spans="1:10" x14ac:dyDescent="0.2">
      <c r="A4769" s="5">
        <v>325611</v>
      </c>
      <c r="B4769" s="5" t="s">
        <v>481</v>
      </c>
      <c r="D4769" s="10">
        <f t="shared" si="794"/>
        <v>1.3133707556948857</v>
      </c>
      <c r="E4769" s="10">
        <f t="shared" si="794"/>
        <v>0.35284848840332456</v>
      </c>
      <c r="F4769" s="10">
        <f t="shared" si="794"/>
        <v>0</v>
      </c>
      <c r="G4769" s="10">
        <f t="shared" si="794"/>
        <v>0.54980972562058616</v>
      </c>
      <c r="H4769" s="10">
        <f t="shared" si="794"/>
        <v>0.49933834037264363</v>
      </c>
      <c r="I4769" s="41">
        <f t="shared" ref="I4769" si="805">I2632/$C2632</f>
        <v>1.1500812618415057</v>
      </c>
      <c r="J4769" s="10">
        <f t="shared" si="794"/>
        <v>0.10057042322837464</v>
      </c>
    </row>
    <row r="4770" spans="1:10" x14ac:dyDescent="0.2">
      <c r="A4770" s="5">
        <v>325612</v>
      </c>
      <c r="B4770" s="5" t="s">
        <v>482</v>
      </c>
      <c r="D4770" s="10">
        <f t="shared" si="794"/>
        <v>8.4728692168141537E-2</v>
      </c>
      <c r="E4770" s="10">
        <f t="shared" si="794"/>
        <v>0.64950401187140927</v>
      </c>
      <c r="F4770" s="10">
        <f t="shared" si="794"/>
        <v>0.2086942544060677</v>
      </c>
      <c r="G4770" s="10">
        <f t="shared" si="794"/>
        <v>0.6342267219914407</v>
      </c>
      <c r="H4770" s="10">
        <f t="shared" si="794"/>
        <v>0.58047609044481829</v>
      </c>
      <c r="I4770" s="41">
        <f t="shared" ref="I4770" si="806">I2633/$C2633</f>
        <v>1.1257589362157003</v>
      </c>
      <c r="J4770" s="10">
        <f t="shared" si="794"/>
        <v>0.46563432133766941</v>
      </c>
    </row>
    <row r="4771" spans="1:10" x14ac:dyDescent="0.2">
      <c r="A4771" s="5">
        <v>325613</v>
      </c>
      <c r="B4771" s="5" t="s">
        <v>483</v>
      </c>
      <c r="D4771" s="10">
        <f t="shared" si="794"/>
        <v>0</v>
      </c>
      <c r="E4771" s="10">
        <f t="shared" si="794"/>
        <v>0.40330231272263239</v>
      </c>
      <c r="F4771" s="10">
        <f t="shared" si="794"/>
        <v>0</v>
      </c>
      <c r="G4771" s="10">
        <f t="shared" si="794"/>
        <v>0.71063553345270114</v>
      </c>
      <c r="H4771" s="10">
        <f t="shared" si="794"/>
        <v>0.46496074492749179</v>
      </c>
      <c r="I4771" s="41">
        <f t="shared" ref="I4771" si="807">I2634/$C2634</f>
        <v>1.1603864905409138</v>
      </c>
      <c r="J4771" s="10">
        <f t="shared" si="794"/>
        <v>0.16324501121682203</v>
      </c>
    </row>
    <row r="4772" spans="1:10" x14ac:dyDescent="0.2">
      <c r="A4772" s="5">
        <v>32562</v>
      </c>
      <c r="B4772" s="5" t="s">
        <v>484</v>
      </c>
      <c r="D4772" s="10">
        <f t="shared" si="794"/>
        <v>0.79528656455516877</v>
      </c>
      <c r="E4772" s="10">
        <f t="shared" si="794"/>
        <v>0.99759040106361341</v>
      </c>
      <c r="F4772" s="10">
        <f t="shared" si="794"/>
        <v>0.16863965674521877</v>
      </c>
      <c r="G4772" s="10">
        <f t="shared" si="794"/>
        <v>0.58855079138256339</v>
      </c>
      <c r="H4772" s="10">
        <f t="shared" si="794"/>
        <v>0.80950838429452465</v>
      </c>
      <c r="I4772" s="41">
        <f t="shared" ref="I4772" si="808">I2635/$C2635</f>
        <v>1.0571028787716319</v>
      </c>
      <c r="J4772" s="10">
        <f t="shared" si="794"/>
        <v>0.26000015267512239</v>
      </c>
    </row>
    <row r="4773" spans="1:10" x14ac:dyDescent="0.2">
      <c r="A4773" s="5">
        <v>325620</v>
      </c>
      <c r="B4773" s="5" t="s">
        <v>484</v>
      </c>
      <c r="D4773" s="10">
        <f t="shared" si="794"/>
        <v>0.79528656455516877</v>
      </c>
      <c r="E4773" s="10">
        <f t="shared" si="794"/>
        <v>0.99759040106361341</v>
      </c>
      <c r="F4773" s="10">
        <f t="shared" si="794"/>
        <v>0.16863965674521877</v>
      </c>
      <c r="G4773" s="10">
        <f t="shared" si="794"/>
        <v>0.58855079138256339</v>
      </c>
      <c r="H4773" s="10">
        <f t="shared" si="794"/>
        <v>0.80950838429452465</v>
      </c>
      <c r="I4773" s="41">
        <f t="shared" ref="I4773" si="809">I2636/$C2636</f>
        <v>1.0571028787716319</v>
      </c>
      <c r="J4773" s="10">
        <f t="shared" si="794"/>
        <v>0.26000015267512239</v>
      </c>
    </row>
    <row r="4774" spans="1:10" x14ac:dyDescent="0.2">
      <c r="A4774" s="5">
        <v>3259</v>
      </c>
      <c r="B4774" s="5" t="s">
        <v>485</v>
      </c>
      <c r="D4774" s="10">
        <f t="shared" si="794"/>
        <v>0.63869014785096268</v>
      </c>
      <c r="E4774" s="10">
        <f t="shared" si="794"/>
        <v>0.61899688546299725</v>
      </c>
      <c r="F4774" s="10">
        <f t="shared" si="794"/>
        <v>0.15203119676585647</v>
      </c>
      <c r="G4774" s="10">
        <f t="shared" si="794"/>
        <v>0.9287630762309127</v>
      </c>
      <c r="H4774" s="10">
        <f t="shared" si="794"/>
        <v>0.71774978622825392</v>
      </c>
      <c r="I4774" s="41">
        <f t="shared" ref="I4774" si="810">I2637/$C2637</f>
        <v>1.0846089717942999</v>
      </c>
      <c r="J4774" s="10">
        <f t="shared" si="794"/>
        <v>0.24050158612364575</v>
      </c>
    </row>
    <row r="4775" spans="1:10" x14ac:dyDescent="0.2">
      <c r="A4775" s="5">
        <v>32591</v>
      </c>
      <c r="B4775" s="5" t="s">
        <v>486</v>
      </c>
      <c r="D4775" s="10">
        <f t="shared" ref="D4775:J4790" si="811">D2638/$C2638</f>
        <v>0.53261788633199036</v>
      </c>
      <c r="E4775" s="10">
        <f t="shared" si="811"/>
        <v>1.384073334128632</v>
      </c>
      <c r="F4775" s="10">
        <f t="shared" si="811"/>
        <v>2.6096343002122178E-2</v>
      </c>
      <c r="G4775" s="10">
        <f t="shared" si="811"/>
        <v>0.39998997541602993</v>
      </c>
      <c r="H4775" s="10">
        <f t="shared" si="811"/>
        <v>0.91715941144887869</v>
      </c>
      <c r="I4775" s="41">
        <f t="shared" ref="I4775" si="812">I2638/$C2638</f>
        <v>1.0248327784290474</v>
      </c>
      <c r="J4775" s="10">
        <f t="shared" si="811"/>
        <v>0.29385744068815817</v>
      </c>
    </row>
    <row r="4776" spans="1:10" x14ac:dyDescent="0.2">
      <c r="A4776" s="5">
        <v>325910</v>
      </c>
      <c r="B4776" s="5" t="s">
        <v>486</v>
      </c>
      <c r="D4776" s="10">
        <f t="shared" si="811"/>
        <v>0.53261788633199036</v>
      </c>
      <c r="E4776" s="10">
        <f t="shared" si="811"/>
        <v>1.384073334128632</v>
      </c>
      <c r="F4776" s="10">
        <f t="shared" si="811"/>
        <v>2.6096343002122178E-2</v>
      </c>
      <c r="G4776" s="10">
        <f t="shared" si="811"/>
        <v>0.39998997541602993</v>
      </c>
      <c r="H4776" s="10">
        <f t="shared" si="811"/>
        <v>0.91715941144887869</v>
      </c>
      <c r="I4776" s="41">
        <f t="shared" ref="I4776" si="813">I2639/$C2639</f>
        <v>1.0248327784290474</v>
      </c>
      <c r="J4776" s="10">
        <f t="shared" si="811"/>
        <v>0.29385744068815817</v>
      </c>
    </row>
    <row r="4777" spans="1:10" x14ac:dyDescent="0.2">
      <c r="A4777" s="5">
        <v>32592</v>
      </c>
      <c r="B4777" s="5" t="s">
        <v>487</v>
      </c>
      <c r="D4777" s="10">
        <f t="shared" si="811"/>
        <v>1.8645423121418383</v>
      </c>
      <c r="E4777" s="10">
        <f t="shared" si="811"/>
        <v>0.53595480682375762</v>
      </c>
      <c r="F4777" s="10">
        <f t="shared" si="811"/>
        <v>0</v>
      </c>
      <c r="G4777" s="10">
        <f t="shared" si="811"/>
        <v>1.2777773534197607</v>
      </c>
      <c r="H4777" s="10">
        <f t="shared" si="811"/>
        <v>0.90461501677676504</v>
      </c>
      <c r="I4777" s="41">
        <f t="shared" ref="I4777" si="814">I2640/$C2640</f>
        <v>1.028593159407351</v>
      </c>
      <c r="J4777" s="10">
        <f t="shared" si="811"/>
        <v>0</v>
      </c>
    </row>
    <row r="4778" spans="1:10" x14ac:dyDescent="0.2">
      <c r="A4778" s="5">
        <v>325920</v>
      </c>
      <c r="B4778" s="5" t="s">
        <v>487</v>
      </c>
      <c r="D4778" s="10">
        <f t="shared" si="811"/>
        <v>1.8645423121418383</v>
      </c>
      <c r="E4778" s="10">
        <f t="shared" si="811"/>
        <v>0.53595480682375762</v>
      </c>
      <c r="F4778" s="10">
        <f t="shared" si="811"/>
        <v>0</v>
      </c>
      <c r="G4778" s="10">
        <f t="shared" si="811"/>
        <v>1.2777773534197607</v>
      </c>
      <c r="H4778" s="10">
        <f t="shared" si="811"/>
        <v>0.90461501677676504</v>
      </c>
      <c r="I4778" s="41">
        <f t="shared" ref="I4778" si="815">I2641/$C2641</f>
        <v>1.028593159407351</v>
      </c>
      <c r="J4778" s="10">
        <f t="shared" si="811"/>
        <v>0</v>
      </c>
    </row>
    <row r="4779" spans="1:10" x14ac:dyDescent="0.2">
      <c r="A4779" s="5">
        <v>32599</v>
      </c>
      <c r="B4779" s="5" t="s">
        <v>488</v>
      </c>
      <c r="D4779" s="10">
        <f t="shared" si="811"/>
        <v>0.54058948765634651</v>
      </c>
      <c r="E4779" s="10">
        <f t="shared" si="811"/>
        <v>0.49380341134889949</v>
      </c>
      <c r="F4779" s="10">
        <f t="shared" si="811"/>
        <v>0.18839315140744628</v>
      </c>
      <c r="G4779" s="10">
        <f t="shared" si="811"/>
        <v>0.9875620576920362</v>
      </c>
      <c r="H4779" s="10">
        <f t="shared" si="811"/>
        <v>0.66529453854278087</v>
      </c>
      <c r="I4779" s="41">
        <f t="shared" ref="I4779" si="816">I2642/$C2642</f>
        <v>1.1003332630625868</v>
      </c>
      <c r="J4779" s="10">
        <f t="shared" si="811"/>
        <v>0.25408664672378589</v>
      </c>
    </row>
    <row r="4780" spans="1:10" x14ac:dyDescent="0.2">
      <c r="A4780" s="5">
        <v>325991</v>
      </c>
      <c r="B4780" s="5" t="s">
        <v>489</v>
      </c>
      <c r="D4780" s="10">
        <f t="shared" si="811"/>
        <v>0.54510451139549454</v>
      </c>
      <c r="E4780" s="10">
        <f t="shared" si="811"/>
        <v>0.45767936386976682</v>
      </c>
      <c r="F4780" s="10">
        <f t="shared" si="811"/>
        <v>1.7394533705156923E-2</v>
      </c>
      <c r="G4780" s="10">
        <f t="shared" si="811"/>
        <v>0.85697218157018873</v>
      </c>
      <c r="H4780" s="10">
        <f t="shared" si="811"/>
        <v>0.59523222163968392</v>
      </c>
      <c r="I4780" s="41">
        <f t="shared" ref="I4780" si="817">I2643/$C2643</f>
        <v>1.1213355521857098</v>
      </c>
      <c r="J4780" s="10">
        <f t="shared" si="811"/>
        <v>0.36869809012446619</v>
      </c>
    </row>
    <row r="4781" spans="1:10" x14ac:dyDescent="0.2">
      <c r="A4781" s="5">
        <v>325992</v>
      </c>
      <c r="B4781" s="5" t="s">
        <v>490</v>
      </c>
      <c r="D4781" s="10">
        <f t="shared" si="811"/>
        <v>0.72308629673973357</v>
      </c>
      <c r="E4781" s="10">
        <f t="shared" si="811"/>
        <v>0.44763214392905892</v>
      </c>
      <c r="F4781" s="10">
        <f t="shared" si="811"/>
        <v>2.0086752992186235E-2</v>
      </c>
      <c r="G4781" s="10">
        <f t="shared" si="811"/>
        <v>0.18081746190256681</v>
      </c>
      <c r="H4781" s="10">
        <f t="shared" si="811"/>
        <v>0.36488690675099072</v>
      </c>
      <c r="I4781" s="41">
        <f t="shared" ref="I4781" si="818">I2644/$C2644</f>
        <v>1.1903852084815503</v>
      </c>
      <c r="J4781" s="10">
        <f t="shared" si="811"/>
        <v>0.21288146007689027</v>
      </c>
    </row>
    <row r="4782" spans="1:10" x14ac:dyDescent="0.2">
      <c r="A4782" s="5">
        <v>325998</v>
      </c>
      <c r="B4782" s="5" t="s">
        <v>491</v>
      </c>
      <c r="D4782" s="10">
        <f t="shared" si="811"/>
        <v>0.45789818571674301</v>
      </c>
      <c r="E4782" s="10">
        <f t="shared" si="811"/>
        <v>0.53251958975928826</v>
      </c>
      <c r="F4782" s="10">
        <f t="shared" si="811"/>
        <v>0.34952462048792776</v>
      </c>
      <c r="G4782" s="10">
        <f t="shared" si="811"/>
        <v>1.4093855407828824</v>
      </c>
      <c r="H4782" s="10">
        <f t="shared" si="811"/>
        <v>0.83327293099606736</v>
      </c>
      <c r="I4782" s="41">
        <f t="shared" ref="I4782" si="819">I2645/$C2645</f>
        <v>1.04997907952023</v>
      </c>
      <c r="J4782" s="10">
        <f t="shared" si="811"/>
        <v>0.21393491070531459</v>
      </c>
    </row>
    <row r="4783" spans="1:10" x14ac:dyDescent="0.2">
      <c r="A4783" s="5">
        <v>326</v>
      </c>
      <c r="B4783" s="5" t="s">
        <v>492</v>
      </c>
      <c r="D4783" s="10">
        <f t="shared" si="811"/>
        <v>0.40583557408391485</v>
      </c>
      <c r="E4783" s="10">
        <f t="shared" si="811"/>
        <v>0.63247823861588559</v>
      </c>
      <c r="F4783" s="10">
        <f t="shared" si="811"/>
        <v>0.18210233449898428</v>
      </c>
      <c r="G4783" s="10">
        <f t="shared" si="811"/>
        <v>0.65604975537687071</v>
      </c>
      <c r="H4783" s="10">
        <f t="shared" si="811"/>
        <v>0.6074610973383896</v>
      </c>
      <c r="I4783" s="41">
        <f t="shared" ref="I4783" si="820">I2646/$C2646</f>
        <v>1.1176697530168047</v>
      </c>
      <c r="J4783" s="10">
        <f t="shared" si="811"/>
        <v>0.61283115680950528</v>
      </c>
    </row>
    <row r="4784" spans="1:10" x14ac:dyDescent="0.2">
      <c r="A4784" s="5">
        <v>3261</v>
      </c>
      <c r="B4784" s="5" t="s">
        <v>493</v>
      </c>
      <c r="D4784" s="10">
        <f t="shared" si="811"/>
        <v>0.46218027804346168</v>
      </c>
      <c r="E4784" s="10">
        <f t="shared" si="811"/>
        <v>0.68075560111558864</v>
      </c>
      <c r="F4784" s="10">
        <f t="shared" si="811"/>
        <v>0.21655168013626921</v>
      </c>
      <c r="G4784" s="10">
        <f t="shared" si="811"/>
        <v>0.74161189658869797</v>
      </c>
      <c r="H4784" s="10">
        <f t="shared" si="811"/>
        <v>0.66936331522055914</v>
      </c>
      <c r="I4784" s="41">
        <f t="shared" ref="I4784" si="821">I2647/$C2647</f>
        <v>1.0991135828130412</v>
      </c>
      <c r="J4784" s="10">
        <f t="shared" si="811"/>
        <v>0.71968127938091619</v>
      </c>
    </row>
    <row r="4785" spans="1:10" x14ac:dyDescent="0.2">
      <c r="A4785" s="5">
        <v>32611</v>
      </c>
      <c r="B4785" s="5" t="s">
        <v>494</v>
      </c>
      <c r="D4785" s="10">
        <f t="shared" si="811"/>
        <v>0.1760969223363161</v>
      </c>
      <c r="E4785" s="10">
        <f t="shared" si="811"/>
        <v>0.54390095131087868</v>
      </c>
      <c r="F4785" s="10">
        <f t="shared" si="811"/>
        <v>0.13287031002997779</v>
      </c>
      <c r="G4785" s="10">
        <f t="shared" si="811"/>
        <v>1.3015684851928391</v>
      </c>
      <c r="H4785" s="10">
        <f t="shared" si="811"/>
        <v>0.76915672462807438</v>
      </c>
      <c r="I4785" s="41">
        <f t="shared" ref="I4785" si="822">I2648/$C2648</f>
        <v>1.0691989278372769</v>
      </c>
      <c r="J4785" s="10">
        <f t="shared" si="811"/>
        <v>0.22382998641640775</v>
      </c>
    </row>
    <row r="4786" spans="1:10" x14ac:dyDescent="0.2">
      <c r="A4786" s="5">
        <v>326111</v>
      </c>
      <c r="B4786" s="5" t="s">
        <v>495</v>
      </c>
      <c r="D4786" s="10">
        <f t="shared" si="811"/>
        <v>7.3462848676380144E-2</v>
      </c>
      <c r="E4786" s="10">
        <f t="shared" si="811"/>
        <v>0.52924894204913975</v>
      </c>
      <c r="F4786" s="10">
        <f t="shared" si="811"/>
        <v>0</v>
      </c>
      <c r="G4786" s="10">
        <f t="shared" si="811"/>
        <v>2.2158427376224763</v>
      </c>
      <c r="H4786" s="10">
        <f t="shared" si="811"/>
        <v>1.0744983515466473</v>
      </c>
      <c r="I4786" s="41">
        <f t="shared" ref="I4786" si="823">I2649/$C2649</f>
        <v>0.97766793923554118</v>
      </c>
      <c r="J4786" s="10">
        <f t="shared" si="811"/>
        <v>0.15468690148443365</v>
      </c>
    </row>
    <row r="4787" spans="1:10" x14ac:dyDescent="0.2">
      <c r="A4787" s="5">
        <v>326112</v>
      </c>
      <c r="B4787" s="5" t="s">
        <v>496</v>
      </c>
      <c r="D4787" s="10">
        <f t="shared" si="811"/>
        <v>0.46760388903968181</v>
      </c>
      <c r="E4787" s="10">
        <f t="shared" si="811"/>
        <v>0.47142771706238379</v>
      </c>
      <c r="F4787" s="10">
        <f t="shared" si="811"/>
        <v>0</v>
      </c>
      <c r="G4787" s="10">
        <f t="shared" si="811"/>
        <v>0.46502510321486312</v>
      </c>
      <c r="H4787" s="10">
        <f t="shared" si="811"/>
        <v>0.45516335349423892</v>
      </c>
      <c r="I4787" s="41">
        <f t="shared" ref="I4787" si="824">I2650/$C2650</f>
        <v>1.1633234137919415</v>
      </c>
      <c r="J4787" s="10">
        <f t="shared" si="811"/>
        <v>7.6608959443279376E-2</v>
      </c>
    </row>
    <row r="4788" spans="1:10" x14ac:dyDescent="0.2">
      <c r="A4788" s="5">
        <v>326113</v>
      </c>
      <c r="B4788" s="5" t="s">
        <v>497</v>
      </c>
      <c r="D4788" s="10">
        <f t="shared" si="811"/>
        <v>6.4524661126120333E-2</v>
      </c>
      <c r="E4788" s="10">
        <f t="shared" si="811"/>
        <v>0.60476068861585919</v>
      </c>
      <c r="F4788" s="10">
        <f t="shared" si="811"/>
        <v>0.33185800777706215</v>
      </c>
      <c r="G4788" s="10">
        <f t="shared" si="811"/>
        <v>1.110737182651236</v>
      </c>
      <c r="H4788" s="10">
        <f t="shared" si="811"/>
        <v>0.72871997286627921</v>
      </c>
      <c r="I4788" s="41">
        <f t="shared" ref="I4788" si="825">I2651/$C2651</f>
        <v>1.0813204846061717</v>
      </c>
      <c r="J4788" s="10">
        <f t="shared" si="811"/>
        <v>0.37992986821707692</v>
      </c>
    </row>
    <row r="4789" spans="1:10" x14ac:dyDescent="0.2">
      <c r="A4789" s="5">
        <v>32612</v>
      </c>
      <c r="B4789" s="5" t="s">
        <v>498</v>
      </c>
      <c r="D4789" s="10">
        <f t="shared" si="811"/>
        <v>0.67053967484936028</v>
      </c>
      <c r="E4789" s="10">
        <f t="shared" si="811"/>
        <v>0.70477018110239209</v>
      </c>
      <c r="F4789" s="10">
        <f t="shared" si="811"/>
        <v>7.9779335890249506E-2</v>
      </c>
      <c r="G4789" s="10">
        <f t="shared" si="811"/>
        <v>0.89705266693302921</v>
      </c>
      <c r="H4789" s="10">
        <f t="shared" si="811"/>
        <v>0.75219475223514709</v>
      </c>
      <c r="I4789" s="41">
        <f t="shared" ref="I4789" si="826">I2652/$C2652</f>
        <v>1.0742835477020096</v>
      </c>
      <c r="J4789" s="10">
        <f t="shared" si="811"/>
        <v>1.4585039758880429</v>
      </c>
    </row>
    <row r="4790" spans="1:10" x14ac:dyDescent="0.2">
      <c r="A4790" s="5">
        <v>326121</v>
      </c>
      <c r="B4790" s="5" t="s">
        <v>499</v>
      </c>
      <c r="D4790" s="10">
        <f t="shared" si="811"/>
        <v>0.7908905517421897</v>
      </c>
      <c r="E4790" s="10">
        <f t="shared" si="811"/>
        <v>0.75192266662075735</v>
      </c>
      <c r="F4790" s="10">
        <f t="shared" si="811"/>
        <v>4.8887555863735326E-2</v>
      </c>
      <c r="G4790" s="10">
        <f t="shared" si="811"/>
        <v>0.29140252815726714</v>
      </c>
      <c r="H4790" s="10">
        <f t="shared" si="811"/>
        <v>0.57083436546062516</v>
      </c>
      <c r="I4790" s="41">
        <f t="shared" ref="I4790" si="827">I2653/$C2653</f>
        <v>1.1286491959832119</v>
      </c>
      <c r="J4790" s="10">
        <f t="shared" si="811"/>
        <v>0.4263657246089026</v>
      </c>
    </row>
    <row r="4791" spans="1:10" x14ac:dyDescent="0.2">
      <c r="A4791" s="5">
        <v>326122</v>
      </c>
      <c r="B4791" s="5" t="s">
        <v>500</v>
      </c>
      <c r="D4791" s="10">
        <f t="shared" ref="D4791:J4806" si="828">D2654/$C2654</f>
        <v>0.55510799338346262</v>
      </c>
      <c r="E4791" s="10">
        <f t="shared" si="828"/>
        <v>0.65954499596703076</v>
      </c>
      <c r="F4791" s="10">
        <f t="shared" si="828"/>
        <v>0.10940845205456738</v>
      </c>
      <c r="G4791" s="10">
        <f t="shared" si="828"/>
        <v>1.4779475943642213</v>
      </c>
      <c r="H4791" s="10">
        <f t="shared" si="828"/>
        <v>0.92614225421579888</v>
      </c>
      <c r="I4791" s="41">
        <f t="shared" ref="I4791" si="829">I2654/$C2654</f>
        <v>1.0221400290413938</v>
      </c>
      <c r="J4791" s="10">
        <f t="shared" si="828"/>
        <v>2.4484548339654295</v>
      </c>
    </row>
    <row r="4792" spans="1:10" x14ac:dyDescent="0.2">
      <c r="A4792" s="5">
        <v>32613</v>
      </c>
      <c r="B4792" s="5" t="s">
        <v>501</v>
      </c>
      <c r="D4792" s="10">
        <f t="shared" si="828"/>
        <v>1.3395543173076687</v>
      </c>
      <c r="E4792" s="10">
        <f t="shared" si="828"/>
        <v>0.26317860924179026</v>
      </c>
      <c r="F4792" s="10">
        <f t="shared" si="828"/>
        <v>9.8228960815327518E-2</v>
      </c>
      <c r="G4792" s="10">
        <f t="shared" si="828"/>
        <v>1.3121348423072867</v>
      </c>
      <c r="H4792" s="10">
        <f t="shared" si="828"/>
        <v>0.72942137158345366</v>
      </c>
      <c r="I4792" s="41">
        <f t="shared" ref="I4792" si="830">I2655/$C2655</f>
        <v>1.0811102292321013</v>
      </c>
      <c r="J4792" s="10">
        <f t="shared" si="828"/>
        <v>1.7446996679148733E-2</v>
      </c>
    </row>
    <row r="4793" spans="1:10" x14ac:dyDescent="0.2">
      <c r="A4793" s="5">
        <v>326130</v>
      </c>
      <c r="B4793" s="5" t="s">
        <v>501</v>
      </c>
      <c r="D4793" s="10">
        <f t="shared" si="828"/>
        <v>1.3395543173076687</v>
      </c>
      <c r="E4793" s="10">
        <f t="shared" si="828"/>
        <v>0.26317860924179026</v>
      </c>
      <c r="F4793" s="10">
        <f t="shared" si="828"/>
        <v>9.8228960815327518E-2</v>
      </c>
      <c r="G4793" s="10">
        <f t="shared" si="828"/>
        <v>1.3121348423072867</v>
      </c>
      <c r="H4793" s="10">
        <f t="shared" si="828"/>
        <v>0.72942137158345366</v>
      </c>
      <c r="I4793" s="41">
        <f t="shared" ref="I4793" si="831">I2656/$C2656</f>
        <v>1.0811102292321013</v>
      </c>
      <c r="J4793" s="10">
        <f t="shared" si="828"/>
        <v>1.7446996679148733E-2</v>
      </c>
    </row>
    <row r="4794" spans="1:10" x14ac:dyDescent="0.2">
      <c r="A4794" s="5">
        <v>32614</v>
      </c>
      <c r="B4794" s="5" t="s">
        <v>502</v>
      </c>
      <c r="D4794" s="10">
        <f t="shared" si="828"/>
        <v>0.4577058589182646</v>
      </c>
      <c r="E4794" s="10">
        <f t="shared" si="828"/>
        <v>0.81932156058988892</v>
      </c>
      <c r="F4794" s="10">
        <f t="shared" si="828"/>
        <v>0.15021585181002703</v>
      </c>
      <c r="G4794" s="10">
        <f t="shared" si="828"/>
        <v>1.3955854108940862</v>
      </c>
      <c r="H4794" s="10">
        <f t="shared" si="828"/>
        <v>0.97296573806792974</v>
      </c>
      <c r="I4794" s="41">
        <f t="shared" ref="I4794" si="832">I2657/$C2657</f>
        <v>1.0081039481767762</v>
      </c>
      <c r="J4794" s="10">
        <f t="shared" si="828"/>
        <v>0.17114031627155349</v>
      </c>
    </row>
    <row r="4795" spans="1:10" x14ac:dyDescent="0.2">
      <c r="A4795" s="5">
        <v>326140</v>
      </c>
      <c r="B4795" s="5" t="s">
        <v>502</v>
      </c>
      <c r="D4795" s="10">
        <f t="shared" si="828"/>
        <v>0.4577058589182646</v>
      </c>
      <c r="E4795" s="10">
        <f t="shared" si="828"/>
        <v>0.81932156058988892</v>
      </c>
      <c r="F4795" s="10">
        <f t="shared" si="828"/>
        <v>0.15021585181002703</v>
      </c>
      <c r="G4795" s="10">
        <f t="shared" si="828"/>
        <v>1.3955854108940862</v>
      </c>
      <c r="H4795" s="10">
        <f t="shared" si="828"/>
        <v>0.97296573806792974</v>
      </c>
      <c r="I4795" s="41">
        <f t="shared" ref="I4795" si="833">I2658/$C2658</f>
        <v>1.0081039481767762</v>
      </c>
      <c r="J4795" s="10">
        <f t="shared" si="828"/>
        <v>0.17114031627155349</v>
      </c>
    </row>
    <row r="4796" spans="1:10" x14ac:dyDescent="0.2">
      <c r="A4796" s="5">
        <v>32615</v>
      </c>
      <c r="B4796" s="5" t="s">
        <v>503</v>
      </c>
      <c r="D4796" s="10">
        <f t="shared" si="828"/>
        <v>0.19921847040612353</v>
      </c>
      <c r="E4796" s="10">
        <f t="shared" si="828"/>
        <v>0.73569264222119701</v>
      </c>
      <c r="F4796" s="10">
        <f t="shared" si="828"/>
        <v>0.98507480500427458</v>
      </c>
      <c r="G4796" s="10">
        <f t="shared" si="828"/>
        <v>0.77687997644284279</v>
      </c>
      <c r="H4796" s="10">
        <f t="shared" si="828"/>
        <v>0.70931616304703016</v>
      </c>
      <c r="I4796" s="41">
        <f t="shared" ref="I4796" si="834">I2659/$C2659</f>
        <v>1.0871370839127232</v>
      </c>
      <c r="J4796" s="10">
        <f t="shared" si="828"/>
        <v>0.24926783420405826</v>
      </c>
    </row>
    <row r="4797" spans="1:10" x14ac:dyDescent="0.2">
      <c r="A4797" s="5">
        <v>326150</v>
      </c>
      <c r="B4797" s="5" t="s">
        <v>503</v>
      </c>
      <c r="D4797" s="10">
        <f t="shared" si="828"/>
        <v>0.19921847040612353</v>
      </c>
      <c r="E4797" s="10">
        <f t="shared" si="828"/>
        <v>0.73569264222119701</v>
      </c>
      <c r="F4797" s="10">
        <f t="shared" si="828"/>
        <v>0.98507480500427458</v>
      </c>
      <c r="G4797" s="10">
        <f t="shared" si="828"/>
        <v>0.77687997644284279</v>
      </c>
      <c r="H4797" s="10">
        <f t="shared" si="828"/>
        <v>0.70931616304703016</v>
      </c>
      <c r="I4797" s="41">
        <f t="shared" ref="I4797" si="835">I2660/$C2660</f>
        <v>1.0871370839127232</v>
      </c>
      <c r="J4797" s="10">
        <f t="shared" si="828"/>
        <v>0.24926783420405826</v>
      </c>
    </row>
    <row r="4798" spans="1:10" x14ac:dyDescent="0.2">
      <c r="A4798" s="5">
        <v>32616</v>
      </c>
      <c r="B4798" s="5" t="s">
        <v>504</v>
      </c>
      <c r="D4798" s="10">
        <f t="shared" si="828"/>
        <v>0.5647292567983464</v>
      </c>
      <c r="E4798" s="10">
        <f t="shared" si="828"/>
        <v>0.80144401694975542</v>
      </c>
      <c r="F4798" s="10">
        <f t="shared" si="828"/>
        <v>0</v>
      </c>
      <c r="G4798" s="10">
        <f t="shared" si="828"/>
        <v>0.56643843817863282</v>
      </c>
      <c r="H4798" s="10">
        <f t="shared" si="828"/>
        <v>0.673135605329093</v>
      </c>
      <c r="I4798" s="41">
        <f t="shared" ref="I4798" si="836">I2661/$C2661</f>
        <v>1.097982779108315</v>
      </c>
      <c r="J4798" s="10">
        <f t="shared" si="828"/>
        <v>9.911658878594061E-2</v>
      </c>
    </row>
    <row r="4799" spans="1:10" x14ac:dyDescent="0.2">
      <c r="A4799" s="5">
        <v>326160</v>
      </c>
      <c r="B4799" s="5" t="s">
        <v>504</v>
      </c>
      <c r="D4799" s="10">
        <f t="shared" si="828"/>
        <v>0.5647292567983464</v>
      </c>
      <c r="E4799" s="10">
        <f t="shared" si="828"/>
        <v>0.80144401694975542</v>
      </c>
      <c r="F4799" s="10">
        <f t="shared" si="828"/>
        <v>0</v>
      </c>
      <c r="G4799" s="10">
        <f t="shared" si="828"/>
        <v>0.56643843817863282</v>
      </c>
      <c r="H4799" s="10">
        <f t="shared" si="828"/>
        <v>0.673135605329093</v>
      </c>
      <c r="I4799" s="41">
        <f t="shared" ref="I4799" si="837">I2662/$C2662</f>
        <v>1.097982779108315</v>
      </c>
      <c r="J4799" s="10">
        <f t="shared" si="828"/>
        <v>9.911658878594061E-2</v>
      </c>
    </row>
    <row r="4800" spans="1:10" x14ac:dyDescent="0.2">
      <c r="A4800" s="5">
        <v>32619</v>
      </c>
      <c r="B4800" s="5" t="s">
        <v>505</v>
      </c>
      <c r="D4800" s="10">
        <f t="shared" si="828"/>
        <v>0.50069642270536951</v>
      </c>
      <c r="E4800" s="10">
        <f t="shared" si="828"/>
        <v>0.70261155872713354</v>
      </c>
      <c r="F4800" s="10">
        <f t="shared" si="828"/>
        <v>0.2222256069491404</v>
      </c>
      <c r="G4800" s="10">
        <f t="shared" si="828"/>
        <v>0.51942860891005038</v>
      </c>
      <c r="H4800" s="10">
        <f t="shared" si="828"/>
        <v>0.60520613582531824</v>
      </c>
      <c r="I4800" s="41">
        <f t="shared" ref="I4800" si="838">I2663/$C2663</f>
        <v>1.1183457134439274</v>
      </c>
      <c r="J4800" s="10">
        <f t="shared" si="828"/>
        <v>0.92970323229938923</v>
      </c>
    </row>
    <row r="4801" spans="1:10" x14ac:dyDescent="0.2">
      <c r="A4801" s="5">
        <v>326191</v>
      </c>
      <c r="B4801" s="5" t="s">
        <v>506</v>
      </c>
      <c r="D4801" s="10">
        <f t="shared" si="828"/>
        <v>1.233508864652618</v>
      </c>
      <c r="E4801" s="10">
        <f t="shared" si="828"/>
        <v>1.5151755472886796</v>
      </c>
      <c r="F4801" s="10">
        <f t="shared" si="828"/>
        <v>0.48702772826106244</v>
      </c>
      <c r="G4801" s="10">
        <f t="shared" si="828"/>
        <v>1.0830008296865128</v>
      </c>
      <c r="H4801" s="10">
        <f t="shared" si="828"/>
        <v>1.3059372782250018</v>
      </c>
      <c r="I4801" s="41">
        <f t="shared" ref="I4801" si="839">I2664/$C2664</f>
        <v>0.90829045548536891</v>
      </c>
      <c r="J4801" s="10">
        <f t="shared" si="828"/>
        <v>4.1228037292522419</v>
      </c>
    </row>
    <row r="4802" spans="1:10" x14ac:dyDescent="0.2">
      <c r="A4802" s="5">
        <v>326192</v>
      </c>
      <c r="B4802" s="5" t="s">
        <v>507</v>
      </c>
      <c r="D4802" s="10">
        <f t="shared" si="828"/>
        <v>3.919104060529513E-2</v>
      </c>
      <c r="E4802" s="10">
        <f t="shared" si="828"/>
        <v>0.33405624895065061</v>
      </c>
      <c r="F4802" s="10">
        <f t="shared" si="828"/>
        <v>0</v>
      </c>
      <c r="G4802" s="10">
        <f t="shared" si="828"/>
        <v>0.44498419948668966</v>
      </c>
      <c r="H4802" s="10">
        <f t="shared" si="828"/>
        <v>0.33742244231921059</v>
      </c>
      <c r="I4802" s="41">
        <f t="shared" ref="I4802" si="840">I2665/$C2665</f>
        <v>1.1986181166710663</v>
      </c>
      <c r="J4802" s="10">
        <f t="shared" si="828"/>
        <v>0.18024162710329819</v>
      </c>
    </row>
    <row r="4803" spans="1:10" x14ac:dyDescent="0.2">
      <c r="A4803" s="5">
        <v>326199</v>
      </c>
      <c r="B4803" s="5" t="s">
        <v>508</v>
      </c>
      <c r="D4803" s="10">
        <f t="shared" si="828"/>
        <v>0.47060336792958934</v>
      </c>
      <c r="E4803" s="10">
        <f t="shared" si="828"/>
        <v>0.66758399557239123</v>
      </c>
      <c r="F4803" s="10">
        <f t="shared" si="828"/>
        <v>0.21199429075319043</v>
      </c>
      <c r="G4803" s="10">
        <f t="shared" si="828"/>
        <v>0.49303450128285126</v>
      </c>
      <c r="H4803" s="10">
        <f t="shared" si="828"/>
        <v>0.57441931773174992</v>
      </c>
      <c r="I4803" s="41">
        <f t="shared" ref="I4803" si="841">I2666/$C2666</f>
        <v>1.127574549762264</v>
      </c>
      <c r="J4803" s="10">
        <f t="shared" si="828"/>
        <v>0.78386162742140808</v>
      </c>
    </row>
    <row r="4804" spans="1:10" x14ac:dyDescent="0.2">
      <c r="A4804" s="5">
        <v>3262</v>
      </c>
      <c r="B4804" s="5" t="s">
        <v>509</v>
      </c>
      <c r="D4804" s="10">
        <f t="shared" si="828"/>
        <v>0.15147407016592795</v>
      </c>
      <c r="E4804" s="10">
        <f t="shared" si="828"/>
        <v>0.41453579384885397</v>
      </c>
      <c r="F4804" s="10">
        <f t="shared" si="828"/>
        <v>2.6584836854813339E-2</v>
      </c>
      <c r="G4804" s="10">
        <f t="shared" si="828"/>
        <v>0.26978958560636268</v>
      </c>
      <c r="H4804" s="10">
        <f t="shared" si="828"/>
        <v>0.32801085392825119</v>
      </c>
      <c r="I4804" s="41">
        <f t="shared" ref="I4804" si="842">I2667/$C2667</f>
        <v>1.2014393893499038</v>
      </c>
      <c r="J4804" s="10">
        <f t="shared" si="828"/>
        <v>0.13046891224791526</v>
      </c>
    </row>
    <row r="4805" spans="1:10" x14ac:dyDescent="0.2">
      <c r="A4805" s="5">
        <v>32621</v>
      </c>
      <c r="B4805" s="5" t="s">
        <v>510</v>
      </c>
      <c r="D4805" s="10">
        <f t="shared" si="828"/>
        <v>0.1241921505744969</v>
      </c>
      <c r="E4805" s="10">
        <f t="shared" si="828"/>
        <v>7.7489894830129316E-2</v>
      </c>
      <c r="F4805" s="10">
        <f t="shared" si="828"/>
        <v>6.5896864209339281E-2</v>
      </c>
      <c r="G4805" s="10">
        <f t="shared" si="828"/>
        <v>0.14963405007555683</v>
      </c>
      <c r="H4805" s="10">
        <f t="shared" si="828"/>
        <v>0.10709012748570354</v>
      </c>
      <c r="I4805" s="41">
        <f t="shared" ref="I4805" si="843">I2668/$C2668</f>
        <v>1.2676638759944727</v>
      </c>
      <c r="J4805" s="10">
        <f t="shared" si="828"/>
        <v>0</v>
      </c>
    </row>
    <row r="4806" spans="1:10" x14ac:dyDescent="0.2">
      <c r="A4806" s="5">
        <v>326211</v>
      </c>
      <c r="B4806" s="5" t="s">
        <v>511</v>
      </c>
      <c r="D4806" s="10">
        <f t="shared" si="828"/>
        <v>8.7909593256289536E-3</v>
      </c>
      <c r="E4806" s="10">
        <f t="shared" si="828"/>
        <v>1.6784332784749643E-2</v>
      </c>
      <c r="F4806" s="10">
        <f t="shared" si="828"/>
        <v>0</v>
      </c>
      <c r="G4806" s="10">
        <f t="shared" si="828"/>
        <v>4.8520985573212348E-2</v>
      </c>
      <c r="H4806" s="10">
        <f t="shared" si="828"/>
        <v>2.6899345628826211E-2</v>
      </c>
      <c r="I4806" s="41">
        <f t="shared" ref="I4806" si="844">I2669/$C2669</f>
        <v>1.2917023328998705</v>
      </c>
      <c r="J4806" s="10">
        <f t="shared" si="828"/>
        <v>0</v>
      </c>
    </row>
    <row r="4807" spans="1:10" x14ac:dyDescent="0.2">
      <c r="A4807" s="5">
        <v>326212</v>
      </c>
      <c r="B4807" s="5" t="s">
        <v>512</v>
      </c>
      <c r="D4807" s="10">
        <f t="shared" ref="D4807:J4822" si="845">D2670/$C2670</f>
        <v>0.9402647036576206</v>
      </c>
      <c r="E4807" s="10">
        <f t="shared" si="845"/>
        <v>0.50677613068781091</v>
      </c>
      <c r="F4807" s="10">
        <f t="shared" si="845"/>
        <v>0.53189397943422179</v>
      </c>
      <c r="G4807" s="10">
        <f t="shared" si="845"/>
        <v>0.86466650169503934</v>
      </c>
      <c r="H4807" s="10">
        <f t="shared" si="845"/>
        <v>0.67416829518456312</v>
      </c>
      <c r="I4807" s="41">
        <f t="shared" ref="I4807" si="846">I2670/$C2670</f>
        <v>1.0976732139686252</v>
      </c>
      <c r="J4807" s="10">
        <f t="shared" si="845"/>
        <v>0</v>
      </c>
    </row>
    <row r="4808" spans="1:10" x14ac:dyDescent="0.2">
      <c r="A4808" s="5">
        <v>32622</v>
      </c>
      <c r="B4808" s="5" t="s">
        <v>513</v>
      </c>
      <c r="D4808" s="10">
        <f t="shared" si="845"/>
        <v>0.17297829382720498</v>
      </c>
      <c r="E4808" s="10">
        <f t="shared" si="845"/>
        <v>0.19120136373543645</v>
      </c>
      <c r="F4808" s="10">
        <f t="shared" si="845"/>
        <v>0</v>
      </c>
      <c r="G4808" s="10">
        <f t="shared" si="845"/>
        <v>0.21304795345390845</v>
      </c>
      <c r="H4808" s="10">
        <f t="shared" si="845"/>
        <v>0.19182293685151927</v>
      </c>
      <c r="I4808" s="41">
        <f t="shared" ref="I4808" si="847">I2671/$C2671</f>
        <v>1.2422638744076477</v>
      </c>
      <c r="J4808" s="10">
        <f t="shared" si="845"/>
        <v>6.0420643515479277E-3</v>
      </c>
    </row>
    <row r="4809" spans="1:10" x14ac:dyDescent="0.2">
      <c r="A4809" s="5">
        <v>326220</v>
      </c>
      <c r="B4809" s="5" t="s">
        <v>513</v>
      </c>
      <c r="D4809" s="10">
        <f t="shared" si="845"/>
        <v>0.17297829382720498</v>
      </c>
      <c r="E4809" s="10">
        <f t="shared" si="845"/>
        <v>0.19120136373543645</v>
      </c>
      <c r="F4809" s="10">
        <f t="shared" si="845"/>
        <v>0</v>
      </c>
      <c r="G4809" s="10">
        <f t="shared" si="845"/>
        <v>0.21304795345390845</v>
      </c>
      <c r="H4809" s="10">
        <f t="shared" si="845"/>
        <v>0.19182293685151927</v>
      </c>
      <c r="I4809" s="41">
        <f t="shared" ref="I4809" si="848">I2672/$C2672</f>
        <v>1.2422638744076477</v>
      </c>
      <c r="J4809" s="10">
        <f t="shared" si="845"/>
        <v>6.0420643515479277E-3</v>
      </c>
    </row>
    <row r="4810" spans="1:10" x14ac:dyDescent="0.2">
      <c r="A4810" s="5">
        <v>32629</v>
      </c>
      <c r="B4810" s="5" t="s">
        <v>514</v>
      </c>
      <c r="D4810" s="10">
        <f t="shared" si="845"/>
        <v>0.16905154201028533</v>
      </c>
      <c r="E4810" s="10">
        <f t="shared" si="845"/>
        <v>0.77127604746706602</v>
      </c>
      <c r="F4810" s="10">
        <f t="shared" si="845"/>
        <v>0</v>
      </c>
      <c r="G4810" s="10">
        <f t="shared" si="845"/>
        <v>0.39043609433962073</v>
      </c>
      <c r="H4810" s="10">
        <f t="shared" si="845"/>
        <v>0.55892910638031379</v>
      </c>
      <c r="I4810" s="41">
        <f t="shared" ref="I4810" si="849">I2673/$C2673</f>
        <v>1.1322179859453854</v>
      </c>
      <c r="J4810" s="10">
        <f t="shared" si="845"/>
        <v>0.2794013695776531</v>
      </c>
    </row>
    <row r="4811" spans="1:10" x14ac:dyDescent="0.2">
      <c r="A4811" s="5">
        <v>326291</v>
      </c>
      <c r="B4811" s="5" t="s">
        <v>515</v>
      </c>
      <c r="D4811" s="10">
        <f t="shared" si="845"/>
        <v>0.16297054007775241</v>
      </c>
      <c r="E4811" s="10">
        <f t="shared" si="845"/>
        <v>0.69231124650811793</v>
      </c>
      <c r="F4811" s="10">
        <f t="shared" si="845"/>
        <v>0</v>
      </c>
      <c r="G4811" s="10">
        <f t="shared" si="845"/>
        <v>0.23932834596772795</v>
      </c>
      <c r="H4811" s="10">
        <f t="shared" si="845"/>
        <v>0.46307565058874683</v>
      </c>
      <c r="I4811" s="41">
        <f t="shared" ref="I4811" si="850">I2674/$C2674</f>
        <v>1.1609515774246584</v>
      </c>
      <c r="J4811" s="10">
        <f t="shared" si="845"/>
        <v>0.1396260882935853</v>
      </c>
    </row>
    <row r="4812" spans="1:10" x14ac:dyDescent="0.2">
      <c r="A4812" s="5">
        <v>326299</v>
      </c>
      <c r="B4812" s="5" t="s">
        <v>516</v>
      </c>
      <c r="D4812" s="10">
        <f t="shared" si="845"/>
        <v>0.1741701433874327</v>
      </c>
      <c r="E4812" s="10">
        <f t="shared" si="845"/>
        <v>0.83774360386961511</v>
      </c>
      <c r="F4812" s="10">
        <f t="shared" si="845"/>
        <v>0</v>
      </c>
      <c r="G4812" s="10">
        <f t="shared" si="845"/>
        <v>0.51762900391198208</v>
      </c>
      <c r="H4812" s="10">
        <f t="shared" si="845"/>
        <v>0.63961246025234397</v>
      </c>
      <c r="I4812" s="41">
        <f t="shared" ref="I4812" si="851">I2675/$C2675</f>
        <v>1.1080318727771994</v>
      </c>
      <c r="J4812" s="10">
        <f t="shared" si="845"/>
        <v>0.39705532779203367</v>
      </c>
    </row>
    <row r="4813" spans="1:10" x14ac:dyDescent="0.2">
      <c r="A4813" s="5">
        <v>327</v>
      </c>
      <c r="B4813" s="5" t="s">
        <v>517</v>
      </c>
      <c r="D4813" s="10">
        <f t="shared" si="845"/>
        <v>0.70839753025559482</v>
      </c>
      <c r="E4813" s="10">
        <f t="shared" si="845"/>
        <v>0.7189820904228208</v>
      </c>
      <c r="F4813" s="10">
        <f t="shared" si="845"/>
        <v>0.70119726298255114</v>
      </c>
      <c r="G4813" s="10">
        <f t="shared" si="845"/>
        <v>1.0203118201340153</v>
      </c>
      <c r="H4813" s="10">
        <f t="shared" si="845"/>
        <v>0.82499397427228249</v>
      </c>
      <c r="I4813" s="41">
        <f t="shared" ref="I4813" si="852">I2676/$C2676</f>
        <v>1.0524608279184631</v>
      </c>
      <c r="J4813" s="10">
        <f t="shared" si="845"/>
        <v>0.47735354097930816</v>
      </c>
    </row>
    <row r="4814" spans="1:10" x14ac:dyDescent="0.2">
      <c r="A4814" s="5">
        <v>3271</v>
      </c>
      <c r="B4814" s="5" t="s">
        <v>518</v>
      </c>
      <c r="D4814" s="10">
        <f t="shared" si="845"/>
        <v>0.49540873757206466</v>
      </c>
      <c r="E4814" s="10">
        <f t="shared" si="845"/>
        <v>0.56075781176614137</v>
      </c>
      <c r="F4814" s="10">
        <f t="shared" si="845"/>
        <v>0.4918268097515528</v>
      </c>
      <c r="G4814" s="10">
        <f t="shared" si="845"/>
        <v>1.0751398024070364</v>
      </c>
      <c r="H4814" s="10">
        <f t="shared" si="845"/>
        <v>0.73635353051273889</v>
      </c>
      <c r="I4814" s="41">
        <f t="shared" ref="I4814" si="853">I2677/$C2677</f>
        <v>1.0790322048030541</v>
      </c>
      <c r="J4814" s="10">
        <f t="shared" si="845"/>
        <v>0.30832458795466916</v>
      </c>
    </row>
    <row r="4815" spans="1:10" x14ac:dyDescent="0.2">
      <c r="A4815" s="5">
        <v>32711</v>
      </c>
      <c r="B4815" s="5" t="s">
        <v>519</v>
      </c>
      <c r="D4815" s="10">
        <f t="shared" si="845"/>
        <v>0.75041633589238188</v>
      </c>
      <c r="E4815" s="10">
        <f t="shared" si="845"/>
        <v>0.7496341621262802</v>
      </c>
      <c r="F4815" s="10">
        <f t="shared" si="845"/>
        <v>0.40747950815921113</v>
      </c>
      <c r="G4815" s="10">
        <f t="shared" si="845"/>
        <v>1.2128622253928525</v>
      </c>
      <c r="H4815" s="10">
        <f t="shared" si="845"/>
        <v>0.90503251009144803</v>
      </c>
      <c r="I4815" s="41">
        <f t="shared" ref="I4815" si="854">I2678/$C2678</f>
        <v>1.0284680091741083</v>
      </c>
      <c r="J4815" s="10">
        <f t="shared" si="845"/>
        <v>0.75865706581843051</v>
      </c>
    </row>
    <row r="4816" spans="1:10" x14ac:dyDescent="0.2">
      <c r="A4816" s="5">
        <v>327111</v>
      </c>
      <c r="B4816" s="5" t="s">
        <v>520</v>
      </c>
      <c r="D4816" s="10">
        <f t="shared" si="845"/>
        <v>0</v>
      </c>
      <c r="E4816" s="10">
        <f t="shared" si="845"/>
        <v>0.32857022035366168</v>
      </c>
      <c r="F4816" s="10">
        <f t="shared" si="845"/>
        <v>0</v>
      </c>
      <c r="G4816" s="10">
        <f t="shared" si="845"/>
        <v>4.1483840538329986</v>
      </c>
      <c r="H4816" s="10">
        <f t="shared" si="845"/>
        <v>1.6519547588797661</v>
      </c>
      <c r="I4816" s="41">
        <f t="shared" ref="I4816" si="855">I2679/$C2679</f>
        <v>0.80456623551106921</v>
      </c>
      <c r="J4816" s="10">
        <f t="shared" si="845"/>
        <v>2.6439167664007215</v>
      </c>
    </row>
    <row r="4817" spans="1:10" x14ac:dyDescent="0.2">
      <c r="A4817" s="5">
        <v>327112</v>
      </c>
      <c r="B4817" s="5" t="s">
        <v>521</v>
      </c>
      <c r="D4817" s="10">
        <f t="shared" si="845"/>
        <v>0.92135435599787752</v>
      </c>
      <c r="E4817" s="10">
        <f t="shared" si="845"/>
        <v>1.0259305813399568</v>
      </c>
      <c r="F4817" s="10">
        <f t="shared" si="845"/>
        <v>0.83514584935326341</v>
      </c>
      <c r="G4817" s="10">
        <f t="shared" si="845"/>
        <v>0.84385762571777578</v>
      </c>
      <c r="H4817" s="10">
        <f t="shared" si="845"/>
        <v>0.94605826783933666</v>
      </c>
      <c r="I4817" s="41">
        <f t="shared" ref="I4817" si="856">I2680/$C2680</f>
        <v>1.0161698885323363</v>
      </c>
      <c r="J4817" s="10">
        <f t="shared" si="845"/>
        <v>0.35882274412523568</v>
      </c>
    </row>
    <row r="4818" spans="1:10" x14ac:dyDescent="0.2">
      <c r="A4818" s="5">
        <v>327113</v>
      </c>
      <c r="B4818" s="5" t="s">
        <v>522</v>
      </c>
      <c r="D4818" s="10">
        <f t="shared" si="845"/>
        <v>0.90421781180156902</v>
      </c>
      <c r="E4818" s="10">
        <f t="shared" si="845"/>
        <v>0.57143424202668525</v>
      </c>
      <c r="F4818" s="10">
        <f t="shared" si="845"/>
        <v>0</v>
      </c>
      <c r="G4818" s="10">
        <f t="shared" si="845"/>
        <v>0.17178268536630981</v>
      </c>
      <c r="H4818" s="10">
        <f t="shared" si="845"/>
        <v>0.44230580077459836</v>
      </c>
      <c r="I4818" s="41">
        <f t="shared" ref="I4818" si="857">I2681/$C2681</f>
        <v>1.1671776688547193</v>
      </c>
      <c r="J4818" s="10">
        <f t="shared" si="845"/>
        <v>0.32884492213177441</v>
      </c>
    </row>
    <row r="4819" spans="1:10" x14ac:dyDescent="0.2">
      <c r="A4819" s="5">
        <v>32712</v>
      </c>
      <c r="B4819" s="5" t="s">
        <v>523</v>
      </c>
      <c r="D4819" s="10">
        <f t="shared" si="845"/>
        <v>0.32629411952792919</v>
      </c>
      <c r="E4819" s="10">
        <f t="shared" si="845"/>
        <v>0.43549977216607089</v>
      </c>
      <c r="F4819" s="10">
        <f t="shared" si="845"/>
        <v>0.54776381627919679</v>
      </c>
      <c r="G4819" s="10">
        <f t="shared" si="845"/>
        <v>0.98380575937156856</v>
      </c>
      <c r="H4819" s="10">
        <f t="shared" si="845"/>
        <v>0.62448987863952632</v>
      </c>
      <c r="I4819" s="41">
        <f t="shared" ref="I4819" si="858">I2682/$C2682</f>
        <v>1.1125651061237314</v>
      </c>
      <c r="J4819" s="10">
        <f t="shared" si="845"/>
        <v>9.0805310137724981E-3</v>
      </c>
    </row>
    <row r="4820" spans="1:10" x14ac:dyDescent="0.2">
      <c r="A4820" s="5">
        <v>327121</v>
      </c>
      <c r="B4820" s="5" t="s">
        <v>524</v>
      </c>
      <c r="D4820" s="10">
        <f t="shared" si="845"/>
        <v>0.42375556089183952</v>
      </c>
      <c r="E4820" s="10">
        <f t="shared" si="845"/>
        <v>0.29583014878678354</v>
      </c>
      <c r="F4820" s="10">
        <f t="shared" si="845"/>
        <v>0.55865158841752305</v>
      </c>
      <c r="G4820" s="10">
        <f t="shared" si="845"/>
        <v>1.4950737928821329</v>
      </c>
      <c r="H4820" s="10">
        <f t="shared" si="845"/>
        <v>0.74269406771931923</v>
      </c>
      <c r="I4820" s="41">
        <f t="shared" ref="I4820" si="859">I2683/$C2683</f>
        <v>1.0771315283553611</v>
      </c>
      <c r="J4820" s="10">
        <f t="shared" si="845"/>
        <v>0</v>
      </c>
    </row>
    <row r="4821" spans="1:10" x14ac:dyDescent="0.2">
      <c r="A4821" s="5">
        <v>327122</v>
      </c>
      <c r="B4821" s="5" t="s">
        <v>525</v>
      </c>
      <c r="D4821" s="10">
        <f t="shared" si="845"/>
        <v>4.3512172123828838E-2</v>
      </c>
      <c r="E4821" s="10">
        <f t="shared" si="845"/>
        <v>0.7131517081918286</v>
      </c>
      <c r="F4821" s="10">
        <f t="shared" si="845"/>
        <v>1.1168692726887024</v>
      </c>
      <c r="G4821" s="10">
        <f t="shared" si="845"/>
        <v>2.0585305533063791</v>
      </c>
      <c r="H4821" s="10">
        <f t="shared" si="845"/>
        <v>1.1444367915161848</v>
      </c>
      <c r="I4821" s="41">
        <f t="shared" ref="I4821" si="860">I2684/$C2684</f>
        <v>0.95670278418518806</v>
      </c>
      <c r="J4821" s="10">
        <f t="shared" si="845"/>
        <v>4.2079209421238821E-2</v>
      </c>
    </row>
    <row r="4822" spans="1:10" x14ac:dyDescent="0.2">
      <c r="A4822" s="5">
        <v>327123</v>
      </c>
      <c r="B4822" s="5" t="s">
        <v>526</v>
      </c>
      <c r="D4822" s="10">
        <f t="shared" si="845"/>
        <v>0.85700975207619345</v>
      </c>
      <c r="E4822" s="10">
        <f t="shared" si="845"/>
        <v>2.4939648390180462</v>
      </c>
      <c r="F4822" s="10">
        <f t="shared" si="845"/>
        <v>0.57964962955989863</v>
      </c>
      <c r="G4822" s="10">
        <f t="shared" si="845"/>
        <v>0.46067992700088028</v>
      </c>
      <c r="H4822" s="10">
        <f t="shared" si="845"/>
        <v>1.5660345379343803</v>
      </c>
      <c r="I4822" s="41">
        <f t="shared" ref="I4822" si="861">I2685/$C2685</f>
        <v>0.83032218252483159</v>
      </c>
      <c r="J4822" s="10">
        <f t="shared" si="845"/>
        <v>0</v>
      </c>
    </row>
    <row r="4823" spans="1:10" x14ac:dyDescent="0.2">
      <c r="A4823" s="5">
        <v>327124</v>
      </c>
      <c r="B4823" s="5" t="s">
        <v>527</v>
      </c>
      <c r="D4823" s="10">
        <f t="shared" ref="D4823:J4838" si="862">D2686/$C2686</f>
        <v>0.69669086050436391</v>
      </c>
      <c r="E4823" s="10">
        <f t="shared" si="862"/>
        <v>0.15405626477351783</v>
      </c>
      <c r="F4823" s="10">
        <f t="shared" si="862"/>
        <v>0.50021377376259102</v>
      </c>
      <c r="G4823" s="10">
        <f t="shared" si="862"/>
        <v>0.12507881993399192</v>
      </c>
      <c r="H4823" s="10">
        <f t="shared" si="862"/>
        <v>0.20256881097261159</v>
      </c>
      <c r="I4823" s="41">
        <f t="shared" ref="I4823" si="863">I2686/$C2686</f>
        <v>1.2390426284490816</v>
      </c>
      <c r="J4823" s="10">
        <f t="shared" si="862"/>
        <v>0</v>
      </c>
    </row>
    <row r="4824" spans="1:10" x14ac:dyDescent="0.2">
      <c r="A4824" s="5">
        <v>327125</v>
      </c>
      <c r="B4824" s="5" t="s">
        <v>528</v>
      </c>
      <c r="D4824" s="10">
        <f t="shared" si="862"/>
        <v>0</v>
      </c>
      <c r="E4824" s="10">
        <f t="shared" si="862"/>
        <v>3.6765018490843042E-3</v>
      </c>
      <c r="F4824" s="10">
        <f t="shared" si="862"/>
        <v>0</v>
      </c>
      <c r="G4824" s="10">
        <f t="shared" si="862"/>
        <v>0</v>
      </c>
      <c r="H4824" s="10">
        <f t="shared" si="862"/>
        <v>1.9279400481100365E-3</v>
      </c>
      <c r="I4824" s="41">
        <f t="shared" ref="I4824" si="864">I2687/$C2687</f>
        <v>1.2991879072142676</v>
      </c>
      <c r="J4824" s="10">
        <f t="shared" si="862"/>
        <v>0</v>
      </c>
    </row>
    <row r="4825" spans="1:10" x14ac:dyDescent="0.2">
      <c r="A4825" s="5">
        <v>3272</v>
      </c>
      <c r="B4825" s="5" t="s">
        <v>529</v>
      </c>
      <c r="D4825" s="10">
        <f t="shared" si="862"/>
        <v>0.29615455300183791</v>
      </c>
      <c r="E4825" s="10">
        <f t="shared" si="862"/>
        <v>0.78411450915274827</v>
      </c>
      <c r="F4825" s="10">
        <f t="shared" si="862"/>
        <v>0.27308113704320108</v>
      </c>
      <c r="G4825" s="10">
        <f t="shared" si="862"/>
        <v>0.5024326537229864</v>
      </c>
      <c r="H4825" s="10">
        <f t="shared" si="862"/>
        <v>0.62494670053488488</v>
      </c>
      <c r="I4825" s="41">
        <f t="shared" ref="I4825" si="865">I2688/$C2688</f>
        <v>1.1124281665255538</v>
      </c>
      <c r="J4825" s="10">
        <f t="shared" si="862"/>
        <v>0.19564989112342232</v>
      </c>
    </row>
    <row r="4826" spans="1:10" x14ac:dyDescent="0.2">
      <c r="A4826" s="5">
        <v>32721</v>
      </c>
      <c r="B4826" s="5" t="s">
        <v>529</v>
      </c>
      <c r="D4826" s="10">
        <f t="shared" si="862"/>
        <v>0.29615455300183791</v>
      </c>
      <c r="E4826" s="10">
        <f t="shared" si="862"/>
        <v>0.78411450915274827</v>
      </c>
      <c r="F4826" s="10">
        <f t="shared" si="862"/>
        <v>0.27308113704320108</v>
      </c>
      <c r="G4826" s="10">
        <f t="shared" si="862"/>
        <v>0.5024326537229864</v>
      </c>
      <c r="H4826" s="10">
        <f t="shared" si="862"/>
        <v>0.62494670053488488</v>
      </c>
      <c r="I4826" s="41">
        <f t="shared" ref="I4826" si="866">I2689/$C2689</f>
        <v>1.1124281665255538</v>
      </c>
      <c r="J4826" s="10">
        <f t="shared" si="862"/>
        <v>0.19564989112342232</v>
      </c>
    </row>
    <row r="4827" spans="1:10" x14ac:dyDescent="0.2">
      <c r="A4827" s="5">
        <v>327211</v>
      </c>
      <c r="B4827" s="5" t="s">
        <v>530</v>
      </c>
      <c r="D4827" s="10">
        <f t="shared" si="862"/>
        <v>0.18569098562315073</v>
      </c>
      <c r="E4827" s="10">
        <f t="shared" si="862"/>
        <v>0.61187095986927464</v>
      </c>
      <c r="F4827" s="10">
        <f t="shared" si="862"/>
        <v>0</v>
      </c>
      <c r="G4827" s="10">
        <f t="shared" si="862"/>
        <v>1.0963569153274526</v>
      </c>
      <c r="H4827" s="10">
        <f t="shared" si="862"/>
        <v>0.72862461388309596</v>
      </c>
      <c r="I4827" s="41">
        <f t="shared" ref="I4827" si="867">I2690/$C2690</f>
        <v>1.081349069971655</v>
      </c>
      <c r="J4827" s="10">
        <f t="shared" si="862"/>
        <v>0</v>
      </c>
    </row>
    <row r="4828" spans="1:10" x14ac:dyDescent="0.2">
      <c r="A4828" s="5">
        <v>327212</v>
      </c>
      <c r="B4828" s="5" t="s">
        <v>531</v>
      </c>
      <c r="D4828" s="10">
        <f t="shared" si="862"/>
        <v>0.14429126260589842</v>
      </c>
      <c r="E4828" s="10">
        <f t="shared" si="862"/>
        <v>0.31796026396017762</v>
      </c>
      <c r="F4828" s="10">
        <f t="shared" si="862"/>
        <v>0.26037882191802958</v>
      </c>
      <c r="G4828" s="10">
        <f t="shared" si="862"/>
        <v>0.54100854488979189</v>
      </c>
      <c r="H4828" s="10">
        <f t="shared" si="862"/>
        <v>0.38022234287175966</v>
      </c>
      <c r="I4828" s="41">
        <f t="shared" ref="I4828" si="868">I2691/$C2691</f>
        <v>1.1857881686251175</v>
      </c>
      <c r="J4828" s="10">
        <f t="shared" si="862"/>
        <v>5.0979331493478906E-2</v>
      </c>
    </row>
    <row r="4829" spans="1:10" x14ac:dyDescent="0.2">
      <c r="A4829" s="5">
        <v>327213</v>
      </c>
      <c r="B4829" s="5" t="s">
        <v>532</v>
      </c>
      <c r="D4829" s="10">
        <f t="shared" si="862"/>
        <v>0</v>
      </c>
      <c r="E4829" s="10">
        <f t="shared" si="862"/>
        <v>1.2832620267179806</v>
      </c>
      <c r="F4829" s="10">
        <f t="shared" si="862"/>
        <v>0</v>
      </c>
      <c r="G4829" s="10">
        <f t="shared" si="862"/>
        <v>0.45719332387676981</v>
      </c>
      <c r="H4829" s="10">
        <f t="shared" si="862"/>
        <v>0.83600914001444504</v>
      </c>
      <c r="I4829" s="41">
        <f t="shared" ref="I4829" si="869">I2692/$C2692</f>
        <v>1.0491588575315003</v>
      </c>
      <c r="J4829" s="10">
        <f t="shared" si="862"/>
        <v>1.2861004659903853E-2</v>
      </c>
    </row>
    <row r="4830" spans="1:10" x14ac:dyDescent="0.2">
      <c r="A4830" s="5">
        <v>327215</v>
      </c>
      <c r="B4830" s="5" t="s">
        <v>533</v>
      </c>
      <c r="D4830" s="10">
        <f t="shared" si="862"/>
        <v>0.48985746758204479</v>
      </c>
      <c r="E4830" s="10">
        <f t="shared" si="862"/>
        <v>0.83639766768861679</v>
      </c>
      <c r="F4830" s="10">
        <f t="shared" si="862"/>
        <v>0.43757001004612212</v>
      </c>
      <c r="G4830" s="10">
        <f t="shared" si="862"/>
        <v>0.36929341136446653</v>
      </c>
      <c r="H4830" s="10">
        <f t="shared" si="862"/>
        <v>0.62706599424323062</v>
      </c>
      <c r="I4830" s="41">
        <f t="shared" ref="I4830" si="870">I2693/$C2693</f>
        <v>1.1117928746715739</v>
      </c>
      <c r="J4830" s="10">
        <f t="shared" si="862"/>
        <v>0.36352591436484405</v>
      </c>
    </row>
    <row r="4831" spans="1:10" x14ac:dyDescent="0.2">
      <c r="A4831" s="5">
        <v>3273</v>
      </c>
      <c r="B4831" s="5" t="s">
        <v>534</v>
      </c>
      <c r="D4831" s="10">
        <f t="shared" si="862"/>
        <v>1.0835067964637923</v>
      </c>
      <c r="E4831" s="10">
        <f t="shared" si="862"/>
        <v>0.76175949115376163</v>
      </c>
      <c r="F4831" s="10">
        <f t="shared" si="862"/>
        <v>1.0047541680252248</v>
      </c>
      <c r="G4831" s="10">
        <f t="shared" si="862"/>
        <v>1.2494619652489152</v>
      </c>
      <c r="H4831" s="10">
        <f t="shared" si="862"/>
        <v>0.97169927043604931</v>
      </c>
      <c r="I4831" s="41">
        <f t="shared" ref="I4831" si="871">I2694/$C2694</f>
        <v>1.0084835919074655</v>
      </c>
      <c r="J4831" s="10">
        <f t="shared" si="862"/>
        <v>0.63874854705544892</v>
      </c>
    </row>
    <row r="4832" spans="1:10" x14ac:dyDescent="0.2">
      <c r="A4832" s="5">
        <v>32731</v>
      </c>
      <c r="B4832" s="5" t="s">
        <v>535</v>
      </c>
      <c r="D4832" s="10">
        <f t="shared" si="862"/>
        <v>0.77158784166732086</v>
      </c>
      <c r="E4832" s="10">
        <f t="shared" si="862"/>
        <v>0.71467784401854684</v>
      </c>
      <c r="F4832" s="10">
        <f t="shared" si="862"/>
        <v>0.97672191230552297</v>
      </c>
      <c r="G4832" s="10">
        <f t="shared" si="862"/>
        <v>1.5927837869441885</v>
      </c>
      <c r="H4832" s="10">
        <f t="shared" si="862"/>
        <v>1.0405840731029821</v>
      </c>
      <c r="I4832" s="41">
        <f t="shared" ref="I4832" si="872">I2695/$C2695</f>
        <v>0.98783428132584195</v>
      </c>
      <c r="J4832" s="10">
        <f t="shared" si="862"/>
        <v>0</v>
      </c>
    </row>
    <row r="4833" spans="1:10" x14ac:dyDescent="0.2">
      <c r="A4833" s="5">
        <v>327310</v>
      </c>
      <c r="B4833" s="5" t="s">
        <v>535</v>
      </c>
      <c r="D4833" s="10">
        <f t="shared" si="862"/>
        <v>0.77158784166732086</v>
      </c>
      <c r="E4833" s="10">
        <f t="shared" si="862"/>
        <v>0.71467784401854684</v>
      </c>
      <c r="F4833" s="10">
        <f t="shared" si="862"/>
        <v>0.97672191230552297</v>
      </c>
      <c r="G4833" s="10">
        <f t="shared" si="862"/>
        <v>1.5927837869441885</v>
      </c>
      <c r="H4833" s="10">
        <f t="shared" si="862"/>
        <v>1.0405840731029821</v>
      </c>
      <c r="I4833" s="41">
        <f t="shared" ref="I4833" si="873">I2696/$C2696</f>
        <v>0.98783428132584195</v>
      </c>
      <c r="J4833" s="10">
        <f t="shared" si="862"/>
        <v>0</v>
      </c>
    </row>
    <row r="4834" spans="1:10" x14ac:dyDescent="0.2">
      <c r="A4834" s="5">
        <v>32732</v>
      </c>
      <c r="B4834" s="5" t="s">
        <v>536</v>
      </c>
      <c r="D4834" s="10">
        <f t="shared" si="862"/>
        <v>0.90725766854209045</v>
      </c>
      <c r="E4834" s="10">
        <f t="shared" si="862"/>
        <v>0.81996562542045959</v>
      </c>
      <c r="F4834" s="10">
        <f t="shared" si="862"/>
        <v>1.1987208192026466</v>
      </c>
      <c r="G4834" s="10">
        <f t="shared" si="862"/>
        <v>1.2174893990279521</v>
      </c>
      <c r="H4834" s="10">
        <f t="shared" si="862"/>
        <v>0.98056709780937701</v>
      </c>
      <c r="I4834" s="41">
        <f t="shared" ref="I4834" si="874">I2697/$C2697</f>
        <v>1.0058253202056295</v>
      </c>
      <c r="J4834" s="10">
        <f t="shared" si="862"/>
        <v>0.9273533045746557</v>
      </c>
    </row>
    <row r="4835" spans="1:10" x14ac:dyDescent="0.2">
      <c r="A4835" s="5">
        <v>327320</v>
      </c>
      <c r="B4835" s="5" t="s">
        <v>536</v>
      </c>
      <c r="D4835" s="10">
        <f t="shared" si="862"/>
        <v>0.90725766854209045</v>
      </c>
      <c r="E4835" s="10">
        <f t="shared" si="862"/>
        <v>0.81996562542045959</v>
      </c>
      <c r="F4835" s="10">
        <f t="shared" si="862"/>
        <v>1.1987208192026466</v>
      </c>
      <c r="G4835" s="10">
        <f t="shared" si="862"/>
        <v>1.2174893990279521</v>
      </c>
      <c r="H4835" s="10">
        <f t="shared" si="862"/>
        <v>0.98056709780937701</v>
      </c>
      <c r="I4835" s="41">
        <f t="shared" ref="I4835" si="875">I2698/$C2698</f>
        <v>1.0058253202056295</v>
      </c>
      <c r="J4835" s="10">
        <f t="shared" si="862"/>
        <v>0.9273533045746557</v>
      </c>
    </row>
    <row r="4836" spans="1:10" x14ac:dyDescent="0.2">
      <c r="A4836" s="5">
        <v>32733</v>
      </c>
      <c r="B4836" s="5" t="s">
        <v>537</v>
      </c>
      <c r="D4836" s="10">
        <f t="shared" si="862"/>
        <v>1.8997256020498796</v>
      </c>
      <c r="E4836" s="10">
        <f t="shared" si="862"/>
        <v>0.66908483223970838</v>
      </c>
      <c r="F4836" s="10">
        <f t="shared" si="862"/>
        <v>0.95266660596137265</v>
      </c>
      <c r="G4836" s="10">
        <f t="shared" si="862"/>
        <v>1.2976232909407317</v>
      </c>
      <c r="H4836" s="10">
        <f t="shared" si="862"/>
        <v>1.0122297036802779</v>
      </c>
      <c r="I4836" s="41">
        <f t="shared" ref="I4836" si="876">I2699/$C2699</f>
        <v>0.99633395263050506</v>
      </c>
      <c r="J4836" s="10">
        <f t="shared" si="862"/>
        <v>0.78099658846169673</v>
      </c>
    </row>
    <row r="4837" spans="1:10" x14ac:dyDescent="0.2">
      <c r="A4837" s="5">
        <v>327331</v>
      </c>
      <c r="B4837" s="5" t="s">
        <v>538</v>
      </c>
      <c r="D4837" s="10">
        <f t="shared" si="862"/>
        <v>2.1112332303356376</v>
      </c>
      <c r="E4837" s="10">
        <f t="shared" si="862"/>
        <v>0.60972107378499552</v>
      </c>
      <c r="F4837" s="10">
        <f t="shared" si="862"/>
        <v>1.0914617966810667</v>
      </c>
      <c r="G4837" s="10">
        <f t="shared" si="862"/>
        <v>1.0517174810367198</v>
      </c>
      <c r="H4837" s="10">
        <f t="shared" si="862"/>
        <v>0.91643922539623446</v>
      </c>
      <c r="I4837" s="41">
        <f t="shared" ref="I4837" si="877">I2700/$C2700</f>
        <v>1.0250486656044742</v>
      </c>
      <c r="J4837" s="10">
        <f t="shared" si="862"/>
        <v>0.88386172830310095</v>
      </c>
    </row>
    <row r="4838" spans="1:10" x14ac:dyDescent="0.2">
      <c r="A4838" s="5">
        <v>327332</v>
      </c>
      <c r="B4838" s="5" t="s">
        <v>539</v>
      </c>
      <c r="D4838" s="10">
        <f t="shared" si="862"/>
        <v>1.4581493526699802</v>
      </c>
      <c r="E4838" s="10">
        <f t="shared" si="862"/>
        <v>0.79302185531535041</v>
      </c>
      <c r="F4838" s="10">
        <f t="shared" si="862"/>
        <v>0.66289616010697527</v>
      </c>
      <c r="G4838" s="10">
        <f t="shared" si="862"/>
        <v>1.8110145388981538</v>
      </c>
      <c r="H4838" s="10">
        <f t="shared" si="862"/>
        <v>1.2122168174775472</v>
      </c>
      <c r="I4838" s="41">
        <f t="shared" ref="I4838" si="878">I2701/$C2701</f>
        <v>0.93638464791826737</v>
      </c>
      <c r="J4838" s="10">
        <f t="shared" si="862"/>
        <v>0.5625841601780639</v>
      </c>
    </row>
    <row r="4839" spans="1:10" x14ac:dyDescent="0.2">
      <c r="A4839" s="5">
        <v>32739</v>
      </c>
      <c r="B4839" s="5" t="s">
        <v>540</v>
      </c>
      <c r="D4839" s="10">
        <f t="shared" ref="D4839:J4854" si="879">D2702/$C2702</f>
        <v>1.0331808116231151</v>
      </c>
      <c r="E4839" s="10">
        <f t="shared" si="879"/>
        <v>0.73322909314771245</v>
      </c>
      <c r="F4839" s="10">
        <f t="shared" si="879"/>
        <v>0.74640184340155591</v>
      </c>
      <c r="G4839" s="10">
        <f t="shared" si="879"/>
        <v>1.1769984571946634</v>
      </c>
      <c r="H4839" s="10">
        <f t="shared" si="879"/>
        <v>0.91888935339879929</v>
      </c>
      <c r="I4839" s="41">
        <f t="shared" ref="I4839" si="880">I2702/$C2702</f>
        <v>1.0243142009311221</v>
      </c>
      <c r="J4839" s="10">
        <f t="shared" si="879"/>
        <v>0.3166996135967825</v>
      </c>
    </row>
    <row r="4840" spans="1:10" x14ac:dyDescent="0.2">
      <c r="A4840" s="5">
        <v>327390</v>
      </c>
      <c r="B4840" s="5" t="s">
        <v>540</v>
      </c>
      <c r="D4840" s="10">
        <f t="shared" si="879"/>
        <v>1.0331808116231151</v>
      </c>
      <c r="E4840" s="10">
        <f t="shared" si="879"/>
        <v>0.73322909314771245</v>
      </c>
      <c r="F4840" s="10">
        <f t="shared" si="879"/>
        <v>0.74640184340155591</v>
      </c>
      <c r="G4840" s="10">
        <f t="shared" si="879"/>
        <v>1.1769984571946634</v>
      </c>
      <c r="H4840" s="10">
        <f t="shared" si="879"/>
        <v>0.91888935339879929</v>
      </c>
      <c r="I4840" s="41">
        <f t="shared" ref="I4840" si="881">I2703/$C2703</f>
        <v>1.0243142009311221</v>
      </c>
      <c r="J4840" s="10">
        <f t="shared" si="879"/>
        <v>0.3166996135967825</v>
      </c>
    </row>
    <row r="4841" spans="1:10" x14ac:dyDescent="0.2">
      <c r="A4841" s="5">
        <v>3274</v>
      </c>
      <c r="B4841" s="5" t="s">
        <v>541</v>
      </c>
      <c r="D4841" s="10">
        <f t="shared" si="879"/>
        <v>1.0650311280259996</v>
      </c>
      <c r="E4841" s="10">
        <f t="shared" si="879"/>
        <v>0.43258074740784286</v>
      </c>
      <c r="F4841" s="10">
        <f t="shared" si="879"/>
        <v>1.2640766008704394</v>
      </c>
      <c r="G4841" s="10">
        <f t="shared" si="879"/>
        <v>1.1883603289983276</v>
      </c>
      <c r="H4841" s="10">
        <f t="shared" si="879"/>
        <v>0.78312407016931684</v>
      </c>
      <c r="I4841" s="41">
        <f t="shared" ref="I4841" si="882">I2704/$C2704</f>
        <v>1.065011994799572</v>
      </c>
      <c r="J4841" s="10">
        <f t="shared" si="879"/>
        <v>1.5258622771136954E-2</v>
      </c>
    </row>
    <row r="4842" spans="1:10" x14ac:dyDescent="0.2">
      <c r="A4842" s="5">
        <v>32741</v>
      </c>
      <c r="B4842" s="5" t="s">
        <v>542</v>
      </c>
      <c r="D4842" s="10">
        <f t="shared" si="879"/>
        <v>1.0919957521330343</v>
      </c>
      <c r="E4842" s="10">
        <f t="shared" si="879"/>
        <v>3.7481653030782408E-2</v>
      </c>
      <c r="F4842" s="10">
        <f t="shared" si="879"/>
        <v>0.10192479206993865</v>
      </c>
      <c r="G4842" s="10">
        <f t="shared" si="879"/>
        <v>1.5016292965317932</v>
      </c>
      <c r="H4842" s="10">
        <f t="shared" si="879"/>
        <v>0.6564836872976535</v>
      </c>
      <c r="I4842" s="41">
        <f t="shared" ref="I4842" si="883">I2705/$C2705</f>
        <v>1.1029744552676197</v>
      </c>
      <c r="J4842" s="10">
        <f t="shared" si="879"/>
        <v>0</v>
      </c>
    </row>
    <row r="4843" spans="1:10" x14ac:dyDescent="0.2">
      <c r="A4843" s="5">
        <v>327410</v>
      </c>
      <c r="B4843" s="5" t="s">
        <v>542</v>
      </c>
      <c r="D4843" s="10">
        <f t="shared" si="879"/>
        <v>1.0919957521330343</v>
      </c>
      <c r="E4843" s="10">
        <f t="shared" si="879"/>
        <v>3.7481653030782408E-2</v>
      </c>
      <c r="F4843" s="10">
        <f t="shared" si="879"/>
        <v>0.10192479206993865</v>
      </c>
      <c r="G4843" s="10">
        <f t="shared" si="879"/>
        <v>1.5016292965317932</v>
      </c>
      <c r="H4843" s="10">
        <f t="shared" si="879"/>
        <v>0.6564836872976535</v>
      </c>
      <c r="I4843" s="41">
        <f t="shared" ref="I4843" si="884">I2706/$C2706</f>
        <v>1.1029744552676197</v>
      </c>
      <c r="J4843" s="10">
        <f t="shared" si="879"/>
        <v>0</v>
      </c>
    </row>
    <row r="4844" spans="1:10" x14ac:dyDescent="0.2">
      <c r="A4844" s="5">
        <v>32742</v>
      </c>
      <c r="B4844" s="5" t="s">
        <v>543</v>
      </c>
      <c r="D4844" s="10">
        <f t="shared" si="879"/>
        <v>1.0497827402330957</v>
      </c>
      <c r="E4844" s="10">
        <f t="shared" si="879"/>
        <v>0.65600771541496805</v>
      </c>
      <c r="F4844" s="10">
        <f t="shared" si="879"/>
        <v>1.9212688311226582</v>
      </c>
      <c r="G4844" s="10">
        <f t="shared" si="879"/>
        <v>1.0112079725823251</v>
      </c>
      <c r="H4844" s="10">
        <f t="shared" si="879"/>
        <v>0.85473870349792203</v>
      </c>
      <c r="I4844" s="41">
        <f t="shared" ref="I4844" si="885">I2707/$C2707</f>
        <v>1.0435443742426602</v>
      </c>
      <c r="J4844" s="10">
        <f t="shared" si="879"/>
        <v>2.3887313320516117E-2</v>
      </c>
    </row>
    <row r="4845" spans="1:10" x14ac:dyDescent="0.2">
      <c r="A4845" s="5">
        <v>327420</v>
      </c>
      <c r="B4845" s="5" t="s">
        <v>543</v>
      </c>
      <c r="D4845" s="10">
        <f t="shared" si="879"/>
        <v>1.0497827402330957</v>
      </c>
      <c r="E4845" s="10">
        <f t="shared" si="879"/>
        <v>0.65600771541496805</v>
      </c>
      <c r="F4845" s="10">
        <f t="shared" si="879"/>
        <v>1.9212688311226582</v>
      </c>
      <c r="G4845" s="10">
        <f t="shared" si="879"/>
        <v>1.0112079725823251</v>
      </c>
      <c r="H4845" s="10">
        <f t="shared" si="879"/>
        <v>0.85473870349792203</v>
      </c>
      <c r="I4845" s="41">
        <f t="shared" ref="I4845" si="886">I2708/$C2708</f>
        <v>1.0435443742426602</v>
      </c>
      <c r="J4845" s="10">
        <f t="shared" si="879"/>
        <v>2.3887313320516117E-2</v>
      </c>
    </row>
    <row r="4846" spans="1:10" x14ac:dyDescent="0.2">
      <c r="A4846" s="5">
        <v>3279</v>
      </c>
      <c r="B4846" s="5" t="s">
        <v>544</v>
      </c>
      <c r="D4846" s="10">
        <f t="shared" si="879"/>
        <v>0.40212903934830513</v>
      </c>
      <c r="E4846" s="10">
        <f t="shared" si="879"/>
        <v>0.67646122870247039</v>
      </c>
      <c r="F4846" s="10">
        <f t="shared" si="879"/>
        <v>0.54058336781302796</v>
      </c>
      <c r="G4846" s="10">
        <f t="shared" si="879"/>
        <v>1.0814499452387227</v>
      </c>
      <c r="H4846" s="10">
        <f t="shared" si="879"/>
        <v>0.79229403553785849</v>
      </c>
      <c r="I4846" s="41">
        <f t="shared" ref="I4846" si="887">I2709/$C2709</f>
        <v>1.0622631524484762</v>
      </c>
      <c r="J4846" s="10">
        <f t="shared" si="879"/>
        <v>0.63796298120453454</v>
      </c>
    </row>
    <row r="4847" spans="1:10" x14ac:dyDescent="0.2">
      <c r="A4847" s="5">
        <v>32791</v>
      </c>
      <c r="B4847" s="5" t="s">
        <v>545</v>
      </c>
      <c r="D4847" s="10">
        <f t="shared" si="879"/>
        <v>4.7427910665243128E-2</v>
      </c>
      <c r="E4847" s="10">
        <f t="shared" si="879"/>
        <v>0.2550400491903253</v>
      </c>
      <c r="F4847" s="10">
        <f t="shared" si="879"/>
        <v>0</v>
      </c>
      <c r="G4847" s="10">
        <f t="shared" si="879"/>
        <v>0.79579447556291749</v>
      </c>
      <c r="H4847" s="10">
        <f t="shared" si="879"/>
        <v>0.42185574089291006</v>
      </c>
      <c r="I4847" s="41">
        <f t="shared" ref="I4847" si="888">I2710/$C2710</f>
        <v>1.1733078981877634</v>
      </c>
      <c r="J4847" s="10">
        <f t="shared" si="879"/>
        <v>4.8870833546671252E-2</v>
      </c>
    </row>
    <row r="4848" spans="1:10" x14ac:dyDescent="0.2">
      <c r="A4848" s="5">
        <v>327910</v>
      </c>
      <c r="B4848" s="5" t="s">
        <v>545</v>
      </c>
      <c r="D4848" s="10">
        <f t="shared" si="879"/>
        <v>4.7427910665243128E-2</v>
      </c>
      <c r="E4848" s="10">
        <f t="shared" si="879"/>
        <v>0.2550400491903253</v>
      </c>
      <c r="F4848" s="10">
        <f t="shared" si="879"/>
        <v>0</v>
      </c>
      <c r="G4848" s="10">
        <f t="shared" si="879"/>
        <v>0.79579447556291749</v>
      </c>
      <c r="H4848" s="10">
        <f t="shared" si="879"/>
        <v>0.42185574089291006</v>
      </c>
      <c r="I4848" s="41">
        <f t="shared" ref="I4848" si="889">I2711/$C2711</f>
        <v>1.1733078981877634</v>
      </c>
      <c r="J4848" s="10">
        <f t="shared" si="879"/>
        <v>4.8870833546671252E-2</v>
      </c>
    </row>
    <row r="4849" spans="1:10" x14ac:dyDescent="0.2">
      <c r="A4849" s="5">
        <v>32799</v>
      </c>
      <c r="B4849" s="5" t="s">
        <v>546</v>
      </c>
      <c r="D4849" s="10">
        <f t="shared" si="879"/>
        <v>0.48639898728427206</v>
      </c>
      <c r="E4849" s="10">
        <f t="shared" si="879"/>
        <v>0.77658253643119335</v>
      </c>
      <c r="F4849" s="10">
        <f t="shared" si="879"/>
        <v>0.66901524630687526</v>
      </c>
      <c r="G4849" s="10">
        <f t="shared" si="879"/>
        <v>1.1493160150383301</v>
      </c>
      <c r="H4849" s="10">
        <f t="shared" si="879"/>
        <v>0.88030282174928176</v>
      </c>
      <c r="I4849" s="41">
        <f t="shared" ref="I4849" si="890">I2712/$C2712</f>
        <v>1.035881124917986</v>
      </c>
      <c r="J4849" s="10">
        <f t="shared" si="879"/>
        <v>0.77791958296931962</v>
      </c>
    </row>
    <row r="4850" spans="1:10" x14ac:dyDescent="0.2">
      <c r="A4850" s="5">
        <v>327991</v>
      </c>
      <c r="B4850" s="5" t="s">
        <v>547</v>
      </c>
      <c r="D4850" s="10">
        <f t="shared" si="879"/>
        <v>0.5157727017396162</v>
      </c>
      <c r="E4850" s="10">
        <f t="shared" si="879"/>
        <v>0.54347869822171824</v>
      </c>
      <c r="F4850" s="10">
        <f t="shared" si="879"/>
        <v>0.75475666848106437</v>
      </c>
      <c r="G4850" s="10">
        <f t="shared" si="879"/>
        <v>0.96886527912806064</v>
      </c>
      <c r="H4850" s="10">
        <f t="shared" si="879"/>
        <v>0.69882443903890779</v>
      </c>
      <c r="I4850" s="41">
        <f t="shared" ref="I4850" si="891">I2713/$C2713</f>
        <v>1.0902821443497532</v>
      </c>
      <c r="J4850" s="10">
        <f t="shared" si="879"/>
        <v>0.83322794490644647</v>
      </c>
    </row>
    <row r="4851" spans="1:10" x14ac:dyDescent="0.2">
      <c r="A4851" s="5">
        <v>327992</v>
      </c>
      <c r="B4851" s="5" t="s">
        <v>548</v>
      </c>
      <c r="D4851" s="10">
        <f t="shared" si="879"/>
        <v>0.45634167642678752</v>
      </c>
      <c r="E4851" s="10">
        <f t="shared" si="879"/>
        <v>0.64379507776793077</v>
      </c>
      <c r="F4851" s="10">
        <f t="shared" si="879"/>
        <v>0.19251551671753384</v>
      </c>
      <c r="G4851" s="10">
        <f t="shared" si="879"/>
        <v>1.4773360064621655</v>
      </c>
      <c r="H4851" s="10">
        <f t="shared" si="879"/>
        <v>0.91118024613471016</v>
      </c>
      <c r="I4851" s="41">
        <f t="shared" ref="I4851" si="892">I2714/$C2714</f>
        <v>1.026625127928662</v>
      </c>
      <c r="J4851" s="10">
        <f t="shared" si="879"/>
        <v>1.0042097190249137</v>
      </c>
    </row>
    <row r="4852" spans="1:10" x14ac:dyDescent="0.2">
      <c r="A4852" s="5">
        <v>327993</v>
      </c>
      <c r="B4852" s="5" t="s">
        <v>549</v>
      </c>
      <c r="D4852" s="10">
        <f t="shared" si="879"/>
        <v>0.34799857762962583</v>
      </c>
      <c r="E4852" s="10">
        <f t="shared" si="879"/>
        <v>1.0218040616494712</v>
      </c>
      <c r="F4852" s="10">
        <f t="shared" si="879"/>
        <v>0.53599869199810413</v>
      </c>
      <c r="G4852" s="10">
        <f t="shared" si="879"/>
        <v>1.1145239404039615</v>
      </c>
      <c r="H4852" s="10">
        <f t="shared" si="879"/>
        <v>0.98018289270389269</v>
      </c>
      <c r="I4852" s="41">
        <f t="shared" ref="I4852" si="893">I2715/$C2715</f>
        <v>1.0059404917709536</v>
      </c>
      <c r="J4852" s="10">
        <f t="shared" si="879"/>
        <v>1.3328242760971663E-2</v>
      </c>
    </row>
    <row r="4853" spans="1:10" x14ac:dyDescent="0.2">
      <c r="A4853" s="5">
        <v>327999</v>
      </c>
      <c r="B4853" s="5" t="s">
        <v>550</v>
      </c>
      <c r="D4853" s="10">
        <f t="shared" si="879"/>
        <v>0.64933937420032661</v>
      </c>
      <c r="E4853" s="10">
        <f t="shared" si="879"/>
        <v>1.05684928479776</v>
      </c>
      <c r="F4853" s="10">
        <f t="shared" si="879"/>
        <v>0.9935753040489822</v>
      </c>
      <c r="G4853" s="10">
        <f t="shared" si="879"/>
        <v>1.4168035897373132</v>
      </c>
      <c r="H4853" s="10">
        <f t="shared" si="879"/>
        <v>1.1467337141702978</v>
      </c>
      <c r="I4853" s="41">
        <f t="shared" ref="I4853" si="894">I2716/$C2716</f>
        <v>0.95601424524146672</v>
      </c>
      <c r="J4853" s="10">
        <f t="shared" si="879"/>
        <v>1.667251989651573</v>
      </c>
    </row>
    <row r="4854" spans="1:10" x14ac:dyDescent="0.2">
      <c r="A4854" s="5">
        <v>331</v>
      </c>
      <c r="B4854" s="5" t="s">
        <v>551</v>
      </c>
      <c r="D4854" s="10">
        <f t="shared" si="879"/>
        <v>0.33039304972407985</v>
      </c>
      <c r="E4854" s="10">
        <f t="shared" si="879"/>
        <v>0.33214046735011488</v>
      </c>
      <c r="F4854" s="10">
        <f t="shared" si="879"/>
        <v>0.18773908019534105</v>
      </c>
      <c r="G4854" s="10">
        <f t="shared" si="879"/>
        <v>0.62325417493112267</v>
      </c>
      <c r="H4854" s="10">
        <f t="shared" si="879"/>
        <v>0.43164127816041614</v>
      </c>
      <c r="I4854" s="41">
        <f t="shared" ref="I4854" si="895">I2717/$C2717</f>
        <v>1.1703745284106617</v>
      </c>
      <c r="J4854" s="10">
        <f t="shared" si="879"/>
        <v>7.0032829325054113E-2</v>
      </c>
    </row>
    <row r="4855" spans="1:10" x14ac:dyDescent="0.2">
      <c r="A4855" s="5">
        <v>3311</v>
      </c>
      <c r="B4855" s="5" t="s">
        <v>552</v>
      </c>
      <c r="D4855" s="10">
        <f t="shared" ref="D4855:J4870" si="896">D2718/$C2718</f>
        <v>6.8254169997301925E-2</v>
      </c>
      <c r="E4855" s="10">
        <f t="shared" si="896"/>
        <v>0.18668321387881887</v>
      </c>
      <c r="F4855" s="10">
        <f t="shared" si="896"/>
        <v>2.6730266452104381E-2</v>
      </c>
      <c r="G4855" s="10">
        <f t="shared" si="896"/>
        <v>0.60480467872693788</v>
      </c>
      <c r="H4855" s="10">
        <f t="shared" si="896"/>
        <v>0.32053460619283203</v>
      </c>
      <c r="I4855" s="41">
        <f t="shared" ref="I4855" si="897">I2718/$C2718</f>
        <v>1.2036805130157473</v>
      </c>
      <c r="J4855" s="10">
        <f t="shared" si="896"/>
        <v>2.9509384829300707E-3</v>
      </c>
    </row>
    <row r="4856" spans="1:10" x14ac:dyDescent="0.2">
      <c r="A4856" s="5">
        <v>33111</v>
      </c>
      <c r="B4856" s="5" t="s">
        <v>552</v>
      </c>
      <c r="D4856" s="10">
        <f t="shared" si="896"/>
        <v>6.8254169997301925E-2</v>
      </c>
      <c r="E4856" s="10">
        <f t="shared" si="896"/>
        <v>0.18668321387881887</v>
      </c>
      <c r="F4856" s="10">
        <f t="shared" si="896"/>
        <v>2.6730266452104381E-2</v>
      </c>
      <c r="G4856" s="10">
        <f t="shared" si="896"/>
        <v>0.60480467872693788</v>
      </c>
      <c r="H4856" s="10">
        <f t="shared" si="896"/>
        <v>0.32053460619283203</v>
      </c>
      <c r="I4856" s="41">
        <f t="shared" ref="I4856" si="898">I2719/$C2719</f>
        <v>1.2036805130157473</v>
      </c>
      <c r="J4856" s="10">
        <f t="shared" si="896"/>
        <v>2.9509384829300707E-3</v>
      </c>
    </row>
    <row r="4857" spans="1:10" x14ac:dyDescent="0.2">
      <c r="A4857" s="5">
        <v>331111</v>
      </c>
      <c r="B4857" s="5" t="s">
        <v>553</v>
      </c>
      <c r="D4857" s="10">
        <f t="shared" si="896"/>
        <v>6.9438770379645381E-2</v>
      </c>
      <c r="E4857" s="10">
        <f t="shared" si="896"/>
        <v>0.18833984769310763</v>
      </c>
      <c r="F4857" s="10">
        <f t="shared" si="896"/>
        <v>2.7194189518791104E-2</v>
      </c>
      <c r="G4857" s="10">
        <f t="shared" si="896"/>
        <v>0.61530150044041509</v>
      </c>
      <c r="H4857" s="10">
        <f t="shared" si="896"/>
        <v>0.32526739445371472</v>
      </c>
      <c r="I4857" s="41">
        <f t="shared" ref="I4857" si="899">I2720/$C2720</f>
        <v>1.202261784777698</v>
      </c>
      <c r="J4857" s="10">
        <f t="shared" si="896"/>
        <v>3.0021541501235793E-3</v>
      </c>
    </row>
    <row r="4858" spans="1:10" x14ac:dyDescent="0.2">
      <c r="A4858" s="5">
        <v>331112</v>
      </c>
      <c r="B4858" s="5" t="s">
        <v>554</v>
      </c>
      <c r="D4858" s="10">
        <f t="shared" si="896"/>
        <v>0</v>
      </c>
      <c r="E4858" s="10">
        <f t="shared" si="896"/>
        <v>9.1231475327073971E-2</v>
      </c>
      <c r="F4858" s="10">
        <f t="shared" si="896"/>
        <v>0</v>
      </c>
      <c r="G4858" s="10">
        <f t="shared" si="896"/>
        <v>0</v>
      </c>
      <c r="H4858" s="10">
        <f t="shared" si="896"/>
        <v>4.7841350868635286E-2</v>
      </c>
      <c r="I4858" s="41">
        <f t="shared" ref="I4858" si="900">I2721/$C2721</f>
        <v>1.2854246351544083</v>
      </c>
      <c r="J4858" s="10">
        <f t="shared" si="896"/>
        <v>0</v>
      </c>
    </row>
    <row r="4859" spans="1:10" x14ac:dyDescent="0.2">
      <c r="A4859" s="5">
        <v>3312</v>
      </c>
      <c r="B4859" s="5" t="s">
        <v>555</v>
      </c>
      <c r="D4859" s="10">
        <f t="shared" si="896"/>
        <v>0.25912695110947176</v>
      </c>
      <c r="E4859" s="10">
        <f t="shared" si="896"/>
        <v>0.33061736962921273</v>
      </c>
      <c r="F4859" s="10">
        <f t="shared" si="896"/>
        <v>0</v>
      </c>
      <c r="G4859" s="10">
        <f t="shared" si="896"/>
        <v>0.61979721470412352</v>
      </c>
      <c r="H4859" s="10">
        <f t="shared" si="896"/>
        <v>0.41776527741303743</v>
      </c>
      <c r="I4859" s="41">
        <f t="shared" ref="I4859" si="901">I2722/$C2722</f>
        <v>1.1745340793997074</v>
      </c>
      <c r="J4859" s="10">
        <f t="shared" si="896"/>
        <v>0.10148815348107708</v>
      </c>
    </row>
    <row r="4860" spans="1:10" x14ac:dyDescent="0.2">
      <c r="A4860" s="5">
        <v>33121</v>
      </c>
      <c r="B4860" s="5" t="s">
        <v>556</v>
      </c>
      <c r="D4860" s="10">
        <f t="shared" si="896"/>
        <v>0.4040039329894885</v>
      </c>
      <c r="E4860" s="10">
        <f t="shared" si="896"/>
        <v>0.34145180986311191</v>
      </c>
      <c r="F4860" s="10">
        <f t="shared" si="896"/>
        <v>0</v>
      </c>
      <c r="G4860" s="10">
        <f t="shared" si="896"/>
        <v>1.1206062889019046</v>
      </c>
      <c r="H4860" s="10">
        <f t="shared" si="896"/>
        <v>0.61511485873601146</v>
      </c>
      <c r="I4860" s="41">
        <f t="shared" ref="I4860" si="902">I2723/$C2723</f>
        <v>1.1153754168192938</v>
      </c>
      <c r="J4860" s="10">
        <f t="shared" si="896"/>
        <v>0.16537752347255333</v>
      </c>
    </row>
    <row r="4861" spans="1:10" x14ac:dyDescent="0.2">
      <c r="A4861" s="5">
        <v>331210</v>
      </c>
      <c r="B4861" s="5" t="s">
        <v>556</v>
      </c>
      <c r="D4861" s="10">
        <f t="shared" si="896"/>
        <v>0.4040039329894885</v>
      </c>
      <c r="E4861" s="10">
        <f t="shared" si="896"/>
        <v>0.34145180986311191</v>
      </c>
      <c r="F4861" s="10">
        <f t="shared" si="896"/>
        <v>0</v>
      </c>
      <c r="G4861" s="10">
        <f t="shared" si="896"/>
        <v>1.1206062889019046</v>
      </c>
      <c r="H4861" s="10">
        <f t="shared" si="896"/>
        <v>0.61511485873601146</v>
      </c>
      <c r="I4861" s="41">
        <f t="shared" ref="I4861" si="903">I2724/$C2724</f>
        <v>1.1153754168192938</v>
      </c>
      <c r="J4861" s="10">
        <f t="shared" si="896"/>
        <v>0.16537752347255333</v>
      </c>
    </row>
    <row r="4862" spans="1:10" x14ac:dyDescent="0.2">
      <c r="A4862" s="5">
        <v>33122</v>
      </c>
      <c r="B4862" s="5" t="s">
        <v>557</v>
      </c>
      <c r="D4862" s="10">
        <f t="shared" si="896"/>
        <v>0.15259993850281733</v>
      </c>
      <c r="E4862" s="10">
        <f t="shared" si="896"/>
        <v>0.32265088291472249</v>
      </c>
      <c r="F4862" s="10">
        <f t="shared" si="896"/>
        <v>0</v>
      </c>
      <c r="G4862" s="10">
        <f t="shared" si="896"/>
        <v>0.25155587043884381</v>
      </c>
      <c r="H4862" s="10">
        <f t="shared" si="896"/>
        <v>0.27265553627471661</v>
      </c>
      <c r="I4862" s="41">
        <f t="shared" ref="I4862" si="904">I2725/$C2725</f>
        <v>1.2180330225217815</v>
      </c>
      <c r="J4862" s="10">
        <f t="shared" si="896"/>
        <v>5.8703889895933933E-2</v>
      </c>
    </row>
    <row r="4863" spans="1:10" x14ac:dyDescent="0.2">
      <c r="A4863" s="5">
        <v>331221</v>
      </c>
      <c r="B4863" s="5" t="s">
        <v>558</v>
      </c>
      <c r="D4863" s="10">
        <f t="shared" si="896"/>
        <v>4.1465972387585863E-2</v>
      </c>
      <c r="E4863" s="10">
        <f t="shared" si="896"/>
        <v>0.29414405556045742</v>
      </c>
      <c r="F4863" s="10">
        <f t="shared" si="896"/>
        <v>0</v>
      </c>
      <c r="G4863" s="10">
        <f t="shared" si="896"/>
        <v>4.6500178231329334E-2</v>
      </c>
      <c r="H4863" s="10">
        <f t="shared" si="896"/>
        <v>0.1745653196721792</v>
      </c>
      <c r="I4863" s="41">
        <f t="shared" ref="I4863" si="905">I2726/$C2726</f>
        <v>1.2474371184794641</v>
      </c>
      <c r="J4863" s="10">
        <f t="shared" si="896"/>
        <v>0</v>
      </c>
    </row>
    <row r="4864" spans="1:10" x14ac:dyDescent="0.2">
      <c r="A4864" s="5">
        <v>331222</v>
      </c>
      <c r="B4864" s="5" t="s">
        <v>559</v>
      </c>
      <c r="D4864" s="10">
        <f t="shared" si="896"/>
        <v>0.2404934405196813</v>
      </c>
      <c r="E4864" s="10">
        <f t="shared" si="896"/>
        <v>0.34519632941627676</v>
      </c>
      <c r="F4864" s="10">
        <f t="shared" si="896"/>
        <v>0</v>
      </c>
      <c r="G4864" s="10">
        <f t="shared" si="896"/>
        <v>0.41373007807868495</v>
      </c>
      <c r="H4864" s="10">
        <f t="shared" si="896"/>
        <v>0.35023301282990749</v>
      </c>
      <c r="I4864" s="41">
        <f t="shared" ref="I4864" si="906">I2727/$C2727</f>
        <v>1.1947779452695133</v>
      </c>
      <c r="J4864" s="10">
        <f t="shared" si="896"/>
        <v>0.10513155414050972</v>
      </c>
    </row>
    <row r="4865" spans="1:10" x14ac:dyDescent="0.2">
      <c r="A4865" s="5">
        <v>3313</v>
      </c>
      <c r="B4865" s="5" t="s">
        <v>560</v>
      </c>
      <c r="D4865" s="10">
        <f t="shared" si="896"/>
        <v>0.64275731405714509</v>
      </c>
      <c r="E4865" s="10">
        <f t="shared" si="896"/>
        <v>0.36210451028050478</v>
      </c>
      <c r="F4865" s="10">
        <f t="shared" si="896"/>
        <v>0.42604247772652548</v>
      </c>
      <c r="G4865" s="10">
        <f t="shared" si="896"/>
        <v>0.67903281076813427</v>
      </c>
      <c r="H4865" s="10">
        <f t="shared" si="896"/>
        <v>0.50225443879897602</v>
      </c>
      <c r="I4865" s="41">
        <f t="shared" ref="I4865" si="907">I2728/$C2728</f>
        <v>1.1492071151536931</v>
      </c>
      <c r="J4865" s="10">
        <f t="shared" si="896"/>
        <v>9.598728102183594E-3</v>
      </c>
    </row>
    <row r="4866" spans="1:10" x14ac:dyDescent="0.2">
      <c r="A4866" s="5">
        <v>33131</v>
      </c>
      <c r="B4866" s="5" t="s">
        <v>560</v>
      </c>
      <c r="D4866" s="10">
        <f t="shared" si="896"/>
        <v>0.64275731405714509</v>
      </c>
      <c r="E4866" s="10">
        <f t="shared" si="896"/>
        <v>0.36210451028050478</v>
      </c>
      <c r="F4866" s="10">
        <f t="shared" si="896"/>
        <v>0.42604247772652548</v>
      </c>
      <c r="G4866" s="10">
        <f t="shared" si="896"/>
        <v>0.67903281076813427</v>
      </c>
      <c r="H4866" s="10">
        <f t="shared" si="896"/>
        <v>0.50225443879897602</v>
      </c>
      <c r="I4866" s="41">
        <f t="shared" ref="I4866" si="908">I2729/$C2729</f>
        <v>1.1492071151536931</v>
      </c>
      <c r="J4866" s="10">
        <f t="shared" si="896"/>
        <v>9.598728102183594E-3</v>
      </c>
    </row>
    <row r="4867" spans="1:10" x14ac:dyDescent="0.2">
      <c r="A4867" s="5">
        <v>331311</v>
      </c>
      <c r="B4867" s="5" t="s">
        <v>561</v>
      </c>
      <c r="D4867" s="10">
        <f t="shared" si="896"/>
        <v>0</v>
      </c>
      <c r="E4867" s="10">
        <f t="shared" si="896"/>
        <v>1.6180924967887669E-2</v>
      </c>
      <c r="F4867" s="10">
        <f t="shared" si="896"/>
        <v>0</v>
      </c>
      <c r="G4867" s="10">
        <f t="shared" si="896"/>
        <v>8.1002411869856239</v>
      </c>
      <c r="H4867" s="10">
        <f t="shared" si="896"/>
        <v>2.8976957787477882</v>
      </c>
      <c r="I4867" s="41">
        <f t="shared" ref="I4867" si="909">I2730/$C2730</f>
        <v>0.43113563503594271</v>
      </c>
      <c r="J4867" s="10">
        <f t="shared" si="896"/>
        <v>0</v>
      </c>
    </row>
    <row r="4868" spans="1:10" x14ac:dyDescent="0.2">
      <c r="A4868" s="5">
        <v>331312</v>
      </c>
      <c r="B4868" s="5" t="s">
        <v>562</v>
      </c>
      <c r="D4868" s="10">
        <f t="shared" si="896"/>
        <v>0.27770843198053052</v>
      </c>
      <c r="E4868" s="10">
        <f t="shared" si="896"/>
        <v>0.23585742877741436</v>
      </c>
      <c r="F4868" s="10">
        <f t="shared" si="896"/>
        <v>0</v>
      </c>
      <c r="G4868" s="10">
        <f t="shared" si="896"/>
        <v>7.1867035732339751E-3</v>
      </c>
      <c r="H4868" s="10">
        <f t="shared" si="896"/>
        <v>0.15123871884349324</v>
      </c>
      <c r="I4868" s="41">
        <f t="shared" ref="I4868" si="910">I2731/$C2731</f>
        <v>1.2544296365193874</v>
      </c>
      <c r="J4868" s="10">
        <f t="shared" si="896"/>
        <v>0</v>
      </c>
    </row>
    <row r="4869" spans="1:10" x14ac:dyDescent="0.2">
      <c r="A4869" s="5">
        <v>331314</v>
      </c>
      <c r="B4869" s="5" t="s">
        <v>563</v>
      </c>
      <c r="D4869" s="10">
        <f t="shared" si="896"/>
        <v>0.1686868987578235</v>
      </c>
      <c r="E4869" s="10">
        <f t="shared" si="896"/>
        <v>0.66745922064094509</v>
      </c>
      <c r="F4869" s="10">
        <f t="shared" si="896"/>
        <v>0</v>
      </c>
      <c r="G4869" s="10">
        <f t="shared" si="896"/>
        <v>0.52493690311141994</v>
      </c>
      <c r="H4869" s="10">
        <f t="shared" si="896"/>
        <v>0.55242926379510882</v>
      </c>
      <c r="I4869" s="41">
        <f t="shared" ref="I4869" si="911">I2732/$C2732</f>
        <v>1.134166416703364</v>
      </c>
      <c r="J4869" s="10">
        <f t="shared" si="896"/>
        <v>0</v>
      </c>
    </row>
    <row r="4870" spans="1:10" x14ac:dyDescent="0.2">
      <c r="A4870" s="5">
        <v>331315</v>
      </c>
      <c r="B4870" s="5" t="s">
        <v>564</v>
      </c>
      <c r="D4870" s="10">
        <f t="shared" si="896"/>
        <v>0.1445907792945639</v>
      </c>
      <c r="E4870" s="10">
        <f t="shared" si="896"/>
        <v>4.8078410481988604E-2</v>
      </c>
      <c r="F4870" s="10">
        <f t="shared" si="896"/>
        <v>0</v>
      </c>
      <c r="G4870" s="10">
        <f t="shared" si="896"/>
        <v>1.1400815081397963E-2</v>
      </c>
      <c r="H4870" s="10">
        <f t="shared" si="896"/>
        <v>4.2291246607422631E-2</v>
      </c>
      <c r="I4870" s="41">
        <f t="shared" ref="I4870" si="912">I2733/$C2733</f>
        <v>1.2870883668080257</v>
      </c>
      <c r="J4870" s="10">
        <f t="shared" si="896"/>
        <v>1.8623717048078109E-2</v>
      </c>
    </row>
    <row r="4871" spans="1:10" x14ac:dyDescent="0.2">
      <c r="A4871" s="5">
        <v>331316</v>
      </c>
      <c r="B4871" s="5" t="s">
        <v>565</v>
      </c>
      <c r="D4871" s="10">
        <f t="shared" ref="D4871:J4886" si="913">D2734/$C2734</f>
        <v>1.440909157448701</v>
      </c>
      <c r="E4871" s="10">
        <f t="shared" si="913"/>
        <v>0.58423033944306646</v>
      </c>
      <c r="F4871" s="10">
        <f t="shared" si="913"/>
        <v>1.132318445427333</v>
      </c>
      <c r="G4871" s="10">
        <f t="shared" si="913"/>
        <v>0.92640320588837488</v>
      </c>
      <c r="H4871" s="10">
        <f t="shared" si="913"/>
        <v>0.79922952838291406</v>
      </c>
      <c r="I4871" s="41">
        <f t="shared" ref="I4871" si="914">I2734/$C2734</f>
        <v>1.0601841286253748</v>
      </c>
      <c r="J4871" s="10">
        <f t="shared" si="913"/>
        <v>0</v>
      </c>
    </row>
    <row r="4872" spans="1:10" x14ac:dyDescent="0.2">
      <c r="A4872" s="5">
        <v>331319</v>
      </c>
      <c r="B4872" s="5" t="s">
        <v>566</v>
      </c>
      <c r="D4872" s="10">
        <f t="shared" si="913"/>
        <v>4.3313322670760698E-2</v>
      </c>
      <c r="E4872" s="10">
        <f t="shared" si="913"/>
        <v>0.46335050858748639</v>
      </c>
      <c r="F4872" s="10">
        <f t="shared" si="913"/>
        <v>0</v>
      </c>
      <c r="G4872" s="10">
        <f t="shared" si="913"/>
        <v>1.7595137226438433</v>
      </c>
      <c r="H4872" s="10">
        <f t="shared" si="913"/>
        <v>0.87446380407499091</v>
      </c>
      <c r="I4872" s="41">
        <f t="shared" ref="I4872" si="915">I2735/$C2735</f>
        <v>1.0376314629429204</v>
      </c>
      <c r="J4872" s="10">
        <f t="shared" si="913"/>
        <v>5.5849211425432053E-2</v>
      </c>
    </row>
    <row r="4873" spans="1:10" x14ac:dyDescent="0.2">
      <c r="A4873" s="5">
        <v>3314</v>
      </c>
      <c r="B4873" s="5" t="s">
        <v>567</v>
      </c>
      <c r="D4873" s="10">
        <f t="shared" si="913"/>
        <v>0.71420932964167727</v>
      </c>
      <c r="E4873" s="10">
        <f t="shared" si="913"/>
        <v>0.34479765050716127</v>
      </c>
      <c r="F4873" s="10">
        <f t="shared" si="913"/>
        <v>0.64520839088596005</v>
      </c>
      <c r="G4873" s="10">
        <f t="shared" si="913"/>
        <v>0.66410648500644753</v>
      </c>
      <c r="H4873" s="10">
        <f t="shared" si="913"/>
        <v>0.5006248971254913</v>
      </c>
      <c r="I4873" s="41">
        <f t="shared" ref="I4873" si="916">I2736/$C2736</f>
        <v>1.1496955960786395</v>
      </c>
      <c r="J4873" s="10">
        <f t="shared" si="913"/>
        <v>0.23591046299960777</v>
      </c>
    </row>
    <row r="4874" spans="1:10" x14ac:dyDescent="0.2">
      <c r="A4874" s="5">
        <v>33141</v>
      </c>
      <c r="B4874" s="5" t="s">
        <v>568</v>
      </c>
      <c r="D4874" s="10">
        <f t="shared" si="913"/>
        <v>2.3292689902933095</v>
      </c>
      <c r="E4874" s="10">
        <f t="shared" si="913"/>
        <v>0.51672987194602549</v>
      </c>
      <c r="F4874" s="10">
        <f t="shared" si="913"/>
        <v>1.1095187990378519</v>
      </c>
      <c r="G4874" s="10">
        <f t="shared" si="913"/>
        <v>0.86676203697454612</v>
      </c>
      <c r="H4874" s="10">
        <f t="shared" si="913"/>
        <v>0.82184961035018578</v>
      </c>
      <c r="I4874" s="41">
        <f t="shared" ref="I4874" si="917">I2737/$C2737</f>
        <v>1.0534034008038493</v>
      </c>
      <c r="J4874" s="10">
        <f t="shared" si="913"/>
        <v>1.7461708847246956E-2</v>
      </c>
    </row>
    <row r="4875" spans="1:10" x14ac:dyDescent="0.2">
      <c r="A4875" s="5">
        <v>331411</v>
      </c>
      <c r="B4875" s="5" t="s">
        <v>569</v>
      </c>
      <c r="D4875" s="10">
        <f t="shared" si="913"/>
        <v>9.2030099307906692</v>
      </c>
      <c r="E4875" s="10">
        <f t="shared" si="913"/>
        <v>0</v>
      </c>
      <c r="F4875" s="10">
        <f t="shared" si="913"/>
        <v>0</v>
      </c>
      <c r="G4875" s="10">
        <f t="shared" si="913"/>
        <v>3.9806901865924709</v>
      </c>
      <c r="H4875" s="10">
        <f t="shared" si="913"/>
        <v>2.2480811241602723</v>
      </c>
      <c r="I4875" s="41">
        <f t="shared" ref="I4875" si="918">I2738/$C2738</f>
        <v>0.62586791620121929</v>
      </c>
      <c r="J4875" s="10">
        <f t="shared" si="913"/>
        <v>0</v>
      </c>
    </row>
    <row r="4876" spans="1:10" x14ac:dyDescent="0.2">
      <c r="A4876" s="5">
        <v>331419</v>
      </c>
      <c r="B4876" s="5" t="s">
        <v>570</v>
      </c>
      <c r="D4876" s="10">
        <f t="shared" si="913"/>
        <v>0.97287339748033497</v>
      </c>
      <c r="E4876" s="10">
        <f t="shared" si="913"/>
        <v>0.61869619960510769</v>
      </c>
      <c r="F4876" s="10">
        <f t="shared" si="913"/>
        <v>1.328460190950302</v>
      </c>
      <c r="G4876" s="10">
        <f t="shared" si="913"/>
        <v>0.25229046246501846</v>
      </c>
      <c r="H4876" s="10">
        <f t="shared" si="913"/>
        <v>0.54041128493040314</v>
      </c>
      <c r="I4876" s="41">
        <f t="shared" ref="I4876" si="919">I2739/$C2739</f>
        <v>1.1377689962061406</v>
      </c>
      <c r="J4876" s="10">
        <f t="shared" si="913"/>
        <v>2.0907428598459361E-2</v>
      </c>
    </row>
    <row r="4877" spans="1:10" x14ac:dyDescent="0.2">
      <c r="A4877" s="5">
        <v>33142</v>
      </c>
      <c r="B4877" s="5" t="s">
        <v>571</v>
      </c>
      <c r="D4877" s="10">
        <f t="shared" si="913"/>
        <v>0.23090024717174995</v>
      </c>
      <c r="E4877" s="10">
        <f t="shared" si="913"/>
        <v>0.12488537684466607</v>
      </c>
      <c r="F4877" s="10">
        <f t="shared" si="913"/>
        <v>0.2322078043536851</v>
      </c>
      <c r="G4877" s="10">
        <f t="shared" si="913"/>
        <v>0.95687459878238312</v>
      </c>
      <c r="H4877" s="10">
        <f t="shared" si="913"/>
        <v>0.43428639207071251</v>
      </c>
      <c r="I4877" s="41">
        <f t="shared" ref="I4877" si="920">I2740/$C2740</f>
        <v>1.1695816136233237</v>
      </c>
      <c r="J4877" s="10">
        <f t="shared" si="913"/>
        <v>9.0220660563812144E-3</v>
      </c>
    </row>
    <row r="4878" spans="1:10" x14ac:dyDescent="0.2">
      <c r="A4878" s="5">
        <v>331421</v>
      </c>
      <c r="B4878" s="5" t="s">
        <v>572</v>
      </c>
      <c r="D4878" s="10">
        <f t="shared" si="913"/>
        <v>5.0579058830426064E-2</v>
      </c>
      <c r="E4878" s="10">
        <f t="shared" si="913"/>
        <v>3.2354128555279117E-2</v>
      </c>
      <c r="F4878" s="10">
        <f t="shared" si="913"/>
        <v>0</v>
      </c>
      <c r="G4878" s="10">
        <f t="shared" si="913"/>
        <v>0.19374915238775722</v>
      </c>
      <c r="H4878" s="10">
        <f t="shared" si="913"/>
        <v>9.0625142187028482E-2</v>
      </c>
      <c r="I4878" s="41">
        <f t="shared" ref="I4878" si="921">I2741/$C2741</f>
        <v>1.272599516106532</v>
      </c>
      <c r="J4878" s="10">
        <f t="shared" si="913"/>
        <v>0</v>
      </c>
    </row>
    <row r="4879" spans="1:10" x14ac:dyDescent="0.2">
      <c r="A4879" s="5">
        <v>331422</v>
      </c>
      <c r="B4879" s="5" t="s">
        <v>573</v>
      </c>
      <c r="D4879" s="10">
        <f t="shared" si="913"/>
        <v>0.45524954659096251</v>
      </c>
      <c r="E4879" s="10">
        <f t="shared" si="913"/>
        <v>0.23438972424223323</v>
      </c>
      <c r="F4879" s="10">
        <f t="shared" si="913"/>
        <v>0.51505600929175055</v>
      </c>
      <c r="G4879" s="10">
        <f t="shared" si="913"/>
        <v>1.8966087312105677</v>
      </c>
      <c r="H4879" s="10">
        <f t="shared" si="913"/>
        <v>0.85526861140152799</v>
      </c>
      <c r="I4879" s="41">
        <f t="shared" ref="I4879" si="922">I2742/$C2742</f>
        <v>1.0433855259559905</v>
      </c>
      <c r="J4879" s="10">
        <f t="shared" si="913"/>
        <v>2.0011684583557041E-2</v>
      </c>
    </row>
    <row r="4880" spans="1:10" x14ac:dyDescent="0.2">
      <c r="A4880" s="5">
        <v>331423</v>
      </c>
      <c r="B4880" s="5" t="s">
        <v>574</v>
      </c>
      <c r="D4880" s="10">
        <f t="shared" si="913"/>
        <v>0</v>
      </c>
      <c r="E4880" s="10">
        <f t="shared" si="913"/>
        <v>6.6835067679138785E-2</v>
      </c>
      <c r="F4880" s="10">
        <f t="shared" si="913"/>
        <v>0</v>
      </c>
      <c r="G4880" s="10">
        <f t="shared" si="913"/>
        <v>8.4223850536664674E-2</v>
      </c>
      <c r="H4880" s="10">
        <f t="shared" si="913"/>
        <v>6.5089126081516319E-2</v>
      </c>
      <c r="I4880" s="41">
        <f t="shared" ref="I4880" si="923">I2743/$C2743</f>
        <v>1.2802543413679128</v>
      </c>
      <c r="J4880" s="10">
        <f t="shared" si="913"/>
        <v>0</v>
      </c>
    </row>
    <row r="4881" spans="1:10" x14ac:dyDescent="0.2">
      <c r="A4881" s="5">
        <v>33149</v>
      </c>
      <c r="B4881" s="5" t="s">
        <v>575</v>
      </c>
      <c r="D4881" s="10">
        <f t="shared" si="913"/>
        <v>0.44304877334271364</v>
      </c>
      <c r="E4881" s="10">
        <f t="shared" si="913"/>
        <v>0.44601611851318579</v>
      </c>
      <c r="F4881" s="10">
        <f t="shared" si="913"/>
        <v>0.77887696887527114</v>
      </c>
      <c r="G4881" s="10">
        <f t="shared" si="913"/>
        <v>0.35717763627462384</v>
      </c>
      <c r="H4881" s="10">
        <f t="shared" si="913"/>
        <v>0.4236903202748839</v>
      </c>
      <c r="I4881" s="41">
        <f t="shared" ref="I4881" si="924">I2744/$C2744</f>
        <v>1.1727579539623556</v>
      </c>
      <c r="J4881" s="10">
        <f t="shared" si="913"/>
        <v>0.50106717023712233</v>
      </c>
    </row>
    <row r="4882" spans="1:10" x14ac:dyDescent="0.2">
      <c r="A4882" s="5">
        <v>331491</v>
      </c>
      <c r="B4882" s="5" t="s">
        <v>576</v>
      </c>
      <c r="D4882" s="10">
        <f t="shared" si="913"/>
        <v>0.20648079678904063</v>
      </c>
      <c r="E4882" s="10">
        <f t="shared" si="913"/>
        <v>0.34599537017792797</v>
      </c>
      <c r="F4882" s="10">
        <f t="shared" si="913"/>
        <v>0.65133986767296748</v>
      </c>
      <c r="G4882" s="10">
        <f t="shared" si="913"/>
        <v>0.23227233447703638</v>
      </c>
      <c r="H4882" s="10">
        <f t="shared" si="913"/>
        <v>0.30170896128721325</v>
      </c>
      <c r="I4882" s="41">
        <f t="shared" ref="I4882" si="925">I2745/$C2745</f>
        <v>1.2093237982325906</v>
      </c>
      <c r="J4882" s="10">
        <f t="shared" si="913"/>
        <v>0</v>
      </c>
    </row>
    <row r="4883" spans="1:10" x14ac:dyDescent="0.2">
      <c r="A4883" s="5">
        <v>331492</v>
      </c>
      <c r="B4883" s="5" t="s">
        <v>577</v>
      </c>
      <c r="D4883" s="10">
        <f t="shared" si="913"/>
        <v>0.84243999091900801</v>
      </c>
      <c r="E4883" s="10">
        <f t="shared" si="913"/>
        <v>0.61487840090011492</v>
      </c>
      <c r="F4883" s="10">
        <f t="shared" si="913"/>
        <v>0.99419435408265755</v>
      </c>
      <c r="G4883" s="10">
        <f t="shared" si="913"/>
        <v>0.56927344366017241</v>
      </c>
      <c r="H4883" s="10">
        <f t="shared" si="913"/>
        <v>0.63006382727529253</v>
      </c>
      <c r="I4883" s="41">
        <f t="shared" ref="I4883" si="926">I2746/$C2746</f>
        <v>1.1108942267411996</v>
      </c>
      <c r="J4883" s="10">
        <f t="shared" si="913"/>
        <v>1.347005112150865</v>
      </c>
    </row>
    <row r="4884" spans="1:10" x14ac:dyDescent="0.2">
      <c r="A4884" s="5">
        <v>3315</v>
      </c>
      <c r="B4884" s="5" t="s">
        <v>578</v>
      </c>
      <c r="D4884" s="10">
        <f t="shared" si="913"/>
        <v>0.2555463850939233</v>
      </c>
      <c r="E4884" s="10">
        <f t="shared" si="913"/>
        <v>0.435084642695381</v>
      </c>
      <c r="F4884" s="10">
        <f t="shared" si="913"/>
        <v>6.4398490545265696E-2</v>
      </c>
      <c r="G4884" s="10">
        <f t="shared" si="913"/>
        <v>0.59637604224223684</v>
      </c>
      <c r="H4884" s="10">
        <f t="shared" si="913"/>
        <v>0.46573405974785886</v>
      </c>
      <c r="I4884" s="41">
        <f t="shared" ref="I4884" si="927">I2747/$C2747</f>
        <v>1.1601546771759206</v>
      </c>
      <c r="J4884" s="10">
        <f t="shared" si="913"/>
        <v>6.0703283416654652E-2</v>
      </c>
    </row>
    <row r="4885" spans="1:10" x14ac:dyDescent="0.2">
      <c r="A4885" s="5">
        <v>33151</v>
      </c>
      <c r="B4885" s="5" t="s">
        <v>579</v>
      </c>
      <c r="D4885" s="10">
        <f t="shared" si="913"/>
        <v>0.19213548491676244</v>
      </c>
      <c r="E4885" s="10">
        <f t="shared" si="913"/>
        <v>0.43168531322021159</v>
      </c>
      <c r="F4885" s="10">
        <f t="shared" si="913"/>
        <v>4.5983482503914715E-2</v>
      </c>
      <c r="G4885" s="10">
        <f t="shared" si="913"/>
        <v>0.84403028404197444</v>
      </c>
      <c r="H4885" s="10">
        <f t="shared" si="913"/>
        <v>0.54604584444092041</v>
      </c>
      <c r="I4885" s="41">
        <f t="shared" ref="I4885" si="928">I2748/$C2748</f>
        <v>1.1360799477539607</v>
      </c>
      <c r="J4885" s="10">
        <f t="shared" si="913"/>
        <v>1.5954506228509673E-2</v>
      </c>
    </row>
    <row r="4886" spans="1:10" x14ac:dyDescent="0.2">
      <c r="A4886" s="5">
        <v>331511</v>
      </c>
      <c r="B4886" s="5" t="s">
        <v>580</v>
      </c>
      <c r="D4886" s="10">
        <f t="shared" si="913"/>
        <v>1.2721496774426881E-3</v>
      </c>
      <c r="E4886" s="10">
        <f t="shared" si="913"/>
        <v>0.2039167401542992</v>
      </c>
      <c r="F4886" s="10">
        <f t="shared" si="913"/>
        <v>0</v>
      </c>
      <c r="G4886" s="10">
        <f t="shared" si="913"/>
        <v>0.64935079471417989</v>
      </c>
      <c r="H4886" s="10">
        <f t="shared" si="913"/>
        <v>0.33865922432229717</v>
      </c>
      <c r="I4886" s="41">
        <f t="shared" ref="I4886" si="929">I2749/$C2749</f>
        <v>1.1982473716777624</v>
      </c>
      <c r="J4886" s="10">
        <f t="shared" si="913"/>
        <v>2.8838764215749314E-2</v>
      </c>
    </row>
    <row r="4887" spans="1:10" x14ac:dyDescent="0.2">
      <c r="A4887" s="5">
        <v>331512</v>
      </c>
      <c r="B4887" s="5" t="s">
        <v>581</v>
      </c>
      <c r="D4887" s="10">
        <f t="shared" ref="D4887:J4902" si="930">D2750/$C2750</f>
        <v>0.52095939695382543</v>
      </c>
      <c r="E4887" s="10">
        <f t="shared" si="930"/>
        <v>0.5901995704154116</v>
      </c>
      <c r="F4887" s="10">
        <f t="shared" si="930"/>
        <v>0.11284364469245056</v>
      </c>
      <c r="G4887" s="10">
        <f t="shared" si="930"/>
        <v>1.212968701015237</v>
      </c>
      <c r="H4887" s="10">
        <f t="shared" si="930"/>
        <v>0.7922907363189563</v>
      </c>
      <c r="I4887" s="41">
        <f t="shared" ref="I4887" si="931">I2750/$C2750</f>
        <v>1.0622641414415943</v>
      </c>
      <c r="J4887" s="10">
        <f t="shared" si="930"/>
        <v>0</v>
      </c>
    </row>
    <row r="4888" spans="1:10" x14ac:dyDescent="0.2">
      <c r="A4888" s="5">
        <v>331513</v>
      </c>
      <c r="B4888" s="5" t="s">
        <v>582</v>
      </c>
      <c r="D4888" s="10">
        <f t="shared" si="930"/>
        <v>0.34387610785051848</v>
      </c>
      <c r="E4888" s="10">
        <f t="shared" si="930"/>
        <v>0.82674172901134402</v>
      </c>
      <c r="F4888" s="10">
        <f t="shared" si="930"/>
        <v>9.385010906848848E-2</v>
      </c>
      <c r="G4888" s="10">
        <f t="shared" si="930"/>
        <v>0.96812078435558113</v>
      </c>
      <c r="H4888" s="10">
        <f t="shared" si="930"/>
        <v>0.81251314452923995</v>
      </c>
      <c r="I4888" s="41">
        <f t="shared" ref="I4888" si="932">I2751/$C2751</f>
        <v>1.0562021543025504</v>
      </c>
      <c r="J4888" s="10">
        <f t="shared" si="930"/>
        <v>0</v>
      </c>
    </row>
    <row r="4889" spans="1:10" x14ac:dyDescent="0.2">
      <c r="A4889" s="5">
        <v>33152</v>
      </c>
      <c r="B4889" s="5" t="s">
        <v>583</v>
      </c>
      <c r="D4889" s="10">
        <f t="shared" si="930"/>
        <v>0.33810042606854818</v>
      </c>
      <c r="E4889" s="10">
        <f t="shared" si="930"/>
        <v>0.43951019704006561</v>
      </c>
      <c r="F4889" s="10">
        <f t="shared" si="930"/>
        <v>8.8372812375525536E-2</v>
      </c>
      <c r="G4889" s="10">
        <f t="shared" si="930"/>
        <v>0.27395736709403301</v>
      </c>
      <c r="H4889" s="10">
        <f t="shared" si="930"/>
        <v>0.36117691979600797</v>
      </c>
      <c r="I4889" s="41">
        <f t="shared" ref="I4889" si="933">I2752/$C2752</f>
        <v>1.1914973358292562</v>
      </c>
      <c r="J4889" s="10">
        <f t="shared" si="930"/>
        <v>0.11707301160696056</v>
      </c>
    </row>
    <row r="4890" spans="1:10" x14ac:dyDescent="0.2">
      <c r="A4890" s="5">
        <v>331521</v>
      </c>
      <c r="B4890" s="5" t="s">
        <v>584</v>
      </c>
      <c r="D4890" s="10">
        <f t="shared" si="930"/>
        <v>2.0878740045116782E-2</v>
      </c>
      <c r="E4890" s="10">
        <f t="shared" si="930"/>
        <v>0.37902383142229629</v>
      </c>
      <c r="F4890" s="10">
        <f t="shared" si="930"/>
        <v>1.4435419318585302E-2</v>
      </c>
      <c r="G4890" s="10">
        <f t="shared" si="930"/>
        <v>0.22008726017869323</v>
      </c>
      <c r="H4890" s="10">
        <f t="shared" si="930"/>
        <v>0.27955604142041091</v>
      </c>
      <c r="I4890" s="41">
        <f t="shared" ref="I4890" si="934">I2753/$C2753</f>
        <v>1.2159644868156909</v>
      </c>
      <c r="J4890" s="10">
        <f t="shared" si="930"/>
        <v>0</v>
      </c>
    </row>
    <row r="4891" spans="1:10" x14ac:dyDescent="0.2">
      <c r="A4891" s="5">
        <v>331522</v>
      </c>
      <c r="B4891" s="5" t="s">
        <v>585</v>
      </c>
      <c r="D4891" s="10">
        <f t="shared" si="930"/>
        <v>6.6463775790463725E-2</v>
      </c>
      <c r="E4891" s="10">
        <f t="shared" si="930"/>
        <v>0.2091193575517242</v>
      </c>
      <c r="F4891" s="10">
        <f t="shared" si="930"/>
        <v>4.5952603986569522E-2</v>
      </c>
      <c r="G4891" s="10">
        <f t="shared" si="930"/>
        <v>0.11552592946593603</v>
      </c>
      <c r="H4891" s="10">
        <f t="shared" si="930"/>
        <v>0.15817796536350007</v>
      </c>
      <c r="I4891" s="41">
        <f t="shared" ref="I4891" si="935">I2754/$C2754</f>
        <v>1.2523494874727696</v>
      </c>
      <c r="J4891" s="10">
        <f t="shared" si="930"/>
        <v>0</v>
      </c>
    </row>
    <row r="4892" spans="1:10" x14ac:dyDescent="0.2">
      <c r="A4892" s="5">
        <v>331524</v>
      </c>
      <c r="B4892" s="5" t="s">
        <v>586</v>
      </c>
      <c r="D4892" s="10">
        <f t="shared" si="930"/>
        <v>0.76133886318402133</v>
      </c>
      <c r="E4892" s="10">
        <f t="shared" si="930"/>
        <v>0.74455998104572019</v>
      </c>
      <c r="F4892" s="10">
        <f t="shared" si="930"/>
        <v>0</v>
      </c>
      <c r="G4892" s="10">
        <f t="shared" si="930"/>
        <v>0.41926193025452424</v>
      </c>
      <c r="H4892" s="10">
        <f t="shared" si="930"/>
        <v>0.60850488382958667</v>
      </c>
      <c r="I4892" s="41">
        <f t="shared" ref="I4892" si="936">I2755/$C2755</f>
        <v>1.1173568614848095</v>
      </c>
      <c r="J4892" s="10">
        <f t="shared" si="930"/>
        <v>0.37357212073363177</v>
      </c>
    </row>
    <row r="4893" spans="1:10" x14ac:dyDescent="0.2">
      <c r="A4893" s="5">
        <v>331525</v>
      </c>
      <c r="B4893" s="5" t="s">
        <v>587</v>
      </c>
      <c r="D4893" s="10">
        <f t="shared" si="930"/>
        <v>0.58765556654060724</v>
      </c>
      <c r="E4893" s="10">
        <f t="shared" si="930"/>
        <v>0.29339177794296711</v>
      </c>
      <c r="F4893" s="10">
        <f t="shared" si="930"/>
        <v>0.22161876799732363</v>
      </c>
      <c r="G4893" s="10">
        <f t="shared" si="930"/>
        <v>0.32800242612128799</v>
      </c>
      <c r="H4893" s="10">
        <f t="shared" si="930"/>
        <v>0.33014343250751849</v>
      </c>
      <c r="I4893" s="41">
        <f t="shared" ref="I4893" si="937">I2756/$C2756</f>
        <v>1.2008001151454621</v>
      </c>
      <c r="J4893" s="10">
        <f t="shared" si="930"/>
        <v>3.4442583353662307E-2</v>
      </c>
    </row>
    <row r="4894" spans="1:10" x14ac:dyDescent="0.2">
      <c r="A4894" s="5">
        <v>331528</v>
      </c>
      <c r="B4894" s="5" t="s">
        <v>588</v>
      </c>
      <c r="D4894" s="10">
        <f t="shared" si="930"/>
        <v>0.40434947489206841</v>
      </c>
      <c r="E4894" s="10">
        <f t="shared" si="930"/>
        <v>0.10514309077556713</v>
      </c>
      <c r="F4894" s="10">
        <f t="shared" si="930"/>
        <v>0.72432616731424371</v>
      </c>
      <c r="G4894" s="10">
        <f t="shared" si="930"/>
        <v>0.15767338855554142</v>
      </c>
      <c r="H4894" s="10">
        <f t="shared" si="930"/>
        <v>0.16871779927124089</v>
      </c>
      <c r="I4894" s="41">
        <f t="shared" ref="I4894" si="938">I2757/$C2757</f>
        <v>1.2491900053313751</v>
      </c>
      <c r="J4894" s="10">
        <f t="shared" si="930"/>
        <v>0</v>
      </c>
    </row>
    <row r="4895" spans="1:10" x14ac:dyDescent="0.2">
      <c r="A4895" s="5">
        <v>332</v>
      </c>
      <c r="B4895" s="5" t="s">
        <v>589</v>
      </c>
      <c r="D4895" s="10">
        <f t="shared" si="930"/>
        <v>0.66065361009648227</v>
      </c>
      <c r="E4895" s="10">
        <f t="shared" si="930"/>
        <v>0.77615355713271772</v>
      </c>
      <c r="F4895" s="10">
        <f t="shared" si="930"/>
        <v>0.27512057954062186</v>
      </c>
      <c r="G4895" s="10">
        <f t="shared" si="930"/>
        <v>1.0137314553705181</v>
      </c>
      <c r="H4895" s="10">
        <f t="shared" si="930"/>
        <v>0.83600581753997172</v>
      </c>
      <c r="I4895" s="41">
        <f t="shared" ref="I4895" si="939">I2758/$C2758</f>
        <v>1.0491598534958442</v>
      </c>
      <c r="J4895" s="10">
        <f t="shared" si="930"/>
        <v>0.59507658355433579</v>
      </c>
    </row>
    <row r="4896" spans="1:10" x14ac:dyDescent="0.2">
      <c r="A4896" s="5">
        <v>3321</v>
      </c>
      <c r="B4896" s="5" t="s">
        <v>590</v>
      </c>
      <c r="D4896" s="10">
        <f t="shared" si="930"/>
        <v>0.29728615298765104</v>
      </c>
      <c r="E4896" s="10">
        <f t="shared" si="930"/>
        <v>0.61208800380918615</v>
      </c>
      <c r="F4896" s="10">
        <f t="shared" si="930"/>
        <v>0.18105753660933607</v>
      </c>
      <c r="G4896" s="10">
        <f t="shared" si="930"/>
        <v>0.83956718581885592</v>
      </c>
      <c r="H4896" s="10">
        <f t="shared" si="930"/>
        <v>0.65242661722455753</v>
      </c>
      <c r="I4896" s="41">
        <f t="shared" ref="I4896" si="940">I2759/$C2759</f>
        <v>1.1041906262770051</v>
      </c>
      <c r="J4896" s="10">
        <f t="shared" si="930"/>
        <v>0.38488887353290435</v>
      </c>
    </row>
    <row r="4897" spans="1:10" x14ac:dyDescent="0.2">
      <c r="A4897" s="5">
        <v>33211</v>
      </c>
      <c r="B4897" s="5" t="s">
        <v>590</v>
      </c>
      <c r="D4897" s="10">
        <f t="shared" si="930"/>
        <v>0.29728615298765104</v>
      </c>
      <c r="E4897" s="10">
        <f t="shared" si="930"/>
        <v>0.61208800380918615</v>
      </c>
      <c r="F4897" s="10">
        <f t="shared" si="930"/>
        <v>0.18105753660933607</v>
      </c>
      <c r="G4897" s="10">
        <f t="shared" si="930"/>
        <v>0.83956718581885592</v>
      </c>
      <c r="H4897" s="10">
        <f t="shared" si="930"/>
        <v>0.65242661722455753</v>
      </c>
      <c r="I4897" s="41">
        <f t="shared" ref="I4897" si="941">I2760/$C2760</f>
        <v>1.1041906262770051</v>
      </c>
      <c r="J4897" s="10">
        <f t="shared" si="930"/>
        <v>0.38488887353290435</v>
      </c>
    </row>
    <row r="4898" spans="1:10" x14ac:dyDescent="0.2">
      <c r="A4898" s="5">
        <v>332111</v>
      </c>
      <c r="B4898" s="5" t="s">
        <v>591</v>
      </c>
      <c r="D4898" s="10">
        <f t="shared" si="930"/>
        <v>0.43444568766134983</v>
      </c>
      <c r="E4898" s="10">
        <f t="shared" si="930"/>
        <v>0.44252100892632468</v>
      </c>
      <c r="F4898" s="10">
        <f t="shared" si="930"/>
        <v>0.18265913702011818</v>
      </c>
      <c r="G4898" s="10">
        <f t="shared" si="930"/>
        <v>1.3071172675784921</v>
      </c>
      <c r="H4898" s="10">
        <f t="shared" si="930"/>
        <v>0.74266344360757186</v>
      </c>
      <c r="I4898" s="41">
        <f t="shared" ref="I4898" si="942">I2761/$C2761</f>
        <v>1.0771407084178752</v>
      </c>
      <c r="J4898" s="10">
        <f t="shared" si="930"/>
        <v>0</v>
      </c>
    </row>
    <row r="4899" spans="1:10" x14ac:dyDescent="0.2">
      <c r="A4899" s="5">
        <v>332112</v>
      </c>
      <c r="B4899" s="5" t="s">
        <v>592</v>
      </c>
      <c r="D4899" s="10">
        <f t="shared" si="930"/>
        <v>0.24316158035903027</v>
      </c>
      <c r="E4899" s="10">
        <f t="shared" si="930"/>
        <v>2.5117779389825761</v>
      </c>
      <c r="F4899" s="10">
        <f t="shared" si="930"/>
        <v>0</v>
      </c>
      <c r="G4899" s="10">
        <f t="shared" si="930"/>
        <v>1.0214549723068023</v>
      </c>
      <c r="H4899" s="10">
        <f t="shared" si="930"/>
        <v>1.7033827642087682</v>
      </c>
      <c r="I4899" s="41">
        <f t="shared" ref="I4899" si="943">I2762/$C2762</f>
        <v>0.78914987640837087</v>
      </c>
      <c r="J4899" s="10">
        <f t="shared" si="930"/>
        <v>1.7336002136939503</v>
      </c>
    </row>
    <row r="4900" spans="1:10" x14ac:dyDescent="0.2">
      <c r="A4900" s="5">
        <v>332114</v>
      </c>
      <c r="B4900" s="5" t="s">
        <v>593</v>
      </c>
      <c r="D4900" s="10">
        <f t="shared" si="930"/>
        <v>0.47002463249668625</v>
      </c>
      <c r="E4900" s="10">
        <f t="shared" si="930"/>
        <v>0.50632480315792072</v>
      </c>
      <c r="F4900" s="10">
        <f t="shared" si="930"/>
        <v>0.6279116992514151</v>
      </c>
      <c r="G4900" s="10">
        <f t="shared" si="930"/>
        <v>1.7460916882153148</v>
      </c>
      <c r="H4900" s="10">
        <f t="shared" si="930"/>
        <v>0.94877752068301302</v>
      </c>
      <c r="I4900" s="41">
        <f t="shared" ref="I4900" si="944">I2763/$C2763</f>
        <v>1.0153547494255217</v>
      </c>
      <c r="J4900" s="10">
        <f t="shared" si="930"/>
        <v>0.76616293272657188</v>
      </c>
    </row>
    <row r="4901" spans="1:10" x14ac:dyDescent="0.2">
      <c r="A4901" s="5">
        <v>332115</v>
      </c>
      <c r="B4901" s="5" t="s">
        <v>594</v>
      </c>
      <c r="D4901" s="10">
        <f t="shared" si="930"/>
        <v>0</v>
      </c>
      <c r="E4901" s="10">
        <f t="shared" si="930"/>
        <v>0.13644311317806268</v>
      </c>
      <c r="F4901" s="10">
        <f t="shared" si="930"/>
        <v>0</v>
      </c>
      <c r="G4901" s="10">
        <f t="shared" si="930"/>
        <v>0</v>
      </c>
      <c r="H4901" s="10">
        <f t="shared" si="930"/>
        <v>7.155011828711999E-2</v>
      </c>
      <c r="I4901" s="41">
        <f t="shared" ref="I4901" si="945">I2764/$C2764</f>
        <v>1.278317556626523</v>
      </c>
      <c r="J4901" s="10">
        <f t="shared" si="930"/>
        <v>0</v>
      </c>
    </row>
    <row r="4902" spans="1:10" x14ac:dyDescent="0.2">
      <c r="A4902" s="5">
        <v>332116</v>
      </c>
      <c r="B4902" s="5" t="s">
        <v>595</v>
      </c>
      <c r="D4902" s="10">
        <f t="shared" si="930"/>
        <v>0.24942259710621772</v>
      </c>
      <c r="E4902" s="10">
        <f t="shared" si="930"/>
        <v>0.51021334851205191</v>
      </c>
      <c r="F4902" s="10">
        <f t="shared" si="930"/>
        <v>8.3571483368191507E-2</v>
      </c>
      <c r="G4902" s="10">
        <f t="shared" si="930"/>
        <v>0.44731112273393131</v>
      </c>
      <c r="H4902" s="10">
        <f t="shared" si="930"/>
        <v>0.45196589294580541</v>
      </c>
      <c r="I4902" s="41">
        <f t="shared" ref="I4902" si="946">I2765/$C2765</f>
        <v>1.1642819032320051</v>
      </c>
      <c r="J4902" s="10">
        <f t="shared" si="930"/>
        <v>0.2767809742435226</v>
      </c>
    </row>
    <row r="4903" spans="1:10" x14ac:dyDescent="0.2">
      <c r="A4903" s="5">
        <v>332117</v>
      </c>
      <c r="B4903" s="5" t="s">
        <v>596</v>
      </c>
      <c r="D4903" s="10">
        <f t="shared" ref="D4903:J4918" si="947">D2766/$C2766</f>
        <v>0</v>
      </c>
      <c r="E4903" s="10">
        <f t="shared" si="947"/>
        <v>0.35122049800285593</v>
      </c>
      <c r="F4903" s="10">
        <f t="shared" si="947"/>
        <v>0</v>
      </c>
      <c r="G4903" s="10">
        <f t="shared" si="947"/>
        <v>0.16086157329793926</v>
      </c>
      <c r="H4903" s="10">
        <f t="shared" si="947"/>
        <v>0.24155478997114962</v>
      </c>
      <c r="I4903" s="41">
        <f t="shared" ref="I4903" si="948">I2766/$C2766</f>
        <v>1.2273559637929905</v>
      </c>
      <c r="J4903" s="10">
        <f t="shared" si="947"/>
        <v>8.7962302601159684E-2</v>
      </c>
    </row>
    <row r="4904" spans="1:10" x14ac:dyDescent="0.2">
      <c r="A4904" s="5">
        <v>3322</v>
      </c>
      <c r="B4904" s="5" t="s">
        <v>597</v>
      </c>
      <c r="D4904" s="10">
        <f t="shared" si="947"/>
        <v>0.13471099970318137</v>
      </c>
      <c r="E4904" s="10">
        <f t="shared" si="947"/>
        <v>0.58554737241763488</v>
      </c>
      <c r="F4904" s="10">
        <f t="shared" si="947"/>
        <v>8.9017109439811837E-2</v>
      </c>
      <c r="G4904" s="10">
        <f t="shared" si="947"/>
        <v>0.46051638598272354</v>
      </c>
      <c r="H4904" s="10">
        <f t="shared" si="947"/>
        <v>0.48601463284860713</v>
      </c>
      <c r="I4904" s="41">
        <f t="shared" ref="I4904" si="949">I2767/$C2767</f>
        <v>1.1540752541897574</v>
      </c>
      <c r="J4904" s="10">
        <f t="shared" si="947"/>
        <v>0.73949775548535457</v>
      </c>
    </row>
    <row r="4905" spans="1:10" x14ac:dyDescent="0.2">
      <c r="A4905" s="5">
        <v>33221</v>
      </c>
      <c r="B4905" s="5" t="s">
        <v>597</v>
      </c>
      <c r="D4905" s="10">
        <f t="shared" si="947"/>
        <v>0.13471099970318137</v>
      </c>
      <c r="E4905" s="10">
        <f t="shared" si="947"/>
        <v>0.58554737241763488</v>
      </c>
      <c r="F4905" s="10">
        <f t="shared" si="947"/>
        <v>8.9017109439811837E-2</v>
      </c>
      <c r="G4905" s="10">
        <f t="shared" si="947"/>
        <v>0.46051638598272354</v>
      </c>
      <c r="H4905" s="10">
        <f t="shared" si="947"/>
        <v>0.48601463284860713</v>
      </c>
      <c r="I4905" s="41">
        <f t="shared" ref="I4905" si="950">I2768/$C2768</f>
        <v>1.1540752541897574</v>
      </c>
      <c r="J4905" s="10">
        <f t="shared" si="947"/>
        <v>0.73949775548535457</v>
      </c>
    </row>
    <row r="4906" spans="1:10" x14ac:dyDescent="0.2">
      <c r="A4906" s="5">
        <v>332211</v>
      </c>
      <c r="B4906" s="5" t="s">
        <v>598</v>
      </c>
      <c r="D4906" s="10">
        <f t="shared" si="947"/>
        <v>0</v>
      </c>
      <c r="E4906" s="10">
        <f t="shared" si="947"/>
        <v>0.51122545061921798</v>
      </c>
      <c r="F4906" s="10">
        <f t="shared" si="947"/>
        <v>0.36966065155163941</v>
      </c>
      <c r="G4906" s="10">
        <f t="shared" si="947"/>
        <v>4.0685198659217922E-2</v>
      </c>
      <c r="H4906" s="10">
        <f t="shared" si="947"/>
        <v>0.29328868638164474</v>
      </c>
      <c r="I4906" s="41">
        <f t="shared" ref="I4906" si="951">I2769/$C2769</f>
        <v>1.2118479089939793</v>
      </c>
      <c r="J4906" s="10">
        <f t="shared" si="947"/>
        <v>4.3549447998516451</v>
      </c>
    </row>
    <row r="4907" spans="1:10" x14ac:dyDescent="0.2">
      <c r="A4907" s="5">
        <v>332212</v>
      </c>
      <c r="B4907" s="5" t="s">
        <v>599</v>
      </c>
      <c r="D4907" s="10">
        <f t="shared" si="947"/>
        <v>0.19824442928153771</v>
      </c>
      <c r="E4907" s="10">
        <f t="shared" si="947"/>
        <v>0.68700884490592329</v>
      </c>
      <c r="F4907" s="10">
        <f t="shared" si="947"/>
        <v>5.6586407778101089E-2</v>
      </c>
      <c r="G4907" s="10">
        <f t="shared" si="947"/>
        <v>0.66632543618987883</v>
      </c>
      <c r="H4907" s="10">
        <f t="shared" si="947"/>
        <v>0.61740864471303913</v>
      </c>
      <c r="I4907" s="41">
        <f t="shared" ref="I4907" si="952">I2770/$C2770</f>
        <v>1.1146878181442066</v>
      </c>
      <c r="J4907" s="10">
        <f t="shared" si="947"/>
        <v>0.19383829385938228</v>
      </c>
    </row>
    <row r="4908" spans="1:10" x14ac:dyDescent="0.2">
      <c r="A4908" s="5">
        <v>332213</v>
      </c>
      <c r="B4908" s="5" t="s">
        <v>600</v>
      </c>
      <c r="D4908" s="10">
        <f t="shared" si="947"/>
        <v>4.02496679900664E-2</v>
      </c>
      <c r="E4908" s="10">
        <f t="shared" si="947"/>
        <v>0.46453921578130136</v>
      </c>
      <c r="F4908" s="10">
        <f t="shared" si="947"/>
        <v>0</v>
      </c>
      <c r="G4908" s="10">
        <f t="shared" si="947"/>
        <v>2.0311293390351325E-2</v>
      </c>
      <c r="H4908" s="10">
        <f t="shared" si="947"/>
        <v>0.25446916129157299</v>
      </c>
      <c r="I4908" s="41">
        <f t="shared" ref="I4908" si="953">I2771/$C2771</f>
        <v>1.2234846764547478</v>
      </c>
      <c r="J4908" s="10">
        <f t="shared" si="947"/>
        <v>0</v>
      </c>
    </row>
    <row r="4909" spans="1:10" x14ac:dyDescent="0.2">
      <c r="A4909" s="5">
        <v>332214</v>
      </c>
      <c r="B4909" s="5" t="s">
        <v>601</v>
      </c>
      <c r="D4909" s="10">
        <f t="shared" si="947"/>
        <v>0</v>
      </c>
      <c r="E4909" s="10">
        <f t="shared" si="947"/>
        <v>9.8007100029550334E-2</v>
      </c>
      <c r="F4909" s="10">
        <f t="shared" si="947"/>
        <v>0</v>
      </c>
      <c r="G4909" s="10">
        <f t="shared" si="947"/>
        <v>0.18274879239506042</v>
      </c>
      <c r="H4909" s="10">
        <f t="shared" si="947"/>
        <v>0.11657766887613498</v>
      </c>
      <c r="I4909" s="41">
        <f t="shared" ref="I4909" si="954">I2772/$C2772</f>
        <v>1.2648198352011168</v>
      </c>
      <c r="J4909" s="10">
        <f t="shared" si="947"/>
        <v>0</v>
      </c>
    </row>
    <row r="4910" spans="1:10" x14ac:dyDescent="0.2">
      <c r="A4910" s="5">
        <v>3323</v>
      </c>
      <c r="B4910" s="5" t="s">
        <v>602</v>
      </c>
      <c r="D4910" s="10">
        <f t="shared" si="947"/>
        <v>0.82427609609314501</v>
      </c>
      <c r="E4910" s="10">
        <f t="shared" si="947"/>
        <v>0.73608763161778734</v>
      </c>
      <c r="F4910" s="10">
        <f t="shared" si="947"/>
        <v>0.44936191125075953</v>
      </c>
      <c r="G4910" s="10">
        <f t="shared" si="947"/>
        <v>1.2700399674690261</v>
      </c>
      <c r="H4910" s="10">
        <f t="shared" si="947"/>
        <v>0.92618167356489722</v>
      </c>
      <c r="I4910" s="41">
        <f t="shared" ref="I4910" si="955">I2773/$C2773</f>
        <v>1.0221282124671864</v>
      </c>
      <c r="J4910" s="10">
        <f t="shared" si="947"/>
        <v>0.70132738931734406</v>
      </c>
    </row>
    <row r="4911" spans="1:10" x14ac:dyDescent="0.2">
      <c r="A4911" s="5">
        <v>33231</v>
      </c>
      <c r="B4911" s="5" t="s">
        <v>603</v>
      </c>
      <c r="D4911" s="10">
        <f t="shared" si="947"/>
        <v>0.65257984200737873</v>
      </c>
      <c r="E4911" s="10">
        <f t="shared" si="947"/>
        <v>0.52683584045722709</v>
      </c>
      <c r="F4911" s="10">
        <f t="shared" si="947"/>
        <v>0.47897650970480915</v>
      </c>
      <c r="G4911" s="10">
        <f t="shared" si="947"/>
        <v>1.4872368257250144</v>
      </c>
      <c r="H4911" s="10">
        <f t="shared" si="947"/>
        <v>0.87932578943224526</v>
      </c>
      <c r="I4911" s="41">
        <f t="shared" ref="I4911" si="956">I2774/$C2774</f>
        <v>1.0361740058290387</v>
      </c>
      <c r="J4911" s="10">
        <f t="shared" si="947"/>
        <v>0.43027327601533411</v>
      </c>
    </row>
    <row r="4912" spans="1:10" x14ac:dyDescent="0.2">
      <c r="A4912" s="5">
        <v>332311</v>
      </c>
      <c r="B4912" s="5" t="s">
        <v>604</v>
      </c>
      <c r="D4912" s="10">
        <f t="shared" si="947"/>
        <v>0.37129265994556321</v>
      </c>
      <c r="E4912" s="10">
        <f t="shared" si="947"/>
        <v>0.53611270090142682</v>
      </c>
      <c r="F4912" s="10">
        <f t="shared" si="947"/>
        <v>1.2907167882566821E-2</v>
      </c>
      <c r="G4912" s="10">
        <f t="shared" si="947"/>
        <v>1.7203163556373944</v>
      </c>
      <c r="H4912" s="10">
        <f t="shared" si="947"/>
        <v>0.92852936128747454</v>
      </c>
      <c r="I4912" s="41">
        <f t="shared" ref="I4912" si="957">I2775/$C2775</f>
        <v>1.021424455890187</v>
      </c>
      <c r="J4912" s="10">
        <f t="shared" si="947"/>
        <v>8.0238006856962474E-3</v>
      </c>
    </row>
    <row r="4913" spans="1:10" x14ac:dyDescent="0.2">
      <c r="A4913" s="5">
        <v>332312</v>
      </c>
      <c r="B4913" s="5" t="s">
        <v>605</v>
      </c>
      <c r="D4913" s="10">
        <f t="shared" si="947"/>
        <v>0.90108897279305533</v>
      </c>
      <c r="E4913" s="10">
        <f t="shared" si="947"/>
        <v>0.61219935440198725</v>
      </c>
      <c r="F4913" s="10">
        <f t="shared" si="947"/>
        <v>0.74404045677241759</v>
      </c>
      <c r="G4913" s="10">
        <f t="shared" si="947"/>
        <v>1.4405963374664466</v>
      </c>
      <c r="H4913" s="10">
        <f t="shared" si="947"/>
        <v>0.93748643221633854</v>
      </c>
      <c r="I4913" s="41">
        <f t="shared" ref="I4913" si="958">I2776/$C2776</f>
        <v>1.0187394320191594</v>
      </c>
      <c r="J4913" s="10">
        <f t="shared" si="947"/>
        <v>0.68379919160684866</v>
      </c>
    </row>
    <row r="4914" spans="1:10" x14ac:dyDescent="0.2">
      <c r="A4914" s="5">
        <v>332313</v>
      </c>
      <c r="B4914" s="5" t="s">
        <v>606</v>
      </c>
      <c r="D4914" s="10">
        <f t="shared" si="947"/>
        <v>0.17339906175763198</v>
      </c>
      <c r="E4914" s="10">
        <f t="shared" si="947"/>
        <v>0.28389310972260617</v>
      </c>
      <c r="F4914" s="10">
        <f t="shared" si="947"/>
        <v>9.0710911548224554E-2</v>
      </c>
      <c r="G4914" s="10">
        <f t="shared" si="947"/>
        <v>1.4437964331621853</v>
      </c>
      <c r="H4914" s="10">
        <f t="shared" si="947"/>
        <v>0.68207770403978696</v>
      </c>
      <c r="I4914" s="41">
        <f t="shared" ref="I4914" si="959">I2777/$C2777</f>
        <v>1.0953022433968105</v>
      </c>
      <c r="J4914" s="10">
        <f t="shared" si="947"/>
        <v>4.1110939432328956E-2</v>
      </c>
    </row>
    <row r="4915" spans="1:10" x14ac:dyDescent="0.2">
      <c r="A4915" s="5">
        <v>33232</v>
      </c>
      <c r="B4915" s="5" t="s">
        <v>607</v>
      </c>
      <c r="D4915" s="10">
        <f t="shared" si="947"/>
        <v>0.96761470339780775</v>
      </c>
      <c r="E4915" s="10">
        <f t="shared" si="947"/>
        <v>0.91077903930556503</v>
      </c>
      <c r="F4915" s="10">
        <f t="shared" si="947"/>
        <v>0.42463851049345547</v>
      </c>
      <c r="G4915" s="10">
        <f t="shared" si="947"/>
        <v>1.0887157135466887</v>
      </c>
      <c r="H4915" s="10">
        <f t="shared" si="947"/>
        <v>0.965298759790017</v>
      </c>
      <c r="I4915" s="41">
        <f t="shared" ref="I4915" si="960">I2778/$C2778</f>
        <v>1.0104022463434801</v>
      </c>
      <c r="J4915" s="10">
        <f t="shared" si="947"/>
        <v>0.92761374199165814</v>
      </c>
    </row>
    <row r="4916" spans="1:10" x14ac:dyDescent="0.2">
      <c r="A4916" s="5">
        <v>332321</v>
      </c>
      <c r="B4916" s="5" t="s">
        <v>608</v>
      </c>
      <c r="D4916" s="10">
        <f t="shared" si="947"/>
        <v>1.1441079709756936</v>
      </c>
      <c r="E4916" s="10">
        <f t="shared" si="947"/>
        <v>0.67879070652058993</v>
      </c>
      <c r="F4916" s="10">
        <f t="shared" si="947"/>
        <v>0.27381755581870826</v>
      </c>
      <c r="G4916" s="10">
        <f t="shared" si="947"/>
        <v>1.0914867058208411</v>
      </c>
      <c r="H4916" s="10">
        <f t="shared" si="947"/>
        <v>0.85615470431996799</v>
      </c>
      <c r="I4916" s="41">
        <f t="shared" ref="I4916" si="961">I2779/$C2779</f>
        <v>1.0431199055699452</v>
      </c>
      <c r="J4916" s="10">
        <f t="shared" si="947"/>
        <v>0.30086356339609688</v>
      </c>
    </row>
    <row r="4917" spans="1:10" x14ac:dyDescent="0.2">
      <c r="A4917" s="5">
        <v>332322</v>
      </c>
      <c r="B4917" s="5" t="s">
        <v>609</v>
      </c>
      <c r="D4917" s="10">
        <f t="shared" si="947"/>
        <v>0.83949050311108753</v>
      </c>
      <c r="E4917" s="10">
        <f t="shared" si="947"/>
        <v>1.1081140876446678</v>
      </c>
      <c r="F4917" s="10">
        <f t="shared" si="947"/>
        <v>0.46298627471445652</v>
      </c>
      <c r="G4917" s="10">
        <f t="shared" si="947"/>
        <v>1.1252461081151837</v>
      </c>
      <c r="H4917" s="10">
        <f t="shared" si="947"/>
        <v>1.0713885495119633</v>
      </c>
      <c r="I4917" s="41">
        <f t="shared" ref="I4917" si="962">I2780/$C2780</f>
        <v>0.97860015164779179</v>
      </c>
      <c r="J4917" s="10">
        <f t="shared" si="947"/>
        <v>1.4202155052743037</v>
      </c>
    </row>
    <row r="4918" spans="1:10" x14ac:dyDescent="0.2">
      <c r="A4918" s="5">
        <v>332323</v>
      </c>
      <c r="B4918" s="5" t="s">
        <v>610</v>
      </c>
      <c r="D4918" s="10">
        <f t="shared" si="947"/>
        <v>1.099162574031791</v>
      </c>
      <c r="E4918" s="10">
        <f t="shared" si="947"/>
        <v>0.64427650898002364</v>
      </c>
      <c r="F4918" s="10">
        <f t="shared" si="947"/>
        <v>0.54241397771788702</v>
      </c>
      <c r="G4918" s="10">
        <f t="shared" si="947"/>
        <v>0.96606984771178517</v>
      </c>
      <c r="H4918" s="10">
        <f t="shared" si="947"/>
        <v>0.79704617483461371</v>
      </c>
      <c r="I4918" s="41">
        <f t="shared" ref="I4918" si="963">I2781/$C2781</f>
        <v>1.0608386234309466</v>
      </c>
      <c r="J4918" s="10">
        <f t="shared" si="947"/>
        <v>0.33875435453043812</v>
      </c>
    </row>
    <row r="4919" spans="1:10" x14ac:dyDescent="0.2">
      <c r="A4919" s="5">
        <v>3324</v>
      </c>
      <c r="B4919" s="5" t="s">
        <v>611</v>
      </c>
      <c r="D4919" s="10">
        <f t="shared" ref="D4919:J4934" si="964">D2782/$C2782</f>
        <v>0.1663427389230176</v>
      </c>
      <c r="E4919" s="10">
        <f t="shared" si="964"/>
        <v>0.48117558507054248</v>
      </c>
      <c r="F4919" s="10">
        <f t="shared" si="964"/>
        <v>0.45901699397625428</v>
      </c>
      <c r="G4919" s="10">
        <f t="shared" si="964"/>
        <v>1.2134507912712793</v>
      </c>
      <c r="H4919" s="10">
        <f t="shared" si="964"/>
        <v>0.71339012834845827</v>
      </c>
      <c r="I4919" s="41">
        <f t="shared" ref="I4919" si="965">I2782/$C2782</f>
        <v>1.0859158482910622</v>
      </c>
      <c r="J4919" s="10">
        <f t="shared" si="964"/>
        <v>0.16352980920386567</v>
      </c>
    </row>
    <row r="4920" spans="1:10" x14ac:dyDescent="0.2">
      <c r="A4920" s="5">
        <v>33241</v>
      </c>
      <c r="B4920" s="5" t="s">
        <v>612</v>
      </c>
      <c r="D4920" s="10">
        <f t="shared" si="964"/>
        <v>0.1729259350388242</v>
      </c>
      <c r="E4920" s="10">
        <f t="shared" si="964"/>
        <v>0.27252669403478602</v>
      </c>
      <c r="F4920" s="10">
        <f t="shared" si="964"/>
        <v>0.11154056296381101</v>
      </c>
      <c r="G4920" s="10">
        <f t="shared" si="964"/>
        <v>1.4068669020777036</v>
      </c>
      <c r="H4920" s="10">
        <f t="shared" si="964"/>
        <v>0.66350504858729564</v>
      </c>
      <c r="I4920" s="41">
        <f t="shared" ref="I4920" si="966">I2783/$C2783</f>
        <v>1.1008696910182885</v>
      </c>
      <c r="J4920" s="10">
        <f t="shared" si="964"/>
        <v>0</v>
      </c>
    </row>
    <row r="4921" spans="1:10" x14ac:dyDescent="0.2">
      <c r="A4921" s="5">
        <v>332410</v>
      </c>
      <c r="B4921" s="5" t="s">
        <v>612</v>
      </c>
      <c r="D4921" s="10">
        <f t="shared" si="964"/>
        <v>0.1729259350388242</v>
      </c>
      <c r="E4921" s="10">
        <f t="shared" si="964"/>
        <v>0.27252669403478602</v>
      </c>
      <c r="F4921" s="10">
        <f t="shared" si="964"/>
        <v>0.11154056296381101</v>
      </c>
      <c r="G4921" s="10">
        <f t="shared" si="964"/>
        <v>1.4068669020777036</v>
      </c>
      <c r="H4921" s="10">
        <f t="shared" si="964"/>
        <v>0.66350504858729564</v>
      </c>
      <c r="I4921" s="41">
        <f t="shared" ref="I4921" si="967">I2784/$C2784</f>
        <v>1.1008696910182885</v>
      </c>
      <c r="J4921" s="10">
        <f t="shared" si="964"/>
        <v>0</v>
      </c>
    </row>
    <row r="4922" spans="1:10" x14ac:dyDescent="0.2">
      <c r="A4922" s="5">
        <v>33242</v>
      </c>
      <c r="B4922" s="5" t="s">
        <v>613</v>
      </c>
      <c r="D4922" s="10">
        <f t="shared" si="964"/>
        <v>9.047042596730924E-2</v>
      </c>
      <c r="E4922" s="10">
        <f t="shared" si="964"/>
        <v>0.36199818816863938</v>
      </c>
      <c r="F4922" s="10">
        <f t="shared" si="964"/>
        <v>1.2197374637055467</v>
      </c>
      <c r="G4922" s="10">
        <f t="shared" si="964"/>
        <v>1.7027371781179044</v>
      </c>
      <c r="H4922" s="10">
        <f t="shared" si="964"/>
        <v>0.84059010719866667</v>
      </c>
      <c r="I4922" s="41">
        <f t="shared" ref="I4922" si="968">I2785/$C2785</f>
        <v>1.0477856400656889</v>
      </c>
      <c r="J4922" s="10">
        <f t="shared" si="964"/>
        <v>0.17263491235001407</v>
      </c>
    </row>
    <row r="4923" spans="1:10" x14ac:dyDescent="0.2">
      <c r="A4923" s="5">
        <v>332420</v>
      </c>
      <c r="B4923" s="5" t="s">
        <v>613</v>
      </c>
      <c r="D4923" s="10">
        <f t="shared" si="964"/>
        <v>9.047042596730924E-2</v>
      </c>
      <c r="E4923" s="10">
        <f t="shared" si="964"/>
        <v>0.36199818816863938</v>
      </c>
      <c r="F4923" s="10">
        <f t="shared" si="964"/>
        <v>1.2197374637055467</v>
      </c>
      <c r="G4923" s="10">
        <f t="shared" si="964"/>
        <v>1.7027371781179044</v>
      </c>
      <c r="H4923" s="10">
        <f t="shared" si="964"/>
        <v>0.84059010719866667</v>
      </c>
      <c r="I4923" s="41">
        <f t="shared" ref="I4923" si="969">I2786/$C2786</f>
        <v>1.0477856400656889</v>
      </c>
      <c r="J4923" s="10">
        <f t="shared" si="964"/>
        <v>0.17263491235001407</v>
      </c>
    </row>
    <row r="4924" spans="1:10" x14ac:dyDescent="0.2">
      <c r="A4924" s="5">
        <v>33243</v>
      </c>
      <c r="B4924" s="5" t="s">
        <v>614</v>
      </c>
      <c r="D4924" s="10">
        <f t="shared" si="964"/>
        <v>0.23324632228507752</v>
      </c>
      <c r="E4924" s="10">
        <f t="shared" si="964"/>
        <v>0.75103387012227885</v>
      </c>
      <c r="F4924" s="10">
        <f t="shared" si="964"/>
        <v>0</v>
      </c>
      <c r="G4924" s="10">
        <f t="shared" si="964"/>
        <v>0.60453256264422206</v>
      </c>
      <c r="H4924" s="10">
        <f t="shared" si="964"/>
        <v>0.63045588847321399</v>
      </c>
      <c r="I4924" s="41">
        <f t="shared" ref="I4924" si="970">I2787/$C2787</f>
        <v>1.1107767001877444</v>
      </c>
      <c r="J4924" s="10">
        <f t="shared" si="964"/>
        <v>0.27794709842457854</v>
      </c>
    </row>
    <row r="4925" spans="1:10" x14ac:dyDescent="0.2">
      <c r="A4925" s="5">
        <v>332431</v>
      </c>
      <c r="B4925" s="5" t="s">
        <v>615</v>
      </c>
      <c r="D4925" s="10">
        <f t="shared" si="964"/>
        <v>0.32059179293209678</v>
      </c>
      <c r="E4925" s="10">
        <f t="shared" si="964"/>
        <v>0.87895506978968474</v>
      </c>
      <c r="F4925" s="10">
        <f t="shared" si="964"/>
        <v>0</v>
      </c>
      <c r="G4925" s="10">
        <f t="shared" si="964"/>
        <v>0.5521948587630594</v>
      </c>
      <c r="H4925" s="10">
        <f t="shared" si="964"/>
        <v>0.68673003983801584</v>
      </c>
      <c r="I4925" s="41">
        <f t="shared" ref="I4925" si="971">I2788/$C2788</f>
        <v>1.0939076320586301</v>
      </c>
      <c r="J4925" s="10">
        <f t="shared" si="964"/>
        <v>0.20202936697605162</v>
      </c>
    </row>
    <row r="4926" spans="1:10" x14ac:dyDescent="0.2">
      <c r="A4926" s="5">
        <v>332439</v>
      </c>
      <c r="B4926" s="5" t="s">
        <v>616</v>
      </c>
      <c r="D4926" s="10">
        <f t="shared" si="964"/>
        <v>0.10284484131254897</v>
      </c>
      <c r="E4926" s="10">
        <f t="shared" si="964"/>
        <v>0.56005529091438788</v>
      </c>
      <c r="F4926" s="10">
        <f t="shared" si="964"/>
        <v>0</v>
      </c>
      <c r="G4926" s="10">
        <f t="shared" si="964"/>
        <v>0.6826695747439806</v>
      </c>
      <c r="H4926" s="10">
        <f t="shared" si="964"/>
        <v>0.54644199944057392</v>
      </c>
      <c r="I4926" s="41">
        <f t="shared" ref="I4926" si="972">I2789/$C2789</f>
        <v>1.1359611940185996</v>
      </c>
      <c r="J4926" s="10">
        <f t="shared" si="964"/>
        <v>0.39128765906989987</v>
      </c>
    </row>
    <row r="4927" spans="1:10" x14ac:dyDescent="0.2">
      <c r="A4927" s="5">
        <v>3325</v>
      </c>
      <c r="B4927" s="5" t="s">
        <v>617</v>
      </c>
      <c r="D4927" s="10">
        <f t="shared" si="964"/>
        <v>0.29345707794963621</v>
      </c>
      <c r="E4927" s="10">
        <f t="shared" si="964"/>
        <v>0.69341378284484956</v>
      </c>
      <c r="F4927" s="10">
        <f t="shared" si="964"/>
        <v>0.1614493753731292</v>
      </c>
      <c r="G4927" s="10">
        <f t="shared" si="964"/>
        <v>0.32823163273645573</v>
      </c>
      <c r="H4927" s="10">
        <f t="shared" si="964"/>
        <v>0.51177746780085132</v>
      </c>
      <c r="I4927" s="41">
        <f t="shared" ref="I4927" si="973">I2790/$C2790</f>
        <v>1.1463524363867621</v>
      </c>
      <c r="J4927" s="10">
        <f t="shared" si="964"/>
        <v>0.31975710668006874</v>
      </c>
    </row>
    <row r="4928" spans="1:10" x14ac:dyDescent="0.2">
      <c r="A4928" s="5">
        <v>33251</v>
      </c>
      <c r="B4928" s="5" t="s">
        <v>617</v>
      </c>
      <c r="D4928" s="10">
        <f t="shared" si="964"/>
        <v>0.29345707794963621</v>
      </c>
      <c r="E4928" s="10">
        <f t="shared" si="964"/>
        <v>0.69341378284484956</v>
      </c>
      <c r="F4928" s="10">
        <f t="shared" si="964"/>
        <v>0.1614493753731292</v>
      </c>
      <c r="G4928" s="10">
        <f t="shared" si="964"/>
        <v>0.32823163273645573</v>
      </c>
      <c r="H4928" s="10">
        <f t="shared" si="964"/>
        <v>0.51177746780085132</v>
      </c>
      <c r="I4928" s="41">
        <f t="shared" ref="I4928" si="974">I2791/$C2791</f>
        <v>1.1463524363867621</v>
      </c>
      <c r="J4928" s="10">
        <f t="shared" si="964"/>
        <v>0.31975710668006874</v>
      </c>
    </row>
    <row r="4929" spans="1:10" x14ac:dyDescent="0.2">
      <c r="A4929" s="5">
        <v>332510</v>
      </c>
      <c r="B4929" s="5" t="s">
        <v>617</v>
      </c>
      <c r="D4929" s="10">
        <f t="shared" si="964"/>
        <v>0.29345707794963621</v>
      </c>
      <c r="E4929" s="10">
        <f t="shared" si="964"/>
        <v>0.69341378284484956</v>
      </c>
      <c r="F4929" s="10">
        <f t="shared" si="964"/>
        <v>0.1614493753731292</v>
      </c>
      <c r="G4929" s="10">
        <f t="shared" si="964"/>
        <v>0.32823163273645573</v>
      </c>
      <c r="H4929" s="10">
        <f t="shared" si="964"/>
        <v>0.51177746780085132</v>
      </c>
      <c r="I4929" s="41">
        <f t="shared" ref="I4929" si="975">I2792/$C2792</f>
        <v>1.1463524363867621</v>
      </c>
      <c r="J4929" s="10">
        <f t="shared" si="964"/>
        <v>0.31975710668006874</v>
      </c>
    </row>
    <row r="4930" spans="1:10" x14ac:dyDescent="0.2">
      <c r="A4930" s="5">
        <v>3326</v>
      </c>
      <c r="B4930" s="5" t="s">
        <v>618</v>
      </c>
      <c r="D4930" s="10">
        <f t="shared" si="964"/>
        <v>0.45022391444774729</v>
      </c>
      <c r="E4930" s="10">
        <f t="shared" si="964"/>
        <v>0.46402438739170199</v>
      </c>
      <c r="F4930" s="10">
        <f t="shared" si="964"/>
        <v>0.11799947232935204</v>
      </c>
      <c r="G4930" s="10">
        <f t="shared" si="964"/>
        <v>0.83100010364106713</v>
      </c>
      <c r="H4930" s="10">
        <f t="shared" si="964"/>
        <v>0.58366691032568307</v>
      </c>
      <c r="I4930" s="41">
        <f t="shared" ref="I4930" si="976">I2793/$C2793</f>
        <v>1.1248024374209142</v>
      </c>
      <c r="J4930" s="10">
        <f t="shared" si="964"/>
        <v>0.13867212777791493</v>
      </c>
    </row>
    <row r="4931" spans="1:10" x14ac:dyDescent="0.2">
      <c r="A4931" s="5">
        <v>33261</v>
      </c>
      <c r="B4931" s="5" t="s">
        <v>618</v>
      </c>
      <c r="D4931" s="10">
        <f t="shared" si="964"/>
        <v>0.45022391444774729</v>
      </c>
      <c r="E4931" s="10">
        <f t="shared" si="964"/>
        <v>0.46402438739170199</v>
      </c>
      <c r="F4931" s="10">
        <f t="shared" si="964"/>
        <v>0.11799947232935204</v>
      </c>
      <c r="G4931" s="10">
        <f t="shared" si="964"/>
        <v>0.83100010364106713</v>
      </c>
      <c r="H4931" s="10">
        <f t="shared" si="964"/>
        <v>0.58366691032568307</v>
      </c>
      <c r="I4931" s="41">
        <f t="shared" ref="I4931" si="977">I2794/$C2794</f>
        <v>1.1248024374209142</v>
      </c>
      <c r="J4931" s="10">
        <f t="shared" si="964"/>
        <v>0.13867212777791493</v>
      </c>
    </row>
    <row r="4932" spans="1:10" x14ac:dyDescent="0.2">
      <c r="A4932" s="5">
        <v>332611</v>
      </c>
      <c r="B4932" s="5" t="s">
        <v>619</v>
      </c>
      <c r="D4932" s="10">
        <f t="shared" si="964"/>
        <v>0.32614982794550151</v>
      </c>
      <c r="E4932" s="10">
        <f t="shared" si="964"/>
        <v>0.64034049833655871</v>
      </c>
      <c r="F4932" s="10">
        <f t="shared" si="964"/>
        <v>0</v>
      </c>
      <c r="G4932" s="10">
        <f t="shared" si="964"/>
        <v>0.71430248400356977</v>
      </c>
      <c r="H4932" s="10">
        <f t="shared" si="964"/>
        <v>0.61992277953136243</v>
      </c>
      <c r="I4932" s="41">
        <f t="shared" ref="I4932" si="978">I2795/$C2795</f>
        <v>1.1139341664141051</v>
      </c>
      <c r="J4932" s="10">
        <f t="shared" si="964"/>
        <v>0.17999759565582554</v>
      </c>
    </row>
    <row r="4933" spans="1:10" x14ac:dyDescent="0.2">
      <c r="A4933" s="5">
        <v>332612</v>
      </c>
      <c r="B4933" s="5" t="s">
        <v>620</v>
      </c>
      <c r="D4933" s="10">
        <f t="shared" si="964"/>
        <v>5.7361029727394743E-2</v>
      </c>
      <c r="E4933" s="10">
        <f t="shared" si="964"/>
        <v>0.45283768567059057</v>
      </c>
      <c r="F4933" s="10">
        <f t="shared" si="964"/>
        <v>0</v>
      </c>
      <c r="G4933" s="10">
        <f t="shared" si="964"/>
        <v>0.77598199822376712</v>
      </c>
      <c r="H4933" s="10">
        <f t="shared" si="964"/>
        <v>0.5194070717103132</v>
      </c>
      <c r="I4933" s="41">
        <f t="shared" ref="I4933" si="979">I2796/$C2796</f>
        <v>1.1440653417789279</v>
      </c>
      <c r="J4933" s="10">
        <f t="shared" si="964"/>
        <v>0</v>
      </c>
    </row>
    <row r="4934" spans="1:10" x14ac:dyDescent="0.2">
      <c r="A4934" s="5">
        <v>332618</v>
      </c>
      <c r="B4934" s="5" t="s">
        <v>621</v>
      </c>
      <c r="D4934" s="10">
        <f t="shared" si="964"/>
        <v>0.6419178517747145</v>
      </c>
      <c r="E4934" s="10">
        <f t="shared" si="964"/>
        <v>0.44266667576272345</v>
      </c>
      <c r="F4934" s="10">
        <f t="shared" si="964"/>
        <v>0.18761382511021815</v>
      </c>
      <c r="G4934" s="10">
        <f t="shared" si="964"/>
        <v>0.87265494062317217</v>
      </c>
      <c r="H4934" s="10">
        <f t="shared" si="964"/>
        <v>0.60659004714999887</v>
      </c>
      <c r="I4934" s="41">
        <f t="shared" ref="I4934" si="980">I2797/$C2797</f>
        <v>1.1179308641062742</v>
      </c>
      <c r="J4934" s="10">
        <f t="shared" si="964"/>
        <v>0.19642978564923966</v>
      </c>
    </row>
    <row r="4935" spans="1:10" x14ac:dyDescent="0.2">
      <c r="A4935" s="5">
        <v>3327</v>
      </c>
      <c r="B4935" s="5" t="s">
        <v>622</v>
      </c>
      <c r="D4935" s="10">
        <f t="shared" ref="D4935:J4950" si="981">D2798/$C2798</f>
        <v>0.67339082412366358</v>
      </c>
      <c r="E4935" s="10">
        <f t="shared" si="981"/>
        <v>1.0304867531782693</v>
      </c>
      <c r="F4935" s="10">
        <f t="shared" si="981"/>
        <v>0.36476817117575183</v>
      </c>
      <c r="G4935" s="10">
        <f t="shared" si="981"/>
        <v>0.89107484700820738</v>
      </c>
      <c r="H4935" s="10">
        <f t="shared" si="981"/>
        <v>0.92936698011908536</v>
      </c>
      <c r="I4935" s="41">
        <f t="shared" ref="I4935" si="982">I2798/$C2798</f>
        <v>1.0211733663793905</v>
      </c>
      <c r="J4935" s="10">
        <f t="shared" si="981"/>
        <v>1.0172409307838663</v>
      </c>
    </row>
    <row r="4936" spans="1:10" x14ac:dyDescent="0.2">
      <c r="A4936" s="5">
        <v>33271</v>
      </c>
      <c r="B4936" s="5" t="s">
        <v>623</v>
      </c>
      <c r="D4936" s="10">
        <f t="shared" si="981"/>
        <v>0.75744002583776493</v>
      </c>
      <c r="E4936" s="10">
        <f t="shared" si="981"/>
        <v>1.0079035465619435</v>
      </c>
      <c r="F4936" s="10">
        <f t="shared" si="981"/>
        <v>0.41076005111185276</v>
      </c>
      <c r="G4936" s="10">
        <f t="shared" si="981"/>
        <v>1.0165486049100185</v>
      </c>
      <c r="H4936" s="10">
        <f t="shared" si="981"/>
        <v>0.97117320304907617</v>
      </c>
      <c r="I4936" s="41">
        <f t="shared" ref="I4936" si="983">I2799/$C2799</f>
        <v>1.0086412889384491</v>
      </c>
      <c r="J4936" s="10">
        <f t="shared" si="981"/>
        <v>1.095089504915868</v>
      </c>
    </row>
    <row r="4937" spans="1:10" x14ac:dyDescent="0.2">
      <c r="A4937" s="5">
        <v>332710</v>
      </c>
      <c r="B4937" s="5" t="s">
        <v>623</v>
      </c>
      <c r="D4937" s="10">
        <f t="shared" si="981"/>
        <v>0.75744002583776493</v>
      </c>
      <c r="E4937" s="10">
        <f t="shared" si="981"/>
        <v>1.0079035465619435</v>
      </c>
      <c r="F4937" s="10">
        <f t="shared" si="981"/>
        <v>0.41076005111185276</v>
      </c>
      <c r="G4937" s="10">
        <f t="shared" si="981"/>
        <v>1.0165486049100185</v>
      </c>
      <c r="H4937" s="10">
        <f t="shared" si="981"/>
        <v>0.97117320304907617</v>
      </c>
      <c r="I4937" s="41">
        <f t="shared" ref="I4937" si="984">I2800/$C2800</f>
        <v>1.0086412889384491</v>
      </c>
      <c r="J4937" s="10">
        <f t="shared" si="981"/>
        <v>1.095089504915868</v>
      </c>
    </row>
    <row r="4938" spans="1:10" x14ac:dyDescent="0.2">
      <c r="A4938" s="5">
        <v>33272</v>
      </c>
      <c r="B4938" s="5" t="s">
        <v>624</v>
      </c>
      <c r="D4938" s="10">
        <f t="shared" si="981"/>
        <v>0.51070179889115841</v>
      </c>
      <c r="E4938" s="10">
        <f t="shared" si="981"/>
        <v>1.0741997188710526</v>
      </c>
      <c r="F4938" s="10">
        <f t="shared" si="981"/>
        <v>0.27574443314113689</v>
      </c>
      <c r="G4938" s="10">
        <f t="shared" si="981"/>
        <v>0.64820277982615582</v>
      </c>
      <c r="H4938" s="10">
        <f t="shared" si="981"/>
        <v>0.84844516862742558</v>
      </c>
      <c r="I4938" s="41">
        <f t="shared" ref="I4938" si="985">I2801/$C2801</f>
        <v>1.0454309609956995</v>
      </c>
      <c r="J4938" s="10">
        <f t="shared" si="981"/>
        <v>0.86655409042151665</v>
      </c>
    </row>
    <row r="4939" spans="1:10" x14ac:dyDescent="0.2">
      <c r="A4939" s="5">
        <v>332721</v>
      </c>
      <c r="B4939" s="5" t="s">
        <v>625</v>
      </c>
      <c r="D4939" s="10">
        <f t="shared" si="981"/>
        <v>0.49410230871409294</v>
      </c>
      <c r="E4939" s="10">
        <f t="shared" si="981"/>
        <v>0.81166341445493106</v>
      </c>
      <c r="F4939" s="10">
        <f t="shared" si="981"/>
        <v>0.37742770307917684</v>
      </c>
      <c r="G4939" s="10">
        <f t="shared" si="981"/>
        <v>0.60671830228218715</v>
      </c>
      <c r="H4939" s="10">
        <f t="shared" si="981"/>
        <v>0.69742300818734393</v>
      </c>
      <c r="I4939" s="41">
        <f t="shared" ref="I4939" si="986">I2802/$C2802</f>
        <v>1.0907022454430602</v>
      </c>
      <c r="J4939" s="10">
        <f t="shared" si="981"/>
        <v>0.97260695876630621</v>
      </c>
    </row>
    <row r="4940" spans="1:10" x14ac:dyDescent="0.2">
      <c r="A4940" s="5">
        <v>332722</v>
      </c>
      <c r="B4940" s="5" t="s">
        <v>626</v>
      </c>
      <c r="D4940" s="10">
        <f t="shared" si="981"/>
        <v>0.55285824181134746</v>
      </c>
      <c r="E4940" s="10">
        <f t="shared" si="981"/>
        <v>1.7409428907117732</v>
      </c>
      <c r="F4940" s="10">
        <f t="shared" si="981"/>
        <v>1.7507287339896028E-2</v>
      </c>
      <c r="G4940" s="10">
        <f t="shared" si="981"/>
        <v>0.75355770283893808</v>
      </c>
      <c r="H4940" s="10">
        <f t="shared" si="981"/>
        <v>1.2319844832909677</v>
      </c>
      <c r="I4940" s="41">
        <f t="shared" ref="I4940" si="987">I2803/$C2803</f>
        <v>0.93045897701479241</v>
      </c>
      <c r="J4940" s="10">
        <f t="shared" si="981"/>
        <v>0.59721981309073058</v>
      </c>
    </row>
    <row r="4941" spans="1:10" x14ac:dyDescent="0.2">
      <c r="A4941" s="5">
        <v>3328</v>
      </c>
      <c r="B4941" s="5" t="s">
        <v>627</v>
      </c>
      <c r="D4941" s="10">
        <f t="shared" si="981"/>
        <v>0.5276682815362489</v>
      </c>
      <c r="E4941" s="10">
        <f t="shared" si="981"/>
        <v>1.0482609249626971</v>
      </c>
      <c r="F4941" s="10">
        <f t="shared" si="981"/>
        <v>0.13098139217842245</v>
      </c>
      <c r="G4941" s="10">
        <f t="shared" si="981"/>
        <v>0.96714202913855152</v>
      </c>
      <c r="H4941" s="10">
        <f t="shared" si="981"/>
        <v>0.94594239845105088</v>
      </c>
      <c r="I4941" s="41">
        <f t="shared" ref="I4941" si="988">I2804/$C2804</f>
        <v>1.0162046222165886</v>
      </c>
      <c r="J4941" s="10">
        <f t="shared" si="981"/>
        <v>0.39168185130332128</v>
      </c>
    </row>
    <row r="4942" spans="1:10" x14ac:dyDescent="0.2">
      <c r="A4942" s="5">
        <v>33281</v>
      </c>
      <c r="B4942" s="5" t="s">
        <v>627</v>
      </c>
      <c r="D4942" s="10">
        <f t="shared" si="981"/>
        <v>0.5276682815362489</v>
      </c>
      <c r="E4942" s="10">
        <f t="shared" si="981"/>
        <v>1.0482609249626971</v>
      </c>
      <c r="F4942" s="10">
        <f t="shared" si="981"/>
        <v>0.13098139217842245</v>
      </c>
      <c r="G4942" s="10">
        <f t="shared" si="981"/>
        <v>0.96714202913855152</v>
      </c>
      <c r="H4942" s="10">
        <f t="shared" si="981"/>
        <v>0.94594239845105088</v>
      </c>
      <c r="I4942" s="41">
        <f t="shared" ref="I4942" si="989">I2805/$C2805</f>
        <v>1.0162046222165886</v>
      </c>
      <c r="J4942" s="10">
        <f t="shared" si="981"/>
        <v>0.39168185130332128</v>
      </c>
    </row>
    <row r="4943" spans="1:10" x14ac:dyDescent="0.2">
      <c r="A4943" s="5">
        <v>332811</v>
      </c>
      <c r="B4943" s="5" t="s">
        <v>628</v>
      </c>
      <c r="D4943" s="10">
        <f t="shared" si="981"/>
        <v>0.51382567507503596</v>
      </c>
      <c r="E4943" s="10">
        <f t="shared" si="981"/>
        <v>0.71237025165917911</v>
      </c>
      <c r="F4943" s="10">
        <f t="shared" si="981"/>
        <v>2.2101154106874198E-2</v>
      </c>
      <c r="G4943" s="10">
        <f t="shared" si="981"/>
        <v>1.7798026633606514</v>
      </c>
      <c r="H4943" s="10">
        <f t="shared" si="981"/>
        <v>1.0552691235525524</v>
      </c>
      <c r="I4943" s="41">
        <f t="shared" ref="I4943" si="990">I2806/$C2806</f>
        <v>0.98343220487501459</v>
      </c>
      <c r="J4943" s="10">
        <f t="shared" si="981"/>
        <v>0.18517924916587788</v>
      </c>
    </row>
    <row r="4944" spans="1:10" x14ac:dyDescent="0.2">
      <c r="A4944" s="5">
        <v>332812</v>
      </c>
      <c r="B4944" s="5" t="s">
        <v>629</v>
      </c>
      <c r="D4944" s="10">
        <f t="shared" si="981"/>
        <v>0.60747602840063697</v>
      </c>
      <c r="E4944" s="10">
        <f t="shared" si="981"/>
        <v>0.90528973942159463</v>
      </c>
      <c r="F4944" s="10">
        <f t="shared" si="981"/>
        <v>3.1658653840540211E-3</v>
      </c>
      <c r="G4944" s="10">
        <f t="shared" si="981"/>
        <v>0.86471337815776617</v>
      </c>
      <c r="H4944" s="10">
        <f t="shared" si="981"/>
        <v>0.8379197661786173</v>
      </c>
      <c r="I4944" s="41">
        <f t="shared" ref="I4944" si="991">I2807/$C2807</f>
        <v>1.0485861170787167</v>
      </c>
      <c r="J4944" s="10">
        <f t="shared" si="981"/>
        <v>0.39214092532822059</v>
      </c>
    </row>
    <row r="4945" spans="1:10" x14ac:dyDescent="0.2">
      <c r="A4945" s="5">
        <v>332813</v>
      </c>
      <c r="B4945" s="5" t="s">
        <v>630</v>
      </c>
      <c r="D4945" s="10">
        <f t="shared" si="981"/>
        <v>0.4579775345281033</v>
      </c>
      <c r="E4945" s="10">
        <f t="shared" si="981"/>
        <v>1.3193603116248491</v>
      </c>
      <c r="F4945" s="10">
        <f t="shared" si="981"/>
        <v>0.29573220458777977</v>
      </c>
      <c r="G4945" s="10">
        <f t="shared" si="981"/>
        <v>0.73427207780577308</v>
      </c>
      <c r="H4945" s="10">
        <f t="shared" si="981"/>
        <v>1.0035387459439751</v>
      </c>
      <c r="I4945" s="41">
        <f t="shared" ref="I4945" si="992">I2808/$C2808</f>
        <v>0.99893920485742083</v>
      </c>
      <c r="J4945" s="10">
        <f t="shared" si="981"/>
        <v>0.47685746673666585</v>
      </c>
    </row>
    <row r="4946" spans="1:10" x14ac:dyDescent="0.2">
      <c r="A4946" s="5">
        <v>3329</v>
      </c>
      <c r="B4946" s="5" t="s">
        <v>631</v>
      </c>
      <c r="D4946" s="10">
        <f t="shared" si="981"/>
        <v>0.97423707112606517</v>
      </c>
      <c r="E4946" s="10">
        <f t="shared" si="981"/>
        <v>0.59280670220233544</v>
      </c>
      <c r="F4946" s="10">
        <f t="shared" si="981"/>
        <v>4.7584208435849019E-2</v>
      </c>
      <c r="G4946" s="10">
        <f t="shared" si="981"/>
        <v>1.0918932933932495</v>
      </c>
      <c r="H4946" s="10">
        <f t="shared" si="981"/>
        <v>0.78937827276872441</v>
      </c>
      <c r="I4946" s="41">
        <f t="shared" ref="I4946" si="993">I2809/$C2809</f>
        <v>1.0631371985177274</v>
      </c>
      <c r="J4946" s="10">
        <f t="shared" si="981"/>
        <v>0.27303241805099782</v>
      </c>
    </row>
    <row r="4947" spans="1:10" x14ac:dyDescent="0.2">
      <c r="A4947" s="5">
        <v>33291</v>
      </c>
      <c r="B4947" s="5" t="s">
        <v>632</v>
      </c>
      <c r="D4947" s="10">
        <f t="shared" si="981"/>
        <v>1.2682831353992681</v>
      </c>
      <c r="E4947" s="10">
        <f t="shared" si="981"/>
        <v>0.78520544528182479</v>
      </c>
      <c r="F4947" s="10">
        <f t="shared" si="981"/>
        <v>1.3197226175175734E-2</v>
      </c>
      <c r="G4947" s="10">
        <f t="shared" si="981"/>
        <v>1.206854756873903</v>
      </c>
      <c r="H4947" s="10">
        <f t="shared" si="981"/>
        <v>0.9567444393106268</v>
      </c>
      <c r="I4947" s="41">
        <f t="shared" ref="I4947" si="994">I2810/$C2810</f>
        <v>1.012966539388606</v>
      </c>
      <c r="J4947" s="10">
        <f t="shared" si="981"/>
        <v>0.21198372589157108</v>
      </c>
    </row>
    <row r="4948" spans="1:10" x14ac:dyDescent="0.2">
      <c r="A4948" s="5">
        <v>332911</v>
      </c>
      <c r="B4948" s="5" t="s">
        <v>633</v>
      </c>
      <c r="D4948" s="10">
        <f t="shared" si="981"/>
        <v>0.1486265933446525</v>
      </c>
      <c r="E4948" s="10">
        <f t="shared" si="981"/>
        <v>0.72671712199713656</v>
      </c>
      <c r="F4948" s="10">
        <f t="shared" si="981"/>
        <v>0</v>
      </c>
      <c r="G4948" s="10">
        <f t="shared" si="981"/>
        <v>1.8566488206387883</v>
      </c>
      <c r="H4948" s="10">
        <f t="shared" si="981"/>
        <v>1.0566961918018212</v>
      </c>
      <c r="I4948" s="41">
        <f t="shared" ref="I4948" si="995">I2811/$C2811</f>
        <v>0.98300441856570608</v>
      </c>
      <c r="J4948" s="10">
        <f t="shared" si="981"/>
        <v>0.5374639646387358</v>
      </c>
    </row>
    <row r="4949" spans="1:10" x14ac:dyDescent="0.2">
      <c r="A4949" s="5">
        <v>332912</v>
      </c>
      <c r="B4949" s="5" t="s">
        <v>634</v>
      </c>
      <c r="D4949" s="10">
        <f t="shared" si="981"/>
        <v>3.1137769548690568</v>
      </c>
      <c r="E4949" s="10">
        <f t="shared" si="981"/>
        <v>0.92463843781209731</v>
      </c>
      <c r="F4949" s="10">
        <f t="shared" si="981"/>
        <v>2.6349408643399019E-2</v>
      </c>
      <c r="G4949" s="10">
        <f t="shared" si="981"/>
        <v>0.50252108316909605</v>
      </c>
      <c r="H4949" s="10">
        <f t="shared" si="981"/>
        <v>0.94510803420162515</v>
      </c>
      <c r="I4949" s="41">
        <f t="shared" ref="I4949" si="996">I2812/$C2812</f>
        <v>1.0164547361148297</v>
      </c>
      <c r="J4949" s="10">
        <f t="shared" si="981"/>
        <v>2.327114369999405E-2</v>
      </c>
    </row>
    <row r="4950" spans="1:10" x14ac:dyDescent="0.2">
      <c r="A4950" s="5">
        <v>332913</v>
      </c>
      <c r="B4950" s="5" t="s">
        <v>635</v>
      </c>
      <c r="D4950" s="10">
        <f t="shared" si="981"/>
        <v>5.6400841994925247E-2</v>
      </c>
      <c r="E4950" s="10">
        <f t="shared" si="981"/>
        <v>1.0486135980912894</v>
      </c>
      <c r="F4950" s="10">
        <f t="shared" si="981"/>
        <v>3.8995159782567582E-2</v>
      </c>
      <c r="G4950" s="10">
        <f t="shared" si="981"/>
        <v>0.42060070486957879</v>
      </c>
      <c r="H4950" s="10">
        <f t="shared" si="981"/>
        <v>0.70611255652780158</v>
      </c>
      <c r="I4950" s="41">
        <f t="shared" ref="I4950" si="997">I2813/$C2813</f>
        <v>1.0880974157048706</v>
      </c>
      <c r="J4950" s="10">
        <f t="shared" si="981"/>
        <v>0</v>
      </c>
    </row>
    <row r="4951" spans="1:10" x14ac:dyDescent="0.2">
      <c r="A4951" s="5">
        <v>332919</v>
      </c>
      <c r="B4951" s="5" t="s">
        <v>636</v>
      </c>
      <c r="D4951" s="10">
        <f t="shared" ref="D4951:J4966" si="998">D2814/$C2814</f>
        <v>0.23295413603049395</v>
      </c>
      <c r="E4951" s="10">
        <f t="shared" si="998"/>
        <v>0.46004670539829196</v>
      </c>
      <c r="F4951" s="10">
        <f t="shared" si="998"/>
        <v>0</v>
      </c>
      <c r="G4951" s="10">
        <f t="shared" si="998"/>
        <v>1.7351963948029532</v>
      </c>
      <c r="H4951" s="10">
        <f t="shared" si="998"/>
        <v>0.88112479637069085</v>
      </c>
      <c r="I4951" s="41">
        <f t="shared" ref="I4951" si="999">I2814/$C2814</f>
        <v>1.0356347250069671</v>
      </c>
      <c r="J4951" s="10">
        <f t="shared" si="998"/>
        <v>0</v>
      </c>
    </row>
    <row r="4952" spans="1:10" x14ac:dyDescent="0.2">
      <c r="A4952" s="5">
        <v>33299</v>
      </c>
      <c r="B4952" s="5" t="s">
        <v>637</v>
      </c>
      <c r="D4952" s="10">
        <f t="shared" si="998"/>
        <v>0.80843221294622292</v>
      </c>
      <c r="E4952" s="10">
        <f t="shared" si="998"/>
        <v>0.4843181006319528</v>
      </c>
      <c r="F4952" s="10">
        <f t="shared" si="998"/>
        <v>6.6974125219997169E-2</v>
      </c>
      <c r="G4952" s="10">
        <f t="shared" si="998"/>
        <v>1.0270695413880306</v>
      </c>
      <c r="H4952" s="10">
        <f t="shared" si="998"/>
        <v>0.69500488410877326</v>
      </c>
      <c r="I4952" s="41">
        <f t="shared" ref="I4952" si="1000">I2815/$C2815</f>
        <v>1.0914271164333242</v>
      </c>
      <c r="J4952" s="10">
        <f t="shared" si="998"/>
        <v>0.30745617329008829</v>
      </c>
    </row>
    <row r="4953" spans="1:10" x14ac:dyDescent="0.2">
      <c r="A4953" s="5">
        <v>332991</v>
      </c>
      <c r="B4953" s="5" t="s">
        <v>638</v>
      </c>
      <c r="D4953" s="10">
        <f t="shared" si="998"/>
        <v>4.3320462693080498E-3</v>
      </c>
      <c r="E4953" s="10">
        <f t="shared" si="998"/>
        <v>0.26653241721932558</v>
      </c>
      <c r="F4953" s="10">
        <f t="shared" si="998"/>
        <v>0</v>
      </c>
      <c r="G4953" s="10">
        <f t="shared" si="998"/>
        <v>5.0826630659247855E-2</v>
      </c>
      <c r="H4953" s="10">
        <f t="shared" si="998"/>
        <v>0.15828714564483079</v>
      </c>
      <c r="I4953" s="41">
        <f t="shared" ref="I4953" si="1001">I2816/$C2816</f>
        <v>1.2523167589542679</v>
      </c>
      <c r="J4953" s="10">
        <f t="shared" si="998"/>
        <v>8.3787626905843064E-3</v>
      </c>
    </row>
    <row r="4954" spans="1:10" x14ac:dyDescent="0.2">
      <c r="A4954" s="5">
        <v>332992</v>
      </c>
      <c r="B4954" s="5" t="s">
        <v>639</v>
      </c>
      <c r="D4954" s="10">
        <f t="shared" si="998"/>
        <v>0.13157084866564159</v>
      </c>
      <c r="E4954" s="10">
        <f t="shared" si="998"/>
        <v>6.6714178600842722E-2</v>
      </c>
      <c r="F4954" s="10">
        <f t="shared" si="998"/>
        <v>1.8606925794959012E-2</v>
      </c>
      <c r="G4954" s="10">
        <f t="shared" si="998"/>
        <v>2.1125661285719188E-2</v>
      </c>
      <c r="H4954" s="10">
        <f t="shared" si="998"/>
        <v>5.4898906548702352E-2</v>
      </c>
      <c r="I4954" s="41">
        <f t="shared" ref="I4954" si="1002">I2817/$C2817</f>
        <v>1.2833090210633085</v>
      </c>
      <c r="J4954" s="10">
        <f t="shared" si="998"/>
        <v>0</v>
      </c>
    </row>
    <row r="4955" spans="1:10" x14ac:dyDescent="0.2">
      <c r="A4955" s="5">
        <v>332993</v>
      </c>
      <c r="B4955" s="5" t="s">
        <v>640</v>
      </c>
      <c r="D4955" s="10">
        <f t="shared" si="998"/>
        <v>0.69758346222851808</v>
      </c>
      <c r="E4955" s="10">
        <f t="shared" si="998"/>
        <v>0.27856242514036655</v>
      </c>
      <c r="F4955" s="10">
        <f t="shared" si="998"/>
        <v>1.4185425778763109E-2</v>
      </c>
      <c r="G4955" s="10">
        <f t="shared" si="998"/>
        <v>0.70749787951992438</v>
      </c>
      <c r="H4955" s="10">
        <f t="shared" si="998"/>
        <v>0.46161912692575058</v>
      </c>
      <c r="I4955" s="41">
        <f t="shared" ref="I4955" si="1003">I2818/$C2818</f>
        <v>1.16138819346074</v>
      </c>
      <c r="J4955" s="10">
        <f t="shared" si="998"/>
        <v>0</v>
      </c>
    </row>
    <row r="4956" spans="1:10" x14ac:dyDescent="0.2">
      <c r="A4956" s="5">
        <v>332994</v>
      </c>
      <c r="B4956" s="5" t="s">
        <v>641</v>
      </c>
      <c r="D4956" s="10">
        <f t="shared" si="998"/>
        <v>2.7635513920062795</v>
      </c>
      <c r="E4956" s="10">
        <f t="shared" si="998"/>
        <v>6.7754367702820242E-2</v>
      </c>
      <c r="F4956" s="10">
        <f t="shared" si="998"/>
        <v>1.0967032060593339E-2</v>
      </c>
      <c r="G4956" s="10">
        <f t="shared" si="998"/>
        <v>0.45359362291512195</v>
      </c>
      <c r="H4956" s="10">
        <f t="shared" si="998"/>
        <v>0.44634647319700449</v>
      </c>
      <c r="I4956" s="41">
        <f t="shared" ref="I4956" si="1004">I2819/$C2819</f>
        <v>1.1659664133008303</v>
      </c>
      <c r="J4956" s="10">
        <f t="shared" si="998"/>
        <v>0</v>
      </c>
    </row>
    <row r="4957" spans="1:10" x14ac:dyDescent="0.2">
      <c r="A4957" s="5">
        <v>332995</v>
      </c>
      <c r="B4957" s="5" t="s">
        <v>642</v>
      </c>
      <c r="D4957" s="10">
        <f t="shared" si="998"/>
        <v>5.2088654757165491</v>
      </c>
      <c r="E4957" s="10">
        <f t="shared" si="998"/>
        <v>0.46537102659606777</v>
      </c>
      <c r="F4957" s="10">
        <f t="shared" si="998"/>
        <v>0</v>
      </c>
      <c r="G4957" s="10">
        <f t="shared" si="998"/>
        <v>0.26412922900848101</v>
      </c>
      <c r="H4957" s="10">
        <f t="shared" si="998"/>
        <v>0.80702914308634166</v>
      </c>
      <c r="I4957" s="41">
        <f t="shared" ref="I4957" si="1005">I2820/$C2820</f>
        <v>1.0578460705894566</v>
      </c>
      <c r="J4957" s="10">
        <f t="shared" si="998"/>
        <v>1.4555491192102823</v>
      </c>
    </row>
    <row r="4958" spans="1:10" x14ac:dyDescent="0.2">
      <c r="A4958" s="5">
        <v>332996</v>
      </c>
      <c r="B4958" s="5" t="s">
        <v>643</v>
      </c>
      <c r="D4958" s="10">
        <f t="shared" si="998"/>
        <v>0.12940192435020265</v>
      </c>
      <c r="E4958" s="10">
        <f t="shared" si="998"/>
        <v>0.4290453108553558</v>
      </c>
      <c r="F4958" s="10">
        <f t="shared" si="998"/>
        <v>5.5917258255004203E-3</v>
      </c>
      <c r="G4958" s="10">
        <f t="shared" si="998"/>
        <v>2.9289961740946437</v>
      </c>
      <c r="H4958" s="10">
        <f t="shared" si="998"/>
        <v>1.2815171478958636</v>
      </c>
      <c r="I4958" s="41">
        <f t="shared" ref="I4958" si="1006">I2821/$C2821</f>
        <v>0.91561077631213028</v>
      </c>
      <c r="J4958" s="10">
        <f t="shared" si="998"/>
        <v>0.18519275467039784</v>
      </c>
    </row>
    <row r="4959" spans="1:10" x14ac:dyDescent="0.2">
      <c r="A4959" s="5">
        <v>332997</v>
      </c>
      <c r="B4959" s="5" t="s">
        <v>644</v>
      </c>
      <c r="D4959" s="10">
        <f t="shared" si="998"/>
        <v>2.2936849599671259E-2</v>
      </c>
      <c r="E4959" s="10">
        <f t="shared" si="998"/>
        <v>0.25980379693738614</v>
      </c>
      <c r="F4959" s="10">
        <f t="shared" si="998"/>
        <v>3.5681360200949724E-2</v>
      </c>
      <c r="G4959" s="10">
        <f t="shared" si="998"/>
        <v>0.10706580254287908</v>
      </c>
      <c r="H4959" s="10">
        <f t="shared" si="998"/>
        <v>0.17752468291604598</v>
      </c>
      <c r="I4959" s="41">
        <f t="shared" ref="I4959" si="1007">I2822/$C2822</f>
        <v>1.2465500024773768</v>
      </c>
      <c r="J4959" s="10">
        <f t="shared" si="998"/>
        <v>0.20259460587565586</v>
      </c>
    </row>
    <row r="4960" spans="1:10" x14ac:dyDescent="0.2">
      <c r="A4960" s="5">
        <v>332998</v>
      </c>
      <c r="B4960" s="5" t="s">
        <v>645</v>
      </c>
      <c r="D4960" s="10">
        <f t="shared" si="998"/>
        <v>0.27875903134489577</v>
      </c>
      <c r="E4960" s="10">
        <f t="shared" si="998"/>
        <v>1.762129255109472</v>
      </c>
      <c r="F4960" s="10">
        <f t="shared" si="998"/>
        <v>0</v>
      </c>
      <c r="G4960" s="10">
        <f t="shared" si="998"/>
        <v>0.18365365715971962</v>
      </c>
      <c r="H4960" s="10">
        <f t="shared" si="998"/>
        <v>1.0146455346992016</v>
      </c>
      <c r="I4960" s="41">
        <f t="shared" ref="I4960" si="1008">I2823/$C2823</f>
        <v>0.99560976902118759</v>
      </c>
      <c r="J4960" s="10">
        <f t="shared" si="998"/>
        <v>0</v>
      </c>
    </row>
    <row r="4961" spans="1:10" x14ac:dyDescent="0.2">
      <c r="A4961" s="5">
        <v>332999</v>
      </c>
      <c r="B4961" s="5" t="s">
        <v>646</v>
      </c>
      <c r="D4961" s="10">
        <f t="shared" si="998"/>
        <v>0.86784093670792639</v>
      </c>
      <c r="E4961" s="10">
        <f t="shared" si="998"/>
        <v>0.6968940338695323</v>
      </c>
      <c r="F4961" s="10">
        <f t="shared" si="998"/>
        <v>0.14624561926347643</v>
      </c>
      <c r="G4961" s="10">
        <f t="shared" si="998"/>
        <v>1.0192656176950665</v>
      </c>
      <c r="H4961" s="10">
        <f t="shared" si="998"/>
        <v>0.81133476928870463</v>
      </c>
      <c r="I4961" s="41">
        <f t="shared" ref="I4961" si="1009">I2824/$C2824</f>
        <v>1.0565553909437464</v>
      </c>
      <c r="J4961" s="10">
        <f t="shared" si="998"/>
        <v>0.55230572441560832</v>
      </c>
    </row>
    <row r="4962" spans="1:10" x14ac:dyDescent="0.2">
      <c r="A4962" s="5">
        <v>333</v>
      </c>
      <c r="B4962" s="5" t="s">
        <v>647</v>
      </c>
      <c r="D4962" s="10">
        <f t="shared" si="998"/>
        <v>0.32479576641250074</v>
      </c>
      <c r="E4962" s="10">
        <f t="shared" si="998"/>
        <v>0.54243138846244932</v>
      </c>
      <c r="F4962" s="10">
        <f t="shared" si="998"/>
        <v>0.26867805566705683</v>
      </c>
      <c r="G4962" s="10">
        <f t="shared" si="998"/>
        <v>0.94213774932703187</v>
      </c>
      <c r="H4962" s="10">
        <f t="shared" si="998"/>
        <v>0.65749438653452064</v>
      </c>
      <c r="I4962" s="41">
        <f t="shared" ref="I4962" si="1010">I2825/$C2825</f>
        <v>1.1026714821641386</v>
      </c>
      <c r="J4962" s="10">
        <f t="shared" si="998"/>
        <v>0.81764338183706853</v>
      </c>
    </row>
    <row r="4963" spans="1:10" x14ac:dyDescent="0.2">
      <c r="A4963" s="5">
        <v>3331</v>
      </c>
      <c r="B4963" s="5" t="s">
        <v>648</v>
      </c>
      <c r="D4963" s="10">
        <f t="shared" si="998"/>
        <v>0.41294790091488437</v>
      </c>
      <c r="E4963" s="10">
        <f t="shared" si="998"/>
        <v>0.19035773213205662</v>
      </c>
      <c r="F4963" s="10">
        <f t="shared" si="998"/>
        <v>0.50364517162264533</v>
      </c>
      <c r="G4963" s="10">
        <f t="shared" si="998"/>
        <v>2.1474202375318221</v>
      </c>
      <c r="H4963" s="10">
        <f t="shared" si="998"/>
        <v>0.91750132688347441</v>
      </c>
      <c r="I4963" s="41">
        <f t="shared" ref="I4963" si="1011">I2826/$C2826</f>
        <v>1.0247302838623467</v>
      </c>
      <c r="J4963" s="10">
        <f t="shared" si="998"/>
        <v>8.0109140063839374E-2</v>
      </c>
    </row>
    <row r="4964" spans="1:10" x14ac:dyDescent="0.2">
      <c r="A4964" s="5">
        <v>33311</v>
      </c>
      <c r="B4964" s="5" t="s">
        <v>649</v>
      </c>
      <c r="D4964" s="10">
        <f t="shared" si="998"/>
        <v>0.47548880080094724</v>
      </c>
      <c r="E4964" s="10">
        <f t="shared" si="998"/>
        <v>0.22759420368653227</v>
      </c>
      <c r="F4964" s="10">
        <f t="shared" si="998"/>
        <v>0.11027680926157045</v>
      </c>
      <c r="G4964" s="10">
        <f t="shared" si="998"/>
        <v>0.26711414585936399</v>
      </c>
      <c r="H4964" s="10">
        <f t="shared" si="998"/>
        <v>0.26060642317403337</v>
      </c>
      <c r="I4964" s="41">
        <f t="shared" ref="I4964" si="1012">I2827/$C2827</f>
        <v>1.2216449350048892</v>
      </c>
      <c r="J4964" s="10">
        <f t="shared" si="998"/>
        <v>0.18192415730471526</v>
      </c>
    </row>
    <row r="4965" spans="1:10" x14ac:dyDescent="0.2">
      <c r="A4965" s="5">
        <v>333111</v>
      </c>
      <c r="B4965" s="5" t="s">
        <v>650</v>
      </c>
      <c r="D4965" s="10">
        <f t="shared" si="998"/>
        <v>0.29057456462276848</v>
      </c>
      <c r="E4965" s="10">
        <f t="shared" si="998"/>
        <v>0.27056256637184639</v>
      </c>
      <c r="F4965" s="10">
        <f t="shared" si="998"/>
        <v>0.11541137592256592</v>
      </c>
      <c r="G4965" s="10">
        <f t="shared" si="998"/>
        <v>0.32981370227874246</v>
      </c>
      <c r="H4965" s="10">
        <f t="shared" si="998"/>
        <v>0.28900948750821781</v>
      </c>
      <c r="I4965" s="41">
        <f t="shared" ref="I4965" si="1013">I2828/$C2828</f>
        <v>1.2131306666292909</v>
      </c>
      <c r="J4965" s="10">
        <f t="shared" si="998"/>
        <v>0.24025994758105038</v>
      </c>
    </row>
    <row r="4966" spans="1:10" x14ac:dyDescent="0.2">
      <c r="A4966" s="5">
        <v>333112</v>
      </c>
      <c r="B4966" s="5" t="s">
        <v>651</v>
      </c>
      <c r="D4966" s="10">
        <f t="shared" si="998"/>
        <v>1.0521565108123612</v>
      </c>
      <c r="E4966" s="10">
        <f t="shared" si="998"/>
        <v>9.3594421815740847E-2</v>
      </c>
      <c r="F4966" s="10">
        <f t="shared" si="998"/>
        <v>9.4264311470734483E-2</v>
      </c>
      <c r="G4966" s="10">
        <f t="shared" si="998"/>
        <v>7.1581284969980716E-2</v>
      </c>
      <c r="H4966" s="10">
        <f t="shared" si="998"/>
        <v>0.17202952176597497</v>
      </c>
      <c r="I4966" s="41">
        <f t="shared" ref="I4966" si="1014">I2829/$C2829</f>
        <v>1.248197264063253</v>
      </c>
      <c r="J4966" s="10">
        <f t="shared" si="998"/>
        <v>0</v>
      </c>
    </row>
    <row r="4967" spans="1:10" x14ac:dyDescent="0.2">
      <c r="A4967" s="5">
        <v>33312</v>
      </c>
      <c r="B4967" s="5" t="s">
        <v>652</v>
      </c>
      <c r="D4967" s="10">
        <f t="shared" ref="D4967:J4982" si="1015">D2830/$C2830</f>
        <v>0.27533837896436936</v>
      </c>
      <c r="E4967" s="10">
        <f t="shared" si="1015"/>
        <v>0.11721337869082306</v>
      </c>
      <c r="F4967" s="10">
        <f t="shared" si="1015"/>
        <v>0.50898473186934967</v>
      </c>
      <c r="G4967" s="10">
        <f t="shared" si="1015"/>
        <v>0.30924221189827705</v>
      </c>
      <c r="H4967" s="10">
        <f t="shared" si="1015"/>
        <v>0.21126973324844722</v>
      </c>
      <c r="I4967" s="41">
        <f t="shared" ref="I4967" si="1016">I2830/$C2830</f>
        <v>1.2364343891936247</v>
      </c>
      <c r="J4967" s="10">
        <f t="shared" si="1015"/>
        <v>2.3949978946762759E-2</v>
      </c>
    </row>
    <row r="4968" spans="1:10" x14ac:dyDescent="0.2">
      <c r="A4968" s="5">
        <v>333120</v>
      </c>
      <c r="B4968" s="5" t="s">
        <v>652</v>
      </c>
      <c r="D4968" s="10">
        <f t="shared" si="1015"/>
        <v>0.27533837896436936</v>
      </c>
      <c r="E4968" s="10">
        <f t="shared" si="1015"/>
        <v>0.11721337869082306</v>
      </c>
      <c r="F4968" s="10">
        <f t="shared" si="1015"/>
        <v>0.50898473186934967</v>
      </c>
      <c r="G4968" s="10">
        <f t="shared" si="1015"/>
        <v>0.30924221189827705</v>
      </c>
      <c r="H4968" s="10">
        <f t="shared" si="1015"/>
        <v>0.21126973324844722</v>
      </c>
      <c r="I4968" s="41">
        <f t="shared" ref="I4968" si="1017">I2831/$C2831</f>
        <v>1.2364343891936247</v>
      </c>
      <c r="J4968" s="10">
        <f t="shared" si="1015"/>
        <v>2.3949978946762759E-2</v>
      </c>
    </row>
    <row r="4969" spans="1:10" x14ac:dyDescent="0.2">
      <c r="A4969" s="5">
        <v>33313</v>
      </c>
      <c r="B4969" s="5" t="s">
        <v>653</v>
      </c>
      <c r="D4969" s="10">
        <f t="shared" si="1015"/>
        <v>0.46585150081327231</v>
      </c>
      <c r="E4969" s="10">
        <f t="shared" si="1015"/>
        <v>0.21324853367030278</v>
      </c>
      <c r="F4969" s="10">
        <f t="shared" si="1015"/>
        <v>1.013482927007608</v>
      </c>
      <c r="G4969" s="10">
        <f t="shared" si="1015"/>
        <v>6.4100116219331573</v>
      </c>
      <c r="H4969" s="10">
        <f t="shared" si="1015"/>
        <v>2.4694036925759808</v>
      </c>
      <c r="I4969" s="41">
        <f t="shared" ref="I4969" si="1018">I2832/$C2832</f>
        <v>0.5595229710609112</v>
      </c>
      <c r="J4969" s="10">
        <f t="shared" si="1015"/>
        <v>1.8046027533440039E-3</v>
      </c>
    </row>
    <row r="4970" spans="1:10" x14ac:dyDescent="0.2">
      <c r="A4970" s="5">
        <v>333131</v>
      </c>
      <c r="B4970" s="5" t="s">
        <v>654</v>
      </c>
      <c r="D4970" s="10">
        <f t="shared" si="1015"/>
        <v>2.0027464896660607</v>
      </c>
      <c r="E4970" s="10">
        <f t="shared" si="1015"/>
        <v>8.9158186192022398E-2</v>
      </c>
      <c r="F4970" s="10">
        <f t="shared" si="1015"/>
        <v>0.58562820051644704</v>
      </c>
      <c r="G4970" s="10">
        <f t="shared" si="1015"/>
        <v>0.2289162753308478</v>
      </c>
      <c r="H4970" s="10">
        <f t="shared" si="1015"/>
        <v>0.32558490534768653</v>
      </c>
      <c r="I4970" s="41">
        <f t="shared" ref="I4970" si="1019">I2833/$C2833</f>
        <v>1.2021666058585629</v>
      </c>
      <c r="J4970" s="10">
        <f t="shared" si="1015"/>
        <v>0</v>
      </c>
    </row>
    <row r="4971" spans="1:10" x14ac:dyDescent="0.2">
      <c r="A4971" s="5">
        <v>333132</v>
      </c>
      <c r="B4971" s="5" t="s">
        <v>655</v>
      </c>
      <c r="D4971" s="10">
        <f t="shared" si="1015"/>
        <v>0</v>
      </c>
      <c r="E4971" s="10">
        <f t="shared" si="1015"/>
        <v>0.25086182216982988</v>
      </c>
      <c r="F4971" s="10">
        <f t="shared" si="1015"/>
        <v>1.1431708809092205</v>
      </c>
      <c r="G4971" s="10">
        <f t="shared" si="1015"/>
        <v>8.2835765465178834</v>
      </c>
      <c r="H4971" s="10">
        <f t="shared" si="1015"/>
        <v>3.1192211535903267</v>
      </c>
      <c r="I4971" s="41">
        <f t="shared" ref="I4971" si="1020">I2834/$C2834</f>
        <v>0.36472989545718926</v>
      </c>
      <c r="J4971" s="10">
        <f t="shared" si="1015"/>
        <v>2.351599722632445E-3</v>
      </c>
    </row>
    <row r="4972" spans="1:10" x14ac:dyDescent="0.2">
      <c r="A4972" s="5">
        <v>3332</v>
      </c>
      <c r="B4972" s="5" t="s">
        <v>656</v>
      </c>
      <c r="D4972" s="10">
        <f t="shared" si="1015"/>
        <v>0.3612763740909814</v>
      </c>
      <c r="E4972" s="10">
        <f t="shared" si="1015"/>
        <v>0.8143068555361247</v>
      </c>
      <c r="F4972" s="10">
        <f t="shared" si="1015"/>
        <v>0.16183651531099646</v>
      </c>
      <c r="G4972" s="10">
        <f t="shared" si="1015"/>
        <v>0.46079075154842997</v>
      </c>
      <c r="H4972" s="10">
        <f t="shared" si="1015"/>
        <v>0.62856938680184715</v>
      </c>
      <c r="I4972" s="41">
        <f t="shared" ref="I4972" si="1021">I2835/$C2835</f>
        <v>1.1113422089417311</v>
      </c>
      <c r="J4972" s="10">
        <f t="shared" si="1015"/>
        <v>0.4404842524122507</v>
      </c>
    </row>
    <row r="4973" spans="1:10" x14ac:dyDescent="0.2">
      <c r="A4973" s="5">
        <v>33321</v>
      </c>
      <c r="B4973" s="5" t="s">
        <v>657</v>
      </c>
      <c r="D4973" s="10">
        <f t="shared" si="1015"/>
        <v>0.30341339048660265</v>
      </c>
      <c r="E4973" s="10">
        <f t="shared" si="1015"/>
        <v>0.37546503620381577</v>
      </c>
      <c r="F4973" s="10">
        <f t="shared" si="1015"/>
        <v>0</v>
      </c>
      <c r="G4973" s="10">
        <f t="shared" si="1015"/>
        <v>0.3706928858665976</v>
      </c>
      <c r="H4973" s="10">
        <f t="shared" si="1015"/>
        <v>0.35641777186392748</v>
      </c>
      <c r="I4973" s="41">
        <f t="shared" ref="I4973" si="1022">I2836/$C2836</f>
        <v>1.1929239657962256</v>
      </c>
      <c r="J4973" s="10">
        <f t="shared" si="1015"/>
        <v>0</v>
      </c>
    </row>
    <row r="4974" spans="1:10" x14ac:dyDescent="0.2">
      <c r="A4974" s="5">
        <v>333210</v>
      </c>
      <c r="B4974" s="5" t="s">
        <v>657</v>
      </c>
      <c r="D4974" s="10">
        <f t="shared" si="1015"/>
        <v>0.30341339048660265</v>
      </c>
      <c r="E4974" s="10">
        <f t="shared" si="1015"/>
        <v>0.37546503620381577</v>
      </c>
      <c r="F4974" s="10">
        <f t="shared" si="1015"/>
        <v>0</v>
      </c>
      <c r="G4974" s="10">
        <f t="shared" si="1015"/>
        <v>0.3706928858665976</v>
      </c>
      <c r="H4974" s="10">
        <f t="shared" si="1015"/>
        <v>0.35641777186392748</v>
      </c>
      <c r="I4974" s="41">
        <f t="shared" ref="I4974" si="1023">I2837/$C2837</f>
        <v>1.1929239657962256</v>
      </c>
      <c r="J4974" s="10">
        <f t="shared" si="1015"/>
        <v>0</v>
      </c>
    </row>
    <row r="4975" spans="1:10" x14ac:dyDescent="0.2">
      <c r="A4975" s="5">
        <v>33322</v>
      </c>
      <c r="B4975" s="5" t="s">
        <v>658</v>
      </c>
      <c r="D4975" s="10">
        <f t="shared" si="1015"/>
        <v>4.9562798416825447E-2</v>
      </c>
      <c r="E4975" s="10">
        <f t="shared" si="1015"/>
        <v>0.2669564520617998</v>
      </c>
      <c r="F4975" s="10">
        <f t="shared" si="1015"/>
        <v>0</v>
      </c>
      <c r="G4975" s="10">
        <f t="shared" si="1015"/>
        <v>0.39536622914342689</v>
      </c>
      <c r="H4975" s="10">
        <f t="shared" si="1015"/>
        <v>0.28547121341631404</v>
      </c>
      <c r="I4975" s="41">
        <f t="shared" ref="I4975" si="1024">I2838/$C2838</f>
        <v>1.2141913203267383</v>
      </c>
      <c r="J4975" s="10">
        <f t="shared" si="1015"/>
        <v>0.10214134409724082</v>
      </c>
    </row>
    <row r="4976" spans="1:10" x14ac:dyDescent="0.2">
      <c r="A4976" s="5">
        <v>333220</v>
      </c>
      <c r="B4976" s="5" t="s">
        <v>658</v>
      </c>
      <c r="D4976" s="10">
        <f t="shared" si="1015"/>
        <v>4.9562798416825447E-2</v>
      </c>
      <c r="E4976" s="10">
        <f t="shared" si="1015"/>
        <v>0.2669564520617998</v>
      </c>
      <c r="F4976" s="10">
        <f t="shared" si="1015"/>
        <v>0</v>
      </c>
      <c r="G4976" s="10">
        <f t="shared" si="1015"/>
        <v>0.39536622914342689</v>
      </c>
      <c r="H4976" s="10">
        <f t="shared" si="1015"/>
        <v>0.28547121341631404</v>
      </c>
      <c r="I4976" s="41">
        <f t="shared" ref="I4976" si="1025">I2839/$C2839</f>
        <v>1.2141913203267383</v>
      </c>
      <c r="J4976" s="10">
        <f t="shared" si="1015"/>
        <v>0.10214134409724082</v>
      </c>
    </row>
    <row r="4977" spans="1:10" x14ac:dyDescent="0.2">
      <c r="A4977" s="5">
        <v>33329</v>
      </c>
      <c r="B4977" s="5" t="s">
        <v>659</v>
      </c>
      <c r="D4977" s="10">
        <f t="shared" si="1015"/>
        <v>0.40898192171687836</v>
      </c>
      <c r="E4977" s="10">
        <f t="shared" si="1015"/>
        <v>0.9098740276393199</v>
      </c>
      <c r="F4977" s="10">
        <f t="shared" si="1015"/>
        <v>0.19121561111967711</v>
      </c>
      <c r="G4977" s="10">
        <f t="shared" si="1015"/>
        <v>0.47353089083005856</v>
      </c>
      <c r="H4977" s="10">
        <f t="shared" si="1015"/>
        <v>0.68837169733217485</v>
      </c>
      <c r="I4977" s="41">
        <f t="shared" ref="I4977" si="1026">I2840/$C2840</f>
        <v>1.0934155192245489</v>
      </c>
      <c r="J4977" s="10">
        <f t="shared" si="1015"/>
        <v>0.50547921155576692</v>
      </c>
    </row>
    <row r="4978" spans="1:10" x14ac:dyDescent="0.2">
      <c r="A4978" s="5">
        <v>333291</v>
      </c>
      <c r="B4978" s="5" t="s">
        <v>660</v>
      </c>
      <c r="D4978" s="10">
        <f t="shared" si="1015"/>
        <v>1.1638809659164024E-2</v>
      </c>
      <c r="E4978" s="10">
        <f t="shared" si="1015"/>
        <v>0.15280507993288583</v>
      </c>
      <c r="F4978" s="10">
        <f t="shared" si="1015"/>
        <v>0</v>
      </c>
      <c r="G4978" s="10">
        <f t="shared" si="1015"/>
        <v>0.11159312612072961</v>
      </c>
      <c r="H4978" s="10">
        <f t="shared" si="1015"/>
        <v>0.12098097425462954</v>
      </c>
      <c r="I4978" s="41">
        <f t="shared" ref="I4978" si="1027">I2841/$C2841</f>
        <v>1.2634998746753403</v>
      </c>
      <c r="J4978" s="10">
        <f t="shared" si="1015"/>
        <v>0</v>
      </c>
    </row>
    <row r="4979" spans="1:10" x14ac:dyDescent="0.2">
      <c r="A4979" s="5">
        <v>333292</v>
      </c>
      <c r="B4979" s="5" t="s">
        <v>661</v>
      </c>
      <c r="D4979" s="10">
        <f t="shared" si="1015"/>
        <v>0</v>
      </c>
      <c r="E4979" s="10">
        <f t="shared" si="1015"/>
        <v>0.28831879009915112</v>
      </c>
      <c r="F4979" s="10">
        <f t="shared" si="1015"/>
        <v>0</v>
      </c>
      <c r="G4979" s="10">
        <f t="shared" si="1015"/>
        <v>9.2573095305963971E-2</v>
      </c>
      <c r="H4979" s="10">
        <f t="shared" si="1015"/>
        <v>0.18421216025216192</v>
      </c>
      <c r="I4979" s="41">
        <f t="shared" ref="I4979" si="1028">I2842/$C2842</f>
        <v>1.244545325231095</v>
      </c>
      <c r="J4979" s="10">
        <f t="shared" si="1015"/>
        <v>0.31104970621942146</v>
      </c>
    </row>
    <row r="4980" spans="1:10" x14ac:dyDescent="0.2">
      <c r="A4980" s="5">
        <v>333293</v>
      </c>
      <c r="B4980" s="5" t="s">
        <v>662</v>
      </c>
      <c r="D4980" s="10">
        <f t="shared" si="1015"/>
        <v>0.98292178901927107</v>
      </c>
      <c r="E4980" s="10">
        <f t="shared" si="1015"/>
        <v>0.75910048281797582</v>
      </c>
      <c r="F4980" s="10">
        <f t="shared" si="1015"/>
        <v>0.56933356453029216</v>
      </c>
      <c r="G4980" s="10">
        <f t="shared" si="1015"/>
        <v>0.37069157411277276</v>
      </c>
      <c r="H4980" s="10">
        <f t="shared" si="1015"/>
        <v>0.63521597146709574</v>
      </c>
      <c r="I4980" s="41">
        <f t="shared" ref="I4980" si="1029">I2843/$C2843</f>
        <v>1.1093497899211906</v>
      </c>
      <c r="J4980" s="10">
        <f t="shared" si="1015"/>
        <v>1.5826964182928824</v>
      </c>
    </row>
    <row r="4981" spans="1:10" x14ac:dyDescent="0.2">
      <c r="A4981" s="5">
        <v>333294</v>
      </c>
      <c r="B4981" s="5" t="s">
        <v>663</v>
      </c>
      <c r="D4981" s="10">
        <f t="shared" si="1015"/>
        <v>9.6838775212824607E-2</v>
      </c>
      <c r="E4981" s="10">
        <f t="shared" si="1015"/>
        <v>0.86635670727370873</v>
      </c>
      <c r="F4981" s="10">
        <f t="shared" si="1015"/>
        <v>1.943816302978536E-2</v>
      </c>
      <c r="G4981" s="10">
        <f t="shared" si="1015"/>
        <v>0.27035038703786346</v>
      </c>
      <c r="H4981" s="10">
        <f t="shared" si="1015"/>
        <v>0.56001989490069037</v>
      </c>
      <c r="I4981" s="41">
        <f t="shared" ref="I4981" si="1030">I2844/$C2844</f>
        <v>1.131891004810736</v>
      </c>
      <c r="J4981" s="10">
        <f t="shared" si="1015"/>
        <v>0.21328404853451474</v>
      </c>
    </row>
    <row r="4982" spans="1:10" x14ac:dyDescent="0.2">
      <c r="A4982" s="5">
        <v>333295</v>
      </c>
      <c r="B4982" s="5" t="s">
        <v>664</v>
      </c>
      <c r="D4982" s="10">
        <f t="shared" si="1015"/>
        <v>0.56925845385874496</v>
      </c>
      <c r="E4982" s="10">
        <f t="shared" si="1015"/>
        <v>2.5747652733077828</v>
      </c>
      <c r="F4982" s="10">
        <f t="shared" si="1015"/>
        <v>0.65702707407502825</v>
      </c>
      <c r="G4982" s="10">
        <f t="shared" si="1015"/>
        <v>1.0347766602800064</v>
      </c>
      <c r="H4982" s="10">
        <f t="shared" si="1015"/>
        <v>1.7895174553291813</v>
      </c>
      <c r="I4982" s="41">
        <f t="shared" ref="I4982" si="1031">I2845/$C2845</f>
        <v>0.76332963856291314</v>
      </c>
      <c r="J4982" s="10">
        <f t="shared" si="1015"/>
        <v>0.44150978555641568</v>
      </c>
    </row>
    <row r="4983" spans="1:10" x14ac:dyDescent="0.2">
      <c r="A4983" s="5">
        <v>333298</v>
      </c>
      <c r="B4983" s="5" t="s">
        <v>665</v>
      </c>
      <c r="D4983" s="10">
        <f t="shared" ref="D4983:J4998" si="1032">D2846/$C2846</f>
        <v>0.4805759956367191</v>
      </c>
      <c r="E4983" s="10">
        <f t="shared" si="1032"/>
        <v>0.45628500031139579</v>
      </c>
      <c r="F4983" s="10">
        <f t="shared" si="1032"/>
        <v>1.8402479185340347E-2</v>
      </c>
      <c r="G4983" s="10">
        <f t="shared" si="1032"/>
        <v>0.47793971977086958</v>
      </c>
      <c r="H4983" s="10">
        <f t="shared" si="1032"/>
        <v>0.45352875419629862</v>
      </c>
      <c r="I4983" s="41">
        <f t="shared" ref="I4983" si="1033">I2846/$C2846</f>
        <v>1.1638134108199203</v>
      </c>
      <c r="J4983" s="10">
        <f t="shared" si="1032"/>
        <v>0.53013115121486576</v>
      </c>
    </row>
    <row r="4984" spans="1:10" x14ac:dyDescent="0.2">
      <c r="A4984" s="5">
        <v>3333</v>
      </c>
      <c r="B4984" s="5" t="s">
        <v>666</v>
      </c>
      <c r="D4984" s="10">
        <f t="shared" si="1032"/>
        <v>0.51999087017234991</v>
      </c>
      <c r="E4984" s="10">
        <f t="shared" si="1032"/>
        <v>1.1779562870676241</v>
      </c>
      <c r="F4984" s="10">
        <f t="shared" si="1032"/>
        <v>0.69306610564633797</v>
      </c>
      <c r="G4984" s="10">
        <f t="shared" si="1032"/>
        <v>0.44256006505215245</v>
      </c>
      <c r="H4984" s="10">
        <f t="shared" si="1032"/>
        <v>0.84241300145257392</v>
      </c>
      <c r="I4984" s="41">
        <f t="shared" ref="I4984" si="1034">I2847/$C2847</f>
        <v>1.0472391986424856</v>
      </c>
      <c r="J4984" s="10">
        <f t="shared" si="1032"/>
        <v>1.4620365336403078</v>
      </c>
    </row>
    <row r="4985" spans="1:10" x14ac:dyDescent="0.2">
      <c r="A4985" s="5">
        <v>33331</v>
      </c>
      <c r="B4985" s="5" t="s">
        <v>666</v>
      </c>
      <c r="D4985" s="10">
        <f t="shared" si="1032"/>
        <v>0.51999087017234991</v>
      </c>
      <c r="E4985" s="10">
        <f t="shared" si="1032"/>
        <v>1.1779562870676241</v>
      </c>
      <c r="F4985" s="10">
        <f t="shared" si="1032"/>
        <v>0.69306610564633797</v>
      </c>
      <c r="G4985" s="10">
        <f t="shared" si="1032"/>
        <v>0.44256006505215245</v>
      </c>
      <c r="H4985" s="10">
        <f t="shared" si="1032"/>
        <v>0.84241300145257392</v>
      </c>
      <c r="I4985" s="41">
        <f t="shared" ref="I4985" si="1035">I2848/$C2848</f>
        <v>1.0472391986424856</v>
      </c>
      <c r="J4985" s="10">
        <f t="shared" si="1032"/>
        <v>1.4620365336403078</v>
      </c>
    </row>
    <row r="4986" spans="1:10" x14ac:dyDescent="0.2">
      <c r="A4986" s="5">
        <v>333311</v>
      </c>
      <c r="B4986" s="5" t="s">
        <v>667</v>
      </c>
      <c r="D4986" s="10">
        <f t="shared" si="1032"/>
        <v>0.94637031861643628</v>
      </c>
      <c r="E4986" s="10">
        <f t="shared" si="1032"/>
        <v>0.20671131646476498</v>
      </c>
      <c r="F4986" s="10">
        <f t="shared" si="1032"/>
        <v>0.85655653830965595</v>
      </c>
      <c r="G4986" s="10">
        <f t="shared" si="1032"/>
        <v>1.4196832406353439</v>
      </c>
      <c r="H4986" s="10">
        <f t="shared" si="1032"/>
        <v>0.72472092668476895</v>
      </c>
      <c r="I4986" s="41">
        <f t="shared" ref="I4986" si="1036">I2849/$C2849</f>
        <v>1.0825192620350848</v>
      </c>
      <c r="J4986" s="10">
        <f t="shared" si="1032"/>
        <v>2.23400797850221</v>
      </c>
    </row>
    <row r="4987" spans="1:10" x14ac:dyDescent="0.2">
      <c r="A4987" s="5">
        <v>333312</v>
      </c>
      <c r="B4987" s="5" t="s">
        <v>668</v>
      </c>
      <c r="D4987" s="10">
        <f t="shared" si="1032"/>
        <v>0</v>
      </c>
      <c r="E4987" s="10">
        <f t="shared" si="1032"/>
        <v>9.9160410112248881E-2</v>
      </c>
      <c r="F4987" s="10">
        <f t="shared" si="1032"/>
        <v>9.2187819313769861E-2</v>
      </c>
      <c r="G4987" s="10">
        <f t="shared" si="1032"/>
        <v>2.6166716992274568E-2</v>
      </c>
      <c r="H4987" s="10">
        <f t="shared" si="1032"/>
        <v>6.3999072593350137E-2</v>
      </c>
      <c r="I4987" s="41">
        <f t="shared" ref="I4987" si="1037">I2850/$C2850</f>
        <v>1.2805811021650157</v>
      </c>
      <c r="J4987" s="10">
        <f t="shared" si="1032"/>
        <v>5.7308984786797898E-2</v>
      </c>
    </row>
    <row r="4988" spans="1:10" x14ac:dyDescent="0.2">
      <c r="A4988" s="5">
        <v>333313</v>
      </c>
      <c r="B4988" s="5" t="s">
        <v>669</v>
      </c>
      <c r="D4988" s="10">
        <f t="shared" si="1032"/>
        <v>3.392876942542921E-2</v>
      </c>
      <c r="E4988" s="10">
        <f t="shared" si="1032"/>
        <v>2.3291415939691831E-2</v>
      </c>
      <c r="F4988" s="10">
        <f t="shared" si="1032"/>
        <v>0</v>
      </c>
      <c r="G4988" s="10">
        <f t="shared" si="1032"/>
        <v>0.63349779786286609</v>
      </c>
      <c r="H4988" s="10">
        <f t="shared" si="1032"/>
        <v>0.24122467344208329</v>
      </c>
      <c r="I4988" s="41">
        <f t="shared" ref="I4988" si="1038">I2851/$C2851</f>
        <v>1.2274549214508903</v>
      </c>
      <c r="J4988" s="10">
        <f t="shared" si="1032"/>
        <v>4.3748548949921771E-2</v>
      </c>
    </row>
    <row r="4989" spans="1:10" x14ac:dyDescent="0.2">
      <c r="A4989" s="5">
        <v>333314</v>
      </c>
      <c r="B4989" s="5" t="s">
        <v>670</v>
      </c>
      <c r="D4989" s="10">
        <f t="shared" si="1032"/>
        <v>0.51833509688545509</v>
      </c>
      <c r="E4989" s="10">
        <f t="shared" si="1032"/>
        <v>2.1629560501692406</v>
      </c>
      <c r="F4989" s="10">
        <f t="shared" si="1032"/>
        <v>1.8091488241562963</v>
      </c>
      <c r="G4989" s="10">
        <f t="shared" si="1032"/>
        <v>0.32397350433800071</v>
      </c>
      <c r="H4989" s="10">
        <f t="shared" si="1032"/>
        <v>1.3487793189920918</v>
      </c>
      <c r="I4989" s="41">
        <f t="shared" ref="I4989" si="1039">I2852/$C2852</f>
        <v>0.89544787524270386</v>
      </c>
      <c r="J4989" s="10">
        <f t="shared" si="1032"/>
        <v>1.3501732089322147</v>
      </c>
    </row>
    <row r="4990" spans="1:10" x14ac:dyDescent="0.2">
      <c r="A4990" s="5">
        <v>333315</v>
      </c>
      <c r="B4990" s="5" t="s">
        <v>671</v>
      </c>
      <c r="D4990" s="10">
        <f t="shared" si="1032"/>
        <v>0.33921063595443873</v>
      </c>
      <c r="E4990" s="10">
        <f t="shared" si="1032"/>
        <v>2.5145260299461305</v>
      </c>
      <c r="F4990" s="10">
        <f t="shared" si="1032"/>
        <v>0</v>
      </c>
      <c r="G4990" s="10">
        <f t="shared" si="1032"/>
        <v>6.9022876982314726E-2</v>
      </c>
      <c r="H4990" s="10">
        <f t="shared" si="1032"/>
        <v>1.3737525209262464</v>
      </c>
      <c r="I4990" s="41">
        <f t="shared" ref="I4990" si="1040">I2853/$C2853</f>
        <v>0.88796176244291347</v>
      </c>
      <c r="J4990" s="10">
        <f t="shared" si="1032"/>
        <v>0.31019060084220895</v>
      </c>
    </row>
    <row r="4991" spans="1:10" x14ac:dyDescent="0.2">
      <c r="A4991" s="5">
        <v>333319</v>
      </c>
      <c r="B4991" s="5" t="s">
        <v>672</v>
      </c>
      <c r="D4991" s="10">
        <f t="shared" si="1032"/>
        <v>0.60332993217835862</v>
      </c>
      <c r="E4991" s="10">
        <f t="shared" si="1032"/>
        <v>0.86428333171979033</v>
      </c>
      <c r="F4991" s="10">
        <f t="shared" si="1032"/>
        <v>0.3754244023186013</v>
      </c>
      <c r="G4991" s="10">
        <f t="shared" si="1032"/>
        <v>0.48236005245068098</v>
      </c>
      <c r="H4991" s="10">
        <f t="shared" si="1032"/>
        <v>0.69043246416965998</v>
      </c>
      <c r="I4991" s="41">
        <f t="shared" ref="I4991" si="1041">I2854/$C2854</f>
        <v>1.092797771727045</v>
      </c>
      <c r="J4991" s="10">
        <f t="shared" si="1032"/>
        <v>1.8479901430204835</v>
      </c>
    </row>
    <row r="4992" spans="1:10" x14ac:dyDescent="0.2">
      <c r="A4992" s="5">
        <v>3334</v>
      </c>
      <c r="B4992" s="5" t="s">
        <v>673</v>
      </c>
      <c r="D4992" s="10">
        <f t="shared" si="1032"/>
        <v>0.35381119097035107</v>
      </c>
      <c r="E4992" s="10">
        <f t="shared" si="1032"/>
        <v>0.4418026920867078</v>
      </c>
      <c r="F4992" s="10">
        <f t="shared" si="1032"/>
        <v>3.8880422583379183E-2</v>
      </c>
      <c r="G4992" s="10">
        <f t="shared" si="1032"/>
        <v>1.0916645601787605</v>
      </c>
      <c r="H4992" s="10">
        <f t="shared" si="1032"/>
        <v>0.65402286406873555</v>
      </c>
      <c r="I4992" s="41">
        <f t="shared" ref="I4992" si="1042">I2855/$C2855</f>
        <v>1.1037121260044598</v>
      </c>
      <c r="J4992" s="10">
        <f t="shared" si="1032"/>
        <v>0.1215251215183232</v>
      </c>
    </row>
    <row r="4993" spans="1:10" x14ac:dyDescent="0.2">
      <c r="A4993" s="5">
        <v>33341</v>
      </c>
      <c r="B4993" s="5" t="s">
        <v>674</v>
      </c>
      <c r="D4993" s="10">
        <f t="shared" si="1032"/>
        <v>0.35381119097035107</v>
      </c>
      <c r="E4993" s="10">
        <f t="shared" si="1032"/>
        <v>0.4418026920867078</v>
      </c>
      <c r="F4993" s="10">
        <f t="shared" si="1032"/>
        <v>3.8880422583379183E-2</v>
      </c>
      <c r="G4993" s="10">
        <f t="shared" si="1032"/>
        <v>1.0916645601787605</v>
      </c>
      <c r="H4993" s="10">
        <f t="shared" si="1032"/>
        <v>0.65402286406873555</v>
      </c>
      <c r="I4993" s="41">
        <f t="shared" ref="I4993" si="1043">I2856/$C2856</f>
        <v>1.1037121260044598</v>
      </c>
      <c r="J4993" s="10">
        <f t="shared" si="1032"/>
        <v>0.1215251215183232</v>
      </c>
    </row>
    <row r="4994" spans="1:10" x14ac:dyDescent="0.2">
      <c r="A4994" s="5">
        <v>333411</v>
      </c>
      <c r="B4994" s="5" t="s">
        <v>675</v>
      </c>
      <c r="D4994" s="10">
        <f t="shared" si="1032"/>
        <v>6.3686520269807645E-2</v>
      </c>
      <c r="E4994" s="10">
        <f t="shared" si="1032"/>
        <v>0.45577590993156381</v>
      </c>
      <c r="F4994" s="10">
        <f t="shared" si="1032"/>
        <v>0</v>
      </c>
      <c r="G4994" s="10">
        <f t="shared" si="1032"/>
        <v>0.88058921131270962</v>
      </c>
      <c r="H4994" s="10">
        <f t="shared" si="1032"/>
        <v>0.55882865023059947</v>
      </c>
      <c r="I4994" s="41">
        <f t="shared" ref="I4994" si="1044">I2857/$C2857</f>
        <v>1.1322480992672643</v>
      </c>
      <c r="J4994" s="10">
        <f t="shared" si="1032"/>
        <v>0.17718503464657315</v>
      </c>
    </row>
    <row r="4995" spans="1:10" x14ac:dyDescent="0.2">
      <c r="A4995" s="5">
        <v>333412</v>
      </c>
      <c r="B4995" s="5" t="s">
        <v>676</v>
      </c>
      <c r="D4995" s="10">
        <f t="shared" si="1032"/>
        <v>3.2200810442527386E-2</v>
      </c>
      <c r="E4995" s="10">
        <f t="shared" si="1032"/>
        <v>0.40673580782800967</v>
      </c>
      <c r="F4995" s="10">
        <f t="shared" si="1032"/>
        <v>0</v>
      </c>
      <c r="G4995" s="10">
        <f t="shared" si="1032"/>
        <v>0.39323978088200984</v>
      </c>
      <c r="H4995" s="10">
        <f t="shared" si="1032"/>
        <v>0.35644985408938318</v>
      </c>
      <c r="I4995" s="41">
        <f t="shared" ref="I4995" si="1045">I2858/$C2858</f>
        <v>1.1929143486410339</v>
      </c>
      <c r="J4995" s="10">
        <f t="shared" si="1032"/>
        <v>0.79633132059072664</v>
      </c>
    </row>
    <row r="4996" spans="1:10" x14ac:dyDescent="0.2">
      <c r="A4996" s="5">
        <v>333414</v>
      </c>
      <c r="B4996" s="5" t="s">
        <v>677</v>
      </c>
      <c r="D4996" s="10">
        <f t="shared" si="1032"/>
        <v>0.11436619707900005</v>
      </c>
      <c r="E4996" s="10">
        <f t="shared" si="1032"/>
        <v>1.3954689381537515</v>
      </c>
      <c r="F4996" s="10">
        <f t="shared" si="1032"/>
        <v>0</v>
      </c>
      <c r="G4996" s="10">
        <f t="shared" si="1032"/>
        <v>0.49689406093402266</v>
      </c>
      <c r="H4996" s="10">
        <f t="shared" si="1032"/>
        <v>0.91930302859810487</v>
      </c>
      <c r="I4996" s="41">
        <f t="shared" ref="I4996" si="1046">I2859/$C2859</f>
        <v>1.0241901952384342</v>
      </c>
      <c r="J4996" s="10">
        <f t="shared" si="1032"/>
        <v>0.12071990002713807</v>
      </c>
    </row>
    <row r="4997" spans="1:10" x14ac:dyDescent="0.2">
      <c r="A4997" s="5">
        <v>333415</v>
      </c>
      <c r="B4997" s="5" t="s">
        <v>678</v>
      </c>
      <c r="D4997" s="10">
        <f t="shared" si="1032"/>
        <v>0.48474315076001301</v>
      </c>
      <c r="E4997" s="10">
        <f t="shared" si="1032"/>
        <v>0.24511810475771048</v>
      </c>
      <c r="F4997" s="10">
        <f t="shared" si="1032"/>
        <v>5.7453964815710912E-2</v>
      </c>
      <c r="G4997" s="10">
        <f t="shared" si="1032"/>
        <v>1.3155453797602266</v>
      </c>
      <c r="H4997" s="10">
        <f t="shared" si="1032"/>
        <v>0.64305737371413696</v>
      </c>
      <c r="I4997" s="41">
        <f t="shared" ref="I4997" si="1047">I2860/$C2860</f>
        <v>1.1069992054072524</v>
      </c>
      <c r="J4997" s="10">
        <f t="shared" si="1032"/>
        <v>5.4706127832663445E-2</v>
      </c>
    </row>
    <row r="4998" spans="1:10" x14ac:dyDescent="0.2">
      <c r="A4998" s="5">
        <v>3335</v>
      </c>
      <c r="B4998" s="5" t="s">
        <v>679</v>
      </c>
      <c r="D4998" s="10">
        <f t="shared" si="1032"/>
        <v>0.50459715962089902</v>
      </c>
      <c r="E4998" s="10">
        <f t="shared" si="1032"/>
        <v>0.52405007308853158</v>
      </c>
      <c r="F4998" s="10">
        <f t="shared" si="1032"/>
        <v>6.6596802960346521E-2</v>
      </c>
      <c r="G4998" s="10">
        <f t="shared" si="1032"/>
        <v>0.23117351088682503</v>
      </c>
      <c r="H4998" s="10">
        <f t="shared" si="1032"/>
        <v>0.40460325563708399</v>
      </c>
      <c r="I4998" s="41">
        <f t="shared" ref="I4998" si="1048">I2861/$C2861</f>
        <v>1.178479603884228</v>
      </c>
      <c r="J4998" s="10">
        <f t="shared" si="1032"/>
        <v>0.60745057924799095</v>
      </c>
    </row>
    <row r="4999" spans="1:10" x14ac:dyDescent="0.2">
      <c r="A4999" s="5">
        <v>33351</v>
      </c>
      <c r="B4999" s="5" t="s">
        <v>679</v>
      </c>
      <c r="D4999" s="10">
        <f t="shared" ref="D4999:J5014" si="1049">D2862/$C2862</f>
        <v>0.50459715962089902</v>
      </c>
      <c r="E4999" s="10">
        <f t="shared" si="1049"/>
        <v>0.52405007308853158</v>
      </c>
      <c r="F4999" s="10">
        <f t="shared" si="1049"/>
        <v>6.6596802960346521E-2</v>
      </c>
      <c r="G4999" s="10">
        <f t="shared" si="1049"/>
        <v>0.23117351088682503</v>
      </c>
      <c r="H4999" s="10">
        <f t="shared" si="1049"/>
        <v>0.40460325563708399</v>
      </c>
      <c r="I4999" s="41">
        <f t="shared" ref="I4999" si="1050">I2862/$C2862</f>
        <v>1.178479603884228</v>
      </c>
      <c r="J4999" s="10">
        <f t="shared" si="1049"/>
        <v>0.60745057924799095</v>
      </c>
    </row>
    <row r="5000" spans="1:10" x14ac:dyDescent="0.2">
      <c r="A5000" s="5">
        <v>333511</v>
      </c>
      <c r="B5000" s="5" t="s">
        <v>680</v>
      </c>
      <c r="D5000" s="10">
        <f t="shared" si="1049"/>
        <v>0.89684903476137723</v>
      </c>
      <c r="E5000" s="10">
        <f t="shared" si="1049"/>
        <v>0.65322877261482903</v>
      </c>
      <c r="F5000" s="10">
        <f t="shared" si="1049"/>
        <v>3.3331695026344615E-2</v>
      </c>
      <c r="G5000" s="10">
        <f t="shared" si="1049"/>
        <v>0.17454420935656359</v>
      </c>
      <c r="H5000" s="10">
        <f t="shared" si="1049"/>
        <v>0.48648443704194838</v>
      </c>
      <c r="I5000" s="41">
        <f t="shared" ref="I5000" si="1051">I2863/$C2863</f>
        <v>1.1539344229421487</v>
      </c>
      <c r="J5000" s="10">
        <f t="shared" si="1049"/>
        <v>0.84843730935633832</v>
      </c>
    </row>
    <row r="5001" spans="1:10" x14ac:dyDescent="0.2">
      <c r="A5001" s="5">
        <v>333512</v>
      </c>
      <c r="B5001" s="5" t="s">
        <v>681</v>
      </c>
      <c r="D5001" s="10">
        <f t="shared" si="1049"/>
        <v>0.45646749856235297</v>
      </c>
      <c r="E5001" s="10">
        <f t="shared" si="1049"/>
        <v>0.94006719536353611</v>
      </c>
      <c r="F5001" s="10">
        <f t="shared" si="1049"/>
        <v>0</v>
      </c>
      <c r="G5001" s="10">
        <f t="shared" si="1049"/>
        <v>0.46721602703556181</v>
      </c>
      <c r="H5001" s="10">
        <f t="shared" si="1049"/>
        <v>0.70069488738868835</v>
      </c>
      <c r="I5001" s="41">
        <f t="shared" ref="I5001" si="1052">I2864/$C2864</f>
        <v>1.0897214478331609</v>
      </c>
      <c r="J5001" s="10">
        <f t="shared" si="1049"/>
        <v>0.55614282492937595</v>
      </c>
    </row>
    <row r="5002" spans="1:10" x14ac:dyDescent="0.2">
      <c r="A5002" s="5">
        <v>333513</v>
      </c>
      <c r="B5002" s="5" t="s">
        <v>682</v>
      </c>
      <c r="D5002" s="10">
        <f t="shared" si="1049"/>
        <v>0.3067902525918354</v>
      </c>
      <c r="E5002" s="10">
        <f t="shared" si="1049"/>
        <v>0.56600180045539261</v>
      </c>
      <c r="F5002" s="10">
        <f t="shared" si="1049"/>
        <v>0</v>
      </c>
      <c r="G5002" s="10">
        <f t="shared" si="1049"/>
        <v>8.8696869219539648E-2</v>
      </c>
      <c r="H5002" s="10">
        <f t="shared" si="1049"/>
        <v>0.35605533392351729</v>
      </c>
      <c r="I5002" s="41">
        <f t="shared" ref="I5002" si="1053">I2865/$C2865</f>
        <v>1.1930326123090751</v>
      </c>
      <c r="J5002" s="10">
        <f t="shared" si="1049"/>
        <v>2.3972727931806381</v>
      </c>
    </row>
    <row r="5003" spans="1:10" x14ac:dyDescent="0.2">
      <c r="A5003" s="5">
        <v>333514</v>
      </c>
      <c r="B5003" s="5" t="s">
        <v>683</v>
      </c>
      <c r="D5003" s="10">
        <f t="shared" si="1049"/>
        <v>0.39900335295794392</v>
      </c>
      <c r="E5003" s="10">
        <f t="shared" si="1049"/>
        <v>0.36533272920347459</v>
      </c>
      <c r="F5003" s="10">
        <f t="shared" si="1049"/>
        <v>0.12647041408022408</v>
      </c>
      <c r="G5003" s="10">
        <f t="shared" si="1049"/>
        <v>0.18461589778595627</v>
      </c>
      <c r="H5003" s="10">
        <f t="shared" si="1049"/>
        <v>0.29699518559238375</v>
      </c>
      <c r="I5003" s="41">
        <f t="shared" ref="I5003" si="1054">I2866/$C2866</f>
        <v>1.2107368271528487</v>
      </c>
      <c r="J5003" s="10">
        <f t="shared" si="1049"/>
        <v>0.37256338172780967</v>
      </c>
    </row>
    <row r="5004" spans="1:10" x14ac:dyDescent="0.2">
      <c r="A5004" s="5">
        <v>333515</v>
      </c>
      <c r="B5004" s="5" t="s">
        <v>684</v>
      </c>
      <c r="D5004" s="10">
        <f t="shared" si="1049"/>
        <v>0.14641802943051049</v>
      </c>
      <c r="E5004" s="10">
        <f t="shared" si="1049"/>
        <v>0.50130870852114406</v>
      </c>
      <c r="F5004" s="10">
        <f t="shared" si="1049"/>
        <v>1.1388648701123672E-2</v>
      </c>
      <c r="G5004" s="10">
        <f t="shared" si="1049"/>
        <v>0.33064569637569113</v>
      </c>
      <c r="H5004" s="10">
        <f t="shared" si="1049"/>
        <v>0.39432584640136514</v>
      </c>
      <c r="I5004" s="41">
        <f t="shared" ref="I5004" si="1055">I2867/$C2867</f>
        <v>1.1815604200739604</v>
      </c>
      <c r="J5004" s="10">
        <f t="shared" si="1049"/>
        <v>0.37718144464742098</v>
      </c>
    </row>
    <row r="5005" spans="1:10" x14ac:dyDescent="0.2">
      <c r="A5005" s="5">
        <v>333516</v>
      </c>
      <c r="B5005" s="5" t="s">
        <v>685</v>
      </c>
      <c r="D5005" s="10">
        <f t="shared" si="1049"/>
        <v>0</v>
      </c>
      <c r="E5005" s="10">
        <f t="shared" si="1049"/>
        <v>5.9102592270125799E-2</v>
      </c>
      <c r="F5005" s="10">
        <f t="shared" si="1049"/>
        <v>0</v>
      </c>
      <c r="G5005" s="10">
        <f t="shared" si="1049"/>
        <v>1.7378569112402101E-2</v>
      </c>
      <c r="H5005" s="10">
        <f t="shared" si="1049"/>
        <v>3.7191741256893257E-2</v>
      </c>
      <c r="I5005" s="41">
        <f t="shared" ref="I5005" si="1056">I2868/$C2868</f>
        <v>1.2886170243016808</v>
      </c>
      <c r="J5005" s="10">
        <f t="shared" si="1049"/>
        <v>0</v>
      </c>
    </row>
    <row r="5006" spans="1:10" x14ac:dyDescent="0.2">
      <c r="A5006" s="5">
        <v>333518</v>
      </c>
      <c r="B5006" s="5" t="s">
        <v>686</v>
      </c>
      <c r="D5006" s="10">
        <f t="shared" si="1049"/>
        <v>1.2604359853044038</v>
      </c>
      <c r="E5006" s="10">
        <f t="shared" si="1049"/>
        <v>0.20842945112948097</v>
      </c>
      <c r="F5006" s="10">
        <f t="shared" si="1049"/>
        <v>0.28594679368560522</v>
      </c>
      <c r="G5006" s="10">
        <f t="shared" si="1049"/>
        <v>9.1101921266778824E-2</v>
      </c>
      <c r="H5006" s="10">
        <f t="shared" si="1049"/>
        <v>0.26350020125588836</v>
      </c>
      <c r="I5006" s="41">
        <f t="shared" ref="I5006" si="1057">I2869/$C2869</f>
        <v>1.2207774791938384</v>
      </c>
      <c r="J5006" s="10">
        <f t="shared" si="1049"/>
        <v>0.35175368997324763</v>
      </c>
    </row>
    <row r="5007" spans="1:10" x14ac:dyDescent="0.2">
      <c r="A5007" s="5">
        <v>3336</v>
      </c>
      <c r="B5007" s="5" t="s">
        <v>687</v>
      </c>
      <c r="D5007" s="10">
        <f t="shared" si="1049"/>
        <v>0.11830971974983596</v>
      </c>
      <c r="E5007" s="10">
        <f t="shared" si="1049"/>
        <v>0.65945619423962965</v>
      </c>
      <c r="F5007" s="10">
        <f t="shared" si="1049"/>
        <v>0.46562244791680413</v>
      </c>
      <c r="G5007" s="10">
        <f t="shared" si="1049"/>
        <v>0.59549853450353929</v>
      </c>
      <c r="H5007" s="10">
        <f t="shared" si="1049"/>
        <v>0.58233541340333128</v>
      </c>
      <c r="I5007" s="41">
        <f t="shared" ref="I5007" si="1058">I2870/$C2870</f>
        <v>1.125201574711342</v>
      </c>
      <c r="J5007" s="10">
        <f t="shared" si="1049"/>
        <v>3.8604553119045577</v>
      </c>
    </row>
    <row r="5008" spans="1:10" x14ac:dyDescent="0.2">
      <c r="A5008" s="5">
        <v>33361</v>
      </c>
      <c r="B5008" s="5" t="s">
        <v>687</v>
      </c>
      <c r="D5008" s="10">
        <f t="shared" si="1049"/>
        <v>0.11830971974983596</v>
      </c>
      <c r="E5008" s="10">
        <f t="shared" si="1049"/>
        <v>0.65945619423962965</v>
      </c>
      <c r="F5008" s="10">
        <f t="shared" si="1049"/>
        <v>0.46562244791680413</v>
      </c>
      <c r="G5008" s="10">
        <f t="shared" si="1049"/>
        <v>0.59549853450353929</v>
      </c>
      <c r="H5008" s="10">
        <f t="shared" si="1049"/>
        <v>0.58233541340333128</v>
      </c>
      <c r="I5008" s="41">
        <f t="shared" ref="I5008" si="1059">I2871/$C2871</f>
        <v>1.125201574711342</v>
      </c>
      <c r="J5008" s="10">
        <f t="shared" si="1049"/>
        <v>3.8604553119045577</v>
      </c>
    </row>
    <row r="5009" spans="1:10" x14ac:dyDescent="0.2">
      <c r="A5009" s="5">
        <v>333611</v>
      </c>
      <c r="B5009" s="5" t="s">
        <v>688</v>
      </c>
      <c r="D5009" s="10">
        <f t="shared" si="1049"/>
        <v>6.7085893595882323E-2</v>
      </c>
      <c r="E5009" s="10">
        <f t="shared" si="1049"/>
        <v>1.4736996151769737</v>
      </c>
      <c r="F5009" s="10">
        <f t="shared" si="1049"/>
        <v>1.4113602743092497</v>
      </c>
      <c r="G5009" s="10">
        <f t="shared" si="1049"/>
        <v>1.0055362924723186</v>
      </c>
      <c r="H5009" s="10">
        <f t="shared" si="1049"/>
        <v>1.1783203583108801</v>
      </c>
      <c r="I5009" s="41">
        <f t="shared" ref="I5009" si="1060">I2872/$C2872</f>
        <v>0.94654564839807043</v>
      </c>
      <c r="J5009" s="10">
        <f t="shared" si="1049"/>
        <v>12.011618522405396</v>
      </c>
    </row>
    <row r="5010" spans="1:10" x14ac:dyDescent="0.2">
      <c r="A5010" s="5">
        <v>333612</v>
      </c>
      <c r="B5010" s="5" t="s">
        <v>689</v>
      </c>
      <c r="D5010" s="10">
        <f t="shared" si="1049"/>
        <v>0.43720150979869365</v>
      </c>
      <c r="E5010" s="10">
        <f t="shared" si="1049"/>
        <v>0.1228980681477129</v>
      </c>
      <c r="F5010" s="10">
        <f t="shared" si="1049"/>
        <v>0</v>
      </c>
      <c r="G5010" s="10">
        <f t="shared" si="1049"/>
        <v>0.66663323750151093</v>
      </c>
      <c r="H5010" s="10">
        <f t="shared" si="1049"/>
        <v>0.34156995450026351</v>
      </c>
      <c r="I5010" s="41">
        <f t="shared" ref="I5010" si="1061">I2873/$C2873</f>
        <v>1.1973748342074186</v>
      </c>
      <c r="J5010" s="10">
        <f t="shared" si="1049"/>
        <v>0</v>
      </c>
    </row>
    <row r="5011" spans="1:10" x14ac:dyDescent="0.2">
      <c r="A5011" s="5">
        <v>333613</v>
      </c>
      <c r="B5011" s="5" t="s">
        <v>690</v>
      </c>
      <c r="D5011" s="10">
        <f t="shared" si="1049"/>
        <v>0.10396383336401181</v>
      </c>
      <c r="E5011" s="10">
        <f t="shared" si="1049"/>
        <v>0.60260823705585109</v>
      </c>
      <c r="F5011" s="10">
        <f t="shared" si="1049"/>
        <v>0</v>
      </c>
      <c r="G5011" s="10">
        <f t="shared" si="1049"/>
        <v>1.0991957060607493</v>
      </c>
      <c r="H5011" s="10">
        <f t="shared" si="1049"/>
        <v>0.7174246588340627</v>
      </c>
      <c r="I5011" s="41">
        <f t="shared" ref="I5011" si="1062">I2874/$C2874</f>
        <v>1.0847064338800041</v>
      </c>
      <c r="J5011" s="10">
        <f t="shared" si="1049"/>
        <v>0.387038677111463</v>
      </c>
    </row>
    <row r="5012" spans="1:10" x14ac:dyDescent="0.2">
      <c r="A5012" s="5">
        <v>333618</v>
      </c>
      <c r="B5012" s="5" t="s">
        <v>691</v>
      </c>
      <c r="D5012" s="10">
        <f t="shared" si="1049"/>
        <v>5.7085451599171298E-2</v>
      </c>
      <c r="E5012" s="10">
        <f t="shared" si="1049"/>
        <v>0.21488092825058377</v>
      </c>
      <c r="F5012" s="10">
        <f t="shared" si="1049"/>
        <v>4.7362193065912148E-2</v>
      </c>
      <c r="G5012" s="10">
        <f t="shared" si="1049"/>
        <v>5.5373797974766888E-2</v>
      </c>
      <c r="H5012" s="10">
        <f t="shared" si="1049"/>
        <v>0.13894087610781639</v>
      </c>
      <c r="I5012" s="41">
        <f t="shared" ref="I5012" si="1063">I2875/$C2875</f>
        <v>1.2581161096499094</v>
      </c>
      <c r="J5012" s="10">
        <f t="shared" si="1049"/>
        <v>0.20653124715316309</v>
      </c>
    </row>
    <row r="5013" spans="1:10" x14ac:dyDescent="0.2">
      <c r="A5013" s="5">
        <v>3339</v>
      </c>
      <c r="B5013" s="5" t="s">
        <v>692</v>
      </c>
      <c r="D5013" s="10">
        <f t="shared" si="1049"/>
        <v>0.15706088444355348</v>
      </c>
      <c r="E5013" s="10">
        <f t="shared" si="1049"/>
        <v>0.51461199155130366</v>
      </c>
      <c r="F5013" s="10">
        <f t="shared" si="1049"/>
        <v>0.16799486172991562</v>
      </c>
      <c r="G5013" s="10">
        <f t="shared" si="1049"/>
        <v>0.8634250165478714</v>
      </c>
      <c r="H5013" s="10">
        <f t="shared" si="1049"/>
        <v>0.59682265962959258</v>
      </c>
      <c r="I5013" s="41">
        <f t="shared" ref="I5013" si="1064">I2876/$C2876</f>
        <v>1.1208587932092309</v>
      </c>
      <c r="J5013" s="10">
        <f t="shared" si="1049"/>
        <v>0.58683801274075142</v>
      </c>
    </row>
    <row r="5014" spans="1:10" x14ac:dyDescent="0.2">
      <c r="A5014" s="5">
        <v>33391</v>
      </c>
      <c r="B5014" s="5" t="s">
        <v>693</v>
      </c>
      <c r="D5014" s="10">
        <f t="shared" si="1049"/>
        <v>5.1180875670873476E-2</v>
      </c>
      <c r="E5014" s="10">
        <f t="shared" si="1049"/>
        <v>0.46220223293927448</v>
      </c>
      <c r="F5014" s="10">
        <f t="shared" si="1049"/>
        <v>0.48594891340601476</v>
      </c>
      <c r="G5014" s="10">
        <f t="shared" si="1049"/>
        <v>1.6799031487449203</v>
      </c>
      <c r="H5014" s="10">
        <f t="shared" si="1049"/>
        <v>0.86023062027797137</v>
      </c>
      <c r="I5014" s="41">
        <f t="shared" ref="I5014" si="1065">I2877/$C2877</f>
        <v>1.0418980852080819</v>
      </c>
      <c r="J5014" s="10">
        <f t="shared" si="1049"/>
        <v>0.38916989828644344</v>
      </c>
    </row>
    <row r="5015" spans="1:10" x14ac:dyDescent="0.2">
      <c r="A5015" s="5">
        <v>333911</v>
      </c>
      <c r="B5015" s="5" t="s">
        <v>694</v>
      </c>
      <c r="D5015" s="10">
        <f t="shared" ref="D5015:J5030" si="1066">D2878/$C2878</f>
        <v>6.871567830765829E-2</v>
      </c>
      <c r="E5015" s="10">
        <f t="shared" si="1066"/>
        <v>0.56291833256164958</v>
      </c>
      <c r="F5015" s="10">
        <f t="shared" si="1066"/>
        <v>0.44183885331652401</v>
      </c>
      <c r="G5015" s="10">
        <f t="shared" si="1066"/>
        <v>1.7045263678618805</v>
      </c>
      <c r="H5015" s="10">
        <f t="shared" si="1066"/>
        <v>0.92213046808717491</v>
      </c>
      <c r="I5015" s="41">
        <f t="shared" ref="I5015" si="1067">I2878/$C2878</f>
        <v>1.0233426254712266</v>
      </c>
      <c r="J5015" s="10">
        <f t="shared" si="1066"/>
        <v>0.6230949957471853</v>
      </c>
    </row>
    <row r="5016" spans="1:10" x14ac:dyDescent="0.2">
      <c r="A5016" s="5">
        <v>333912</v>
      </c>
      <c r="B5016" s="5" t="s">
        <v>695</v>
      </c>
      <c r="D5016" s="10">
        <f t="shared" si="1066"/>
        <v>3.240674101481985E-2</v>
      </c>
      <c r="E5016" s="10">
        <f t="shared" si="1066"/>
        <v>0.37733612277523204</v>
      </c>
      <c r="F5016" s="10">
        <f t="shared" si="1066"/>
        <v>0.65149175315113272</v>
      </c>
      <c r="G5016" s="10">
        <f t="shared" si="1066"/>
        <v>1.573080614912159</v>
      </c>
      <c r="H5016" s="10">
        <f t="shared" si="1066"/>
        <v>0.78072444483542014</v>
      </c>
      <c r="I5016" s="41">
        <f t="shared" ref="I5016" si="1068">I2879/$C2879</f>
        <v>1.0657313204981409</v>
      </c>
      <c r="J5016" s="10">
        <f t="shared" si="1066"/>
        <v>8.2197335117907264E-2</v>
      </c>
    </row>
    <row r="5017" spans="1:10" x14ac:dyDescent="0.2">
      <c r="A5017" s="5">
        <v>333913</v>
      </c>
      <c r="B5017" s="5" t="s">
        <v>696</v>
      </c>
      <c r="D5017" s="10">
        <f t="shared" si="1066"/>
        <v>0</v>
      </c>
      <c r="E5017" s="10">
        <f t="shared" si="1066"/>
        <v>4.8899451206718597E-2</v>
      </c>
      <c r="F5017" s="10">
        <f t="shared" si="1066"/>
        <v>0</v>
      </c>
      <c r="G5017" s="10">
        <f t="shared" si="1066"/>
        <v>2.0260515156875449</v>
      </c>
      <c r="H5017" s="10">
        <f t="shared" si="1066"/>
        <v>0.74829883386668306</v>
      </c>
      <c r="I5017" s="41">
        <f t="shared" ref="I5017" si="1069">I2880/$C2880</f>
        <v>1.075451410935647</v>
      </c>
      <c r="J5017" s="10">
        <f t="shared" si="1066"/>
        <v>0</v>
      </c>
    </row>
    <row r="5018" spans="1:10" x14ac:dyDescent="0.2">
      <c r="A5018" s="5">
        <v>33392</v>
      </c>
      <c r="B5018" s="5" t="s">
        <v>697</v>
      </c>
      <c r="D5018" s="10">
        <f t="shared" si="1066"/>
        <v>3.4919997970195314E-2</v>
      </c>
      <c r="E5018" s="10">
        <f t="shared" si="1066"/>
        <v>0.28005603200790524</v>
      </c>
      <c r="F5018" s="10">
        <f t="shared" si="1066"/>
        <v>0.17132563454426239</v>
      </c>
      <c r="G5018" s="10">
        <f t="shared" si="1066"/>
        <v>0.82839255075237572</v>
      </c>
      <c r="H5018" s="10">
        <f t="shared" si="1066"/>
        <v>0.45043125159721598</v>
      </c>
      <c r="I5018" s="41">
        <f t="shared" ref="I5018" si="1070">I2881/$C2881</f>
        <v>1.1647419362815536</v>
      </c>
      <c r="J5018" s="10">
        <f t="shared" si="1066"/>
        <v>0.31968966388765635</v>
      </c>
    </row>
    <row r="5019" spans="1:10" x14ac:dyDescent="0.2">
      <c r="A5019" s="5">
        <v>333921</v>
      </c>
      <c r="B5019" s="5" t="s">
        <v>698</v>
      </c>
      <c r="D5019" s="10">
        <f t="shared" si="1066"/>
        <v>0</v>
      </c>
      <c r="E5019" s="10">
        <f t="shared" si="1066"/>
        <v>0.59892212416350421</v>
      </c>
      <c r="F5019" s="10">
        <f t="shared" si="1066"/>
        <v>0</v>
      </c>
      <c r="G5019" s="10">
        <f t="shared" si="1066"/>
        <v>0.67545503247035621</v>
      </c>
      <c r="H5019" s="10">
        <f t="shared" si="1066"/>
        <v>0.55499458877897589</v>
      </c>
      <c r="I5019" s="41">
        <f t="shared" ref="I5019" si="1071">I2882/$C2882</f>
        <v>1.1333974199104024</v>
      </c>
      <c r="J5019" s="10">
        <f t="shared" si="1066"/>
        <v>0</v>
      </c>
    </row>
    <row r="5020" spans="1:10" x14ac:dyDescent="0.2">
      <c r="A5020" s="5">
        <v>333922</v>
      </c>
      <c r="B5020" s="5" t="s">
        <v>699</v>
      </c>
      <c r="D5020" s="10">
        <f t="shared" si="1066"/>
        <v>6.241906981782637E-2</v>
      </c>
      <c r="E5020" s="10">
        <f t="shared" si="1066"/>
        <v>0.33148797141360808</v>
      </c>
      <c r="F5020" s="10">
        <f t="shared" si="1066"/>
        <v>0</v>
      </c>
      <c r="G5020" s="10">
        <f t="shared" si="1066"/>
        <v>0.64134844106912026</v>
      </c>
      <c r="H5020" s="10">
        <f t="shared" si="1066"/>
        <v>0.40820569446179217</v>
      </c>
      <c r="I5020" s="41">
        <f t="shared" ref="I5020" si="1072">I2883/$C2883</f>
        <v>1.1773997157918956</v>
      </c>
      <c r="J5020" s="10">
        <f t="shared" si="1066"/>
        <v>0.70035238506645081</v>
      </c>
    </row>
    <row r="5021" spans="1:10" x14ac:dyDescent="0.2">
      <c r="A5021" s="5">
        <v>333923</v>
      </c>
      <c r="B5021" s="5" t="s">
        <v>700</v>
      </c>
      <c r="D5021" s="10">
        <f t="shared" si="1066"/>
        <v>6.077433312407377E-3</v>
      </c>
      <c r="E5021" s="10">
        <f t="shared" si="1066"/>
        <v>5.4757964626427812E-2</v>
      </c>
      <c r="F5021" s="10">
        <f t="shared" si="1066"/>
        <v>0</v>
      </c>
      <c r="G5021" s="10">
        <f t="shared" si="1066"/>
        <v>0.58117201471756252</v>
      </c>
      <c r="H5021" s="10">
        <f t="shared" si="1066"/>
        <v>0.23655538634453127</v>
      </c>
      <c r="I5021" s="41">
        <f t="shared" ref="I5021" si="1073">I2884/$C2884</f>
        <v>1.228854614209514</v>
      </c>
      <c r="J5021" s="10">
        <f t="shared" si="1066"/>
        <v>0.2191815529558214</v>
      </c>
    </row>
    <row r="5022" spans="1:10" x14ac:dyDescent="0.2">
      <c r="A5022" s="5">
        <v>333924</v>
      </c>
      <c r="B5022" s="5" t="s">
        <v>701</v>
      </c>
      <c r="D5022" s="10">
        <f t="shared" si="1066"/>
        <v>3.1167872842176092E-2</v>
      </c>
      <c r="E5022" s="10">
        <f t="shared" si="1066"/>
        <v>0.28388061204809462</v>
      </c>
      <c r="F5022" s="10">
        <f t="shared" si="1066"/>
        <v>0.567976818295992</v>
      </c>
      <c r="G5022" s="10">
        <f t="shared" si="1066"/>
        <v>1.29533980735885</v>
      </c>
      <c r="H5022" s="10">
        <f t="shared" si="1066"/>
        <v>0.63012441171791234</v>
      </c>
      <c r="I5022" s="41">
        <f t="shared" ref="I5022" si="1074">I2885/$C2885</f>
        <v>1.1108760655950014</v>
      </c>
      <c r="J5022" s="10">
        <f t="shared" si="1066"/>
        <v>0</v>
      </c>
    </row>
    <row r="5023" spans="1:10" x14ac:dyDescent="0.2">
      <c r="A5023" s="5">
        <v>33399</v>
      </c>
      <c r="B5023" s="5" t="s">
        <v>702</v>
      </c>
      <c r="D5023" s="10">
        <f t="shared" si="1066"/>
        <v>0.27072270943116944</v>
      </c>
      <c r="E5023" s="10">
        <f t="shared" si="1066"/>
        <v>0.66848872075650811</v>
      </c>
      <c r="F5023" s="10">
        <f t="shared" si="1066"/>
        <v>3.0458378265254733E-2</v>
      </c>
      <c r="G5023" s="10">
        <f t="shared" si="1066"/>
        <v>0.5346815122521571</v>
      </c>
      <c r="H5023" s="10">
        <f t="shared" si="1066"/>
        <v>0.56650878097126178</v>
      </c>
      <c r="I5023" s="41">
        <f t="shared" ref="I5023" si="1075">I2886/$C2886</f>
        <v>1.1299458584415452</v>
      </c>
      <c r="J5023" s="10">
        <f t="shared" si="1066"/>
        <v>0.8209698616035852</v>
      </c>
    </row>
    <row r="5024" spans="1:10" x14ac:dyDescent="0.2">
      <c r="A5024" s="5">
        <v>333991</v>
      </c>
      <c r="B5024" s="5" t="s">
        <v>703</v>
      </c>
      <c r="D5024" s="10">
        <f t="shared" si="1066"/>
        <v>1.3259626416433048E-2</v>
      </c>
      <c r="E5024" s="10">
        <f t="shared" si="1066"/>
        <v>0.11150520992732608</v>
      </c>
      <c r="F5024" s="10">
        <f t="shared" si="1066"/>
        <v>0</v>
      </c>
      <c r="G5024" s="10">
        <f t="shared" si="1066"/>
        <v>0.16393536414260029</v>
      </c>
      <c r="H5024" s="10">
        <f t="shared" si="1066"/>
        <v>0.11813892380672843</v>
      </c>
      <c r="I5024" s="41">
        <f t="shared" ref="I5024" si="1076">I2887/$C2887</f>
        <v>1.2643518243088625</v>
      </c>
      <c r="J5024" s="10">
        <f t="shared" si="1066"/>
        <v>2.5645908700518336E-2</v>
      </c>
    </row>
    <row r="5025" spans="1:10" x14ac:dyDescent="0.2">
      <c r="A5025" s="5">
        <v>333992</v>
      </c>
      <c r="B5025" s="5" t="s">
        <v>704</v>
      </c>
      <c r="D5025" s="10">
        <f t="shared" si="1066"/>
        <v>1.0061716515999195E-2</v>
      </c>
      <c r="E5025" s="10">
        <f t="shared" si="1066"/>
        <v>0.54278808611562368</v>
      </c>
      <c r="F5025" s="10">
        <f t="shared" si="1066"/>
        <v>0</v>
      </c>
      <c r="G5025" s="10">
        <f t="shared" si="1066"/>
        <v>0.58729401401482328</v>
      </c>
      <c r="H5025" s="10">
        <f t="shared" si="1066"/>
        <v>0.49501823570115794</v>
      </c>
      <c r="I5025" s="41">
        <f t="shared" ref="I5025" si="1077">I2888/$C2888</f>
        <v>1.1513762816376421</v>
      </c>
      <c r="J5025" s="10">
        <f t="shared" si="1066"/>
        <v>0.44927259497279226</v>
      </c>
    </row>
    <row r="5026" spans="1:10" x14ac:dyDescent="0.2">
      <c r="A5026" s="5">
        <v>333993</v>
      </c>
      <c r="B5026" s="5" t="s">
        <v>705</v>
      </c>
      <c r="D5026" s="10">
        <f t="shared" si="1066"/>
        <v>3.5513291011295363E-2</v>
      </c>
      <c r="E5026" s="10">
        <f t="shared" si="1066"/>
        <v>0.85065847917053816</v>
      </c>
      <c r="F5026" s="10">
        <f t="shared" si="1066"/>
        <v>1.5784488411961228E-2</v>
      </c>
      <c r="G5026" s="10">
        <f t="shared" si="1066"/>
        <v>0.27585790657442166</v>
      </c>
      <c r="H5026" s="10">
        <f t="shared" si="1066"/>
        <v>0.54812747543026019</v>
      </c>
      <c r="I5026" s="41">
        <f t="shared" ref="I5026" si="1078">I2889/$C2889</f>
        <v>1.1354559458964966</v>
      </c>
      <c r="J5026" s="10">
        <f t="shared" si="1066"/>
        <v>0.19342399879389896</v>
      </c>
    </row>
    <row r="5027" spans="1:10" x14ac:dyDescent="0.2">
      <c r="A5027" s="5">
        <v>333994</v>
      </c>
      <c r="B5027" s="5" t="s">
        <v>706</v>
      </c>
      <c r="D5027" s="10">
        <f t="shared" si="1066"/>
        <v>3.8709533059443191E-2</v>
      </c>
      <c r="E5027" s="10">
        <f t="shared" si="1066"/>
        <v>0.52980544302307953</v>
      </c>
      <c r="F5027" s="10">
        <f t="shared" si="1066"/>
        <v>0</v>
      </c>
      <c r="G5027" s="10">
        <f t="shared" si="1066"/>
        <v>0.21243324117483148</v>
      </c>
      <c r="H5027" s="10">
        <f t="shared" si="1066"/>
        <v>0.35708230168962207</v>
      </c>
      <c r="I5027" s="41">
        <f t="shared" ref="I5027" si="1079">I2890/$C2890</f>
        <v>1.1927247624562978</v>
      </c>
      <c r="J5027" s="10">
        <f t="shared" si="1066"/>
        <v>8.5477547382106098E-2</v>
      </c>
    </row>
    <row r="5028" spans="1:10" x14ac:dyDescent="0.2">
      <c r="A5028" s="5">
        <v>333995</v>
      </c>
      <c r="B5028" s="5" t="s">
        <v>707</v>
      </c>
      <c r="D5028" s="10">
        <f t="shared" si="1066"/>
        <v>6.7066870476951743E-2</v>
      </c>
      <c r="E5028" s="10">
        <f t="shared" si="1066"/>
        <v>0.84619914040535882</v>
      </c>
      <c r="F5028" s="10">
        <f t="shared" si="1066"/>
        <v>1.5456526521364177E-2</v>
      </c>
      <c r="G5028" s="10">
        <f t="shared" si="1066"/>
        <v>0.60982103261414145</v>
      </c>
      <c r="H5028" s="10">
        <f t="shared" si="1066"/>
        <v>0.66773790067085093</v>
      </c>
      <c r="I5028" s="41">
        <f t="shared" ref="I5028" si="1080">I2891/$C2891</f>
        <v>1.0996008265672712</v>
      </c>
      <c r="J5028" s="10">
        <f t="shared" si="1066"/>
        <v>9.6086212892692695E-3</v>
      </c>
    </row>
    <row r="5029" spans="1:10" x14ac:dyDescent="0.2">
      <c r="A5029" s="5">
        <v>333996</v>
      </c>
      <c r="B5029" s="5" t="s">
        <v>708</v>
      </c>
      <c r="D5029" s="10">
        <f t="shared" si="1066"/>
        <v>8.9501862500667804E-3</v>
      </c>
      <c r="E5029" s="10">
        <f t="shared" si="1066"/>
        <v>0.31872634714054415</v>
      </c>
      <c r="F5029" s="10">
        <f t="shared" si="1066"/>
        <v>0</v>
      </c>
      <c r="G5029" s="10">
        <f t="shared" si="1066"/>
        <v>0.36697013334485534</v>
      </c>
      <c r="H5029" s="10">
        <f t="shared" si="1066"/>
        <v>0.29883572160542526</v>
      </c>
      <c r="I5029" s="41">
        <f t="shared" ref="I5029" si="1081">I2892/$C2892</f>
        <v>1.2101850973329389</v>
      </c>
      <c r="J5029" s="10">
        <f t="shared" si="1066"/>
        <v>0</v>
      </c>
    </row>
    <row r="5030" spans="1:10" x14ac:dyDescent="0.2">
      <c r="A5030" s="5">
        <v>333997</v>
      </c>
      <c r="B5030" s="5" t="s">
        <v>709</v>
      </c>
      <c r="D5030" s="10">
        <f t="shared" si="1066"/>
        <v>7.8170123175948319E-2</v>
      </c>
      <c r="E5030" s="10">
        <f t="shared" si="1066"/>
        <v>0.12968368150304346</v>
      </c>
      <c r="F5030" s="10">
        <f t="shared" si="1066"/>
        <v>0</v>
      </c>
      <c r="G5030" s="10">
        <f t="shared" si="1066"/>
        <v>0.29585392603333538</v>
      </c>
      <c r="H5030" s="10">
        <f t="shared" si="1066"/>
        <v>0.18056633961674384</v>
      </c>
      <c r="I5030" s="41">
        <f t="shared" ref="I5030" si="1082">I2893/$C2893</f>
        <v>1.2456382177082592</v>
      </c>
      <c r="J5030" s="10">
        <f t="shared" si="1066"/>
        <v>5.0397192678925569E-2</v>
      </c>
    </row>
    <row r="5031" spans="1:10" x14ac:dyDescent="0.2">
      <c r="A5031" s="5">
        <v>333999</v>
      </c>
      <c r="B5031" s="5" t="s">
        <v>710</v>
      </c>
      <c r="D5031" s="10">
        <f t="shared" ref="D5031:J5046" si="1083">D2894/$C2894</f>
        <v>0.72853989521404694</v>
      </c>
      <c r="E5031" s="10">
        <f t="shared" si="1083"/>
        <v>0.80833749160372315</v>
      </c>
      <c r="F5031" s="10">
        <f t="shared" si="1083"/>
        <v>7.578578555159661E-2</v>
      </c>
      <c r="G5031" s="10">
        <f t="shared" si="1083"/>
        <v>0.79451539880710265</v>
      </c>
      <c r="H5031" s="10">
        <f t="shared" si="1083"/>
        <v>0.77503606412316717</v>
      </c>
      <c r="I5031" s="41">
        <f t="shared" ref="I5031" si="1084">I2894/$C2894</f>
        <v>1.0674365027079493</v>
      </c>
      <c r="J5031" s="10">
        <f t="shared" si="1083"/>
        <v>2.1494339147544661</v>
      </c>
    </row>
    <row r="5032" spans="1:10" x14ac:dyDescent="0.2">
      <c r="A5032" s="5">
        <v>334</v>
      </c>
      <c r="B5032" s="5" t="s">
        <v>711</v>
      </c>
      <c r="D5032" s="10">
        <f t="shared" si="1083"/>
        <v>1.330661815261728</v>
      </c>
      <c r="E5032" s="10">
        <f t="shared" si="1083"/>
        <v>1.6689295220864095</v>
      </c>
      <c r="F5032" s="10">
        <f t="shared" si="1083"/>
        <v>0.90642013979688274</v>
      </c>
      <c r="G5032" s="10">
        <f t="shared" si="1083"/>
        <v>0.97686148096965353</v>
      </c>
      <c r="H5032" s="10">
        <f t="shared" si="1083"/>
        <v>1.3695819331359154</v>
      </c>
      <c r="I5032" s="41">
        <f t="shared" ref="I5032" si="1085">I2895/$C2895</f>
        <v>0.88921196218590881</v>
      </c>
      <c r="J5032" s="10">
        <f t="shared" si="1083"/>
        <v>2.0831675792902682</v>
      </c>
    </row>
    <row r="5033" spans="1:10" x14ac:dyDescent="0.2">
      <c r="A5033" s="5">
        <v>3341</v>
      </c>
      <c r="B5033" s="5" t="s">
        <v>712</v>
      </c>
      <c r="D5033" s="10">
        <f t="shared" si="1083"/>
        <v>0.28925738317097321</v>
      </c>
      <c r="E5033" s="10">
        <f t="shared" si="1083"/>
        <v>1.5443057806540901</v>
      </c>
      <c r="F5033" s="10">
        <f t="shared" si="1083"/>
        <v>4.4442354152775775E-3</v>
      </c>
      <c r="G5033" s="10">
        <f t="shared" si="1083"/>
        <v>1.4876192474021095</v>
      </c>
      <c r="H5033" s="10">
        <f t="shared" si="1083"/>
        <v>1.3665944250869293</v>
      </c>
      <c r="I5033" s="41">
        <f t="shared" ref="I5033" si="1086">I2896/$C2896</f>
        <v>0.89010751503908159</v>
      </c>
      <c r="J5033" s="10">
        <f t="shared" si="1083"/>
        <v>5.0073677505601211</v>
      </c>
    </row>
    <row r="5034" spans="1:10" x14ac:dyDescent="0.2">
      <c r="A5034" s="5">
        <v>33411</v>
      </c>
      <c r="B5034" s="5" t="s">
        <v>712</v>
      </c>
      <c r="D5034" s="10">
        <f t="shared" si="1083"/>
        <v>0.28925738317097321</v>
      </c>
      <c r="E5034" s="10">
        <f t="shared" si="1083"/>
        <v>1.5443057806540901</v>
      </c>
      <c r="F5034" s="10">
        <f t="shared" si="1083"/>
        <v>4.4442354152775775E-3</v>
      </c>
      <c r="G5034" s="10">
        <f t="shared" si="1083"/>
        <v>1.4876192474021095</v>
      </c>
      <c r="H5034" s="10">
        <f t="shared" si="1083"/>
        <v>1.3665944250869293</v>
      </c>
      <c r="I5034" s="41">
        <f t="shared" ref="I5034" si="1087">I2897/$C2897</f>
        <v>0.89010751503908159</v>
      </c>
      <c r="J5034" s="10">
        <f t="shared" si="1083"/>
        <v>5.0073677505601211</v>
      </c>
    </row>
    <row r="5035" spans="1:10" x14ac:dyDescent="0.2">
      <c r="A5035" s="5">
        <v>334111</v>
      </c>
      <c r="B5035" s="5" t="s">
        <v>713</v>
      </c>
      <c r="D5035" s="10">
        <f t="shared" si="1083"/>
        <v>4.2328595167764736E-2</v>
      </c>
      <c r="E5035" s="10">
        <f t="shared" si="1083"/>
        <v>0.62856451358193588</v>
      </c>
      <c r="F5035" s="10">
        <f t="shared" si="1083"/>
        <v>0</v>
      </c>
      <c r="G5035" s="10">
        <f t="shared" si="1083"/>
        <v>3.859484797940631</v>
      </c>
      <c r="H5035" s="10">
        <f t="shared" si="1083"/>
        <v>1.7100345929701886</v>
      </c>
      <c r="I5035" s="41">
        <f t="shared" ref="I5035" si="1088">I2898/$C2898</f>
        <v>0.78715588538694792</v>
      </c>
      <c r="J5035" s="10">
        <f t="shared" si="1083"/>
        <v>2.0201270292774582</v>
      </c>
    </row>
    <row r="5036" spans="1:10" x14ac:dyDescent="0.2">
      <c r="A5036" s="5">
        <v>334112</v>
      </c>
      <c r="B5036" s="5" t="s">
        <v>714</v>
      </c>
      <c r="D5036" s="10">
        <f t="shared" si="1083"/>
        <v>0.2359484210184303</v>
      </c>
      <c r="E5036" s="10">
        <f t="shared" si="1083"/>
        <v>2.6159812234970823</v>
      </c>
      <c r="F5036" s="10">
        <f t="shared" si="1083"/>
        <v>0</v>
      </c>
      <c r="G5036" s="10">
        <f t="shared" si="1083"/>
        <v>0.12517327126493025</v>
      </c>
      <c r="H5036" s="10">
        <f t="shared" si="1083"/>
        <v>1.4376897209305839</v>
      </c>
      <c r="I5036" s="41">
        <f t="shared" ref="I5036" si="1089">I2899/$C2899</f>
        <v>0.86879557411843533</v>
      </c>
      <c r="J5036" s="10">
        <f t="shared" si="1083"/>
        <v>1.3153783120597899</v>
      </c>
    </row>
    <row r="5037" spans="1:10" x14ac:dyDescent="0.2">
      <c r="A5037" s="5">
        <v>334113</v>
      </c>
      <c r="B5037" s="5" t="s">
        <v>715</v>
      </c>
      <c r="D5037" s="10">
        <f t="shared" si="1083"/>
        <v>0.79716819167089115</v>
      </c>
      <c r="E5037" s="10">
        <f t="shared" si="1083"/>
        <v>0.90636606185170998</v>
      </c>
      <c r="F5037" s="10">
        <f t="shared" si="1083"/>
        <v>0</v>
      </c>
      <c r="G5037" s="10">
        <f t="shared" si="1083"/>
        <v>5.0284629138056952E-2</v>
      </c>
      <c r="H5037" s="10">
        <f t="shared" si="1083"/>
        <v>0.56497216462578437</v>
      </c>
      <c r="I5037" s="41">
        <f t="shared" ref="I5037" si="1090">I2900/$C2900</f>
        <v>1.1304064835276906</v>
      </c>
      <c r="J5037" s="10">
        <f t="shared" si="1083"/>
        <v>9.7543724213586085</v>
      </c>
    </row>
    <row r="5038" spans="1:10" x14ac:dyDescent="0.2">
      <c r="A5038" s="5">
        <v>334119</v>
      </c>
      <c r="B5038" s="5" t="s">
        <v>716</v>
      </c>
      <c r="D5038" s="10">
        <f t="shared" si="1083"/>
        <v>0.48616736201264704</v>
      </c>
      <c r="E5038" s="10">
        <f t="shared" si="1083"/>
        <v>1.660148251249659</v>
      </c>
      <c r="F5038" s="10">
        <f t="shared" si="1083"/>
        <v>1.0360258092006067E-2</v>
      </c>
      <c r="G5038" s="10">
        <f t="shared" si="1083"/>
        <v>0.51293684224097014</v>
      </c>
      <c r="H5038" s="10">
        <f t="shared" si="1083"/>
        <v>1.0975823256405686</v>
      </c>
      <c r="I5038" s="41">
        <f t="shared" ref="I5038" si="1091">I2901/$C2901</f>
        <v>0.97074815240203161</v>
      </c>
      <c r="J5038" s="10">
        <f t="shared" si="1083"/>
        <v>9.1133231056000863</v>
      </c>
    </row>
    <row r="5039" spans="1:10" x14ac:dyDescent="0.2">
      <c r="A5039" s="5">
        <v>3342</v>
      </c>
      <c r="B5039" s="5" t="s">
        <v>717</v>
      </c>
      <c r="D5039" s="10">
        <f t="shared" si="1083"/>
        <v>0.71535848391181178</v>
      </c>
      <c r="E5039" s="10">
        <f t="shared" si="1083"/>
        <v>2.637978409865279</v>
      </c>
      <c r="F5039" s="10">
        <f t="shared" si="1083"/>
        <v>0</v>
      </c>
      <c r="G5039" s="10">
        <f t="shared" si="1083"/>
        <v>1.100629993864245</v>
      </c>
      <c r="H5039" s="10">
        <f t="shared" si="1083"/>
        <v>1.8402981556108404</v>
      </c>
      <c r="I5039" s="41">
        <f t="shared" ref="I5039" si="1092">I2902/$C2902</f>
        <v>0.74810731940002939</v>
      </c>
      <c r="J5039" s="10">
        <f t="shared" si="1083"/>
        <v>2.9665092107706461</v>
      </c>
    </row>
    <row r="5040" spans="1:10" x14ac:dyDescent="0.2">
      <c r="A5040" s="5">
        <v>33421</v>
      </c>
      <c r="B5040" s="5" t="s">
        <v>718</v>
      </c>
      <c r="D5040" s="10">
        <f t="shared" si="1083"/>
        <v>4.7908171415611276E-3</v>
      </c>
      <c r="E5040" s="10">
        <f t="shared" si="1083"/>
        <v>0.85097683106858946</v>
      </c>
      <c r="F5040" s="10">
        <f t="shared" si="1083"/>
        <v>0</v>
      </c>
      <c r="G5040" s="10">
        <f t="shared" si="1083"/>
        <v>2.8872216249508482</v>
      </c>
      <c r="H5040" s="10">
        <f t="shared" si="1083"/>
        <v>1.4764994612936004</v>
      </c>
      <c r="I5040" s="41">
        <f t="shared" ref="I5040" si="1093">I2903/$C2903</f>
        <v>0.85716173978457</v>
      </c>
      <c r="J5040" s="10">
        <f t="shared" si="1083"/>
        <v>0.54302276059208365</v>
      </c>
    </row>
    <row r="5041" spans="1:10" x14ac:dyDescent="0.2">
      <c r="A5041" s="5">
        <v>334210</v>
      </c>
      <c r="B5041" s="5" t="s">
        <v>718</v>
      </c>
      <c r="D5041" s="10">
        <f t="shared" si="1083"/>
        <v>4.7908171415611276E-3</v>
      </c>
      <c r="E5041" s="10">
        <f t="shared" si="1083"/>
        <v>0.85097683106858946</v>
      </c>
      <c r="F5041" s="10">
        <f t="shared" si="1083"/>
        <v>0.14160247053545497</v>
      </c>
      <c r="G5041" s="10">
        <f t="shared" si="1083"/>
        <v>2.8872216249508482</v>
      </c>
      <c r="H5041" s="10">
        <f t="shared" si="1083"/>
        <v>1.4805954592151331</v>
      </c>
      <c r="I5041" s="41">
        <f t="shared" ref="I5041" si="1094">I2904/$C2904</f>
        <v>0.8559338995360849</v>
      </c>
      <c r="J5041" s="10">
        <f t="shared" si="1083"/>
        <v>0.54302276059208365</v>
      </c>
    </row>
    <row r="5042" spans="1:10" x14ac:dyDescent="0.2">
      <c r="A5042" s="5">
        <v>33422</v>
      </c>
      <c r="B5042" s="5" t="s">
        <v>719</v>
      </c>
      <c r="D5042" s="10">
        <f t="shared" si="1083"/>
        <v>0.69207327146264297</v>
      </c>
      <c r="E5042" s="10">
        <f t="shared" si="1083"/>
        <v>3.5584692661929722</v>
      </c>
      <c r="F5042" s="10">
        <f t="shared" si="1083"/>
        <v>3.2451107932038134E-2</v>
      </c>
      <c r="G5042" s="10">
        <f t="shared" si="1083"/>
        <v>0.78997587177904449</v>
      </c>
      <c r="H5042" s="10">
        <f t="shared" si="1083"/>
        <v>2.2110375165704537</v>
      </c>
      <c r="I5042" s="41">
        <f t="shared" ref="I5042" si="1095">I2905/$C2905</f>
        <v>0.63697232426469974</v>
      </c>
      <c r="J5042" s="10">
        <f t="shared" si="1083"/>
        <v>3.9765768124298253</v>
      </c>
    </row>
    <row r="5043" spans="1:10" x14ac:dyDescent="0.2">
      <c r="A5043" s="5">
        <v>334220</v>
      </c>
      <c r="B5043" s="5" t="s">
        <v>720</v>
      </c>
      <c r="D5043" s="10">
        <f t="shared" si="1083"/>
        <v>0.69207327146264297</v>
      </c>
      <c r="E5043" s="10">
        <f t="shared" si="1083"/>
        <v>3.5584692661929722</v>
      </c>
      <c r="F5043" s="10">
        <f t="shared" si="1083"/>
        <v>3.2451107932038134E-2</v>
      </c>
      <c r="G5043" s="10">
        <f t="shared" si="1083"/>
        <v>0.78997587177904449</v>
      </c>
      <c r="H5043" s="10">
        <f t="shared" si="1083"/>
        <v>2.2110375165704537</v>
      </c>
      <c r="I5043" s="41">
        <f t="shared" ref="I5043" si="1096">I2906/$C2906</f>
        <v>0.63697232426469974</v>
      </c>
      <c r="J5043" s="10">
        <f t="shared" si="1083"/>
        <v>3.9765768124298253</v>
      </c>
    </row>
    <row r="5044" spans="1:10" x14ac:dyDescent="0.2">
      <c r="A5044" s="5">
        <v>33429</v>
      </c>
      <c r="B5044" s="5" t="s">
        <v>721</v>
      </c>
      <c r="D5044" s="10">
        <f t="shared" si="1083"/>
        <v>1.6598796109132461</v>
      </c>
      <c r="E5044" s="10">
        <f t="shared" si="1083"/>
        <v>0.50869369493877825</v>
      </c>
      <c r="F5044" s="10">
        <f t="shared" si="1083"/>
        <v>8.7828789010482092E-3</v>
      </c>
      <c r="G5044" s="10">
        <f t="shared" si="1083"/>
        <v>0.42451281538048047</v>
      </c>
      <c r="H5044" s="10">
        <f t="shared" si="1083"/>
        <v>0.56781036918766159</v>
      </c>
      <c r="I5044" s="41">
        <f t="shared" ref="I5044" si="1097">I2907/$C2907</f>
        <v>1.1295556867594141</v>
      </c>
      <c r="J5044" s="10">
        <f t="shared" si="1083"/>
        <v>1.1751583280468385</v>
      </c>
    </row>
    <row r="5045" spans="1:10" x14ac:dyDescent="0.2">
      <c r="A5045" s="5">
        <v>334290</v>
      </c>
      <c r="B5045" s="5" t="s">
        <v>721</v>
      </c>
      <c r="D5045" s="10">
        <f t="shared" si="1083"/>
        <v>1.6598796109132461</v>
      </c>
      <c r="E5045" s="10">
        <f t="shared" si="1083"/>
        <v>0.50869369493877825</v>
      </c>
      <c r="F5045" s="10">
        <f t="shared" si="1083"/>
        <v>8.7828789010482092E-3</v>
      </c>
      <c r="G5045" s="10">
        <f t="shared" si="1083"/>
        <v>0.42451281538048047</v>
      </c>
      <c r="H5045" s="10">
        <f t="shared" si="1083"/>
        <v>0.56781036918766159</v>
      </c>
      <c r="I5045" s="41">
        <f t="shared" ref="I5045" si="1098">I2908/$C2908</f>
        <v>1.1295556867594141</v>
      </c>
      <c r="J5045" s="10">
        <f t="shared" si="1083"/>
        <v>1.1751583280468385</v>
      </c>
    </row>
    <row r="5046" spans="1:10" x14ac:dyDescent="0.2">
      <c r="A5046" s="5">
        <v>3343</v>
      </c>
      <c r="B5046" s="5" t="s">
        <v>722</v>
      </c>
      <c r="D5046" s="10">
        <f t="shared" si="1083"/>
        <v>0.39616112779133839</v>
      </c>
      <c r="E5046" s="10">
        <f t="shared" si="1083"/>
        <v>2.4922882088504026</v>
      </c>
      <c r="F5046" s="10">
        <f t="shared" si="1083"/>
        <v>5.8986992903093602</v>
      </c>
      <c r="G5046" s="10">
        <f t="shared" si="1083"/>
        <v>0.25560664017953993</v>
      </c>
      <c r="H5046" s="10">
        <f t="shared" si="1083"/>
        <v>1.6043935251765933</v>
      </c>
      <c r="I5046" s="41">
        <f t="shared" ref="I5046" si="1099">I2909/$C2909</f>
        <v>0.81882346857785493</v>
      </c>
      <c r="J5046" s="10">
        <f t="shared" si="1083"/>
        <v>2.4492824072227526</v>
      </c>
    </row>
    <row r="5047" spans="1:10" x14ac:dyDescent="0.2">
      <c r="A5047" s="5">
        <v>33431</v>
      </c>
      <c r="B5047" s="5" t="s">
        <v>722</v>
      </c>
      <c r="D5047" s="10">
        <f t="shared" ref="D5047:J5062" si="1100">D2910/$C2910</f>
        <v>0.39616112779133839</v>
      </c>
      <c r="E5047" s="10">
        <f t="shared" si="1100"/>
        <v>2.4922882088504026</v>
      </c>
      <c r="F5047" s="10">
        <f t="shared" si="1100"/>
        <v>5.8986992903093602</v>
      </c>
      <c r="G5047" s="10">
        <f t="shared" si="1100"/>
        <v>0.25560664017953993</v>
      </c>
      <c r="H5047" s="10">
        <f t="shared" si="1100"/>
        <v>1.6043935251765933</v>
      </c>
      <c r="I5047" s="41">
        <f t="shared" ref="I5047" si="1101">I2910/$C2910</f>
        <v>0.81882346857785493</v>
      </c>
      <c r="J5047" s="10">
        <f t="shared" si="1100"/>
        <v>2.4492824072227526</v>
      </c>
    </row>
    <row r="5048" spans="1:10" x14ac:dyDescent="0.2">
      <c r="A5048" s="5">
        <v>334310</v>
      </c>
      <c r="B5048" s="5" t="s">
        <v>722</v>
      </c>
      <c r="D5048" s="10">
        <f t="shared" si="1100"/>
        <v>0.39616112779133839</v>
      </c>
      <c r="E5048" s="10">
        <f t="shared" si="1100"/>
        <v>2.4922882088504026</v>
      </c>
      <c r="F5048" s="10">
        <f t="shared" si="1100"/>
        <v>5.8986992903093602</v>
      </c>
      <c r="G5048" s="10">
        <f t="shared" si="1100"/>
        <v>0.25560664017953993</v>
      </c>
      <c r="H5048" s="10">
        <f t="shared" si="1100"/>
        <v>1.6043935251765933</v>
      </c>
      <c r="I5048" s="41">
        <f t="shared" ref="I5048" si="1102">I2911/$C2911</f>
        <v>0.81882346857785493</v>
      </c>
      <c r="J5048" s="10">
        <f t="shared" si="1100"/>
        <v>2.4492824072227526</v>
      </c>
    </row>
    <row r="5049" spans="1:10" x14ac:dyDescent="0.2">
      <c r="A5049" s="5">
        <v>3344</v>
      </c>
      <c r="B5049" s="5" t="s">
        <v>723</v>
      </c>
      <c r="D5049" s="10">
        <f t="shared" si="1100"/>
        <v>1.7073278005308918</v>
      </c>
      <c r="E5049" s="10">
        <f t="shared" si="1100"/>
        <v>1.8696995253032931</v>
      </c>
      <c r="F5049" s="10">
        <f t="shared" si="1100"/>
        <v>1.8072585691273348</v>
      </c>
      <c r="G5049" s="10">
        <f t="shared" si="1100"/>
        <v>0.93551899333430677</v>
      </c>
      <c r="H5049" s="10">
        <f t="shared" si="1100"/>
        <v>1.5200750175239683</v>
      </c>
      <c r="I5049" s="41">
        <f t="shared" ref="I5049" si="1103">I2912/$C2912</f>
        <v>0.84409927666453266</v>
      </c>
      <c r="J5049" s="10">
        <f t="shared" si="1100"/>
        <v>1.6384421321753533</v>
      </c>
    </row>
    <row r="5050" spans="1:10" x14ac:dyDescent="0.2">
      <c r="A5050" s="5">
        <v>33441</v>
      </c>
      <c r="B5050" s="5" t="s">
        <v>723</v>
      </c>
      <c r="D5050" s="10">
        <f t="shared" si="1100"/>
        <v>1.7073278005308918</v>
      </c>
      <c r="E5050" s="10">
        <f t="shared" si="1100"/>
        <v>1.8696995253032931</v>
      </c>
      <c r="F5050" s="10">
        <f t="shared" si="1100"/>
        <v>1.8072585691273348</v>
      </c>
      <c r="G5050" s="10">
        <f t="shared" si="1100"/>
        <v>0.93551899333430677</v>
      </c>
      <c r="H5050" s="10">
        <f t="shared" si="1100"/>
        <v>1.5200750175239683</v>
      </c>
      <c r="I5050" s="41">
        <f t="shared" ref="I5050" si="1104">I2913/$C2913</f>
        <v>0.84409927666453266</v>
      </c>
      <c r="J5050" s="10">
        <f t="shared" si="1100"/>
        <v>1.6384421321753533</v>
      </c>
    </row>
    <row r="5051" spans="1:10" x14ac:dyDescent="0.2">
      <c r="A5051" s="5">
        <v>334411</v>
      </c>
      <c r="B5051" s="5" t="s">
        <v>724</v>
      </c>
      <c r="D5051" s="10">
        <f t="shared" si="1100"/>
        <v>6.3896913238556117</v>
      </c>
      <c r="E5051" s="10">
        <f t="shared" si="1100"/>
        <v>3.6265725344460376</v>
      </c>
      <c r="F5051" s="10">
        <f t="shared" si="1100"/>
        <v>0</v>
      </c>
      <c r="G5051" s="10">
        <f t="shared" si="1100"/>
        <v>0.17805187878634526</v>
      </c>
      <c r="H5051" s="10">
        <f t="shared" si="1100"/>
        <v>2.5403163184475237</v>
      </c>
      <c r="I5051" s="41">
        <f t="shared" ref="I5051" si="1105">I2914/$C2914</f>
        <v>0.53826578835749206</v>
      </c>
      <c r="J5051" s="10">
        <f t="shared" si="1100"/>
        <v>0.19921597810791955</v>
      </c>
    </row>
    <row r="5052" spans="1:10" x14ac:dyDescent="0.2">
      <c r="A5052" s="5">
        <v>334412</v>
      </c>
      <c r="B5052" s="5" t="s">
        <v>725</v>
      </c>
      <c r="D5052" s="10">
        <f t="shared" si="1100"/>
        <v>0.91762520488377897</v>
      </c>
      <c r="E5052" s="10">
        <f t="shared" si="1100"/>
        <v>2.6157287236190396</v>
      </c>
      <c r="F5052" s="10">
        <f t="shared" si="1100"/>
        <v>0.66433172290333908</v>
      </c>
      <c r="G5052" s="10">
        <f t="shared" si="1100"/>
        <v>0.32191822851998281</v>
      </c>
      <c r="H5052" s="10">
        <f t="shared" si="1100"/>
        <v>1.5882978396880421</v>
      </c>
      <c r="I5052" s="41">
        <f t="shared" ref="I5052" si="1106">I2915/$C2915</f>
        <v>0.82364840522294147</v>
      </c>
      <c r="J5052" s="10">
        <f t="shared" si="1100"/>
        <v>3.0293729333501664</v>
      </c>
    </row>
    <row r="5053" spans="1:10" x14ac:dyDescent="0.2">
      <c r="A5053" s="5">
        <v>334413</v>
      </c>
      <c r="B5053" s="5" t="s">
        <v>726</v>
      </c>
      <c r="D5053" s="10">
        <f t="shared" si="1100"/>
        <v>2.9499055553297779</v>
      </c>
      <c r="E5053" s="10">
        <f t="shared" si="1100"/>
        <v>1.9208398955618355</v>
      </c>
      <c r="F5053" s="10">
        <f t="shared" si="1100"/>
        <v>4.5600278581621376</v>
      </c>
      <c r="G5053" s="10">
        <f t="shared" si="1100"/>
        <v>1.2567013578796589</v>
      </c>
      <c r="H5053" s="10">
        <f t="shared" si="1100"/>
        <v>1.8529073475878541</v>
      </c>
      <c r="I5053" s="41">
        <f t="shared" ref="I5053" si="1107">I2916/$C2916</f>
        <v>0.74432751440333644</v>
      </c>
      <c r="J5053" s="10">
        <f t="shared" si="1100"/>
        <v>0.57725130888236764</v>
      </c>
    </row>
    <row r="5054" spans="1:10" x14ac:dyDescent="0.2">
      <c r="A5054" s="5">
        <v>334414</v>
      </c>
      <c r="B5054" s="5" t="s">
        <v>727</v>
      </c>
      <c r="D5054" s="10">
        <f t="shared" si="1100"/>
        <v>0.12632615643271949</v>
      </c>
      <c r="E5054" s="10">
        <f t="shared" si="1100"/>
        <v>1.410873527464229</v>
      </c>
      <c r="F5054" s="10">
        <f t="shared" si="1100"/>
        <v>0</v>
      </c>
      <c r="G5054" s="10">
        <f t="shared" si="1100"/>
        <v>0</v>
      </c>
      <c r="H5054" s="10">
        <f t="shared" si="1100"/>
        <v>0.75122428952871045</v>
      </c>
      <c r="I5054" s="41">
        <f t="shared" ref="I5054" si="1108">I2917/$C2917</f>
        <v>1.0745744592682369</v>
      </c>
      <c r="J5054" s="10">
        <f t="shared" si="1100"/>
        <v>7.0892279538324789</v>
      </c>
    </row>
    <row r="5055" spans="1:10" x14ac:dyDescent="0.2">
      <c r="A5055" s="5">
        <v>334415</v>
      </c>
      <c r="B5055" s="5" t="s">
        <v>728</v>
      </c>
      <c r="D5055" s="10">
        <f t="shared" si="1100"/>
        <v>0</v>
      </c>
      <c r="E5055" s="10">
        <f t="shared" si="1100"/>
        <v>1.177018843497446</v>
      </c>
      <c r="F5055" s="10">
        <f t="shared" si="1100"/>
        <v>7.5935863325324107E-2</v>
      </c>
      <c r="G5055" s="10">
        <f t="shared" si="1100"/>
        <v>1.2501168926582724</v>
      </c>
      <c r="H5055" s="10">
        <f t="shared" si="1100"/>
        <v>1.0653138432506302</v>
      </c>
      <c r="I5055" s="41">
        <f t="shared" ref="I5055" si="1109">I2918/$C2918</f>
        <v>0.98042114105947553</v>
      </c>
      <c r="J5055" s="10">
        <f t="shared" si="1100"/>
        <v>0.40238801819245029</v>
      </c>
    </row>
    <row r="5056" spans="1:10" x14ac:dyDescent="0.2">
      <c r="A5056" s="5">
        <v>334416</v>
      </c>
      <c r="B5056" s="5" t="s">
        <v>729</v>
      </c>
      <c r="D5056" s="10">
        <f t="shared" si="1100"/>
        <v>1.0876969260095082</v>
      </c>
      <c r="E5056" s="10">
        <f t="shared" si="1100"/>
        <v>1.2679048300751221</v>
      </c>
      <c r="F5056" s="10">
        <f t="shared" si="1100"/>
        <v>0</v>
      </c>
      <c r="G5056" s="10">
        <f t="shared" si="1100"/>
        <v>0.30295727316281695</v>
      </c>
      <c r="H5056" s="10">
        <f t="shared" si="1100"/>
        <v>0.87083179052481574</v>
      </c>
      <c r="I5056" s="41">
        <f t="shared" ref="I5056" si="1110">I2919/$C2919</f>
        <v>1.0387202165276093</v>
      </c>
      <c r="J5056" s="10">
        <f t="shared" si="1100"/>
        <v>0.21348351805685262</v>
      </c>
    </row>
    <row r="5057" spans="1:10" x14ac:dyDescent="0.2">
      <c r="A5057" s="5">
        <v>334417</v>
      </c>
      <c r="B5057" s="5" t="s">
        <v>730</v>
      </c>
      <c r="D5057" s="10">
        <f t="shared" si="1100"/>
        <v>1.1501582845012874</v>
      </c>
      <c r="E5057" s="10">
        <f t="shared" si="1100"/>
        <v>2.5502315671131925</v>
      </c>
      <c r="F5057" s="10">
        <f t="shared" si="1100"/>
        <v>0</v>
      </c>
      <c r="G5057" s="10">
        <f t="shared" si="1100"/>
        <v>0.41440605714328216</v>
      </c>
      <c r="H5057" s="10">
        <f t="shared" si="1100"/>
        <v>1.5886509154926745</v>
      </c>
      <c r="I5057" s="41">
        <f t="shared" ref="I5057" si="1111">I2920/$C2920</f>
        <v>0.82354256515856661</v>
      </c>
      <c r="J5057" s="10">
        <f t="shared" si="1100"/>
        <v>3.0043311714911116</v>
      </c>
    </row>
    <row r="5058" spans="1:10" x14ac:dyDescent="0.2">
      <c r="A5058" s="5">
        <v>334418</v>
      </c>
      <c r="B5058" s="5" t="s">
        <v>731</v>
      </c>
      <c r="D5058" s="10">
        <f t="shared" si="1100"/>
        <v>1.1475997570236534</v>
      </c>
      <c r="E5058" s="10">
        <f t="shared" si="1100"/>
        <v>1.4713986489477693</v>
      </c>
      <c r="F5058" s="10">
        <f t="shared" si="1100"/>
        <v>0.22824031861881394</v>
      </c>
      <c r="G5058" s="10">
        <f t="shared" si="1100"/>
        <v>1.4155359621754744</v>
      </c>
      <c r="H5058" s="10">
        <f t="shared" si="1100"/>
        <v>1.3863729632808086</v>
      </c>
      <c r="I5058" s="41">
        <f t="shared" ref="I5058" si="1112">I2921/$C2921</f>
        <v>0.88417858496736956</v>
      </c>
      <c r="J5058" s="10">
        <f t="shared" si="1100"/>
        <v>1.6495318447335188</v>
      </c>
    </row>
    <row r="5059" spans="1:10" x14ac:dyDescent="0.2">
      <c r="A5059" s="5">
        <v>334419</v>
      </c>
      <c r="B5059" s="5" t="s">
        <v>732</v>
      </c>
      <c r="D5059" s="10">
        <f t="shared" si="1100"/>
        <v>0.55587075223598159</v>
      </c>
      <c r="E5059" s="10">
        <f t="shared" si="1100"/>
        <v>1.6498536627350153</v>
      </c>
      <c r="F5059" s="10">
        <f t="shared" si="1100"/>
        <v>0.65131540194184967</v>
      </c>
      <c r="G5059" s="10">
        <f t="shared" si="1100"/>
        <v>0.46230384511090195</v>
      </c>
      <c r="H5059" s="10">
        <f t="shared" si="1100"/>
        <v>1.0989373763569892</v>
      </c>
      <c r="I5059" s="41">
        <f t="shared" ref="I5059" si="1113">I2922/$C2922</f>
        <v>0.97034195448879224</v>
      </c>
      <c r="J5059" s="10">
        <f t="shared" si="1100"/>
        <v>2.4272565535485349</v>
      </c>
    </row>
    <row r="5060" spans="1:10" x14ac:dyDescent="0.2">
      <c r="A5060" s="5">
        <v>3345</v>
      </c>
      <c r="B5060" s="5" t="s">
        <v>733</v>
      </c>
      <c r="D5060" s="10">
        <f t="shared" si="1100"/>
        <v>1.482797320032851</v>
      </c>
      <c r="E5060" s="10">
        <f t="shared" si="1100"/>
        <v>1.2551895988854997</v>
      </c>
      <c r="F5060" s="10">
        <f t="shared" si="1100"/>
        <v>0.58992182194847309</v>
      </c>
      <c r="G5060" s="10">
        <f t="shared" si="1100"/>
        <v>0.92209609650533442</v>
      </c>
      <c r="H5060" s="10">
        <f t="shared" si="1100"/>
        <v>1.1376215103471603</v>
      </c>
      <c r="I5060" s="41">
        <f t="shared" ref="I5060" si="1114">I2923/$C2923</f>
        <v>0.95874577265451322</v>
      </c>
      <c r="J5060" s="10">
        <f t="shared" si="1100"/>
        <v>1.6816481762956772</v>
      </c>
    </row>
    <row r="5061" spans="1:10" x14ac:dyDescent="0.2">
      <c r="A5061" s="5">
        <v>33451</v>
      </c>
      <c r="B5061" s="5" t="s">
        <v>734</v>
      </c>
      <c r="D5061" s="10">
        <f t="shared" si="1100"/>
        <v>1.482797320032851</v>
      </c>
      <c r="E5061" s="10">
        <f t="shared" si="1100"/>
        <v>1.2551895988854997</v>
      </c>
      <c r="F5061" s="10">
        <f t="shared" si="1100"/>
        <v>0.58992182194847309</v>
      </c>
      <c r="G5061" s="10">
        <f t="shared" si="1100"/>
        <v>0.92209609650533442</v>
      </c>
      <c r="H5061" s="10">
        <f t="shared" si="1100"/>
        <v>1.1376215103471603</v>
      </c>
      <c r="I5061" s="41">
        <f t="shared" ref="I5061" si="1115">I2924/$C2924</f>
        <v>0.95874577265451322</v>
      </c>
      <c r="J5061" s="10">
        <f t="shared" si="1100"/>
        <v>1.6816481762956772</v>
      </c>
    </row>
    <row r="5062" spans="1:10" x14ac:dyDescent="0.2">
      <c r="A5062" s="5">
        <v>334510</v>
      </c>
      <c r="B5062" s="5" t="s">
        <v>735</v>
      </c>
      <c r="D5062" s="10">
        <f t="shared" si="1100"/>
        <v>0.73817807190364293</v>
      </c>
      <c r="E5062" s="10">
        <f t="shared" si="1100"/>
        <v>1.329773037007699</v>
      </c>
      <c r="F5062" s="10">
        <f t="shared" si="1100"/>
        <v>0</v>
      </c>
      <c r="G5062" s="10">
        <f t="shared" si="1100"/>
        <v>0.4794827693617903</v>
      </c>
      <c r="H5062" s="10">
        <f t="shared" si="1100"/>
        <v>0.9347831187963096</v>
      </c>
      <c r="I5062" s="41">
        <f t="shared" ref="I5062" si="1116">I2925/$C2925</f>
        <v>1.0195497930312909</v>
      </c>
      <c r="J5062" s="10">
        <f t="shared" si="1100"/>
        <v>1.5094448719811766</v>
      </c>
    </row>
    <row r="5063" spans="1:10" x14ac:dyDescent="0.2">
      <c r="A5063" s="5">
        <v>334511</v>
      </c>
      <c r="B5063" s="5" t="s">
        <v>736</v>
      </c>
      <c r="D5063" s="10">
        <f t="shared" ref="D5063:J5078" si="1117">D2926/$C2926</f>
        <v>2.6989713228214431</v>
      </c>
      <c r="E5063" s="10">
        <f t="shared" si="1117"/>
        <v>1.0416181969834346</v>
      </c>
      <c r="F5063" s="10">
        <f t="shared" si="1117"/>
        <v>1.3111533171796643</v>
      </c>
      <c r="G5063" s="10">
        <f t="shared" si="1117"/>
        <v>1.2537103834120364</v>
      </c>
      <c r="H5063" s="10">
        <f t="shared" si="1117"/>
        <v>1.274220545877774</v>
      </c>
      <c r="I5063" s="41">
        <f t="shared" ref="I5063" si="1118">I2926/$C2926</f>
        <v>0.91779804832901546</v>
      </c>
      <c r="J5063" s="10">
        <f t="shared" si="1117"/>
        <v>1.8565910271319459</v>
      </c>
    </row>
    <row r="5064" spans="1:10" x14ac:dyDescent="0.2">
      <c r="A5064" s="5">
        <v>334512</v>
      </c>
      <c r="B5064" s="5" t="s">
        <v>737</v>
      </c>
      <c r="D5064" s="10">
        <f t="shared" si="1117"/>
        <v>0.66418354569822191</v>
      </c>
      <c r="E5064" s="10">
        <f t="shared" si="1117"/>
        <v>0.44583140609579786</v>
      </c>
      <c r="F5064" s="10">
        <f t="shared" si="1117"/>
        <v>7.3365230869168671E-2</v>
      </c>
      <c r="G5064" s="10">
        <f t="shared" si="1117"/>
        <v>0.62968074677947194</v>
      </c>
      <c r="H5064" s="10">
        <f t="shared" si="1117"/>
        <v>0.52028416464812988</v>
      </c>
      <c r="I5064" s="41">
        <f t="shared" ref="I5064" si="1119">I2927/$C2927</f>
        <v>1.1438024192796143</v>
      </c>
      <c r="J5064" s="10">
        <f t="shared" si="1117"/>
        <v>0.20248234662082368</v>
      </c>
    </row>
    <row r="5065" spans="1:10" x14ac:dyDescent="0.2">
      <c r="A5065" s="5">
        <v>334513</v>
      </c>
      <c r="B5065" s="5" t="s">
        <v>738</v>
      </c>
      <c r="D5065" s="10">
        <f t="shared" si="1117"/>
        <v>0.38247191705085604</v>
      </c>
      <c r="E5065" s="10">
        <f t="shared" si="1117"/>
        <v>0.69631099768176963</v>
      </c>
      <c r="F5065" s="10">
        <f t="shared" si="1117"/>
        <v>0.13948403892332062</v>
      </c>
      <c r="G5065" s="10">
        <f t="shared" si="1117"/>
        <v>1.1690050357460893</v>
      </c>
      <c r="H5065" s="10">
        <f t="shared" si="1117"/>
        <v>0.82056119953014528</v>
      </c>
      <c r="I5065" s="41">
        <f t="shared" ref="I5065" si="1120">I2928/$C2928</f>
        <v>1.0537896223527208</v>
      </c>
      <c r="J5065" s="10">
        <f t="shared" si="1117"/>
        <v>1.3425658850905522</v>
      </c>
    </row>
    <row r="5066" spans="1:10" x14ac:dyDescent="0.2">
      <c r="A5066" s="5">
        <v>334514</v>
      </c>
      <c r="B5066" s="5" t="s">
        <v>739</v>
      </c>
      <c r="D5066" s="10">
        <f t="shared" si="1117"/>
        <v>0</v>
      </c>
      <c r="E5066" s="10">
        <f t="shared" si="1117"/>
        <v>0.44677200100451192</v>
      </c>
      <c r="F5066" s="10">
        <f t="shared" si="1117"/>
        <v>9.4058185026682561E-2</v>
      </c>
      <c r="G5066" s="10">
        <f t="shared" si="1117"/>
        <v>0.18052665670004059</v>
      </c>
      <c r="H5066" s="10">
        <f t="shared" si="1117"/>
        <v>0.30139645518335595</v>
      </c>
      <c r="I5066" s="41">
        <f t="shared" ref="I5066" si="1121">I2929/$C2929</f>
        <v>1.2094174768866244</v>
      </c>
      <c r="J5066" s="10">
        <f t="shared" si="1117"/>
        <v>0.79608610480607378</v>
      </c>
    </row>
    <row r="5067" spans="1:10" x14ac:dyDescent="0.2">
      <c r="A5067" s="5">
        <v>334515</v>
      </c>
      <c r="B5067" s="5" t="s">
        <v>740</v>
      </c>
      <c r="D5067" s="10">
        <f t="shared" si="1117"/>
        <v>0.75480592462352714</v>
      </c>
      <c r="E5067" s="10">
        <f t="shared" si="1117"/>
        <v>2.4200839090604012</v>
      </c>
      <c r="F5067" s="10">
        <f t="shared" si="1117"/>
        <v>0.24576327687109084</v>
      </c>
      <c r="G5067" s="10">
        <f t="shared" si="1117"/>
        <v>0.50491349407224217</v>
      </c>
      <c r="H5067" s="10">
        <f t="shared" si="1117"/>
        <v>1.5242130353841841</v>
      </c>
      <c r="I5067" s="41">
        <f t="shared" ref="I5067" si="1122">I2930/$C2930</f>
        <v>0.84285884027392477</v>
      </c>
      <c r="J5067" s="10">
        <f t="shared" si="1117"/>
        <v>2.4297768475869441</v>
      </c>
    </row>
    <row r="5068" spans="1:10" x14ac:dyDescent="0.2">
      <c r="A5068" s="5">
        <v>334516</v>
      </c>
      <c r="B5068" s="5" t="s">
        <v>741</v>
      </c>
      <c r="D5068" s="10">
        <f t="shared" si="1117"/>
        <v>1.9877071143461591</v>
      </c>
      <c r="E5068" s="10">
        <f t="shared" si="1117"/>
        <v>2.0779754101165735</v>
      </c>
      <c r="F5068" s="10">
        <f t="shared" si="1117"/>
        <v>0.12522081490554537</v>
      </c>
      <c r="G5068" s="10">
        <f t="shared" si="1117"/>
        <v>0.87104545747066997</v>
      </c>
      <c r="H5068" s="10">
        <f t="shared" si="1117"/>
        <v>1.5828758742514821</v>
      </c>
      <c r="I5068" s="41">
        <f t="shared" ref="I5068" si="1123">I2931/$C2931</f>
        <v>0.82527372523443487</v>
      </c>
      <c r="J5068" s="10">
        <f t="shared" si="1117"/>
        <v>2.6702596405726138</v>
      </c>
    </row>
    <row r="5069" spans="1:10" x14ac:dyDescent="0.2">
      <c r="A5069" s="5">
        <v>334517</v>
      </c>
      <c r="B5069" s="5" t="s">
        <v>742</v>
      </c>
      <c r="D5069" s="10">
        <f t="shared" si="1117"/>
        <v>0</v>
      </c>
      <c r="E5069" s="10">
        <f t="shared" si="1117"/>
        <v>1.5881943571942123</v>
      </c>
      <c r="F5069" s="10">
        <f t="shared" si="1117"/>
        <v>9.5584281411202204E-2</v>
      </c>
      <c r="G5069" s="10">
        <f t="shared" si="1117"/>
        <v>9.7326266659781446E-2</v>
      </c>
      <c r="H5069" s="10">
        <f t="shared" si="1117"/>
        <v>0.87032095773764373</v>
      </c>
      <c r="I5069" s="41">
        <f t="shared" ref="I5069" si="1124">I2932/$C2932</f>
        <v>1.0388733467460205</v>
      </c>
      <c r="J5069" s="10">
        <f t="shared" si="1117"/>
        <v>7.7382859457195557E-2</v>
      </c>
    </row>
    <row r="5070" spans="1:10" x14ac:dyDescent="0.2">
      <c r="A5070" s="5">
        <v>334518</v>
      </c>
      <c r="B5070" s="5" t="s">
        <v>743</v>
      </c>
      <c r="D5070" s="10">
        <f t="shared" si="1117"/>
        <v>6.0223565730136847E-2</v>
      </c>
      <c r="E5070" s="10">
        <f t="shared" si="1117"/>
        <v>1.4624825639882122</v>
      </c>
      <c r="F5070" s="10">
        <f t="shared" si="1117"/>
        <v>1.7800315561747537</v>
      </c>
      <c r="G5070" s="10">
        <f t="shared" si="1117"/>
        <v>3.0390772735313171E-2</v>
      </c>
      <c r="H5070" s="10">
        <f t="shared" si="1117"/>
        <v>0.83466790487839837</v>
      </c>
      <c r="I5070" s="41">
        <f t="shared" ref="I5070" si="1125">I2933/$C2933</f>
        <v>1.0495609140057145</v>
      </c>
      <c r="J5070" s="10">
        <f t="shared" si="1117"/>
        <v>1.3031713207929554</v>
      </c>
    </row>
    <row r="5071" spans="1:10" x14ac:dyDescent="0.2">
      <c r="A5071" s="5">
        <v>334519</v>
      </c>
      <c r="B5071" s="5" t="s">
        <v>744</v>
      </c>
      <c r="D5071" s="10">
        <f t="shared" si="1117"/>
        <v>0.58143567927215745</v>
      </c>
      <c r="E5071" s="10">
        <f t="shared" si="1117"/>
        <v>1.0039240092874704</v>
      </c>
      <c r="F5071" s="10">
        <f t="shared" si="1117"/>
        <v>0.54469982558530095</v>
      </c>
      <c r="G5071" s="10">
        <f t="shared" si="1117"/>
        <v>1.4735411343592306</v>
      </c>
      <c r="H5071" s="10">
        <f t="shared" si="1117"/>
        <v>1.120121920135275</v>
      </c>
      <c r="I5071" s="41">
        <f t="shared" ref="I5071" si="1126">I2934/$C2934</f>
        <v>0.96399155197515018</v>
      </c>
      <c r="J5071" s="10">
        <f t="shared" si="1117"/>
        <v>1.7576539636168873</v>
      </c>
    </row>
    <row r="5072" spans="1:10" x14ac:dyDescent="0.2">
      <c r="A5072" s="5">
        <v>3346</v>
      </c>
      <c r="B5072" s="5" t="s">
        <v>745</v>
      </c>
      <c r="D5072" s="10">
        <f t="shared" si="1117"/>
        <v>0.18420833452388055</v>
      </c>
      <c r="E5072" s="10">
        <f t="shared" si="1117"/>
        <v>1.1541920707994386</v>
      </c>
      <c r="F5072" s="10">
        <f t="shared" si="1117"/>
        <v>2.0840791686366326E-2</v>
      </c>
      <c r="G5072" s="10">
        <f t="shared" si="1117"/>
        <v>0.30422462800730604</v>
      </c>
      <c r="H5072" s="10">
        <f t="shared" si="1117"/>
        <v>0.7309452647121113</v>
      </c>
      <c r="I5072" s="41">
        <f t="shared" ref="I5072" si="1127">I2935/$C2935</f>
        <v>1.0806534181317053</v>
      </c>
      <c r="J5072" s="10">
        <f t="shared" si="1117"/>
        <v>0.64191168887562056</v>
      </c>
    </row>
    <row r="5073" spans="1:10" x14ac:dyDescent="0.2">
      <c r="A5073" s="5">
        <v>33461</v>
      </c>
      <c r="B5073" s="5" t="s">
        <v>745</v>
      </c>
      <c r="D5073" s="10">
        <f t="shared" si="1117"/>
        <v>0.18420833452388055</v>
      </c>
      <c r="E5073" s="10">
        <f t="shared" si="1117"/>
        <v>1.1541920707994386</v>
      </c>
      <c r="F5073" s="10">
        <f t="shared" si="1117"/>
        <v>2.0840791686366326E-2</v>
      </c>
      <c r="G5073" s="10">
        <f t="shared" si="1117"/>
        <v>0.30422462800730604</v>
      </c>
      <c r="H5073" s="10">
        <f t="shared" si="1117"/>
        <v>0.7309452647121113</v>
      </c>
      <c r="I5073" s="41">
        <f t="shared" ref="I5073" si="1128">I2936/$C2936</f>
        <v>1.0806534181317053</v>
      </c>
      <c r="J5073" s="10">
        <f t="shared" si="1117"/>
        <v>0.64191168887562056</v>
      </c>
    </row>
    <row r="5074" spans="1:10" x14ac:dyDescent="0.2">
      <c r="A5074" s="5">
        <v>334611</v>
      </c>
      <c r="B5074" s="5" t="s">
        <v>746</v>
      </c>
      <c r="D5074" s="10">
        <f t="shared" si="1117"/>
        <v>1.2929787913946316</v>
      </c>
      <c r="E5074" s="10">
        <f t="shared" si="1117"/>
        <v>2.1978762338490028</v>
      </c>
      <c r="F5074" s="10">
        <f t="shared" si="1117"/>
        <v>0</v>
      </c>
      <c r="G5074" s="10">
        <f t="shared" si="1117"/>
        <v>2.1749307005463741</v>
      </c>
      <c r="H5074" s="10">
        <f t="shared" si="1117"/>
        <v>2.0446783579113164</v>
      </c>
      <c r="I5074" s="41">
        <f t="shared" ref="I5074" si="1129">I2937/$C2937</f>
        <v>0.68684111683219506</v>
      </c>
      <c r="J5074" s="10">
        <f t="shared" si="1117"/>
        <v>1.8398645758342658</v>
      </c>
    </row>
    <row r="5075" spans="1:10" x14ac:dyDescent="0.2">
      <c r="A5075" s="5">
        <v>334612</v>
      </c>
      <c r="B5075" s="5" t="s">
        <v>747</v>
      </c>
      <c r="D5075" s="10">
        <f t="shared" si="1117"/>
        <v>5.6102210999052604E-2</v>
      </c>
      <c r="E5075" s="10">
        <f t="shared" si="1117"/>
        <v>0.87617157784957722</v>
      </c>
      <c r="F5075" s="10">
        <f t="shared" si="1117"/>
        <v>0</v>
      </c>
      <c r="G5075" s="10">
        <f t="shared" si="1117"/>
        <v>6.6421968357366662E-2</v>
      </c>
      <c r="H5075" s="10">
        <f t="shared" si="1117"/>
        <v>0.48820073633345906</v>
      </c>
      <c r="I5075" s="41">
        <f t="shared" ref="I5075" si="1130">I2938/$C2938</f>
        <v>1.1534199350471512</v>
      </c>
      <c r="J5075" s="10">
        <f t="shared" si="1117"/>
        <v>0.56919666636466992</v>
      </c>
    </row>
    <row r="5076" spans="1:10" x14ac:dyDescent="0.2">
      <c r="A5076" s="5">
        <v>334613</v>
      </c>
      <c r="B5076" s="5" t="s">
        <v>748</v>
      </c>
      <c r="D5076" s="10">
        <f t="shared" si="1117"/>
        <v>0</v>
      </c>
      <c r="E5076" s="10">
        <f t="shared" si="1117"/>
        <v>2.0421480298089096</v>
      </c>
      <c r="F5076" s="10">
        <f t="shared" si="1117"/>
        <v>0.181035500246606</v>
      </c>
      <c r="G5076" s="10">
        <f t="shared" si="1117"/>
        <v>0.13947456086254836</v>
      </c>
      <c r="H5076" s="10">
        <f t="shared" si="1117"/>
        <v>1.1258774047860947</v>
      </c>
      <c r="I5076" s="41">
        <f t="shared" ref="I5076" si="1131">I2939/$C2939</f>
        <v>0.96226625429697887</v>
      </c>
      <c r="J5076" s="10">
        <f t="shared" si="1117"/>
        <v>0</v>
      </c>
    </row>
    <row r="5077" spans="1:10" x14ac:dyDescent="0.2">
      <c r="A5077" s="5">
        <v>335</v>
      </c>
      <c r="B5077" s="5" t="s">
        <v>749</v>
      </c>
      <c r="D5077" s="10">
        <f t="shared" si="1117"/>
        <v>0.31216018657685424</v>
      </c>
      <c r="E5077" s="10">
        <f t="shared" si="1117"/>
        <v>0.74171941964937604</v>
      </c>
      <c r="F5077" s="10">
        <f t="shared" si="1117"/>
        <v>0.43295647165047263</v>
      </c>
      <c r="G5077" s="10">
        <f t="shared" si="1117"/>
        <v>0.61067973397707775</v>
      </c>
      <c r="H5077" s="10">
        <f t="shared" si="1117"/>
        <v>0.64738972085364443</v>
      </c>
      <c r="I5077" s="41">
        <f t="shared" ref="I5077" si="1132">I2940/$C2940</f>
        <v>1.1057005157374327</v>
      </c>
      <c r="J5077" s="10">
        <f t="shared" si="1117"/>
        <v>0.84238560761828418</v>
      </c>
    </row>
    <row r="5078" spans="1:10" x14ac:dyDescent="0.2">
      <c r="A5078" s="5">
        <v>3351</v>
      </c>
      <c r="B5078" s="5" t="s">
        <v>750</v>
      </c>
      <c r="D5078" s="10">
        <f t="shared" si="1117"/>
        <v>0.35370625483166035</v>
      </c>
      <c r="E5078" s="10">
        <f t="shared" si="1117"/>
        <v>1.1181465612258101</v>
      </c>
      <c r="F5078" s="10">
        <f t="shared" si="1117"/>
        <v>0.55522478889455029</v>
      </c>
      <c r="G5078" s="10">
        <f t="shared" si="1117"/>
        <v>0.49179585209786836</v>
      </c>
      <c r="H5078" s="10">
        <f t="shared" si="1117"/>
        <v>0.80965832007876848</v>
      </c>
      <c r="I5078" s="41">
        <f t="shared" ref="I5078" si="1133">I2941/$C2941</f>
        <v>1.0570579331456551</v>
      </c>
      <c r="J5078" s="10">
        <f t="shared" si="1117"/>
        <v>0.64084571386450884</v>
      </c>
    </row>
    <row r="5079" spans="1:10" x14ac:dyDescent="0.2">
      <c r="A5079" s="5">
        <v>33511</v>
      </c>
      <c r="B5079" s="5" t="s">
        <v>751</v>
      </c>
      <c r="D5079" s="10">
        <f t="shared" ref="D5079:J5094" si="1134">D2942/$C2942</f>
        <v>0</v>
      </c>
      <c r="E5079" s="10">
        <f t="shared" si="1134"/>
        <v>0.20985379718401806</v>
      </c>
      <c r="F5079" s="10">
        <f t="shared" si="1134"/>
        <v>0</v>
      </c>
      <c r="G5079" s="10">
        <f t="shared" si="1134"/>
        <v>4.6983931051759612E-3</v>
      </c>
      <c r="H5079" s="10">
        <f t="shared" si="1134"/>
        <v>0.11172216357123092</v>
      </c>
      <c r="I5079" s="41">
        <f t="shared" ref="I5079" si="1135">I2942/$C2942</f>
        <v>1.266275349816677</v>
      </c>
      <c r="J5079" s="10">
        <f t="shared" si="1134"/>
        <v>2.5583417544186318E-2</v>
      </c>
    </row>
    <row r="5080" spans="1:10" x14ac:dyDescent="0.2">
      <c r="A5080" s="5">
        <v>335110</v>
      </c>
      <c r="B5080" s="5" t="s">
        <v>751</v>
      </c>
      <c r="D5080" s="10">
        <f t="shared" si="1134"/>
        <v>0</v>
      </c>
      <c r="E5080" s="10">
        <f t="shared" si="1134"/>
        <v>0.20985379718401806</v>
      </c>
      <c r="F5080" s="10">
        <f t="shared" si="1134"/>
        <v>0</v>
      </c>
      <c r="G5080" s="10">
        <f t="shared" si="1134"/>
        <v>4.6983931051759612E-3</v>
      </c>
      <c r="H5080" s="10">
        <f t="shared" si="1134"/>
        <v>0.11172216357123092</v>
      </c>
      <c r="I5080" s="41">
        <f t="shared" ref="I5080" si="1136">I2943/$C2943</f>
        <v>1.266275349816677</v>
      </c>
      <c r="J5080" s="10">
        <f t="shared" si="1134"/>
        <v>2.5583417544186318E-2</v>
      </c>
    </row>
    <row r="5081" spans="1:10" x14ac:dyDescent="0.2">
      <c r="A5081" s="5">
        <v>33512</v>
      </c>
      <c r="B5081" s="5" t="s">
        <v>752</v>
      </c>
      <c r="D5081" s="10">
        <f t="shared" si="1134"/>
        <v>0.42726396434841496</v>
      </c>
      <c r="E5081" s="10">
        <f t="shared" si="1134"/>
        <v>1.3070375813333122</v>
      </c>
      <c r="F5081" s="10">
        <f t="shared" si="1134"/>
        <v>0.67069083785499128</v>
      </c>
      <c r="G5081" s="10">
        <f t="shared" si="1134"/>
        <v>0.59309395725008351</v>
      </c>
      <c r="H5081" s="10">
        <f t="shared" si="1134"/>
        <v>0.9548030110768263</v>
      </c>
      <c r="I5081" s="41">
        <f t="shared" ref="I5081" si="1137">I2944/$C2944</f>
        <v>1.0135485132495969</v>
      </c>
      <c r="J5081" s="10">
        <f t="shared" si="1134"/>
        <v>0.76879732526838696</v>
      </c>
    </row>
    <row r="5082" spans="1:10" x14ac:dyDescent="0.2">
      <c r="A5082" s="5">
        <v>335121</v>
      </c>
      <c r="B5082" s="5" t="s">
        <v>753</v>
      </c>
      <c r="D5082" s="10">
        <f t="shared" si="1134"/>
        <v>0.25017715198089102</v>
      </c>
      <c r="E5082" s="10">
        <f t="shared" si="1134"/>
        <v>0.93892923739939715</v>
      </c>
      <c r="F5082" s="10">
        <f t="shared" si="1134"/>
        <v>0.14338367852272868</v>
      </c>
      <c r="G5082" s="10">
        <f t="shared" si="1134"/>
        <v>0.32724691056882727</v>
      </c>
      <c r="H5082" s="10">
        <f t="shared" si="1134"/>
        <v>0.63575575040694643</v>
      </c>
      <c r="I5082" s="41">
        <f t="shared" ref="I5082" si="1138">I2945/$C2945</f>
        <v>1.1091879826350715</v>
      </c>
      <c r="J5082" s="10">
        <f t="shared" si="1134"/>
        <v>0</v>
      </c>
    </row>
    <row r="5083" spans="1:10" x14ac:dyDescent="0.2">
      <c r="A5083" s="5">
        <v>335122</v>
      </c>
      <c r="B5083" s="5" t="s">
        <v>754</v>
      </c>
      <c r="D5083" s="10">
        <f t="shared" si="1134"/>
        <v>0.67659325615253174</v>
      </c>
      <c r="E5083" s="10">
        <f t="shared" si="1134"/>
        <v>1.1741741557643544</v>
      </c>
      <c r="F5083" s="10">
        <f t="shared" si="1134"/>
        <v>1.3135599087660716</v>
      </c>
      <c r="G5083" s="10">
        <f t="shared" si="1134"/>
        <v>0.77777980329225271</v>
      </c>
      <c r="H5083" s="10">
        <f t="shared" si="1134"/>
        <v>0.99203865217820753</v>
      </c>
      <c r="I5083" s="41">
        <f t="shared" ref="I5083" si="1139">I2946/$C2946</f>
        <v>1.0023865400996415</v>
      </c>
      <c r="J5083" s="10">
        <f t="shared" si="1134"/>
        <v>0.37926460831654429</v>
      </c>
    </row>
    <row r="5084" spans="1:10" x14ac:dyDescent="0.2">
      <c r="A5084" s="5">
        <v>335129</v>
      </c>
      <c r="B5084" s="5" t="s">
        <v>755</v>
      </c>
      <c r="D5084" s="10">
        <f t="shared" si="1134"/>
        <v>0.16975505253332579</v>
      </c>
      <c r="E5084" s="10">
        <f t="shared" si="1134"/>
        <v>1.7215780240477478</v>
      </c>
      <c r="F5084" s="10">
        <f t="shared" si="1134"/>
        <v>4.9130578238016975E-2</v>
      </c>
      <c r="G5084" s="10">
        <f t="shared" si="1134"/>
        <v>0.4831047124427037</v>
      </c>
      <c r="H5084" s="10">
        <f t="shared" si="1134"/>
        <v>1.0918006324055209</v>
      </c>
      <c r="I5084" s="41">
        <f t="shared" ref="I5084" si="1140">I2947/$C2947</f>
        <v>0.97248130651841103</v>
      </c>
      <c r="J5084" s="10">
        <f t="shared" si="1134"/>
        <v>1.7980107187042074</v>
      </c>
    </row>
    <row r="5085" spans="1:10" x14ac:dyDescent="0.2">
      <c r="A5085" s="5">
        <v>3352</v>
      </c>
      <c r="B5085" s="5" t="s">
        <v>756</v>
      </c>
      <c r="D5085" s="10">
        <f t="shared" si="1134"/>
        <v>0.39391583319057649</v>
      </c>
      <c r="E5085" s="10">
        <f t="shared" si="1134"/>
        <v>0.1123609176081888</v>
      </c>
      <c r="F5085" s="10">
        <f t="shared" si="1134"/>
        <v>0</v>
      </c>
      <c r="G5085" s="10">
        <f t="shared" si="1134"/>
        <v>0.2709172230339788</v>
      </c>
      <c r="H5085" s="10">
        <f t="shared" si="1134"/>
        <v>0.19100395878304927</v>
      </c>
      <c r="I5085" s="41">
        <f t="shared" ref="I5085" si="1141">I2948/$C2948</f>
        <v>1.2425093760544643</v>
      </c>
      <c r="J5085" s="10">
        <f t="shared" si="1134"/>
        <v>1.7990033472513687E-2</v>
      </c>
    </row>
    <row r="5086" spans="1:10" x14ac:dyDescent="0.2">
      <c r="A5086" s="5">
        <v>33521</v>
      </c>
      <c r="B5086" s="5" t="s">
        <v>757</v>
      </c>
      <c r="D5086" s="10">
        <f t="shared" si="1134"/>
        <v>0.14345512679647807</v>
      </c>
      <c r="E5086" s="10">
        <f t="shared" si="1134"/>
        <v>0.12499264211337141</v>
      </c>
      <c r="F5086" s="10">
        <f t="shared" si="1134"/>
        <v>0</v>
      </c>
      <c r="G5086" s="10">
        <f t="shared" si="1134"/>
        <v>1.2668622624431969</v>
      </c>
      <c r="H5086" s="10">
        <f t="shared" si="1134"/>
        <v>0.53032305263823143</v>
      </c>
      <c r="I5086" s="41">
        <f t="shared" ref="I5086" si="1142">I2949/$C2949</f>
        <v>1.1407931036109022</v>
      </c>
      <c r="J5086" s="10">
        <f t="shared" si="1134"/>
        <v>3.4112200007668493E-2</v>
      </c>
    </row>
    <row r="5087" spans="1:10" x14ac:dyDescent="0.2">
      <c r="A5087" s="5">
        <v>335211</v>
      </c>
      <c r="B5087" s="5" t="s">
        <v>758</v>
      </c>
      <c r="D5087" s="10">
        <f t="shared" si="1134"/>
        <v>0.11673657600857264</v>
      </c>
      <c r="E5087" s="10">
        <f t="shared" si="1134"/>
        <v>0.173153819953178</v>
      </c>
      <c r="F5087" s="10">
        <f t="shared" si="1134"/>
        <v>0</v>
      </c>
      <c r="G5087" s="10">
        <f t="shared" si="1134"/>
        <v>1.1929088363393954</v>
      </c>
      <c r="H5087" s="10">
        <f t="shared" si="1134"/>
        <v>0.5267961045475994</v>
      </c>
      <c r="I5087" s="41">
        <f t="shared" ref="I5087" si="1143">I2950/$C2950</f>
        <v>1.1418503621600899</v>
      </c>
      <c r="J5087" s="10">
        <f t="shared" si="1134"/>
        <v>5.1552047502070139E-2</v>
      </c>
    </row>
    <row r="5088" spans="1:10" x14ac:dyDescent="0.2">
      <c r="A5088" s="5">
        <v>335212</v>
      </c>
      <c r="B5088" s="5" t="s">
        <v>759</v>
      </c>
      <c r="D5088" s="10">
        <f t="shared" si="1134"/>
        <v>0.19571639506070199</v>
      </c>
      <c r="E5088" s="10">
        <f t="shared" si="1134"/>
        <v>3.0789769547899991E-2</v>
      </c>
      <c r="F5088" s="10">
        <f t="shared" si="1134"/>
        <v>0</v>
      </c>
      <c r="G5088" s="10">
        <f t="shared" si="1134"/>
        <v>1.4115145630619388</v>
      </c>
      <c r="H5088" s="10">
        <f t="shared" si="1134"/>
        <v>0.5372217344485466</v>
      </c>
      <c r="I5088" s="41">
        <f t="shared" ref="I5088" si="1144">I2951/$C2951</f>
        <v>1.1387251144784694</v>
      </c>
      <c r="J5088" s="10">
        <f t="shared" si="1134"/>
        <v>0</v>
      </c>
    </row>
    <row r="5089" spans="1:10" x14ac:dyDescent="0.2">
      <c r="A5089" s="5">
        <v>33522</v>
      </c>
      <c r="B5089" s="5" t="s">
        <v>760</v>
      </c>
      <c r="D5089" s="10">
        <f t="shared" si="1134"/>
        <v>0.45565951316102532</v>
      </c>
      <c r="E5089" s="10">
        <f t="shared" si="1134"/>
        <v>0.10924693950538948</v>
      </c>
      <c r="F5089" s="10">
        <f t="shared" si="1134"/>
        <v>0</v>
      </c>
      <c r="G5089" s="10">
        <f t="shared" si="1134"/>
        <v>2.5396427909016403E-2</v>
      </c>
      <c r="H5089" s="10">
        <f t="shared" si="1134"/>
        <v>0.10735487130546674</v>
      </c>
      <c r="I5089" s="41">
        <f t="shared" ref="I5089" si="1145">I2952/$C2952</f>
        <v>1.267584514841545</v>
      </c>
      <c r="J5089" s="10">
        <f t="shared" si="1134"/>
        <v>1.4015590114478289E-2</v>
      </c>
    </row>
    <row r="5090" spans="1:10" x14ac:dyDescent="0.2">
      <c r="A5090" s="5">
        <v>335221</v>
      </c>
      <c r="B5090" s="5" t="s">
        <v>761</v>
      </c>
      <c r="D5090" s="10">
        <f t="shared" si="1134"/>
        <v>8.9578060387325589E-2</v>
      </c>
      <c r="E5090" s="10">
        <f t="shared" si="1134"/>
        <v>0.26862963916744093</v>
      </c>
      <c r="F5090" s="10">
        <f t="shared" si="1134"/>
        <v>0</v>
      </c>
      <c r="G5090" s="10">
        <f t="shared" si="1134"/>
        <v>7.137474759247639E-2</v>
      </c>
      <c r="H5090" s="10">
        <f t="shared" si="1134"/>
        <v>0.17438792211860096</v>
      </c>
      <c r="I5090" s="41">
        <f t="shared" ref="I5090" si="1146">I2953/$C2953</f>
        <v>1.2474902962057322</v>
      </c>
      <c r="J5090" s="10">
        <f t="shared" si="1134"/>
        <v>0</v>
      </c>
    </row>
    <row r="5091" spans="1:10" x14ac:dyDescent="0.2">
      <c r="A5091" s="5">
        <v>335222</v>
      </c>
      <c r="B5091" s="5" t="s">
        <v>762</v>
      </c>
      <c r="D5091" s="10">
        <f t="shared" si="1134"/>
        <v>18.256322153914645</v>
      </c>
      <c r="E5091" s="10">
        <f t="shared" si="1134"/>
        <v>3.3070031202225E-2</v>
      </c>
      <c r="F5091" s="10">
        <f t="shared" si="1134"/>
        <v>0</v>
      </c>
      <c r="G5091" s="10">
        <f t="shared" si="1134"/>
        <v>2.7782674195235444E-3</v>
      </c>
      <c r="H5091" s="10">
        <f t="shared" si="1134"/>
        <v>1.6613412552820055</v>
      </c>
      <c r="I5091" s="41">
        <f t="shared" ref="I5091" si="1147">I2954/$C2954</f>
        <v>0.8017524845532521</v>
      </c>
      <c r="J5091" s="10">
        <f t="shared" si="1134"/>
        <v>0</v>
      </c>
    </row>
    <row r="5092" spans="1:10" x14ac:dyDescent="0.2">
      <c r="A5092" s="5">
        <v>335224</v>
      </c>
      <c r="B5092" s="5" t="s">
        <v>763</v>
      </c>
      <c r="D5092" s="10">
        <f t="shared" si="1134"/>
        <v>0</v>
      </c>
      <c r="E5092" s="10">
        <f t="shared" si="1134"/>
        <v>0</v>
      </c>
      <c r="F5092" s="10">
        <f t="shared" si="1134"/>
        <v>0</v>
      </c>
      <c r="G5092" s="10">
        <f t="shared" si="1134"/>
        <v>0</v>
      </c>
      <c r="H5092" s="10">
        <f t="shared" si="1134"/>
        <v>0</v>
      </c>
      <c r="I5092" s="41">
        <f t="shared" ref="I5092" si="1148">I2955/$C2955</f>
        <v>1.2997658377779748</v>
      </c>
      <c r="J5092" s="10">
        <f t="shared" si="1134"/>
        <v>0</v>
      </c>
    </row>
    <row r="5093" spans="1:10" x14ac:dyDescent="0.2">
      <c r="A5093" s="5">
        <v>335228</v>
      </c>
      <c r="B5093" s="5" t="s">
        <v>764</v>
      </c>
      <c r="D5093" s="10">
        <f t="shared" si="1134"/>
        <v>0</v>
      </c>
      <c r="E5093" s="10">
        <f t="shared" si="1134"/>
        <v>9.20844325193131E-2</v>
      </c>
      <c r="F5093" s="10">
        <f t="shared" si="1134"/>
        <v>0</v>
      </c>
      <c r="G5093" s="10">
        <f t="shared" si="1134"/>
        <v>1.6085093078564698E-2</v>
      </c>
      <c r="H5093" s="10">
        <f t="shared" si="1134"/>
        <v>5.4025901423149232E-2</v>
      </c>
      <c r="I5093" s="41">
        <f t="shared" ref="I5093" si="1149">I2956/$C2956</f>
        <v>1.2835707181761542</v>
      </c>
      <c r="J5093" s="10">
        <f t="shared" si="1134"/>
        <v>5.47410097524463E-2</v>
      </c>
    </row>
    <row r="5094" spans="1:10" x14ac:dyDescent="0.2">
      <c r="A5094" s="5">
        <v>3353</v>
      </c>
      <c r="B5094" s="5" t="s">
        <v>765</v>
      </c>
      <c r="D5094" s="10">
        <f t="shared" si="1134"/>
        <v>0.25371825355965083</v>
      </c>
      <c r="E5094" s="10">
        <f t="shared" si="1134"/>
        <v>0.65314674042388299</v>
      </c>
      <c r="F5094" s="10">
        <f t="shared" si="1134"/>
        <v>0.68198642487397376</v>
      </c>
      <c r="G5094" s="10">
        <f t="shared" si="1134"/>
        <v>0.81850623136807499</v>
      </c>
      <c r="H5094" s="10">
        <f t="shared" si="1134"/>
        <v>0.67701447831186501</v>
      </c>
      <c r="I5094" s="41">
        <f t="shared" ref="I5094" si="1150">I2957/$C2957</f>
        <v>1.0968200254990002</v>
      </c>
      <c r="J5094" s="10">
        <f t="shared" si="1134"/>
        <v>0.52554222703653519</v>
      </c>
    </row>
    <row r="5095" spans="1:10" x14ac:dyDescent="0.2">
      <c r="A5095" s="5">
        <v>33531</v>
      </c>
      <c r="B5095" s="5" t="s">
        <v>765</v>
      </c>
      <c r="D5095" s="10">
        <f t="shared" ref="D5095:J5110" si="1151">D2958/$C2958</f>
        <v>0.25371825355965083</v>
      </c>
      <c r="E5095" s="10">
        <f t="shared" si="1151"/>
        <v>0.65314674042388299</v>
      </c>
      <c r="F5095" s="10">
        <f t="shared" si="1151"/>
        <v>0.68198642487397376</v>
      </c>
      <c r="G5095" s="10">
        <f t="shared" si="1151"/>
        <v>0.81850623136807499</v>
      </c>
      <c r="H5095" s="10">
        <f t="shared" si="1151"/>
        <v>0.67701447831186501</v>
      </c>
      <c r="I5095" s="41">
        <f t="shared" ref="I5095" si="1152">I2958/$C2958</f>
        <v>1.0968200254990002</v>
      </c>
      <c r="J5095" s="10">
        <f t="shared" si="1151"/>
        <v>0.52554222703653519</v>
      </c>
    </row>
    <row r="5096" spans="1:10" x14ac:dyDescent="0.2">
      <c r="A5096" s="5">
        <v>335311</v>
      </c>
      <c r="B5096" s="5" t="s">
        <v>766</v>
      </c>
      <c r="D5096" s="10">
        <f t="shared" si="1151"/>
        <v>0.78394835251032402</v>
      </c>
      <c r="E5096" s="10">
        <f t="shared" si="1151"/>
        <v>0.5987082659444839</v>
      </c>
      <c r="F5096" s="10">
        <f t="shared" si="1151"/>
        <v>0</v>
      </c>
      <c r="G5096" s="10">
        <f t="shared" si="1151"/>
        <v>0.37846295059000407</v>
      </c>
      <c r="H5096" s="10">
        <f t="shared" si="1151"/>
        <v>0.5195034552558786</v>
      </c>
      <c r="I5096" s="41">
        <f t="shared" ref="I5096" si="1153">I2959/$C2959</f>
        <v>1.1440364492846435</v>
      </c>
      <c r="J5096" s="10">
        <f t="shared" si="1151"/>
        <v>0.76471619978500671</v>
      </c>
    </row>
    <row r="5097" spans="1:10" x14ac:dyDescent="0.2">
      <c r="A5097" s="5">
        <v>335312</v>
      </c>
      <c r="B5097" s="5" t="s">
        <v>767</v>
      </c>
      <c r="D5097" s="10">
        <f t="shared" si="1151"/>
        <v>0.25093954213803632</v>
      </c>
      <c r="E5097" s="10">
        <f t="shared" si="1151"/>
        <v>0.33766040893685206</v>
      </c>
      <c r="F5097" s="10">
        <f t="shared" si="1151"/>
        <v>0.3736059034327146</v>
      </c>
      <c r="G5097" s="10">
        <f t="shared" si="1151"/>
        <v>0.96178371359815196</v>
      </c>
      <c r="H5097" s="10">
        <f t="shared" si="1151"/>
        <v>0.55350915440028414</v>
      </c>
      <c r="I5097" s="41">
        <f t="shared" ref="I5097" si="1154">I2960/$C2960</f>
        <v>1.1338427023913951</v>
      </c>
      <c r="J5097" s="10">
        <f t="shared" si="1151"/>
        <v>1.0438140632010466</v>
      </c>
    </row>
    <row r="5098" spans="1:10" x14ac:dyDescent="0.2">
      <c r="A5098" s="5">
        <v>335313</v>
      </c>
      <c r="B5098" s="5" t="s">
        <v>768</v>
      </c>
      <c r="D5098" s="10">
        <f t="shared" si="1151"/>
        <v>2.7535689992704115E-2</v>
      </c>
      <c r="E5098" s="10">
        <f t="shared" si="1151"/>
        <v>0.65568726208505557</v>
      </c>
      <c r="F5098" s="10">
        <f t="shared" si="1151"/>
        <v>1.9061786867901971</v>
      </c>
      <c r="G5098" s="10">
        <f t="shared" si="1151"/>
        <v>1.3126816357042574</v>
      </c>
      <c r="H5098" s="10">
        <f t="shared" si="1151"/>
        <v>0.86966555454331262</v>
      </c>
      <c r="I5098" s="41">
        <f t="shared" ref="I5098" si="1155">I2961/$C2961</f>
        <v>1.0390698142336516</v>
      </c>
      <c r="J5098" s="10">
        <f t="shared" si="1151"/>
        <v>1.7733388728163442E-2</v>
      </c>
    </row>
    <row r="5099" spans="1:10" x14ac:dyDescent="0.2">
      <c r="A5099" s="5">
        <v>335314</v>
      </c>
      <c r="B5099" s="5" t="s">
        <v>769</v>
      </c>
      <c r="D5099" s="10">
        <f t="shared" si="1151"/>
        <v>0.15477894814665724</v>
      </c>
      <c r="E5099" s="10">
        <f t="shared" si="1151"/>
        <v>0.97162665418375782</v>
      </c>
      <c r="F5099" s="10">
        <f t="shared" si="1151"/>
        <v>0.32692997645406713</v>
      </c>
      <c r="G5099" s="10">
        <f t="shared" si="1151"/>
        <v>0.51772426658643089</v>
      </c>
      <c r="H5099" s="10">
        <f t="shared" si="1151"/>
        <v>0.71756571662707525</v>
      </c>
      <c r="I5099" s="41">
        <f t="shared" ref="I5099" si="1156">I2962/$C2962</f>
        <v>1.0846641495725067</v>
      </c>
      <c r="J5099" s="10">
        <f t="shared" si="1151"/>
        <v>0.33653402697496287</v>
      </c>
    </row>
    <row r="5100" spans="1:10" x14ac:dyDescent="0.2">
      <c r="A5100" s="5">
        <v>3359</v>
      </c>
      <c r="B5100" s="5" t="s">
        <v>770</v>
      </c>
      <c r="D5100" s="10">
        <f t="shared" si="1151"/>
        <v>0.32013138578390865</v>
      </c>
      <c r="E5100" s="10">
        <f t="shared" si="1151"/>
        <v>0.90004505243608279</v>
      </c>
      <c r="F5100" s="10">
        <f t="shared" si="1151"/>
        <v>0.32436392286236421</v>
      </c>
      <c r="G5100" s="10">
        <f t="shared" si="1151"/>
        <v>0.58893711994294096</v>
      </c>
      <c r="H5100" s="10">
        <f t="shared" si="1151"/>
        <v>0.72023595786855488</v>
      </c>
      <c r="I5100" s="41">
        <f t="shared" ref="I5100" si="1157">I2963/$C2963</f>
        <v>1.0838637024696853</v>
      </c>
      <c r="J5100" s="10">
        <f t="shared" si="1151"/>
        <v>1.4606941664205408</v>
      </c>
    </row>
    <row r="5101" spans="1:10" x14ac:dyDescent="0.2">
      <c r="A5101" s="5">
        <v>33591</v>
      </c>
      <c r="B5101" s="5" t="s">
        <v>771</v>
      </c>
      <c r="D5101" s="10">
        <f t="shared" si="1151"/>
        <v>0.13809106403377883</v>
      </c>
      <c r="E5101" s="10">
        <f t="shared" si="1151"/>
        <v>0.34491918480525507</v>
      </c>
      <c r="F5101" s="10">
        <f t="shared" si="1151"/>
        <v>0</v>
      </c>
      <c r="G5101" s="10">
        <f t="shared" si="1151"/>
        <v>6.827270968503231E-2</v>
      </c>
      <c r="H5101" s="10">
        <f t="shared" si="1151"/>
        <v>0.21765336470627147</v>
      </c>
      <c r="I5101" s="41">
        <f t="shared" ref="I5101" si="1158">I2964/$C2964</f>
        <v>1.2345207945616044</v>
      </c>
      <c r="J5101" s="10">
        <f t="shared" si="1151"/>
        <v>0.26151013080994356</v>
      </c>
    </row>
    <row r="5102" spans="1:10" x14ac:dyDescent="0.2">
      <c r="A5102" s="5">
        <v>335911</v>
      </c>
      <c r="B5102" s="5" t="s">
        <v>772</v>
      </c>
      <c r="D5102" s="10">
        <f t="shared" si="1151"/>
        <v>0</v>
      </c>
      <c r="E5102" s="10">
        <f t="shared" si="1151"/>
        <v>0.32437337472072542</v>
      </c>
      <c r="F5102" s="10">
        <f t="shared" si="1151"/>
        <v>0</v>
      </c>
      <c r="G5102" s="10">
        <f t="shared" si="1151"/>
        <v>7.6689857509458031E-2</v>
      </c>
      <c r="H5102" s="10">
        <f t="shared" si="1151"/>
        <v>0.19745374688455425</v>
      </c>
      <c r="I5102" s="41">
        <f t="shared" ref="I5102" si="1159">I2965/$C2965</f>
        <v>1.2405759499207263</v>
      </c>
      <c r="J5102" s="10">
        <f t="shared" si="1151"/>
        <v>0.35793185374813774</v>
      </c>
    </row>
    <row r="5103" spans="1:10" x14ac:dyDescent="0.2">
      <c r="A5103" s="5">
        <v>335912</v>
      </c>
      <c r="B5103" s="5" t="s">
        <v>773</v>
      </c>
      <c r="D5103" s="10">
        <f t="shared" si="1151"/>
        <v>0.51261467882445744</v>
      </c>
      <c r="E5103" s="10">
        <f t="shared" si="1151"/>
        <v>0.40064249402516633</v>
      </c>
      <c r="F5103" s="10">
        <f t="shared" si="1151"/>
        <v>0</v>
      </c>
      <c r="G5103" s="10">
        <f t="shared" si="1151"/>
        <v>4.5444146146262687E-2</v>
      </c>
      <c r="H5103" s="10">
        <f t="shared" si="1151"/>
        <v>0.27243774874236798</v>
      </c>
      <c r="I5103" s="41">
        <f t="shared" ref="I5103" si="1160">I2966/$C2966</f>
        <v>1.2180983077838734</v>
      </c>
      <c r="J5103" s="10">
        <f t="shared" si="1151"/>
        <v>0</v>
      </c>
    </row>
    <row r="5104" spans="1:10" x14ac:dyDescent="0.2">
      <c r="A5104" s="5">
        <v>33592</v>
      </c>
      <c r="B5104" s="5" t="s">
        <v>774</v>
      </c>
      <c r="D5104" s="10">
        <f t="shared" si="1151"/>
        <v>0.3107300590115204</v>
      </c>
      <c r="E5104" s="10">
        <f t="shared" si="1151"/>
        <v>0.8246906202151274</v>
      </c>
      <c r="F5104" s="10">
        <f t="shared" si="1151"/>
        <v>0.22948461001944365</v>
      </c>
      <c r="G5104" s="10">
        <f t="shared" si="1151"/>
        <v>0.57376195040350209</v>
      </c>
      <c r="H5104" s="10">
        <f t="shared" si="1151"/>
        <v>0.67171717172497358</v>
      </c>
      <c r="I5104" s="41">
        <f t="shared" ref="I5104" si="1161">I2967/$C2967</f>
        <v>1.0984079770459863</v>
      </c>
      <c r="J5104" s="10">
        <f t="shared" si="1151"/>
        <v>0.88616458358249073</v>
      </c>
    </row>
    <row r="5105" spans="1:10" x14ac:dyDescent="0.2">
      <c r="A5105" s="5">
        <v>335921</v>
      </c>
      <c r="B5105" s="5" t="s">
        <v>775</v>
      </c>
      <c r="D5105" s="10">
        <f t="shared" si="1151"/>
        <v>0</v>
      </c>
      <c r="E5105" s="10">
        <f t="shared" si="1151"/>
        <v>1.384795501590085</v>
      </c>
      <c r="F5105" s="10">
        <f t="shared" si="1151"/>
        <v>0</v>
      </c>
      <c r="G5105" s="10">
        <f t="shared" si="1151"/>
        <v>0.64184984959733216</v>
      </c>
      <c r="H5105" s="10">
        <f t="shared" si="1151"/>
        <v>0.95511647727279436</v>
      </c>
      <c r="I5105" s="41">
        <f t="shared" ref="I5105" si="1162">I2968/$C2968</f>
        <v>1.0134545467927474</v>
      </c>
      <c r="J5105" s="10">
        <f t="shared" si="1151"/>
        <v>8.3478429030592813E-2</v>
      </c>
    </row>
    <row r="5106" spans="1:10" x14ac:dyDescent="0.2">
      <c r="A5106" s="5">
        <v>335929</v>
      </c>
      <c r="B5106" s="5" t="s">
        <v>776</v>
      </c>
      <c r="D5106" s="10">
        <f t="shared" si="1151"/>
        <v>0.38538410744773072</v>
      </c>
      <c r="E5106" s="10">
        <f t="shared" si="1151"/>
        <v>0.6901233463680434</v>
      </c>
      <c r="F5106" s="10">
        <f t="shared" si="1151"/>
        <v>0.28461913818918599</v>
      </c>
      <c r="G5106" s="10">
        <f t="shared" si="1151"/>
        <v>0.55740358024611891</v>
      </c>
      <c r="H5106" s="10">
        <f t="shared" si="1151"/>
        <v>0.60362943811317349</v>
      </c>
      <c r="I5106" s="41">
        <f t="shared" ref="I5106" si="1163">I2969/$C2969</f>
        <v>1.1188183535545313</v>
      </c>
      <c r="J5106" s="10">
        <f t="shared" si="1151"/>
        <v>1.0790129074672781</v>
      </c>
    </row>
    <row r="5107" spans="1:10" x14ac:dyDescent="0.2">
      <c r="A5107" s="5">
        <v>33593</v>
      </c>
      <c r="B5107" s="5" t="s">
        <v>777</v>
      </c>
      <c r="D5107" s="10">
        <f t="shared" si="1151"/>
        <v>0.28875084893218794</v>
      </c>
      <c r="E5107" s="10">
        <f t="shared" si="1151"/>
        <v>0.48183785659960737</v>
      </c>
      <c r="F5107" s="10">
        <f t="shared" si="1151"/>
        <v>5.6148856691870419E-2</v>
      </c>
      <c r="G5107" s="10">
        <f t="shared" si="1151"/>
        <v>0.87395324510808292</v>
      </c>
      <c r="H5107" s="10">
        <f t="shared" si="1151"/>
        <v>0.5920076888112884</v>
      </c>
      <c r="I5107" s="41">
        <f t="shared" ref="I5107" si="1164">I2970/$C2970</f>
        <v>1.1223021569704563</v>
      </c>
      <c r="J5107" s="10">
        <f t="shared" si="1151"/>
        <v>0.69336434918061896</v>
      </c>
    </row>
    <row r="5108" spans="1:10" x14ac:dyDescent="0.2">
      <c r="A5108" s="5">
        <v>335931</v>
      </c>
      <c r="B5108" s="5" t="s">
        <v>778</v>
      </c>
      <c r="D5108" s="10">
        <f t="shared" si="1151"/>
        <v>0.4091240950972389</v>
      </c>
      <c r="E5108" s="10">
        <f t="shared" si="1151"/>
        <v>0.58397381147827232</v>
      </c>
      <c r="F5108" s="10">
        <f t="shared" si="1151"/>
        <v>8.6929436181544126E-2</v>
      </c>
      <c r="G5108" s="10">
        <f t="shared" si="1151"/>
        <v>0.88071681395240842</v>
      </c>
      <c r="H5108" s="10">
        <f t="shared" si="1151"/>
        <v>0.65970329393134741</v>
      </c>
      <c r="I5108" s="41">
        <f t="shared" ref="I5108" si="1165">I2971/$C2971</f>
        <v>1.1020093271877547</v>
      </c>
      <c r="J5108" s="10">
        <f t="shared" si="1151"/>
        <v>0.6416106202842462</v>
      </c>
    </row>
    <row r="5109" spans="1:10" x14ac:dyDescent="0.2">
      <c r="A5109" s="5">
        <v>335932</v>
      </c>
      <c r="B5109" s="5" t="s">
        <v>779</v>
      </c>
      <c r="D5109" s="10">
        <f t="shared" si="1151"/>
        <v>6.9170182794172599E-2</v>
      </c>
      <c r="E5109" s="10">
        <f t="shared" si="1151"/>
        <v>0.2955250194584671</v>
      </c>
      <c r="F5109" s="10">
        <f t="shared" si="1151"/>
        <v>0</v>
      </c>
      <c r="G5109" s="10">
        <f t="shared" si="1151"/>
        <v>0.86161537934785426</v>
      </c>
      <c r="H5109" s="10">
        <f t="shared" si="1151"/>
        <v>0.46851973330249702</v>
      </c>
      <c r="I5109" s="41">
        <f t="shared" ref="I5109" si="1166">I2972/$C2972</f>
        <v>1.1593196274090385</v>
      </c>
      <c r="J5109" s="10">
        <f t="shared" si="1151"/>
        <v>0.78777169157802973</v>
      </c>
    </row>
    <row r="5110" spans="1:10" x14ac:dyDescent="0.2">
      <c r="A5110" s="5">
        <v>33599</v>
      </c>
      <c r="B5110" s="5" t="s">
        <v>780</v>
      </c>
      <c r="D5110" s="10">
        <f t="shared" si="1151"/>
        <v>0.4871563884592382</v>
      </c>
      <c r="E5110" s="10">
        <f t="shared" si="1151"/>
        <v>1.774997332629753</v>
      </c>
      <c r="F5110" s="10">
        <f t="shared" si="1151"/>
        <v>0.90209063713654836</v>
      </c>
      <c r="G5110" s="10">
        <f t="shared" si="1151"/>
        <v>0.67719957679599418</v>
      </c>
      <c r="H5110" s="10">
        <f t="shared" si="1151"/>
        <v>1.2422814370327258</v>
      </c>
      <c r="I5110" s="41">
        <f t="shared" ref="I5110" si="1167">I2973/$C2973</f>
        <v>0.92737230204983323</v>
      </c>
      <c r="J5110" s="10">
        <f t="shared" si="1151"/>
        <v>3.5555610249383816</v>
      </c>
    </row>
    <row r="5111" spans="1:10" x14ac:dyDescent="0.2">
      <c r="A5111" s="5">
        <v>335991</v>
      </c>
      <c r="B5111" s="5" t="s">
        <v>781</v>
      </c>
      <c r="D5111" s="10">
        <f t="shared" ref="D5111:J5126" si="1168">D2974/$C2974</f>
        <v>0.18986739934624428</v>
      </c>
      <c r="E5111" s="10">
        <f t="shared" si="1168"/>
        <v>0.36250851557367653</v>
      </c>
      <c r="F5111" s="10">
        <f t="shared" si="1168"/>
        <v>0</v>
      </c>
      <c r="G5111" s="10">
        <f t="shared" si="1168"/>
        <v>0.83537197962092369</v>
      </c>
      <c r="H5111" s="10">
        <f t="shared" si="1168"/>
        <v>0.50514735974343605</v>
      </c>
      <c r="I5111" s="41">
        <f t="shared" ref="I5111" si="1169">I2974/$C2974</f>
        <v>1.1483399162831516</v>
      </c>
      <c r="J5111" s="10">
        <f t="shared" si="1168"/>
        <v>0.40351539841583428</v>
      </c>
    </row>
    <row r="5112" spans="1:10" x14ac:dyDescent="0.2">
      <c r="A5112" s="5">
        <v>335999</v>
      </c>
      <c r="B5112" s="5" t="s">
        <v>782</v>
      </c>
      <c r="D5112" s="10">
        <f t="shared" si="1168"/>
        <v>0.57106568637009747</v>
      </c>
      <c r="E5112" s="10">
        <f t="shared" si="1168"/>
        <v>2.1736698340894955</v>
      </c>
      <c r="F5112" s="10">
        <f t="shared" si="1168"/>
        <v>1.156704143812094</v>
      </c>
      <c r="G5112" s="10">
        <f t="shared" si="1168"/>
        <v>0.63255569237392784</v>
      </c>
      <c r="H5112" s="10">
        <f t="shared" si="1168"/>
        <v>1.4503362428163482</v>
      </c>
      <c r="I5112" s="41">
        <f t="shared" ref="I5112" si="1170">I2975/$C2975</f>
        <v>0.86500457889037174</v>
      </c>
      <c r="J5112" s="10">
        <f t="shared" si="1168"/>
        <v>4.4452203974352731</v>
      </c>
    </row>
    <row r="5113" spans="1:10" x14ac:dyDescent="0.2">
      <c r="A5113" s="5">
        <v>336</v>
      </c>
      <c r="B5113" s="5" t="s">
        <v>783</v>
      </c>
      <c r="D5113" s="10">
        <f t="shared" si="1168"/>
        <v>1.0593864365001693</v>
      </c>
      <c r="E5113" s="10">
        <f t="shared" si="1168"/>
        <v>0.69204593774372358</v>
      </c>
      <c r="F5113" s="10">
        <f t="shared" si="1168"/>
        <v>0.1095968310271207</v>
      </c>
      <c r="G5113" s="10">
        <f t="shared" si="1168"/>
        <v>0.64601135727091086</v>
      </c>
      <c r="H5113" s="10">
        <f t="shared" si="1168"/>
        <v>0.6918377149526922</v>
      </c>
      <c r="I5113" s="41">
        <f t="shared" ref="I5113" si="1171">I2976/$C2976</f>
        <v>1.0923765255487814</v>
      </c>
      <c r="J5113" s="10">
        <f t="shared" si="1168"/>
        <v>1.5434656675247145</v>
      </c>
    </row>
    <row r="5114" spans="1:10" x14ac:dyDescent="0.2">
      <c r="A5114" s="5">
        <v>3361</v>
      </c>
      <c r="B5114" s="5" t="s">
        <v>784</v>
      </c>
      <c r="D5114" s="10">
        <f t="shared" si="1168"/>
        <v>1.1280131718015625E-2</v>
      </c>
      <c r="E5114" s="10">
        <f t="shared" si="1168"/>
        <v>0.12020702561254003</v>
      </c>
      <c r="F5114" s="10">
        <f t="shared" si="1168"/>
        <v>1.4257558932471446E-2</v>
      </c>
      <c r="G5114" s="10">
        <f t="shared" si="1168"/>
        <v>0.56558554193525268</v>
      </c>
      <c r="H5114" s="10">
        <f t="shared" si="1168"/>
        <v>0.26619778730985522</v>
      </c>
      <c r="I5114" s="41">
        <f t="shared" ref="I5114" si="1172">I2977/$C2977</f>
        <v>1.219968835050393</v>
      </c>
      <c r="J5114" s="10">
        <f t="shared" si="1168"/>
        <v>2.0340797343290987E-2</v>
      </c>
    </row>
    <row r="5115" spans="1:10" x14ac:dyDescent="0.2">
      <c r="A5115" s="5">
        <v>33611</v>
      </c>
      <c r="B5115" s="5" t="s">
        <v>785</v>
      </c>
      <c r="D5115" s="10">
        <f t="shared" si="1168"/>
        <v>1.4127142201109697E-2</v>
      </c>
      <c r="E5115" s="10">
        <f t="shared" si="1168"/>
        <v>8.9327655357533231E-2</v>
      </c>
      <c r="F5115" s="10">
        <f t="shared" si="1168"/>
        <v>9.6147945554862779E-3</v>
      </c>
      <c r="G5115" s="10">
        <f t="shared" si="1168"/>
        <v>0.46416578084539822</v>
      </c>
      <c r="H5115" s="10">
        <f t="shared" si="1168"/>
        <v>0.21395210983720775</v>
      </c>
      <c r="I5115" s="41">
        <f t="shared" ref="I5115" si="1173">I2978/$C2978</f>
        <v>1.235630304328259</v>
      </c>
      <c r="J5115" s="10">
        <f t="shared" si="1168"/>
        <v>2.5474643713041444E-2</v>
      </c>
    </row>
    <row r="5116" spans="1:10" x14ac:dyDescent="0.2">
      <c r="A5116" s="5">
        <v>336111</v>
      </c>
      <c r="B5116" s="5" t="s">
        <v>786</v>
      </c>
      <c r="D5116" s="10">
        <f t="shared" si="1168"/>
        <v>2.512586836198669E-2</v>
      </c>
      <c r="E5116" s="10">
        <f t="shared" si="1168"/>
        <v>0.14517404928598879</v>
      </c>
      <c r="F5116" s="10">
        <f t="shared" si="1168"/>
        <v>1.8240447795381632E-2</v>
      </c>
      <c r="G5116" s="10">
        <f t="shared" si="1168"/>
        <v>1.7539741935026464E-2</v>
      </c>
      <c r="H5116" s="10">
        <f t="shared" si="1168"/>
        <v>8.5173559323170847E-2</v>
      </c>
      <c r="I5116" s="41">
        <f t="shared" ref="I5116" si="1174">I2979/$C2979</f>
        <v>1.2742337144109324</v>
      </c>
      <c r="J5116" s="10">
        <f t="shared" si="1168"/>
        <v>4.8328532250180599E-2</v>
      </c>
    </row>
    <row r="5117" spans="1:10" x14ac:dyDescent="0.2">
      <c r="A5117" s="5">
        <v>336112</v>
      </c>
      <c r="B5117" s="5" t="s">
        <v>787</v>
      </c>
      <c r="D5117" s="10">
        <f t="shared" si="1168"/>
        <v>1.8671440922397925E-3</v>
      </c>
      <c r="E5117" s="10">
        <f t="shared" si="1168"/>
        <v>2.7077111618613973E-2</v>
      </c>
      <c r="F5117" s="10">
        <f t="shared" si="1168"/>
        <v>0</v>
      </c>
      <c r="G5117" s="10">
        <f t="shared" si="1168"/>
        <v>0.96200837755358004</v>
      </c>
      <c r="H5117" s="10">
        <f t="shared" si="1168"/>
        <v>0.35749825897046439</v>
      </c>
      <c r="I5117" s="41">
        <f t="shared" ref="I5117" si="1175">I2980/$C2980</f>
        <v>1.1926000726735264</v>
      </c>
      <c r="J5117" s="10">
        <f t="shared" si="1168"/>
        <v>0</v>
      </c>
    </row>
    <row r="5118" spans="1:10" x14ac:dyDescent="0.2">
      <c r="A5118" s="5">
        <v>33612</v>
      </c>
      <c r="B5118" s="5" t="s">
        <v>788</v>
      </c>
      <c r="D5118" s="10">
        <f t="shared" si="1168"/>
        <v>0</v>
      </c>
      <c r="E5118" s="10">
        <f t="shared" si="1168"/>
        <v>0.24255408612188514</v>
      </c>
      <c r="F5118" s="10">
        <f t="shared" si="1168"/>
        <v>3.2652641781336728E-2</v>
      </c>
      <c r="G5118" s="10">
        <f t="shared" si="1168"/>
        <v>0.96742047394432873</v>
      </c>
      <c r="H5118" s="10">
        <f t="shared" si="1168"/>
        <v>0.47320022972725873</v>
      </c>
      <c r="I5118" s="41">
        <f t="shared" ref="I5118" si="1176">I2981/$C2981</f>
        <v>1.157916574477053</v>
      </c>
      <c r="J5118" s="10">
        <f t="shared" si="1168"/>
        <v>0</v>
      </c>
    </row>
    <row r="5119" spans="1:10" x14ac:dyDescent="0.2">
      <c r="A5119" s="5">
        <v>336120</v>
      </c>
      <c r="B5119" s="5" t="s">
        <v>788</v>
      </c>
      <c r="D5119" s="10">
        <f t="shared" si="1168"/>
        <v>0</v>
      </c>
      <c r="E5119" s="10">
        <f t="shared" si="1168"/>
        <v>0.24255408612188514</v>
      </c>
      <c r="F5119" s="10">
        <f t="shared" si="1168"/>
        <v>3.2652641781336728E-2</v>
      </c>
      <c r="G5119" s="10">
        <f t="shared" si="1168"/>
        <v>0.96742047394432873</v>
      </c>
      <c r="H5119" s="10">
        <f t="shared" si="1168"/>
        <v>0.47320022972725873</v>
      </c>
      <c r="I5119" s="41">
        <f t="shared" ref="I5119" si="1177">I2982/$C2982</f>
        <v>1.157916574477053</v>
      </c>
      <c r="J5119" s="10">
        <f t="shared" si="1168"/>
        <v>0</v>
      </c>
    </row>
    <row r="5120" spans="1:10" x14ac:dyDescent="0.2">
      <c r="A5120" s="5">
        <v>3362</v>
      </c>
      <c r="B5120" s="5" t="s">
        <v>789</v>
      </c>
      <c r="D5120" s="10">
        <f t="shared" si="1168"/>
        <v>0.35151650798270451</v>
      </c>
      <c r="E5120" s="10">
        <f t="shared" si="1168"/>
        <v>0.39912507507103023</v>
      </c>
      <c r="F5120" s="10">
        <f t="shared" si="1168"/>
        <v>8.8951223760451156E-2</v>
      </c>
      <c r="G5120" s="10">
        <f t="shared" si="1168"/>
        <v>0.70966497275009233</v>
      </c>
      <c r="H5120" s="10">
        <f t="shared" si="1168"/>
        <v>0.49663236751184964</v>
      </c>
      <c r="I5120" s="41">
        <f t="shared" ref="I5120" si="1178">I2983/$C2983</f>
        <v>1.1508924200631261</v>
      </c>
      <c r="J5120" s="10">
        <f t="shared" si="1168"/>
        <v>4.3465304314455173E-2</v>
      </c>
    </row>
    <row r="5121" spans="1:10" x14ac:dyDescent="0.2">
      <c r="A5121" s="5">
        <v>33621</v>
      </c>
      <c r="B5121" s="5" t="s">
        <v>789</v>
      </c>
      <c r="D5121" s="10">
        <f t="shared" si="1168"/>
        <v>0.35151650798270451</v>
      </c>
      <c r="E5121" s="10">
        <f t="shared" si="1168"/>
        <v>0.39912507507103023</v>
      </c>
      <c r="F5121" s="10">
        <f t="shared" si="1168"/>
        <v>8.8951223760451156E-2</v>
      </c>
      <c r="G5121" s="10">
        <f t="shared" si="1168"/>
        <v>0.70966497275009233</v>
      </c>
      <c r="H5121" s="10">
        <f t="shared" si="1168"/>
        <v>0.49663236751184964</v>
      </c>
      <c r="I5121" s="41">
        <f t="shared" ref="I5121" si="1179">I2984/$C2984</f>
        <v>1.1508924200631261</v>
      </c>
      <c r="J5121" s="10">
        <f t="shared" si="1168"/>
        <v>4.3465304314455173E-2</v>
      </c>
    </row>
    <row r="5122" spans="1:10" x14ac:dyDescent="0.2">
      <c r="A5122" s="5">
        <v>336211</v>
      </c>
      <c r="B5122" s="5" t="s">
        <v>790</v>
      </c>
      <c r="D5122" s="10">
        <f t="shared" si="1168"/>
        <v>0.58645731275487867</v>
      </c>
      <c r="E5122" s="10">
        <f t="shared" si="1168"/>
        <v>0.63153241840291807</v>
      </c>
      <c r="F5122" s="10">
        <f t="shared" si="1168"/>
        <v>0.19577540188097822</v>
      </c>
      <c r="G5122" s="10">
        <f t="shared" si="1168"/>
        <v>0.58839800306700429</v>
      </c>
      <c r="H5122" s="10">
        <f t="shared" si="1168"/>
        <v>0.59948581436355064</v>
      </c>
      <c r="I5122" s="41">
        <f t="shared" ref="I5122" si="1180">I2985/$C2985</f>
        <v>1.1200604703992736</v>
      </c>
      <c r="J5122" s="10">
        <f t="shared" si="1168"/>
        <v>3.1122715614446236E-2</v>
      </c>
    </row>
    <row r="5123" spans="1:10" x14ac:dyDescent="0.2">
      <c r="A5123" s="5">
        <v>336212</v>
      </c>
      <c r="B5123" s="5" t="s">
        <v>791</v>
      </c>
      <c r="D5123" s="10">
        <f t="shared" si="1168"/>
        <v>2.2921473051563696E-2</v>
      </c>
      <c r="E5123" s="10">
        <f t="shared" si="1168"/>
        <v>0.14948372524072792</v>
      </c>
      <c r="F5123" s="10">
        <f t="shared" si="1168"/>
        <v>5.83485380319929E-2</v>
      </c>
      <c r="G5123" s="10">
        <f t="shared" si="1168"/>
        <v>1.0652083484580164</v>
      </c>
      <c r="H5123" s="10">
        <f t="shared" si="1168"/>
        <v>0.462079891978872</v>
      </c>
      <c r="I5123" s="41">
        <f t="shared" ref="I5123" si="1181">I2986/$C2986</f>
        <v>1.1612500718385721</v>
      </c>
      <c r="J5123" s="10">
        <f t="shared" si="1168"/>
        <v>8.0605864161008064E-3</v>
      </c>
    </row>
    <row r="5124" spans="1:10" x14ac:dyDescent="0.2">
      <c r="A5124" s="5">
        <v>336213</v>
      </c>
      <c r="B5124" s="5" t="s">
        <v>792</v>
      </c>
      <c r="D5124" s="10">
        <f t="shared" si="1168"/>
        <v>0.11613780754860191</v>
      </c>
      <c r="E5124" s="10">
        <f t="shared" si="1168"/>
        <v>6.8186935144428945E-2</v>
      </c>
      <c r="F5124" s="10">
        <f t="shared" si="1168"/>
        <v>0</v>
      </c>
      <c r="G5124" s="10">
        <f t="shared" si="1168"/>
        <v>1.8507448506661157E-2</v>
      </c>
      <c r="H5124" s="10">
        <f t="shared" si="1168"/>
        <v>5.2810196415522627E-2</v>
      </c>
      <c r="I5124" s="41">
        <f t="shared" ref="I5124" si="1182">I2987/$C2987</f>
        <v>1.2839351450062564</v>
      </c>
      <c r="J5124" s="10">
        <f t="shared" si="1168"/>
        <v>0</v>
      </c>
    </row>
    <row r="5125" spans="1:10" x14ac:dyDescent="0.2">
      <c r="A5125" s="5">
        <v>336214</v>
      </c>
      <c r="B5125" s="5" t="s">
        <v>793</v>
      </c>
      <c r="D5125" s="10">
        <f t="shared" si="1168"/>
        <v>0.36519826185095972</v>
      </c>
      <c r="E5125" s="10">
        <f t="shared" si="1168"/>
        <v>0.38370121114054079</v>
      </c>
      <c r="F5125" s="10">
        <f t="shared" si="1168"/>
        <v>8.9466945718576964E-3</v>
      </c>
      <c r="G5125" s="10">
        <f t="shared" si="1168"/>
        <v>0.76546038940596017</v>
      </c>
      <c r="H5125" s="10">
        <f t="shared" si="1168"/>
        <v>0.50736248877943624</v>
      </c>
      <c r="I5125" s="41">
        <f t="shared" ref="I5125" si="1183">I2988/$C2988</f>
        <v>1.1476758962718887</v>
      </c>
      <c r="J5125" s="10">
        <f t="shared" si="1168"/>
        <v>9.1854921011029864E-2</v>
      </c>
    </row>
    <row r="5126" spans="1:10" x14ac:dyDescent="0.2">
      <c r="A5126" s="5">
        <v>3363</v>
      </c>
      <c r="B5126" s="5" t="s">
        <v>794</v>
      </c>
      <c r="D5126" s="10">
        <f t="shared" si="1168"/>
        <v>0.25482519486146016</v>
      </c>
      <c r="E5126" s="10">
        <f t="shared" si="1168"/>
        <v>0.29851746779239091</v>
      </c>
      <c r="F5126" s="10">
        <f t="shared" si="1168"/>
        <v>8.1630294349692115E-2</v>
      </c>
      <c r="G5126" s="10">
        <f t="shared" si="1168"/>
        <v>0.34807644309226837</v>
      </c>
      <c r="H5126" s="10">
        <f t="shared" si="1168"/>
        <v>0.30598841869272875</v>
      </c>
      <c r="I5126" s="41">
        <f t="shared" ref="I5126" si="1184">I2989/$C2989</f>
        <v>1.2080409630981912</v>
      </c>
      <c r="J5126" s="10">
        <f t="shared" si="1168"/>
        <v>0.1868097074691652</v>
      </c>
    </row>
    <row r="5127" spans="1:10" x14ac:dyDescent="0.2">
      <c r="A5127" s="5">
        <v>33631</v>
      </c>
      <c r="B5127" s="5" t="s">
        <v>795</v>
      </c>
      <c r="D5127" s="10">
        <f t="shared" ref="D5127:J5142" si="1185">D2990/$C2990</f>
        <v>0.1086881933052645</v>
      </c>
      <c r="E5127" s="10">
        <f t="shared" si="1185"/>
        <v>0.33704155527821661</v>
      </c>
      <c r="F5127" s="10">
        <f t="shared" si="1185"/>
        <v>1.1660629654157121E-2</v>
      </c>
      <c r="G5127" s="10">
        <f t="shared" si="1185"/>
        <v>0.3040259333925534</v>
      </c>
      <c r="H5127" s="10">
        <f t="shared" si="1185"/>
        <v>0.29530244968950897</v>
      </c>
      <c r="I5127" s="41">
        <f t="shared" ref="I5127" si="1186">I2990/$C2990</f>
        <v>1.211244251548911</v>
      </c>
      <c r="J5127" s="10">
        <f t="shared" si="1185"/>
        <v>0.30315852251596609</v>
      </c>
    </row>
    <row r="5128" spans="1:10" x14ac:dyDescent="0.2">
      <c r="A5128" s="5">
        <v>336311</v>
      </c>
      <c r="B5128" s="5" t="s">
        <v>796</v>
      </c>
      <c r="D5128" s="10">
        <f t="shared" si="1185"/>
        <v>0.31108752183722294</v>
      </c>
      <c r="E5128" s="10">
        <f t="shared" si="1185"/>
        <v>0.52139301693818996</v>
      </c>
      <c r="F5128" s="10">
        <f t="shared" si="1185"/>
        <v>0</v>
      </c>
      <c r="G5128" s="10">
        <f t="shared" si="1185"/>
        <v>0.26720833288364376</v>
      </c>
      <c r="H5128" s="10">
        <f t="shared" si="1185"/>
        <v>0.39672127407897356</v>
      </c>
      <c r="I5128" s="41">
        <f t="shared" ref="I5128" si="1187">I2991/$C2991</f>
        <v>1.1808423526893457</v>
      </c>
      <c r="J5128" s="10">
        <f t="shared" si="1185"/>
        <v>0</v>
      </c>
    </row>
    <row r="5129" spans="1:10" x14ac:dyDescent="0.2">
      <c r="A5129" s="5">
        <v>336312</v>
      </c>
      <c r="B5129" s="5" t="s">
        <v>797</v>
      </c>
      <c r="D5129" s="10">
        <f t="shared" si="1185"/>
        <v>7.5311860363461491E-2</v>
      </c>
      <c r="E5129" s="10">
        <f t="shared" si="1185"/>
        <v>0.3066413765459054</v>
      </c>
      <c r="F5129" s="10">
        <f t="shared" si="1185"/>
        <v>1.3583506871542536E-2</v>
      </c>
      <c r="G5129" s="10">
        <f t="shared" si="1185"/>
        <v>0.31009728007940585</v>
      </c>
      <c r="H5129" s="10">
        <f t="shared" si="1185"/>
        <v>0.27857814297396299</v>
      </c>
      <c r="I5129" s="41">
        <f t="shared" ref="I5129" si="1188">I2992/$C2992</f>
        <v>1.2162576273627523</v>
      </c>
      <c r="J5129" s="10">
        <f t="shared" si="1185"/>
        <v>0.35315038689134753</v>
      </c>
    </row>
    <row r="5130" spans="1:10" x14ac:dyDescent="0.2">
      <c r="A5130" s="5">
        <v>33632</v>
      </c>
      <c r="B5130" s="5" t="s">
        <v>798</v>
      </c>
      <c r="D5130" s="10">
        <f t="shared" si="1185"/>
        <v>6.0118095387352022E-2</v>
      </c>
      <c r="E5130" s="10">
        <f t="shared" si="1185"/>
        <v>0.34699263893428584</v>
      </c>
      <c r="F5130" s="10">
        <f t="shared" si="1185"/>
        <v>9.18810647486277E-2</v>
      </c>
      <c r="G5130" s="10">
        <f t="shared" si="1185"/>
        <v>0.39013023493843352</v>
      </c>
      <c r="H5130" s="10">
        <f t="shared" si="1185"/>
        <v>0.32918191986242923</v>
      </c>
      <c r="I5130" s="41">
        <f t="shared" ref="I5130" si="1189">I2993/$C2993</f>
        <v>1.2010883437890516</v>
      </c>
      <c r="J5130" s="10">
        <f t="shared" si="1185"/>
        <v>0.30212795194766212</v>
      </c>
    </row>
    <row r="5131" spans="1:10" x14ac:dyDescent="0.2">
      <c r="A5131" s="5">
        <v>336321</v>
      </c>
      <c r="B5131" s="5" t="s">
        <v>799</v>
      </c>
      <c r="D5131" s="10">
        <f t="shared" si="1185"/>
        <v>0.10777061309497703</v>
      </c>
      <c r="E5131" s="10">
        <f t="shared" si="1185"/>
        <v>0.17293374870332645</v>
      </c>
      <c r="F5131" s="10">
        <f t="shared" si="1185"/>
        <v>0</v>
      </c>
      <c r="G5131" s="10">
        <f t="shared" si="1185"/>
        <v>0.65125512315020739</v>
      </c>
      <c r="H5131" s="10">
        <f t="shared" si="1185"/>
        <v>0.33267564001619926</v>
      </c>
      <c r="I5131" s="41">
        <f t="shared" ref="I5131" si="1190">I2994/$C2994</f>
        <v>1.2000410458401947</v>
      </c>
      <c r="J5131" s="10">
        <f t="shared" si="1185"/>
        <v>0</v>
      </c>
    </row>
    <row r="5132" spans="1:10" x14ac:dyDescent="0.2">
      <c r="A5132" s="5">
        <v>336322</v>
      </c>
      <c r="B5132" s="5" t="s">
        <v>800</v>
      </c>
      <c r="D5132" s="10">
        <f t="shared" si="1185"/>
        <v>4.8521123209996207E-2</v>
      </c>
      <c r="E5132" s="10">
        <f t="shared" si="1185"/>
        <v>0.38935254360112515</v>
      </c>
      <c r="F5132" s="10">
        <f t="shared" si="1185"/>
        <v>0.1142417332457964</v>
      </c>
      <c r="G5132" s="10">
        <f t="shared" si="1185"/>
        <v>0.3265814822369047</v>
      </c>
      <c r="H5132" s="10">
        <f t="shared" si="1185"/>
        <v>0.3283316693957628</v>
      </c>
      <c r="I5132" s="41">
        <f t="shared" ref="I5132" si="1191">I2995/$C2995</f>
        <v>1.2013432198325127</v>
      </c>
      <c r="J5132" s="10">
        <f t="shared" si="1185"/>
        <v>0.37565543005986024</v>
      </c>
    </row>
    <row r="5133" spans="1:10" x14ac:dyDescent="0.2">
      <c r="A5133" s="5">
        <v>33633</v>
      </c>
      <c r="B5133" s="5" t="s">
        <v>801</v>
      </c>
      <c r="D5133" s="10">
        <f t="shared" si="1185"/>
        <v>0.31712931575184222</v>
      </c>
      <c r="E5133" s="10">
        <f t="shared" si="1185"/>
        <v>0.15202715044845552</v>
      </c>
      <c r="F5133" s="10">
        <f t="shared" si="1185"/>
        <v>2.2048598103138892E-2</v>
      </c>
      <c r="G5133" s="10">
        <f t="shared" si="1185"/>
        <v>0.2051829769141538</v>
      </c>
      <c r="H5133" s="10">
        <f t="shared" si="1185"/>
        <v>0.18208576325968218</v>
      </c>
      <c r="I5133" s="41">
        <f t="shared" ref="I5133" si="1192">I2996/$C2996</f>
        <v>1.245182746406994</v>
      </c>
      <c r="J5133" s="10">
        <f t="shared" si="1185"/>
        <v>0.51116033273730199</v>
      </c>
    </row>
    <row r="5134" spans="1:10" x14ac:dyDescent="0.2">
      <c r="A5134" s="5">
        <v>336330</v>
      </c>
      <c r="B5134" s="5" t="s">
        <v>801</v>
      </c>
      <c r="D5134" s="10">
        <f t="shared" si="1185"/>
        <v>0.31712931575184222</v>
      </c>
      <c r="E5134" s="10">
        <f t="shared" si="1185"/>
        <v>0.15202715044845552</v>
      </c>
      <c r="F5134" s="10">
        <f t="shared" si="1185"/>
        <v>2.2048598103138892E-2</v>
      </c>
      <c r="G5134" s="10">
        <f t="shared" si="1185"/>
        <v>0.2051829769141538</v>
      </c>
      <c r="H5134" s="10">
        <f t="shared" si="1185"/>
        <v>0.18208576325968218</v>
      </c>
      <c r="I5134" s="41">
        <f t="shared" ref="I5134" si="1193">I2997/$C2997</f>
        <v>1.245182746406994</v>
      </c>
      <c r="J5134" s="10">
        <f t="shared" si="1185"/>
        <v>0.51116033273730199</v>
      </c>
    </row>
    <row r="5135" spans="1:10" x14ac:dyDescent="0.2">
      <c r="A5135" s="5">
        <v>33634</v>
      </c>
      <c r="B5135" s="5" t="s">
        <v>802</v>
      </c>
      <c r="D5135" s="10">
        <f t="shared" si="1185"/>
        <v>6.4439937502959843E-2</v>
      </c>
      <c r="E5135" s="10">
        <f t="shared" si="1185"/>
        <v>0.24139519107498617</v>
      </c>
      <c r="F5135" s="10">
        <f t="shared" si="1185"/>
        <v>0</v>
      </c>
      <c r="G5135" s="10">
        <f t="shared" si="1185"/>
        <v>1.5698581986694382E-2</v>
      </c>
      <c r="H5135" s="10">
        <f t="shared" si="1185"/>
        <v>0.1379852710108678</v>
      </c>
      <c r="I5135" s="41">
        <f t="shared" ref="I5135" si="1194">I2998/$C2998</f>
        <v>1.2584025674123811</v>
      </c>
      <c r="J5135" s="10">
        <f t="shared" si="1185"/>
        <v>0</v>
      </c>
    </row>
    <row r="5136" spans="1:10" x14ac:dyDescent="0.2">
      <c r="A5136" s="5">
        <v>336340</v>
      </c>
      <c r="B5136" s="5" t="s">
        <v>802</v>
      </c>
      <c r="D5136" s="10">
        <f t="shared" si="1185"/>
        <v>6.4439937502959843E-2</v>
      </c>
      <c r="E5136" s="10">
        <f t="shared" si="1185"/>
        <v>0.24139519107498617</v>
      </c>
      <c r="F5136" s="10">
        <f t="shared" si="1185"/>
        <v>0</v>
      </c>
      <c r="G5136" s="10">
        <f t="shared" si="1185"/>
        <v>1.5698581986694382E-2</v>
      </c>
      <c r="H5136" s="10">
        <f t="shared" si="1185"/>
        <v>0.1379852710108678</v>
      </c>
      <c r="I5136" s="41">
        <f t="shared" ref="I5136" si="1195">I2999/$C2999</f>
        <v>1.2584025674123811</v>
      </c>
      <c r="J5136" s="10">
        <f t="shared" si="1185"/>
        <v>0</v>
      </c>
    </row>
    <row r="5137" spans="1:10" x14ac:dyDescent="0.2">
      <c r="A5137" s="5">
        <v>33635</v>
      </c>
      <c r="B5137" s="5" t="s">
        <v>803</v>
      </c>
      <c r="D5137" s="10">
        <f t="shared" si="1185"/>
        <v>8.3966742069678454E-2</v>
      </c>
      <c r="E5137" s="10">
        <f t="shared" si="1185"/>
        <v>0.10722553951772223</v>
      </c>
      <c r="F5137" s="10">
        <f t="shared" si="1185"/>
        <v>0</v>
      </c>
      <c r="G5137" s="10">
        <f t="shared" si="1185"/>
        <v>0.10912019894467981</v>
      </c>
      <c r="H5137" s="10">
        <f t="shared" si="1185"/>
        <v>0.10270650613927763</v>
      </c>
      <c r="I5137" s="41">
        <f t="shared" ref="I5137" si="1196">I3000/$C3000</f>
        <v>1.2689779359198854</v>
      </c>
      <c r="J5137" s="10">
        <f t="shared" si="1185"/>
        <v>0.13768981706429753</v>
      </c>
    </row>
    <row r="5138" spans="1:10" x14ac:dyDescent="0.2">
      <c r="A5138" s="5">
        <v>336350</v>
      </c>
      <c r="B5138" s="5" t="s">
        <v>803</v>
      </c>
      <c r="D5138" s="10">
        <f t="shared" si="1185"/>
        <v>8.3966742069678454E-2</v>
      </c>
      <c r="E5138" s="10">
        <f t="shared" si="1185"/>
        <v>0.10722553951772223</v>
      </c>
      <c r="F5138" s="10">
        <f t="shared" si="1185"/>
        <v>0</v>
      </c>
      <c r="G5138" s="10">
        <f t="shared" si="1185"/>
        <v>0.10912019894467981</v>
      </c>
      <c r="H5138" s="10">
        <f t="shared" si="1185"/>
        <v>0.10270650613927763</v>
      </c>
      <c r="I5138" s="41">
        <f t="shared" ref="I5138" si="1197">I3001/$C3001</f>
        <v>1.2689779359198854</v>
      </c>
      <c r="J5138" s="10">
        <f t="shared" si="1185"/>
        <v>0.13768981706429753</v>
      </c>
    </row>
    <row r="5139" spans="1:10" x14ac:dyDescent="0.2">
      <c r="A5139" s="5">
        <v>33636</v>
      </c>
      <c r="B5139" s="5" t="s">
        <v>804</v>
      </c>
      <c r="D5139" s="10">
        <f t="shared" si="1185"/>
        <v>1.047140975036595</v>
      </c>
      <c r="E5139" s="10">
        <f t="shared" si="1185"/>
        <v>0.30426197646201686</v>
      </c>
      <c r="F5139" s="10">
        <f t="shared" si="1185"/>
        <v>0</v>
      </c>
      <c r="G5139" s="10">
        <f t="shared" si="1185"/>
        <v>0.87140125443386551</v>
      </c>
      <c r="H5139" s="10">
        <f t="shared" si="1185"/>
        <v>0.56460593018229976</v>
      </c>
      <c r="I5139" s="41">
        <f t="shared" ref="I5139" si="1198">I3002/$C3002</f>
        <v>1.130516268102465</v>
      </c>
      <c r="J5139" s="10">
        <f t="shared" si="1185"/>
        <v>0.15668627478356761</v>
      </c>
    </row>
    <row r="5140" spans="1:10" x14ac:dyDescent="0.2">
      <c r="A5140" s="5">
        <v>336360</v>
      </c>
      <c r="B5140" s="5" t="s">
        <v>804</v>
      </c>
      <c r="D5140" s="10">
        <f t="shared" si="1185"/>
        <v>1.047140975036595</v>
      </c>
      <c r="E5140" s="10">
        <f t="shared" si="1185"/>
        <v>0.30426197646201686</v>
      </c>
      <c r="F5140" s="10">
        <f t="shared" si="1185"/>
        <v>0</v>
      </c>
      <c r="G5140" s="10">
        <f t="shared" si="1185"/>
        <v>0.87140125443386551</v>
      </c>
      <c r="H5140" s="10">
        <f t="shared" si="1185"/>
        <v>0.56460593018229976</v>
      </c>
      <c r="I5140" s="41">
        <f t="shared" ref="I5140" si="1199">I3003/$C3003</f>
        <v>1.130516268102465</v>
      </c>
      <c r="J5140" s="10">
        <f t="shared" si="1185"/>
        <v>0.15668627478356761</v>
      </c>
    </row>
    <row r="5141" spans="1:10" x14ac:dyDescent="0.2">
      <c r="A5141" s="5">
        <v>33637</v>
      </c>
      <c r="B5141" s="5" t="s">
        <v>805</v>
      </c>
      <c r="D5141" s="10">
        <f t="shared" si="1185"/>
        <v>0</v>
      </c>
      <c r="E5141" s="10">
        <f t="shared" si="1185"/>
        <v>0.14623366170591764</v>
      </c>
      <c r="F5141" s="10">
        <f t="shared" si="1185"/>
        <v>2.9109520041872287E-2</v>
      </c>
      <c r="G5141" s="10">
        <f t="shared" si="1185"/>
        <v>0.17384945175668801</v>
      </c>
      <c r="H5141" s="10">
        <f t="shared" si="1185"/>
        <v>0.13953523595160039</v>
      </c>
      <c r="I5141" s="41">
        <f t="shared" ref="I5141" si="1200">I3004/$C3004</f>
        <v>1.2579379408733959</v>
      </c>
      <c r="J5141" s="10">
        <f t="shared" si="1185"/>
        <v>0</v>
      </c>
    </row>
    <row r="5142" spans="1:10" x14ac:dyDescent="0.2">
      <c r="A5142" s="5">
        <v>336370</v>
      </c>
      <c r="B5142" s="5" t="s">
        <v>805</v>
      </c>
      <c r="D5142" s="10">
        <f t="shared" si="1185"/>
        <v>0</v>
      </c>
      <c r="E5142" s="10">
        <f t="shared" si="1185"/>
        <v>0.14623366170591764</v>
      </c>
      <c r="F5142" s="10">
        <f t="shared" si="1185"/>
        <v>2.9109520041872287E-2</v>
      </c>
      <c r="G5142" s="10">
        <f t="shared" si="1185"/>
        <v>0.17384945175668801</v>
      </c>
      <c r="H5142" s="10">
        <f t="shared" si="1185"/>
        <v>0.13953523595160039</v>
      </c>
      <c r="I5142" s="41">
        <f t="shared" ref="I5142" si="1201">I3005/$C3005</f>
        <v>1.2579379408733959</v>
      </c>
      <c r="J5142" s="10">
        <f t="shared" si="1185"/>
        <v>0</v>
      </c>
    </row>
    <row r="5143" spans="1:10" x14ac:dyDescent="0.2">
      <c r="A5143" s="5">
        <v>33639</v>
      </c>
      <c r="B5143" s="5" t="s">
        <v>806</v>
      </c>
      <c r="D5143" s="10">
        <f t="shared" ref="D5143:J5158" si="1202">D3006/$C3006</f>
        <v>0.36994686288450962</v>
      </c>
      <c r="E5143" s="10">
        <f t="shared" si="1202"/>
        <v>0.49024585367982898</v>
      </c>
      <c r="F5143" s="10">
        <f t="shared" si="1202"/>
        <v>0.24066455388617253</v>
      </c>
      <c r="G5143" s="10">
        <f t="shared" si="1202"/>
        <v>0.47774960873913835</v>
      </c>
      <c r="H5143" s="10">
        <f t="shared" si="1202"/>
        <v>0.4677427595062133</v>
      </c>
      <c r="I5143" s="41">
        <f t="shared" ref="I5143" si="1203">I3006/$C3006</f>
        <v>1.1595525376100129</v>
      </c>
      <c r="J5143" s="10">
        <f t="shared" si="1202"/>
        <v>0.19926465047002748</v>
      </c>
    </row>
    <row r="5144" spans="1:10" x14ac:dyDescent="0.2">
      <c r="A5144" s="5">
        <v>336391</v>
      </c>
      <c r="B5144" s="5" t="s">
        <v>807</v>
      </c>
      <c r="D5144" s="10">
        <f t="shared" si="1202"/>
        <v>0</v>
      </c>
      <c r="E5144" s="10">
        <f t="shared" si="1202"/>
        <v>2.4811560865988295E-2</v>
      </c>
      <c r="F5144" s="10">
        <f t="shared" si="1202"/>
        <v>0</v>
      </c>
      <c r="G5144" s="10">
        <f t="shared" si="1202"/>
        <v>1.0082126822251098</v>
      </c>
      <c r="H5144" s="10">
        <f t="shared" si="1202"/>
        <v>0.37262242397379813</v>
      </c>
      <c r="I5144" s="41">
        <f t="shared" ref="I5144" si="1204">I3007/$C3007</f>
        <v>1.1880663646806096</v>
      </c>
      <c r="J5144" s="10">
        <f t="shared" si="1202"/>
        <v>3.3104690668996288E-2</v>
      </c>
    </row>
    <row r="5145" spans="1:10" x14ac:dyDescent="0.2">
      <c r="A5145" s="5">
        <v>336399</v>
      </c>
      <c r="B5145" s="5" t="s">
        <v>808</v>
      </c>
      <c r="D5145" s="10">
        <f t="shared" si="1202"/>
        <v>0.4132017335466035</v>
      </c>
      <c r="E5145" s="10">
        <f t="shared" si="1202"/>
        <v>0.5446652910563009</v>
      </c>
      <c r="F5145" s="10">
        <f t="shared" si="1202"/>
        <v>0.26880349813921972</v>
      </c>
      <c r="G5145" s="10">
        <f t="shared" si="1202"/>
        <v>0.41572688618988546</v>
      </c>
      <c r="H5145" s="10">
        <f t="shared" si="1202"/>
        <v>0.47886440486552007</v>
      </c>
      <c r="I5145" s="41">
        <f t="shared" ref="I5145" si="1205">I3008/$C3008</f>
        <v>1.156218648271411</v>
      </c>
      <c r="J5145" s="10">
        <f t="shared" si="1202"/>
        <v>0.21869237994007315</v>
      </c>
    </row>
    <row r="5146" spans="1:10" x14ac:dyDescent="0.2">
      <c r="A5146" s="5">
        <v>3364</v>
      </c>
      <c r="B5146" s="5" t="s">
        <v>809</v>
      </c>
      <c r="D5146" s="10">
        <f t="shared" si="1202"/>
        <v>3.0325279622281762</v>
      </c>
      <c r="E5146" s="10">
        <f t="shared" si="1202"/>
        <v>1.471044818162613</v>
      </c>
      <c r="F5146" s="10">
        <f t="shared" si="1202"/>
        <v>0.23455026231957227</v>
      </c>
      <c r="G5146" s="10">
        <f t="shared" si="1202"/>
        <v>1.1092423149266206</v>
      </c>
      <c r="H5146" s="10">
        <f t="shared" si="1202"/>
        <v>1.4467577895047974</v>
      </c>
      <c r="I5146" s="41">
        <f t="shared" ref="I5146" si="1206">I3009/$C3009</f>
        <v>0.86607727694525816</v>
      </c>
      <c r="J5146" s="10">
        <f t="shared" si="1202"/>
        <v>2.7158173134697892</v>
      </c>
    </row>
    <row r="5147" spans="1:10" x14ac:dyDescent="0.2">
      <c r="A5147" s="5">
        <v>33641</v>
      </c>
      <c r="B5147" s="5" t="s">
        <v>809</v>
      </c>
      <c r="D5147" s="10">
        <f t="shared" si="1202"/>
        <v>3.0325279622281762</v>
      </c>
      <c r="E5147" s="10">
        <f t="shared" si="1202"/>
        <v>1.471044818162613</v>
      </c>
      <c r="F5147" s="10">
        <f t="shared" si="1202"/>
        <v>0.23455026231957227</v>
      </c>
      <c r="G5147" s="10">
        <f t="shared" si="1202"/>
        <v>1.1092423149266206</v>
      </c>
      <c r="H5147" s="10">
        <f t="shared" si="1202"/>
        <v>1.4467577895047974</v>
      </c>
      <c r="I5147" s="41">
        <f t="shared" ref="I5147" si="1207">I3010/$C3010</f>
        <v>0.86607727694525816</v>
      </c>
      <c r="J5147" s="10">
        <f t="shared" si="1202"/>
        <v>2.7158173134697892</v>
      </c>
    </row>
    <row r="5148" spans="1:10" x14ac:dyDescent="0.2">
      <c r="A5148" s="5">
        <v>336411</v>
      </c>
      <c r="B5148" s="5" t="s">
        <v>810</v>
      </c>
      <c r="D5148" s="10">
        <f t="shared" si="1202"/>
        <v>1.0438884712313279</v>
      </c>
      <c r="E5148" s="10">
        <f t="shared" si="1202"/>
        <v>1.2475702079029023</v>
      </c>
      <c r="F5148" s="10">
        <f t="shared" si="1202"/>
        <v>0.14836777035242737</v>
      </c>
      <c r="G5148" s="10">
        <f t="shared" si="1202"/>
        <v>1.8068573703039617</v>
      </c>
      <c r="H5148" s="10">
        <f t="shared" si="1202"/>
        <v>1.3969316467004673</v>
      </c>
      <c r="I5148" s="41">
        <f t="shared" ref="I5148" si="1208">I3011/$C3011</f>
        <v>0.88101345238624329</v>
      </c>
      <c r="J5148" s="10">
        <f t="shared" si="1202"/>
        <v>3.3699174264292422</v>
      </c>
    </row>
    <row r="5149" spans="1:10" x14ac:dyDescent="0.2">
      <c r="A5149" s="5">
        <v>336412</v>
      </c>
      <c r="B5149" s="5" t="s">
        <v>811</v>
      </c>
      <c r="D5149" s="10">
        <f t="shared" si="1202"/>
        <v>4.2697330075373321</v>
      </c>
      <c r="E5149" s="10">
        <f t="shared" si="1202"/>
        <v>0.381356837114953</v>
      </c>
      <c r="F5149" s="10">
        <f t="shared" si="1202"/>
        <v>0.80627850334834439</v>
      </c>
      <c r="G5149" s="10">
        <f t="shared" si="1202"/>
        <v>0.42455631845874553</v>
      </c>
      <c r="H5149" s="10">
        <f t="shared" si="1202"/>
        <v>0.75899759245152965</v>
      </c>
      <c r="I5149" s="41">
        <f t="shared" ref="I5149" si="1209">I3012/$C3012</f>
        <v>1.0722442886052761</v>
      </c>
      <c r="J5149" s="10">
        <f t="shared" si="1202"/>
        <v>1.9512136366492865</v>
      </c>
    </row>
    <row r="5150" spans="1:10" x14ac:dyDescent="0.2">
      <c r="A5150" s="5">
        <v>336413</v>
      </c>
      <c r="B5150" s="5" t="s">
        <v>812</v>
      </c>
      <c r="D5150" s="10">
        <f t="shared" si="1202"/>
        <v>1.000440917489493</v>
      </c>
      <c r="E5150" s="10">
        <f t="shared" si="1202"/>
        <v>2.0246184966496821</v>
      </c>
      <c r="F5150" s="10">
        <f t="shared" si="1202"/>
        <v>0.12302344205978141</v>
      </c>
      <c r="G5150" s="10">
        <f t="shared" si="1202"/>
        <v>0.64080532953082459</v>
      </c>
      <c r="H5150" s="10">
        <f t="shared" si="1202"/>
        <v>1.3838589945513677</v>
      </c>
      <c r="I5150" s="41">
        <f t="shared" ref="I5150" si="1210">I3013/$C3013</f>
        <v>0.88493218690969822</v>
      </c>
      <c r="J5150" s="10">
        <f t="shared" si="1202"/>
        <v>3.2035755752891295</v>
      </c>
    </row>
    <row r="5151" spans="1:10" x14ac:dyDescent="0.2">
      <c r="A5151" s="5">
        <v>336414</v>
      </c>
      <c r="B5151" s="5" t="s">
        <v>813</v>
      </c>
      <c r="D5151" s="10">
        <f t="shared" si="1202"/>
        <v>13.05164777160684</v>
      </c>
      <c r="E5151" s="10">
        <f t="shared" si="1202"/>
        <v>2.3924620156690195</v>
      </c>
      <c r="F5151" s="10">
        <f t="shared" si="1202"/>
        <v>0</v>
      </c>
      <c r="G5151" s="10">
        <f t="shared" si="1202"/>
        <v>1.179933236285714</v>
      </c>
      <c r="H5151" s="10">
        <f t="shared" si="1202"/>
        <v>2.8500617502625558</v>
      </c>
      <c r="I5151" s="41">
        <f t="shared" ref="I5151" si="1211">I3014/$C3014</f>
        <v>0.44541468949155827</v>
      </c>
      <c r="J5151" s="10">
        <f t="shared" si="1202"/>
        <v>0.882236329424819</v>
      </c>
    </row>
    <row r="5152" spans="1:10" x14ac:dyDescent="0.2">
      <c r="A5152" s="5">
        <v>336415</v>
      </c>
      <c r="B5152" s="5" t="s">
        <v>814</v>
      </c>
      <c r="D5152" s="10">
        <f t="shared" si="1202"/>
        <v>9.1087118026698128</v>
      </c>
      <c r="E5152" s="10">
        <f t="shared" si="1202"/>
        <v>2.393960381633093</v>
      </c>
      <c r="F5152" s="10">
        <f t="shared" si="1202"/>
        <v>0</v>
      </c>
      <c r="G5152" s="10">
        <f t="shared" si="1202"/>
        <v>1.747388960420488E-2</v>
      </c>
      <c r="H5152" s="10">
        <f t="shared" si="1202"/>
        <v>2.0813679325333374</v>
      </c>
      <c r="I5152" s="41">
        <f t="shared" ref="I5152" si="1212">I3015/$C3015</f>
        <v>0.67584283575790749</v>
      </c>
      <c r="J5152" s="10">
        <f t="shared" si="1202"/>
        <v>0</v>
      </c>
    </row>
    <row r="5153" spans="1:10" x14ac:dyDescent="0.2">
      <c r="A5153" s="5">
        <v>336419</v>
      </c>
      <c r="B5153" s="5" t="s">
        <v>815</v>
      </c>
      <c r="D5153" s="10">
        <f t="shared" si="1202"/>
        <v>0.12240083712984626</v>
      </c>
      <c r="E5153" s="10">
        <f t="shared" si="1202"/>
        <v>2.3931167456268669</v>
      </c>
      <c r="F5153" s="10">
        <f t="shared" si="1202"/>
        <v>0</v>
      </c>
      <c r="G5153" s="10">
        <f t="shared" si="1202"/>
        <v>0.15679429357284891</v>
      </c>
      <c r="H5153" s="10">
        <f t="shared" si="1202"/>
        <v>1.3218803952298568</v>
      </c>
      <c r="I5153" s="41">
        <f t="shared" ref="I5153" si="1213">I3016/$C3016</f>
        <v>0.90351125365961638</v>
      </c>
      <c r="J5153" s="10">
        <f t="shared" si="1202"/>
        <v>3.1628193646091258</v>
      </c>
    </row>
    <row r="5154" spans="1:10" x14ac:dyDescent="0.2">
      <c r="A5154" s="5">
        <v>3365</v>
      </c>
      <c r="B5154" s="5" t="s">
        <v>816</v>
      </c>
      <c r="D5154" s="10">
        <f t="shared" si="1202"/>
        <v>0</v>
      </c>
      <c r="E5154" s="10">
        <f t="shared" si="1202"/>
        <v>0.2124332014575854</v>
      </c>
      <c r="F5154" s="10">
        <f t="shared" si="1202"/>
        <v>0</v>
      </c>
      <c r="G5154" s="10">
        <f t="shared" si="1202"/>
        <v>0.70199494132476503</v>
      </c>
      <c r="H5154" s="10">
        <f t="shared" si="1202"/>
        <v>0.36178794857152768</v>
      </c>
      <c r="I5154" s="41">
        <f t="shared" ref="I5154" si="1214">I3017/$C3017</f>
        <v>1.1913141702764558</v>
      </c>
      <c r="J5154" s="10">
        <f t="shared" si="1202"/>
        <v>0</v>
      </c>
    </row>
    <row r="5155" spans="1:10" x14ac:dyDescent="0.2">
      <c r="A5155" s="5">
        <v>33651</v>
      </c>
      <c r="B5155" s="5" t="s">
        <v>816</v>
      </c>
      <c r="D5155" s="10">
        <f t="shared" si="1202"/>
        <v>0</v>
      </c>
      <c r="E5155" s="10">
        <f t="shared" si="1202"/>
        <v>0.2124332014575854</v>
      </c>
      <c r="F5155" s="10">
        <f t="shared" si="1202"/>
        <v>0</v>
      </c>
      <c r="G5155" s="10">
        <f t="shared" si="1202"/>
        <v>0.70199494132476503</v>
      </c>
      <c r="H5155" s="10">
        <f t="shared" si="1202"/>
        <v>0.36178794857152768</v>
      </c>
      <c r="I5155" s="41">
        <f t="shared" ref="I5155" si="1215">I3018/$C3018</f>
        <v>1.1913141702764558</v>
      </c>
      <c r="J5155" s="10">
        <f t="shared" si="1202"/>
        <v>0</v>
      </c>
    </row>
    <row r="5156" spans="1:10" x14ac:dyDescent="0.2">
      <c r="A5156" s="5">
        <v>336510</v>
      </c>
      <c r="B5156" s="5" t="s">
        <v>816</v>
      </c>
      <c r="D5156" s="10">
        <f t="shared" si="1202"/>
        <v>0</v>
      </c>
      <c r="E5156" s="10">
        <f t="shared" si="1202"/>
        <v>0.2124332014575854</v>
      </c>
      <c r="F5156" s="10">
        <f t="shared" si="1202"/>
        <v>0</v>
      </c>
      <c r="G5156" s="10">
        <f t="shared" si="1202"/>
        <v>0.70199494132476503</v>
      </c>
      <c r="H5156" s="10">
        <f t="shared" si="1202"/>
        <v>0.36178794857152768</v>
      </c>
      <c r="I5156" s="41">
        <f t="shared" ref="I5156" si="1216">I3019/$C3019</f>
        <v>1.1913141702764558</v>
      </c>
      <c r="J5156" s="10">
        <f t="shared" si="1202"/>
        <v>0</v>
      </c>
    </row>
    <row r="5157" spans="1:10" x14ac:dyDescent="0.2">
      <c r="A5157" s="5">
        <v>3366</v>
      </c>
      <c r="B5157" s="5" t="s">
        <v>817</v>
      </c>
      <c r="D5157" s="10">
        <f t="shared" si="1202"/>
        <v>4.1936706112170076E-2</v>
      </c>
      <c r="E5157" s="10">
        <f t="shared" si="1202"/>
        <v>0.59425329445886077</v>
      </c>
      <c r="F5157" s="10">
        <f t="shared" si="1202"/>
        <v>2.3509260238106333E-3</v>
      </c>
      <c r="G5157" s="10">
        <f t="shared" si="1202"/>
        <v>0.26434219286091321</v>
      </c>
      <c r="H5157" s="10">
        <f t="shared" si="1202"/>
        <v>0.40975187664851431</v>
      </c>
      <c r="I5157" s="41">
        <f t="shared" ref="I5157" si="1217">I3020/$C3020</f>
        <v>1.1769362231933356</v>
      </c>
      <c r="J5157" s="10">
        <f t="shared" si="1202"/>
        <v>6.1283985155645109</v>
      </c>
    </row>
    <row r="5158" spans="1:10" x14ac:dyDescent="0.2">
      <c r="A5158" s="5">
        <v>33661</v>
      </c>
      <c r="B5158" s="5" t="s">
        <v>817</v>
      </c>
      <c r="D5158" s="10">
        <f t="shared" si="1202"/>
        <v>4.1936706112170076E-2</v>
      </c>
      <c r="E5158" s="10">
        <f t="shared" si="1202"/>
        <v>0.59425329445886077</v>
      </c>
      <c r="F5158" s="10">
        <f t="shared" si="1202"/>
        <v>2.3509260238106333E-3</v>
      </c>
      <c r="G5158" s="10">
        <f t="shared" si="1202"/>
        <v>0.26434219286091321</v>
      </c>
      <c r="H5158" s="10">
        <f t="shared" si="1202"/>
        <v>0.40975187664851431</v>
      </c>
      <c r="I5158" s="41">
        <f t="shared" ref="I5158" si="1218">I3021/$C3021</f>
        <v>1.1769362231933356</v>
      </c>
      <c r="J5158" s="10">
        <f t="shared" si="1202"/>
        <v>6.1283985155645109</v>
      </c>
    </row>
    <row r="5159" spans="1:10" x14ac:dyDescent="0.2">
      <c r="A5159" s="5">
        <v>336611</v>
      </c>
      <c r="B5159" s="5" t="s">
        <v>818</v>
      </c>
      <c r="D5159" s="10">
        <f t="shared" ref="D5159:J5174" si="1219">D3022/$C3022</f>
        <v>4.8022778553809603E-3</v>
      </c>
      <c r="E5159" s="10">
        <f t="shared" si="1219"/>
        <v>0.6805144640117875</v>
      </c>
      <c r="F5159" s="10">
        <f t="shared" si="1219"/>
        <v>2.9882361167045063E-3</v>
      </c>
      <c r="G5159" s="10">
        <f t="shared" si="1219"/>
        <v>0.27299441205147507</v>
      </c>
      <c r="H5159" s="10">
        <f t="shared" si="1219"/>
        <v>0.45474937337448146</v>
      </c>
      <c r="I5159" s="41">
        <f t="shared" ref="I5159" si="1220">I3022/$C3022</f>
        <v>1.1634475108893643</v>
      </c>
      <c r="J5159" s="10">
        <f t="shared" si="1219"/>
        <v>7.526485888200817</v>
      </c>
    </row>
    <row r="5160" spans="1:10" x14ac:dyDescent="0.2">
      <c r="A5160" s="5">
        <v>336612</v>
      </c>
      <c r="B5160" s="5" t="s">
        <v>819</v>
      </c>
      <c r="D5160" s="10">
        <f t="shared" si="1219"/>
        <v>0.17891914957513907</v>
      </c>
      <c r="E5160" s="10">
        <f t="shared" si="1219"/>
        <v>0.27605085171159555</v>
      </c>
      <c r="F5160" s="10">
        <f t="shared" si="1219"/>
        <v>0</v>
      </c>
      <c r="G5160" s="10">
        <f t="shared" si="1219"/>
        <v>0.23242566198276057</v>
      </c>
      <c r="H5160" s="10">
        <f t="shared" si="1219"/>
        <v>0.24376394198540252</v>
      </c>
      <c r="I5160" s="41">
        <f t="shared" ref="I5160" si="1221">I3023/$C3023</f>
        <v>1.2266937354886589</v>
      </c>
      <c r="J5160" s="10">
        <f t="shared" si="1219"/>
        <v>0.97109750222710467</v>
      </c>
    </row>
    <row r="5161" spans="1:10" x14ac:dyDescent="0.2">
      <c r="A5161" s="5">
        <v>3369</v>
      </c>
      <c r="B5161" s="5" t="s">
        <v>820</v>
      </c>
      <c r="D5161" s="10">
        <f t="shared" si="1219"/>
        <v>0.1963104285241038</v>
      </c>
      <c r="E5161" s="10">
        <f t="shared" si="1219"/>
        <v>0.85693778558278821</v>
      </c>
      <c r="F5161" s="10">
        <f t="shared" si="1219"/>
        <v>0</v>
      </c>
      <c r="G5161" s="10">
        <f t="shared" si="1219"/>
        <v>0.74669127013281578</v>
      </c>
      <c r="H5161" s="10">
        <f t="shared" si="1219"/>
        <v>0.73337274718943313</v>
      </c>
      <c r="I5161" s="41">
        <f t="shared" ref="I5161" si="1222">I3024/$C3024</f>
        <v>1.0799257418131993</v>
      </c>
      <c r="J5161" s="10">
        <f t="shared" si="1219"/>
        <v>0.23118043221650678</v>
      </c>
    </row>
    <row r="5162" spans="1:10" x14ac:dyDescent="0.2">
      <c r="A5162" s="5">
        <v>33699</v>
      </c>
      <c r="B5162" s="5" t="s">
        <v>820</v>
      </c>
      <c r="D5162" s="10">
        <f t="shared" si="1219"/>
        <v>0.1963104285241038</v>
      </c>
      <c r="E5162" s="10">
        <f t="shared" si="1219"/>
        <v>0.85693778558278821</v>
      </c>
      <c r="F5162" s="10">
        <f t="shared" si="1219"/>
        <v>0</v>
      </c>
      <c r="G5162" s="10">
        <f t="shared" si="1219"/>
        <v>0.74669127013281578</v>
      </c>
      <c r="H5162" s="10">
        <f t="shared" si="1219"/>
        <v>0.73337274718943313</v>
      </c>
      <c r="I5162" s="41">
        <f t="shared" ref="I5162" si="1223">I3025/$C3025</f>
        <v>1.0799257418131993</v>
      </c>
      <c r="J5162" s="10">
        <f t="shared" si="1219"/>
        <v>0.23118043221650678</v>
      </c>
    </row>
    <row r="5163" spans="1:10" x14ac:dyDescent="0.2">
      <c r="A5163" s="5">
        <v>336991</v>
      </c>
      <c r="B5163" s="5" t="s">
        <v>821</v>
      </c>
      <c r="D5163" s="10">
        <f t="shared" si="1219"/>
        <v>0.23617084600053664</v>
      </c>
      <c r="E5163" s="10">
        <f t="shared" si="1219"/>
        <v>1.6056761384517941</v>
      </c>
      <c r="F5163" s="10">
        <f t="shared" si="1219"/>
        <v>0</v>
      </c>
      <c r="G5163" s="10">
        <f t="shared" si="1219"/>
        <v>0.11459567396422764</v>
      </c>
      <c r="H5163" s="10">
        <f t="shared" si="1219"/>
        <v>0.90413772775803458</v>
      </c>
      <c r="I5163" s="41">
        <f t="shared" ref="I5163" si="1224">I3026/$C3026</f>
        <v>1.0287362343499129</v>
      </c>
      <c r="J5163" s="10">
        <f t="shared" si="1219"/>
        <v>0.43991274924419244</v>
      </c>
    </row>
    <row r="5164" spans="1:10" x14ac:dyDescent="0.2">
      <c r="A5164" s="5">
        <v>336992</v>
      </c>
      <c r="B5164" s="5" t="s">
        <v>822</v>
      </c>
      <c r="D5164" s="10">
        <f t="shared" si="1219"/>
        <v>0.24963136053942739</v>
      </c>
      <c r="E5164" s="10">
        <f t="shared" si="1219"/>
        <v>0.68832369282222261</v>
      </c>
      <c r="F5164" s="10">
        <f t="shared" si="1219"/>
        <v>0</v>
      </c>
      <c r="G5164" s="10">
        <f t="shared" si="1219"/>
        <v>1.598166231856331</v>
      </c>
      <c r="H5164" s="10">
        <f t="shared" si="1219"/>
        <v>0.95345685709008088</v>
      </c>
      <c r="I5164" s="41">
        <f t="shared" ref="I5164" si="1225">I3027/$C3027</f>
        <v>1.0139520442272119</v>
      </c>
      <c r="J5164" s="10">
        <f t="shared" si="1219"/>
        <v>0</v>
      </c>
    </row>
    <row r="5165" spans="1:10" x14ac:dyDescent="0.2">
      <c r="A5165" s="5">
        <v>336999</v>
      </c>
      <c r="B5165" s="5" t="s">
        <v>823</v>
      </c>
      <c r="D5165" s="10">
        <f t="shared" si="1219"/>
        <v>8.7645720545951405E-2</v>
      </c>
      <c r="E5165" s="10">
        <f t="shared" si="1219"/>
        <v>0.35648959070146846</v>
      </c>
      <c r="F5165" s="10">
        <f t="shared" si="1219"/>
        <v>0</v>
      </c>
      <c r="G5165" s="10">
        <f t="shared" si="1219"/>
        <v>0.23551881363004207</v>
      </c>
      <c r="H5165" s="10">
        <f t="shared" si="1219"/>
        <v>0.27883459868264754</v>
      </c>
      <c r="I5165" s="41">
        <f t="shared" ref="I5165" si="1226">I3028/$C3028</f>
        <v>1.2161807507023858</v>
      </c>
      <c r="J5165" s="10">
        <f t="shared" si="1219"/>
        <v>0.33415517637734427</v>
      </c>
    </row>
    <row r="5166" spans="1:10" x14ac:dyDescent="0.2">
      <c r="A5166" s="5">
        <v>337</v>
      </c>
      <c r="B5166" s="5" t="s">
        <v>824</v>
      </c>
      <c r="D5166" s="10">
        <f t="shared" si="1219"/>
        <v>0.65208226097584265</v>
      </c>
      <c r="E5166" s="10">
        <f t="shared" si="1219"/>
        <v>0.76530075619373628</v>
      </c>
      <c r="F5166" s="10">
        <f t="shared" si="1219"/>
        <v>0.35581268423807211</v>
      </c>
      <c r="G5166" s="10">
        <f t="shared" si="1219"/>
        <v>0.73558012564692565</v>
      </c>
      <c r="H5166" s="10">
        <f t="shared" si="1219"/>
        <v>0.73266578533888105</v>
      </c>
      <c r="I5166" s="41">
        <f t="shared" ref="I5166" si="1227">I3029/$C3029</f>
        <v>1.080137664824607</v>
      </c>
      <c r="J5166" s="10">
        <f t="shared" si="1219"/>
        <v>0.38361598199788394</v>
      </c>
    </row>
    <row r="5167" spans="1:10" x14ac:dyDescent="0.2">
      <c r="A5167" s="5">
        <v>3371</v>
      </c>
      <c r="B5167" s="5" t="s">
        <v>825</v>
      </c>
      <c r="D5167" s="10">
        <f t="shared" si="1219"/>
        <v>0.68818112037671042</v>
      </c>
      <c r="E5167" s="10">
        <f t="shared" si="1219"/>
        <v>0.75982094066009065</v>
      </c>
      <c r="F5167" s="10">
        <f t="shared" si="1219"/>
        <v>0.44034012670020167</v>
      </c>
      <c r="G5167" s="10">
        <f t="shared" si="1219"/>
        <v>0.67346645021326279</v>
      </c>
      <c r="H5167" s="10">
        <f t="shared" si="1219"/>
        <v>0.71333118500124204</v>
      </c>
      <c r="I5167" s="41">
        <f t="shared" ref="I5167" si="1228">I3030/$C3030</f>
        <v>1.0859335174929221</v>
      </c>
      <c r="J5167" s="10">
        <f t="shared" si="1219"/>
        <v>0.35039923079027024</v>
      </c>
    </row>
    <row r="5168" spans="1:10" x14ac:dyDescent="0.2">
      <c r="A5168" s="5">
        <v>33711</v>
      </c>
      <c r="B5168" s="5" t="s">
        <v>826</v>
      </c>
      <c r="D5168" s="10">
        <f t="shared" si="1219"/>
        <v>0.71696568576089947</v>
      </c>
      <c r="E5168" s="10">
        <f t="shared" si="1219"/>
        <v>0.6326995173469937</v>
      </c>
      <c r="F5168" s="10">
        <f t="shared" si="1219"/>
        <v>0.74935177868974201</v>
      </c>
      <c r="G5168" s="10">
        <f t="shared" si="1219"/>
        <v>1.0955933480223448</v>
      </c>
      <c r="H5168" s="10">
        <f t="shared" si="1219"/>
        <v>0.80876339815012444</v>
      </c>
      <c r="I5168" s="41">
        <f t="shared" ref="I5168" si="1229">I3031/$C3031</f>
        <v>1.0573262001673409</v>
      </c>
      <c r="J5168" s="10">
        <f t="shared" si="1219"/>
        <v>0.61788729617312299</v>
      </c>
    </row>
    <row r="5169" spans="1:10" x14ac:dyDescent="0.2">
      <c r="A5169" s="5">
        <v>337110</v>
      </c>
      <c r="B5169" s="5" t="s">
        <v>826</v>
      </c>
      <c r="D5169" s="10">
        <f t="shared" si="1219"/>
        <v>0.71696568576089947</v>
      </c>
      <c r="E5169" s="10">
        <f t="shared" si="1219"/>
        <v>0.6326995173469937</v>
      </c>
      <c r="F5169" s="10">
        <f t="shared" si="1219"/>
        <v>0.74935177868974201</v>
      </c>
      <c r="G5169" s="10">
        <f t="shared" si="1219"/>
        <v>1.0955933480223448</v>
      </c>
      <c r="H5169" s="10">
        <f t="shared" si="1219"/>
        <v>0.80876339815012444</v>
      </c>
      <c r="I5169" s="41">
        <f t="shared" ref="I5169" si="1230">I3032/$C3032</f>
        <v>1.0573262001673409</v>
      </c>
      <c r="J5169" s="10">
        <f t="shared" si="1219"/>
        <v>0.61788729617312299</v>
      </c>
    </row>
    <row r="5170" spans="1:10" x14ac:dyDescent="0.2">
      <c r="A5170" s="5">
        <v>33712</v>
      </c>
      <c r="B5170" s="5" t="s">
        <v>827</v>
      </c>
      <c r="D5170" s="10">
        <f t="shared" si="1219"/>
        <v>0.67034724482807673</v>
      </c>
      <c r="E5170" s="10">
        <f t="shared" si="1219"/>
        <v>0.83858077644959417</v>
      </c>
      <c r="F5170" s="10">
        <f t="shared" si="1219"/>
        <v>0.24888768435461617</v>
      </c>
      <c r="G5170" s="10">
        <f t="shared" si="1219"/>
        <v>0.41193189303724514</v>
      </c>
      <c r="H5170" s="10">
        <f t="shared" si="1219"/>
        <v>0.65420483760248282</v>
      </c>
      <c r="I5170" s="41">
        <f t="shared" ref="I5170" si="1231">I3033/$C3033</f>
        <v>1.1036575765556624</v>
      </c>
      <c r="J5170" s="10">
        <f t="shared" si="1219"/>
        <v>0.18582098298126914</v>
      </c>
    </row>
    <row r="5171" spans="1:10" x14ac:dyDescent="0.2">
      <c r="A5171" s="5">
        <v>337121</v>
      </c>
      <c r="B5171" s="5" t="s">
        <v>828</v>
      </c>
      <c r="D5171" s="10">
        <f t="shared" si="1219"/>
        <v>9.4746135388710073E-2</v>
      </c>
      <c r="E5171" s="10">
        <f t="shared" si="1219"/>
        <v>0.91787270828684475</v>
      </c>
      <c r="F5171" s="10">
        <f t="shared" si="1219"/>
        <v>4.1324405680258171E-2</v>
      </c>
      <c r="G5171" s="10">
        <f t="shared" si="1219"/>
        <v>0.26899827512087532</v>
      </c>
      <c r="H5171" s="10">
        <f t="shared" si="1219"/>
        <v>0.58699711782682074</v>
      </c>
      <c r="I5171" s="41">
        <f t="shared" ref="I5171" si="1232">I3034/$C3034</f>
        <v>1.1238041549793614</v>
      </c>
      <c r="J5171" s="10">
        <f t="shared" si="1219"/>
        <v>8.3942385599952332E-2</v>
      </c>
    </row>
    <row r="5172" spans="1:10" x14ac:dyDescent="0.2">
      <c r="A5172" s="5">
        <v>337122</v>
      </c>
      <c r="B5172" s="5" t="s">
        <v>829</v>
      </c>
      <c r="D5172" s="10">
        <f t="shared" si="1219"/>
        <v>2.1830249326835696</v>
      </c>
      <c r="E5172" s="10">
        <f t="shared" si="1219"/>
        <v>0.75058258963031876</v>
      </c>
      <c r="F5172" s="10">
        <f t="shared" si="1219"/>
        <v>0.5528354896887927</v>
      </c>
      <c r="G5172" s="10">
        <f t="shared" si="1219"/>
        <v>0.2531779492732964</v>
      </c>
      <c r="H5172" s="10">
        <f t="shared" si="1219"/>
        <v>0.69636231344479216</v>
      </c>
      <c r="I5172" s="41">
        <f t="shared" ref="I5172" si="1233">I3035/$C3035</f>
        <v>1.0910202054911879</v>
      </c>
      <c r="J5172" s="10">
        <f t="shared" si="1219"/>
        <v>0.24617676436865332</v>
      </c>
    </row>
    <row r="5173" spans="1:10" x14ac:dyDescent="0.2">
      <c r="A5173" s="5">
        <v>337124</v>
      </c>
      <c r="B5173" s="5" t="s">
        <v>830</v>
      </c>
      <c r="D5173" s="10">
        <f t="shared" si="1219"/>
        <v>0.30860606402783014</v>
      </c>
      <c r="E5173" s="10">
        <f t="shared" si="1219"/>
        <v>1.2596876506996231</v>
      </c>
      <c r="F5173" s="10">
        <f t="shared" si="1219"/>
        <v>3.7653201257018286E-2</v>
      </c>
      <c r="G5173" s="10">
        <f t="shared" si="1219"/>
        <v>0.59850203025585358</v>
      </c>
      <c r="H5173" s="10">
        <f t="shared" si="1219"/>
        <v>0.90291180920305514</v>
      </c>
      <c r="I5173" s="41">
        <f t="shared" ref="I5173" si="1234">I3036/$C3036</f>
        <v>1.0291037228525941</v>
      </c>
      <c r="J5173" s="10">
        <f t="shared" si="1219"/>
        <v>1.2470389787614558</v>
      </c>
    </row>
    <row r="5174" spans="1:10" x14ac:dyDescent="0.2">
      <c r="A5174" s="5">
        <v>337125</v>
      </c>
      <c r="B5174" s="5" t="s">
        <v>831</v>
      </c>
      <c r="D5174" s="10">
        <f t="shared" si="1219"/>
        <v>0.87826033356449573</v>
      </c>
      <c r="E5174" s="10">
        <f t="shared" si="1219"/>
        <v>0.94503437504146037</v>
      </c>
      <c r="F5174" s="10">
        <f t="shared" si="1219"/>
        <v>0.26023853160449617</v>
      </c>
      <c r="G5174" s="10">
        <f t="shared" si="1219"/>
        <v>0.25325643946094312</v>
      </c>
      <c r="H5174" s="10">
        <f t="shared" si="1219"/>
        <v>0.67247173673464034</v>
      </c>
      <c r="I5174" s="41">
        <f t="shared" ref="I5174" si="1235">I3037/$C3037</f>
        <v>1.0981817842337056</v>
      </c>
      <c r="J5174" s="10">
        <f t="shared" si="1219"/>
        <v>0</v>
      </c>
    </row>
    <row r="5175" spans="1:10" x14ac:dyDescent="0.2">
      <c r="A5175" s="5">
        <v>337127</v>
      </c>
      <c r="B5175" s="5" t="s">
        <v>832</v>
      </c>
      <c r="D5175" s="10">
        <f t="shared" ref="D5175:J5190" si="1236">D3038/$C3038</f>
        <v>9.0495793944162392E-2</v>
      </c>
      <c r="E5175" s="10">
        <f t="shared" si="1236"/>
        <v>0.63898495648095399</v>
      </c>
      <c r="F5175" s="10">
        <f t="shared" si="1236"/>
        <v>0.35625554646604696</v>
      </c>
      <c r="G5175" s="10">
        <f t="shared" si="1236"/>
        <v>0.85649159025576904</v>
      </c>
      <c r="H5175" s="10">
        <f t="shared" si="1236"/>
        <v>0.65902521838122075</v>
      </c>
      <c r="I5175" s="41">
        <f t="shared" ref="I5175" si="1237">I3038/$C3038</f>
        <v>1.1022125910731153</v>
      </c>
      <c r="J5175" s="10">
        <f t="shared" si="1236"/>
        <v>3.044865058887173E-2</v>
      </c>
    </row>
    <row r="5176" spans="1:10" x14ac:dyDescent="0.2">
      <c r="A5176" s="5">
        <v>337129</v>
      </c>
      <c r="B5176" s="5" t="s">
        <v>833</v>
      </c>
      <c r="D5176" s="10">
        <f t="shared" si="1236"/>
        <v>0.48576294997727248</v>
      </c>
      <c r="E5176" s="10">
        <f t="shared" si="1236"/>
        <v>0.84882373763716512</v>
      </c>
      <c r="F5176" s="10">
        <f t="shared" si="1236"/>
        <v>0.54957798058364726</v>
      </c>
      <c r="G5176" s="10">
        <f t="shared" si="1236"/>
        <v>0.74653777204985616</v>
      </c>
      <c r="H5176" s="10">
        <f t="shared" si="1236"/>
        <v>0.77100990891906296</v>
      </c>
      <c r="I5176" s="41">
        <f t="shared" ref="I5176" si="1238">I3039/$C3039</f>
        <v>1.0686434064957318</v>
      </c>
      <c r="J5176" s="10">
        <f t="shared" si="1236"/>
        <v>9.100755590191302E-2</v>
      </c>
    </row>
    <row r="5177" spans="1:10" x14ac:dyDescent="0.2">
      <c r="A5177" s="5">
        <v>3372</v>
      </c>
      <c r="B5177" s="5" t="s">
        <v>834</v>
      </c>
      <c r="D5177" s="10">
        <f t="shared" si="1236"/>
        <v>0.40023372345918951</v>
      </c>
      <c r="E5177" s="10">
        <f t="shared" si="1236"/>
        <v>0.67504950606628278</v>
      </c>
      <c r="F5177" s="10">
        <f t="shared" si="1236"/>
        <v>0.27853940195939275</v>
      </c>
      <c r="G5177" s="10">
        <f t="shared" si="1236"/>
        <v>0.68479272871859853</v>
      </c>
      <c r="H5177" s="10">
        <f t="shared" si="1236"/>
        <v>0.64232276348703465</v>
      </c>
      <c r="I5177" s="41">
        <f t="shared" ref="I5177" si="1239">I3040/$C3040</f>
        <v>1.1072194164574201</v>
      </c>
      <c r="J5177" s="10">
        <f t="shared" si="1236"/>
        <v>0.44003579863952152</v>
      </c>
    </row>
    <row r="5178" spans="1:10" x14ac:dyDescent="0.2">
      <c r="A5178" s="5">
        <v>33721</v>
      </c>
      <c r="B5178" s="5" t="s">
        <v>834</v>
      </c>
      <c r="D5178" s="10">
        <f t="shared" si="1236"/>
        <v>0.40023372345918951</v>
      </c>
      <c r="E5178" s="10">
        <f t="shared" si="1236"/>
        <v>0.67504950606628278</v>
      </c>
      <c r="F5178" s="10">
        <f t="shared" si="1236"/>
        <v>0.27853940195939275</v>
      </c>
      <c r="G5178" s="10">
        <f t="shared" si="1236"/>
        <v>0.68479272871859853</v>
      </c>
      <c r="H5178" s="10">
        <f t="shared" si="1236"/>
        <v>0.64232276348703465</v>
      </c>
      <c r="I5178" s="41">
        <f t="shared" ref="I5178" si="1240">I3041/$C3041</f>
        <v>1.1072194164574201</v>
      </c>
      <c r="J5178" s="10">
        <f t="shared" si="1236"/>
        <v>0.44003579863952152</v>
      </c>
    </row>
    <row r="5179" spans="1:10" x14ac:dyDescent="0.2">
      <c r="A5179" s="5">
        <v>337211</v>
      </c>
      <c r="B5179" s="5" t="s">
        <v>835</v>
      </c>
      <c r="D5179" s="10">
        <f t="shared" si="1236"/>
        <v>0.272636999263352</v>
      </c>
      <c r="E5179" s="10">
        <f t="shared" si="1236"/>
        <v>0.76869204182531847</v>
      </c>
      <c r="F5179" s="10">
        <f t="shared" si="1236"/>
        <v>3.3048591358313326E-2</v>
      </c>
      <c r="G5179" s="10">
        <f t="shared" si="1236"/>
        <v>0.44490643998488899</v>
      </c>
      <c r="H5179" s="10">
        <f t="shared" si="1236"/>
        <v>0.58728097310146443</v>
      </c>
      <c r="I5179" s="41">
        <f t="shared" ref="I5179" si="1241">I3042/$C3042</f>
        <v>1.1237190648651501</v>
      </c>
      <c r="J5179" s="10">
        <f t="shared" si="1236"/>
        <v>0.36484619493270781</v>
      </c>
    </row>
    <row r="5180" spans="1:10" x14ac:dyDescent="0.2">
      <c r="A5180" s="5">
        <v>337212</v>
      </c>
      <c r="B5180" s="5" t="s">
        <v>836</v>
      </c>
      <c r="D5180" s="10">
        <f t="shared" si="1236"/>
        <v>0.62652051201001357</v>
      </c>
      <c r="E5180" s="10">
        <f t="shared" si="1236"/>
        <v>0.76252850215825962</v>
      </c>
      <c r="F5180" s="10">
        <f t="shared" si="1236"/>
        <v>0.69297590377145724</v>
      </c>
      <c r="G5180" s="10">
        <f t="shared" si="1236"/>
        <v>1.0645109609983234</v>
      </c>
      <c r="H5180" s="10">
        <f t="shared" si="1236"/>
        <v>0.85598807314221859</v>
      </c>
      <c r="I5180" s="41">
        <f t="shared" ref="I5180" si="1242">I3043/$C3043</f>
        <v>1.043169855904543</v>
      </c>
      <c r="J5180" s="10">
        <f t="shared" si="1236"/>
        <v>0.46493710414492284</v>
      </c>
    </row>
    <row r="5181" spans="1:10" x14ac:dyDescent="0.2">
      <c r="A5181" s="5">
        <v>337214</v>
      </c>
      <c r="B5181" s="5" t="s">
        <v>837</v>
      </c>
      <c r="D5181" s="10">
        <f t="shared" si="1236"/>
        <v>5.5355085923192104E-2</v>
      </c>
      <c r="E5181" s="10">
        <f t="shared" si="1236"/>
        <v>0.35264139285684432</v>
      </c>
      <c r="F5181" s="10">
        <f t="shared" si="1236"/>
        <v>2.0666950807140462E-2</v>
      </c>
      <c r="G5181" s="10">
        <f t="shared" si="1236"/>
        <v>0.19944861191243718</v>
      </c>
      <c r="H5181" s="10">
        <f t="shared" si="1236"/>
        <v>0.26164279157341364</v>
      </c>
      <c r="I5181" s="41">
        <f t="shared" ref="I5181" si="1243">I3044/$C3044</f>
        <v>1.2213342671634024</v>
      </c>
      <c r="J5181" s="10">
        <f t="shared" si="1236"/>
        <v>0</v>
      </c>
    </row>
    <row r="5182" spans="1:10" x14ac:dyDescent="0.2">
      <c r="A5182" s="5">
        <v>337215</v>
      </c>
      <c r="B5182" s="5" t="s">
        <v>838</v>
      </c>
      <c r="D5182" s="10">
        <f t="shared" si="1236"/>
        <v>0.45232658297043649</v>
      </c>
      <c r="E5182" s="10">
        <f t="shared" si="1236"/>
        <v>0.76351831203582265</v>
      </c>
      <c r="F5182" s="10">
        <f t="shared" si="1236"/>
        <v>0.12278542734346537</v>
      </c>
      <c r="G5182" s="10">
        <f t="shared" si="1236"/>
        <v>0.7192447773783831</v>
      </c>
      <c r="H5182" s="10">
        <f t="shared" si="1236"/>
        <v>0.70118665084174703</v>
      </c>
      <c r="I5182" s="41">
        <f t="shared" ref="I5182" si="1244">I3045/$C3045</f>
        <v>1.0895740339496662</v>
      </c>
      <c r="J5182" s="10">
        <f t="shared" si="1236"/>
        <v>0.74761756699120741</v>
      </c>
    </row>
    <row r="5183" spans="1:10" x14ac:dyDescent="0.2">
      <c r="A5183" s="5">
        <v>3379</v>
      </c>
      <c r="B5183" s="5" t="s">
        <v>839</v>
      </c>
      <c r="D5183" s="10">
        <f t="shared" si="1236"/>
        <v>1.2260304227881864</v>
      </c>
      <c r="E5183" s="10">
        <f t="shared" si="1236"/>
        <v>1.0899778824736126</v>
      </c>
      <c r="F5183" s="10">
        <f t="shared" si="1236"/>
        <v>5.728927735684685E-2</v>
      </c>
      <c r="G5183" s="10">
        <f t="shared" si="1236"/>
        <v>1.2997238559455546</v>
      </c>
      <c r="H5183" s="10">
        <f t="shared" si="1236"/>
        <v>1.1471631968989431</v>
      </c>
      <c r="I5183" s="41">
        <f t="shared" ref="I5183" si="1245">I3046/$C3046</f>
        <v>0.95588550099150316</v>
      </c>
      <c r="J5183" s="10">
        <f t="shared" si="1236"/>
        <v>0.41742085930779976</v>
      </c>
    </row>
    <row r="5184" spans="1:10" x14ac:dyDescent="0.2">
      <c r="A5184" s="5">
        <v>33791</v>
      </c>
      <c r="B5184" s="5" t="s">
        <v>840</v>
      </c>
      <c r="D5184" s="10">
        <f t="shared" si="1236"/>
        <v>1.418842613682153</v>
      </c>
      <c r="E5184" s="10">
        <f t="shared" si="1236"/>
        <v>0.93582712866712148</v>
      </c>
      <c r="F5184" s="10">
        <f t="shared" si="1236"/>
        <v>7.6905953621768913E-2</v>
      </c>
      <c r="G5184" s="10">
        <f t="shared" si="1236"/>
        <v>1.0970677593025679</v>
      </c>
      <c r="H5184" s="10">
        <f t="shared" si="1236"/>
        <v>1.0119633768477452</v>
      </c>
      <c r="I5184" s="41">
        <f t="shared" ref="I5184" si="1246">I3047/$C3047</f>
        <v>0.99641378831658212</v>
      </c>
      <c r="J5184" s="10">
        <f t="shared" si="1236"/>
        <v>5.0941072027595874E-3</v>
      </c>
    </row>
    <row r="5185" spans="1:10" x14ac:dyDescent="0.2">
      <c r="A5185" s="5">
        <v>337910</v>
      </c>
      <c r="B5185" s="5" t="s">
        <v>840</v>
      </c>
      <c r="D5185" s="10">
        <f t="shared" si="1236"/>
        <v>1.418842613682153</v>
      </c>
      <c r="E5185" s="10">
        <f t="shared" si="1236"/>
        <v>0.93582712866712148</v>
      </c>
      <c r="F5185" s="10">
        <f t="shared" si="1236"/>
        <v>7.6905953621768913E-2</v>
      </c>
      <c r="G5185" s="10">
        <f t="shared" si="1236"/>
        <v>1.0970677593025679</v>
      </c>
      <c r="H5185" s="10">
        <f t="shared" si="1236"/>
        <v>1.0119633768477452</v>
      </c>
      <c r="I5185" s="41">
        <f t="shared" ref="I5185" si="1247">I3048/$C3048</f>
        <v>0.99641378831658212</v>
      </c>
      <c r="J5185" s="10">
        <f t="shared" si="1236"/>
        <v>5.0941072027595874E-3</v>
      </c>
    </row>
    <row r="5186" spans="1:10" x14ac:dyDescent="0.2">
      <c r="A5186" s="5">
        <v>33792</v>
      </c>
      <c r="B5186" s="5" t="s">
        <v>841</v>
      </c>
      <c r="D5186" s="10">
        <f t="shared" si="1236"/>
        <v>0.91040915691816859</v>
      </c>
      <c r="E5186" s="10">
        <f t="shared" si="1236"/>
        <v>1.3423128402667026</v>
      </c>
      <c r="F5186" s="10">
        <f t="shared" si="1236"/>
        <v>2.5178028756897588E-2</v>
      </c>
      <c r="G5186" s="10">
        <f t="shared" si="1236"/>
        <v>1.6314589680366325</v>
      </c>
      <c r="H5186" s="10">
        <f t="shared" si="1236"/>
        <v>1.3684766841432447</v>
      </c>
      <c r="I5186" s="41">
        <f t="shared" ref="I5186" si="1248">I3049/$C3049</f>
        <v>0.88954327807614997</v>
      </c>
      <c r="J5186" s="10">
        <f t="shared" si="1236"/>
        <v>1.0923734691406155</v>
      </c>
    </row>
    <row r="5187" spans="1:10" x14ac:dyDescent="0.2">
      <c r="A5187" s="5">
        <v>337920</v>
      </c>
      <c r="B5187" s="5" t="s">
        <v>841</v>
      </c>
      <c r="D5187" s="10">
        <f t="shared" si="1236"/>
        <v>0.91040915691816859</v>
      </c>
      <c r="E5187" s="10">
        <f t="shared" si="1236"/>
        <v>1.3423128402667026</v>
      </c>
      <c r="F5187" s="10">
        <f t="shared" si="1236"/>
        <v>2.5178028756897588E-2</v>
      </c>
      <c r="G5187" s="10">
        <f t="shared" si="1236"/>
        <v>1.6314589680366325</v>
      </c>
      <c r="H5187" s="10">
        <f t="shared" si="1236"/>
        <v>1.3684766841432447</v>
      </c>
      <c r="I5187" s="41">
        <f t="shared" ref="I5187" si="1249">I3050/$C3050</f>
        <v>0.88954327807614997</v>
      </c>
      <c r="J5187" s="10">
        <f t="shared" si="1236"/>
        <v>1.0923734691406155</v>
      </c>
    </row>
    <row r="5188" spans="1:10" x14ac:dyDescent="0.2">
      <c r="A5188" s="5">
        <v>339</v>
      </c>
      <c r="B5188" s="5" t="s">
        <v>842</v>
      </c>
      <c r="D5188" s="10">
        <f t="shared" si="1236"/>
        <v>0.83941357849127707</v>
      </c>
      <c r="E5188" s="10">
        <f t="shared" si="1236"/>
        <v>1.2005747215274103</v>
      </c>
      <c r="F5188" s="10">
        <f t="shared" si="1236"/>
        <v>0.59586262974960769</v>
      </c>
      <c r="G5188" s="10">
        <f t="shared" si="1236"/>
        <v>0.70666413993286681</v>
      </c>
      <c r="H5188" s="10">
        <f t="shared" si="1236"/>
        <v>0.97441045656121705</v>
      </c>
      <c r="I5188" s="41">
        <f t="shared" ref="I5188" si="1250">I3051/$C3051</f>
        <v>1.0076708709272826</v>
      </c>
      <c r="J5188" s="10">
        <f t="shared" si="1236"/>
        <v>1.9750344804667612</v>
      </c>
    </row>
    <row r="5189" spans="1:10" x14ac:dyDescent="0.2">
      <c r="A5189" s="5">
        <v>3391</v>
      </c>
      <c r="B5189" s="5" t="s">
        <v>843</v>
      </c>
      <c r="D5189" s="10">
        <f t="shared" si="1236"/>
        <v>1.0484029978712519</v>
      </c>
      <c r="E5189" s="10">
        <f t="shared" si="1236"/>
        <v>1.4226426735029434</v>
      </c>
      <c r="F5189" s="10">
        <f t="shared" si="1236"/>
        <v>0.44036740285707093</v>
      </c>
      <c r="G5189" s="10">
        <f t="shared" si="1236"/>
        <v>0.60056875050664171</v>
      </c>
      <c r="H5189" s="10">
        <f t="shared" si="1236"/>
        <v>1.067330007262473</v>
      </c>
      <c r="I5189" s="41">
        <f t="shared" ref="I5189" si="1251">I3052/$C3052</f>
        <v>0.97981676396536754</v>
      </c>
      <c r="J5189" s="10">
        <f t="shared" si="1236"/>
        <v>1.8706432529585091</v>
      </c>
    </row>
    <row r="5190" spans="1:10" x14ac:dyDescent="0.2">
      <c r="A5190" s="5">
        <v>33911</v>
      </c>
      <c r="B5190" s="5" t="s">
        <v>843</v>
      </c>
      <c r="D5190" s="10">
        <f t="shared" si="1236"/>
        <v>1.0484029978712519</v>
      </c>
      <c r="E5190" s="10">
        <f t="shared" si="1236"/>
        <v>1.4226426735029434</v>
      </c>
      <c r="F5190" s="10">
        <f t="shared" si="1236"/>
        <v>0.44036740285707093</v>
      </c>
      <c r="G5190" s="10">
        <f t="shared" si="1236"/>
        <v>0.60056875050664171</v>
      </c>
      <c r="H5190" s="10">
        <f t="shared" si="1236"/>
        <v>1.067330007262473</v>
      </c>
      <c r="I5190" s="41">
        <f t="shared" ref="I5190" si="1252">I3053/$C3053</f>
        <v>0.97981676396536754</v>
      </c>
      <c r="J5190" s="10">
        <f t="shared" si="1236"/>
        <v>1.8706432529585091</v>
      </c>
    </row>
    <row r="5191" spans="1:10" x14ac:dyDescent="0.2">
      <c r="A5191" s="5">
        <v>339112</v>
      </c>
      <c r="B5191" s="5" t="s">
        <v>844</v>
      </c>
      <c r="D5191" s="10">
        <f t="shared" ref="D5191:J5206" si="1253">D3054/$C3054</f>
        <v>0.49410873711521763</v>
      </c>
      <c r="E5191" s="10">
        <f t="shared" si="1253"/>
        <v>1.1783383862401997</v>
      </c>
      <c r="F5191" s="10">
        <f t="shared" si="1253"/>
        <v>0.53892380539353224</v>
      </c>
      <c r="G5191" s="10">
        <f t="shared" si="1253"/>
        <v>0.63202917919276413</v>
      </c>
      <c r="H5191" s="10">
        <f t="shared" si="1253"/>
        <v>0.90340557151339118</v>
      </c>
      <c r="I5191" s="41">
        <f t="shared" ref="I5191" si="1254">I3054/$C3054</f>
        <v>1.0289557097799729</v>
      </c>
      <c r="J5191" s="10">
        <f t="shared" si="1253"/>
        <v>1.5484784713310373</v>
      </c>
    </row>
    <row r="5192" spans="1:10" x14ac:dyDescent="0.2">
      <c r="A5192" s="5">
        <v>339113</v>
      </c>
      <c r="B5192" s="5" t="s">
        <v>845</v>
      </c>
      <c r="D5192" s="10">
        <f t="shared" si="1253"/>
        <v>1.9226280259652857</v>
      </c>
      <c r="E5192" s="10">
        <f t="shared" si="1253"/>
        <v>1.5678694468658942</v>
      </c>
      <c r="F5192" s="10">
        <f t="shared" si="1253"/>
        <v>0.35650244380257601</v>
      </c>
      <c r="G5192" s="10">
        <f t="shared" si="1253"/>
        <v>0.43824968769252154</v>
      </c>
      <c r="H5192" s="10">
        <f t="shared" si="1253"/>
        <v>1.1618414165620909</v>
      </c>
      <c r="I5192" s="41">
        <f t="shared" ref="I5192" si="1255">I3055/$C3055</f>
        <v>0.95148547217709045</v>
      </c>
      <c r="J5192" s="10">
        <f t="shared" si="1253"/>
        <v>2.5453986929801178</v>
      </c>
    </row>
    <row r="5193" spans="1:10" x14ac:dyDescent="0.2">
      <c r="A5193" s="5">
        <v>339114</v>
      </c>
      <c r="B5193" s="5" t="s">
        <v>846</v>
      </c>
      <c r="D5193" s="10">
        <f t="shared" si="1253"/>
        <v>0.31394105218369239</v>
      </c>
      <c r="E5193" s="10">
        <f t="shared" si="1253"/>
        <v>1.1918588377748578</v>
      </c>
      <c r="F5193" s="10">
        <f t="shared" si="1253"/>
        <v>0.29598642967983241</v>
      </c>
      <c r="G5193" s="10">
        <f t="shared" si="1253"/>
        <v>0.47047388582542343</v>
      </c>
      <c r="H5193" s="10">
        <f t="shared" si="1253"/>
        <v>0.82963004988849243</v>
      </c>
      <c r="I5193" s="41">
        <f t="shared" ref="I5193" si="1256">I3056/$C3056</f>
        <v>1.0510710908273677</v>
      </c>
      <c r="J5193" s="10">
        <f t="shared" si="1253"/>
        <v>1.6272639787242669</v>
      </c>
    </row>
    <row r="5194" spans="1:10" x14ac:dyDescent="0.2">
      <c r="A5194" s="5">
        <v>339115</v>
      </c>
      <c r="B5194" s="5" t="s">
        <v>847</v>
      </c>
      <c r="D5194" s="10">
        <f t="shared" si="1253"/>
        <v>0.20958372466063974</v>
      </c>
      <c r="E5194" s="10">
        <f t="shared" si="1253"/>
        <v>1.3897017057346446</v>
      </c>
      <c r="F5194" s="10">
        <f t="shared" si="1253"/>
        <v>0.12514502548025339</v>
      </c>
      <c r="G5194" s="10">
        <f t="shared" si="1253"/>
        <v>1.2996001417526488</v>
      </c>
      <c r="H5194" s="10">
        <f t="shared" si="1253"/>
        <v>1.2147787760101869</v>
      </c>
      <c r="I5194" s="41">
        <f t="shared" ref="I5194" si="1257">I3057/$C3057</f>
        <v>0.93561666027237833</v>
      </c>
      <c r="J5194" s="10">
        <f t="shared" si="1253"/>
        <v>2.5260775103314672</v>
      </c>
    </row>
    <row r="5195" spans="1:10" x14ac:dyDescent="0.2">
      <c r="A5195" s="5">
        <v>339116</v>
      </c>
      <c r="B5195" s="5" t="s">
        <v>848</v>
      </c>
      <c r="D5195" s="10">
        <f t="shared" si="1253"/>
        <v>1.0376709864256826</v>
      </c>
      <c r="E5195" s="10">
        <f t="shared" si="1253"/>
        <v>1.7676802343361468</v>
      </c>
      <c r="F5195" s="10">
        <f t="shared" si="1253"/>
        <v>0.61247579062632085</v>
      </c>
      <c r="G5195" s="10">
        <f t="shared" si="1253"/>
        <v>0.58173154394426652</v>
      </c>
      <c r="H5195" s="10">
        <f t="shared" si="1253"/>
        <v>1.2455597340906814</v>
      </c>
      <c r="I5195" s="41">
        <f t="shared" ref="I5195" si="1258">I3058/$C3058</f>
        <v>0.92638958058577003</v>
      </c>
      <c r="J5195" s="10">
        <f t="shared" si="1253"/>
        <v>0.81138512419726749</v>
      </c>
    </row>
    <row r="5196" spans="1:10" x14ac:dyDescent="0.2">
      <c r="A5196" s="5">
        <v>3399</v>
      </c>
      <c r="B5196" s="5" t="s">
        <v>849</v>
      </c>
      <c r="D5196" s="10">
        <f t="shared" si="1253"/>
        <v>0.62216435943967041</v>
      </c>
      <c r="E5196" s="10">
        <f t="shared" si="1253"/>
        <v>0.96973007261549982</v>
      </c>
      <c r="F5196" s="10">
        <f t="shared" si="1253"/>
        <v>0.75750342816360117</v>
      </c>
      <c r="G5196" s="10">
        <f t="shared" si="1253"/>
        <v>0.81695269217730671</v>
      </c>
      <c r="H5196" s="10">
        <f t="shared" si="1253"/>
        <v>0.87781848609513558</v>
      </c>
      <c r="I5196" s="41">
        <f t="shared" ref="I5196" si="1259">I3059/$C3059</f>
        <v>1.0366258438766729</v>
      </c>
      <c r="J5196" s="10">
        <f t="shared" si="1253"/>
        <v>2.0835515179287043</v>
      </c>
    </row>
    <row r="5197" spans="1:10" x14ac:dyDescent="0.2">
      <c r="A5197" s="5">
        <v>33991</v>
      </c>
      <c r="B5197" s="5" t="s">
        <v>850</v>
      </c>
      <c r="D5197" s="10">
        <f t="shared" si="1253"/>
        <v>0.3243865011660817</v>
      </c>
      <c r="E5197" s="10">
        <f t="shared" si="1253"/>
        <v>0.85554472813029692</v>
      </c>
      <c r="F5197" s="10">
        <f t="shared" si="1253"/>
        <v>5.127473454185032</v>
      </c>
      <c r="G5197" s="10">
        <f t="shared" si="1253"/>
        <v>1.2399501130717878</v>
      </c>
      <c r="H5197" s="10">
        <f t="shared" si="1253"/>
        <v>1.0684227019732322</v>
      </c>
      <c r="I5197" s="41">
        <f t="shared" ref="I5197" si="1260">I3060/$C3060</f>
        <v>0.97948921141996137</v>
      </c>
      <c r="J5197" s="10">
        <f t="shared" si="1253"/>
        <v>0.49946220073398306</v>
      </c>
    </row>
    <row r="5198" spans="1:10" x14ac:dyDescent="0.2">
      <c r="A5198" s="5">
        <v>339911</v>
      </c>
      <c r="B5198" s="5" t="s">
        <v>851</v>
      </c>
      <c r="D5198" s="10">
        <f t="shared" si="1253"/>
        <v>0.38195448133550342</v>
      </c>
      <c r="E5198" s="10">
        <f t="shared" si="1253"/>
        <v>0.86261331809045372</v>
      </c>
      <c r="F5198" s="10">
        <f t="shared" si="1253"/>
        <v>6.837394783600085</v>
      </c>
      <c r="G5198" s="10">
        <f t="shared" si="1253"/>
        <v>1.5231177189801353</v>
      </c>
      <c r="H5198" s="10">
        <f t="shared" si="1253"/>
        <v>1.2277724077701615</v>
      </c>
      <c r="I5198" s="41">
        <f t="shared" ref="I5198" si="1261">I3061/$C3061</f>
        <v>0.93172161336207093</v>
      </c>
      <c r="J5198" s="10">
        <f t="shared" si="1253"/>
        <v>0.23386332987007932</v>
      </c>
    </row>
    <row r="5199" spans="1:10" x14ac:dyDescent="0.2">
      <c r="A5199" s="5">
        <v>339912</v>
      </c>
      <c r="B5199" s="5" t="s">
        <v>852</v>
      </c>
      <c r="D5199" s="10">
        <f t="shared" si="1253"/>
        <v>0.1296873555426904</v>
      </c>
      <c r="E5199" s="10">
        <f t="shared" si="1253"/>
        <v>0.7344789710188151</v>
      </c>
      <c r="F5199" s="10">
        <f t="shared" si="1253"/>
        <v>0</v>
      </c>
      <c r="G5199" s="10">
        <f t="shared" si="1253"/>
        <v>0.6871668666934877</v>
      </c>
      <c r="H5199" s="10">
        <f t="shared" si="1253"/>
        <v>0.64192878667825293</v>
      </c>
      <c r="I5199" s="41">
        <f t="shared" ref="I5199" si="1262">I3062/$C3062</f>
        <v>1.1073375172455695</v>
      </c>
      <c r="J5199" s="10">
        <f t="shared" si="1253"/>
        <v>0.40089869511031134</v>
      </c>
    </row>
    <row r="5200" spans="1:10" x14ac:dyDescent="0.2">
      <c r="A5200" s="5">
        <v>339913</v>
      </c>
      <c r="B5200" s="5" t="s">
        <v>853</v>
      </c>
      <c r="D5200" s="10">
        <f t="shared" si="1253"/>
        <v>5.1054947987399658E-2</v>
      </c>
      <c r="E5200" s="10">
        <f t="shared" si="1253"/>
        <v>0.40013352674917413</v>
      </c>
      <c r="F5200" s="10">
        <f t="shared" si="1253"/>
        <v>3.0180683396816734</v>
      </c>
      <c r="G5200" s="10">
        <f t="shared" si="1253"/>
        <v>0.21899391162147253</v>
      </c>
      <c r="H5200" s="10">
        <f t="shared" si="1253"/>
        <v>0.37983483493940973</v>
      </c>
      <c r="I5200" s="41">
        <f t="shared" ref="I5200" si="1263">I3063/$C3063</f>
        <v>1.1859043302651038</v>
      </c>
      <c r="J5200" s="10">
        <f t="shared" si="1253"/>
        <v>0.10521643605332436</v>
      </c>
    </row>
    <row r="5201" spans="1:10" x14ac:dyDescent="0.2">
      <c r="A5201" s="5">
        <v>339914</v>
      </c>
      <c r="B5201" s="5" t="s">
        <v>854</v>
      </c>
      <c r="D5201" s="10">
        <f t="shared" si="1253"/>
        <v>0.30718725423846027</v>
      </c>
      <c r="E5201" s="10">
        <f t="shared" si="1253"/>
        <v>1.1139112487406093</v>
      </c>
      <c r="F5201" s="10">
        <f t="shared" si="1253"/>
        <v>1.017403128082736</v>
      </c>
      <c r="G5201" s="10">
        <f t="shared" si="1253"/>
        <v>0.90509746854655437</v>
      </c>
      <c r="H5201" s="10">
        <f t="shared" si="1253"/>
        <v>0.96403703801390972</v>
      </c>
      <c r="I5201" s="41">
        <f t="shared" ref="I5201" si="1264">I3064/$C3064</f>
        <v>1.0107804674287377</v>
      </c>
      <c r="J5201" s="10">
        <f t="shared" si="1253"/>
        <v>1.6949829719428071</v>
      </c>
    </row>
    <row r="5202" spans="1:10" x14ac:dyDescent="0.2">
      <c r="A5202" s="5">
        <v>33992</v>
      </c>
      <c r="B5202" s="5" t="s">
        <v>855</v>
      </c>
      <c r="D5202" s="10">
        <f t="shared" si="1253"/>
        <v>1.7200324599062231</v>
      </c>
      <c r="E5202" s="10">
        <f t="shared" si="1253"/>
        <v>1.5318303887849143</v>
      </c>
      <c r="F5202" s="10">
        <f t="shared" si="1253"/>
        <v>9.1716947770586976E-2</v>
      </c>
      <c r="G5202" s="10">
        <f t="shared" si="1253"/>
        <v>0.49478991524372606</v>
      </c>
      <c r="H5202" s="10">
        <f t="shared" si="1253"/>
        <v>1.1372174658493905</v>
      </c>
      <c r="I5202" s="41">
        <f t="shared" ref="I5202" si="1265">I3065/$C3065</f>
        <v>0.95886689139188663</v>
      </c>
      <c r="J5202" s="10">
        <f t="shared" si="1253"/>
        <v>8.6689890165165107</v>
      </c>
    </row>
    <row r="5203" spans="1:10" x14ac:dyDescent="0.2">
      <c r="A5203" s="5">
        <v>339920</v>
      </c>
      <c r="B5203" s="5" t="s">
        <v>855</v>
      </c>
      <c r="D5203" s="10">
        <f t="shared" si="1253"/>
        <v>1.7200324599062231</v>
      </c>
      <c r="E5203" s="10">
        <f t="shared" si="1253"/>
        <v>1.5318303887849143</v>
      </c>
      <c r="F5203" s="10">
        <f t="shared" si="1253"/>
        <v>9.1716947770586976E-2</v>
      </c>
      <c r="G5203" s="10">
        <f t="shared" si="1253"/>
        <v>0.49478991524372606</v>
      </c>
      <c r="H5203" s="10">
        <f t="shared" si="1253"/>
        <v>1.1372174658493905</v>
      </c>
      <c r="I5203" s="41">
        <f t="shared" ref="I5203" si="1266">I3066/$C3066</f>
        <v>0.95886689139188663</v>
      </c>
      <c r="J5203" s="10">
        <f t="shared" si="1253"/>
        <v>8.6689890165165107</v>
      </c>
    </row>
    <row r="5204" spans="1:10" x14ac:dyDescent="0.2">
      <c r="A5204" s="5">
        <v>33993</v>
      </c>
      <c r="B5204" s="5" t="s">
        <v>856</v>
      </c>
      <c r="D5204" s="10">
        <f t="shared" si="1253"/>
        <v>0.363126252230769</v>
      </c>
      <c r="E5204" s="10">
        <f t="shared" si="1253"/>
        <v>0.92000795421977666</v>
      </c>
      <c r="F5204" s="10">
        <f t="shared" si="1253"/>
        <v>7.6595500359831273E-2</v>
      </c>
      <c r="G5204" s="10">
        <f t="shared" si="1253"/>
        <v>0.17548070102659113</v>
      </c>
      <c r="H5204" s="10">
        <f t="shared" si="1253"/>
        <v>0.57993436575176904</v>
      </c>
      <c r="I5204" s="41">
        <f t="shared" ref="I5204" si="1267">I3067/$C3067</f>
        <v>1.1259213267721573</v>
      </c>
      <c r="J5204" s="10">
        <f t="shared" si="1253"/>
        <v>1.4713275734188176</v>
      </c>
    </row>
    <row r="5205" spans="1:10" x14ac:dyDescent="0.2">
      <c r="A5205" s="5">
        <v>339931</v>
      </c>
      <c r="B5205" s="5" t="s">
        <v>857</v>
      </c>
      <c r="D5205" s="10">
        <f t="shared" si="1253"/>
        <v>0</v>
      </c>
      <c r="E5205" s="10">
        <f t="shared" si="1253"/>
        <v>0.81265603352762517</v>
      </c>
      <c r="F5205" s="10">
        <f t="shared" si="1253"/>
        <v>0</v>
      </c>
      <c r="G5205" s="10">
        <f t="shared" si="1253"/>
        <v>0.68272562775118517</v>
      </c>
      <c r="H5205" s="10">
        <f t="shared" si="1253"/>
        <v>0.669668923013647</v>
      </c>
      <c r="I5205" s="41">
        <f t="shared" ref="I5205" si="1268">I3068/$C3068</f>
        <v>1.0990219720369148</v>
      </c>
      <c r="J5205" s="10">
        <f t="shared" si="1253"/>
        <v>0.61958966295779783</v>
      </c>
    </row>
    <row r="5206" spans="1:10" x14ac:dyDescent="0.2">
      <c r="A5206" s="5">
        <v>339932</v>
      </c>
      <c r="B5206" s="5" t="s">
        <v>858</v>
      </c>
      <c r="D5206" s="10">
        <f t="shared" si="1253"/>
        <v>0.39551305168532902</v>
      </c>
      <c r="E5206" s="10">
        <f t="shared" si="1253"/>
        <v>0.92958254461405365</v>
      </c>
      <c r="F5206" s="10">
        <f t="shared" si="1253"/>
        <v>8.3426962128392804E-2</v>
      </c>
      <c r="G5206" s="10">
        <f t="shared" si="1253"/>
        <v>0.13024012804336241</v>
      </c>
      <c r="H5206" s="10">
        <f t="shared" si="1253"/>
        <v>0.57193104709240283</v>
      </c>
      <c r="I5206" s="41">
        <f t="shared" ref="I5206" si="1269">I3069/$C3069</f>
        <v>1.1283204482950862</v>
      </c>
      <c r="J5206" s="10">
        <f t="shared" si="1253"/>
        <v>1.5472930667547733</v>
      </c>
    </row>
    <row r="5207" spans="1:10" x14ac:dyDescent="0.2">
      <c r="A5207" s="5">
        <v>33994</v>
      </c>
      <c r="B5207" s="5" t="s">
        <v>859</v>
      </c>
      <c r="D5207" s="10">
        <f t="shared" ref="D5207:J5222" si="1270">D3070/$C3070</f>
        <v>0.26327241849240157</v>
      </c>
      <c r="E5207" s="10">
        <f t="shared" si="1270"/>
        <v>0.53055562265339584</v>
      </c>
      <c r="F5207" s="10">
        <f t="shared" si="1270"/>
        <v>0.18616169175880501</v>
      </c>
      <c r="G5207" s="10">
        <f t="shared" si="1270"/>
        <v>0.51934554500485508</v>
      </c>
      <c r="H5207" s="10">
        <f t="shared" si="1270"/>
        <v>0.49254063543381982</v>
      </c>
      <c r="I5207" s="41">
        <f t="shared" ref="I5207" si="1271">I3070/$C3070</f>
        <v>1.15211898155746</v>
      </c>
      <c r="J5207" s="10">
        <f t="shared" si="1270"/>
        <v>0.62477086480899313</v>
      </c>
    </row>
    <row r="5208" spans="1:10" x14ac:dyDescent="0.2">
      <c r="A5208" s="5">
        <v>339941</v>
      </c>
      <c r="B5208" s="5" t="s">
        <v>860</v>
      </c>
      <c r="D5208" s="10">
        <f t="shared" si="1270"/>
        <v>0.16895740048379368</v>
      </c>
      <c r="E5208" s="10">
        <f t="shared" si="1270"/>
        <v>6.0223421036403067E-2</v>
      </c>
      <c r="F5208" s="10">
        <f t="shared" si="1270"/>
        <v>0.60654462181355462</v>
      </c>
      <c r="G5208" s="10">
        <f t="shared" si="1270"/>
        <v>0.63290198412899301</v>
      </c>
      <c r="H5208" s="10">
        <f t="shared" si="1270"/>
        <v>0.29007618497800619</v>
      </c>
      <c r="I5208" s="41">
        <f t="shared" ref="I5208" si="1272">I3071/$C3071</f>
        <v>1.212810907168604</v>
      </c>
      <c r="J5208" s="10">
        <f t="shared" si="1270"/>
        <v>0</v>
      </c>
    </row>
    <row r="5209" spans="1:10" x14ac:dyDescent="0.2">
      <c r="A5209" s="5">
        <v>339942</v>
      </c>
      <c r="B5209" s="5" t="s">
        <v>861</v>
      </c>
      <c r="D5209" s="10">
        <f t="shared" si="1270"/>
        <v>3.146887823913095E-2</v>
      </c>
      <c r="E5209" s="10">
        <f t="shared" si="1270"/>
        <v>0.4482570677093532</v>
      </c>
      <c r="F5209" s="10">
        <f t="shared" si="1270"/>
        <v>0</v>
      </c>
      <c r="G5209" s="10">
        <f t="shared" si="1270"/>
        <v>0.79798109990828836</v>
      </c>
      <c r="H5209" s="10">
        <f t="shared" si="1270"/>
        <v>0.52252149414291482</v>
      </c>
      <c r="I5209" s="41">
        <f t="shared" ref="I5209" si="1273">I3072/$C3072</f>
        <v>1.1431317443292248</v>
      </c>
      <c r="J5209" s="10">
        <f t="shared" si="1270"/>
        <v>0</v>
      </c>
    </row>
    <row r="5210" spans="1:10" x14ac:dyDescent="0.2">
      <c r="A5210" s="5">
        <v>339943</v>
      </c>
      <c r="B5210" s="5" t="s">
        <v>862</v>
      </c>
      <c r="D5210" s="10">
        <f t="shared" si="1270"/>
        <v>0.53479239424887193</v>
      </c>
      <c r="E5210" s="10">
        <f t="shared" si="1270"/>
        <v>1.0075519519841529</v>
      </c>
      <c r="F5210" s="10">
        <f t="shared" si="1270"/>
        <v>0</v>
      </c>
      <c r="G5210" s="10">
        <f t="shared" si="1270"/>
        <v>0.32384839224606049</v>
      </c>
      <c r="H5210" s="10">
        <f t="shared" si="1270"/>
        <v>0.69199589240874659</v>
      </c>
      <c r="I5210" s="41">
        <f t="shared" ref="I5210" si="1274">I3073/$C3073</f>
        <v>1.0923291093511496</v>
      </c>
      <c r="J5210" s="10">
        <f t="shared" si="1270"/>
        <v>1.8613671695024714</v>
      </c>
    </row>
    <row r="5211" spans="1:10" x14ac:dyDescent="0.2">
      <c r="A5211" s="5">
        <v>339944</v>
      </c>
      <c r="B5211" s="5" t="s">
        <v>863</v>
      </c>
      <c r="D5211" s="10">
        <f t="shared" si="1270"/>
        <v>0.23033714382841186</v>
      </c>
      <c r="E5211" s="10">
        <f t="shared" si="1270"/>
        <v>0.57977994737527705</v>
      </c>
      <c r="F5211" s="10">
        <f t="shared" si="1270"/>
        <v>0</v>
      </c>
      <c r="G5211" s="10">
        <f t="shared" si="1270"/>
        <v>0.13560822893844923</v>
      </c>
      <c r="H5211" s="10">
        <f t="shared" si="1270"/>
        <v>0.3731324415661697</v>
      </c>
      <c r="I5211" s="41">
        <f t="shared" ref="I5211" si="1275">I3074/$C3074</f>
        <v>1.1879134788297507</v>
      </c>
      <c r="J5211" s="10">
        <f t="shared" si="1270"/>
        <v>0</v>
      </c>
    </row>
    <row r="5212" spans="1:10" x14ac:dyDescent="0.2">
      <c r="A5212" s="5">
        <v>33995</v>
      </c>
      <c r="B5212" s="5" t="s">
        <v>864</v>
      </c>
      <c r="D5212" s="10">
        <f t="shared" si="1270"/>
        <v>0.69673757577442941</v>
      </c>
      <c r="E5212" s="10">
        <f t="shared" si="1270"/>
        <v>0.84977938410928411</v>
      </c>
      <c r="F5212" s="10">
        <f t="shared" si="1270"/>
        <v>0.53550848899023207</v>
      </c>
      <c r="G5212" s="10">
        <f t="shared" si="1270"/>
        <v>0.85606097851997498</v>
      </c>
      <c r="H5212" s="10">
        <f t="shared" si="1270"/>
        <v>0.82915604945548427</v>
      </c>
      <c r="I5212" s="41">
        <f t="shared" ref="I5212" si="1276">I3075/$C3075</f>
        <v>1.0512131799642757</v>
      </c>
      <c r="J5212" s="10">
        <f t="shared" si="1270"/>
        <v>1.328037438455707</v>
      </c>
    </row>
    <row r="5213" spans="1:10" x14ac:dyDescent="0.2">
      <c r="A5213" s="5">
        <v>339950</v>
      </c>
      <c r="B5213" s="5" t="s">
        <v>864</v>
      </c>
      <c r="D5213" s="10">
        <f t="shared" si="1270"/>
        <v>0.69673757577442941</v>
      </c>
      <c r="E5213" s="10">
        <f t="shared" si="1270"/>
        <v>0.84977938410928411</v>
      </c>
      <c r="F5213" s="10">
        <f t="shared" si="1270"/>
        <v>0.53550848899023207</v>
      </c>
      <c r="G5213" s="10">
        <f t="shared" si="1270"/>
        <v>0.85606097851997498</v>
      </c>
      <c r="H5213" s="10">
        <f t="shared" si="1270"/>
        <v>0.82915604945548427</v>
      </c>
      <c r="I5213" s="41">
        <f t="shared" ref="I5213" si="1277">I3076/$C3076</f>
        <v>1.0512131799642757</v>
      </c>
      <c r="J5213" s="10">
        <f t="shared" si="1270"/>
        <v>1.328037438455707</v>
      </c>
    </row>
    <row r="5214" spans="1:10" x14ac:dyDescent="0.2">
      <c r="A5214" s="5">
        <v>33999</v>
      </c>
      <c r="B5214" s="5" t="s">
        <v>865</v>
      </c>
      <c r="D5214" s="10">
        <f t="shared" si="1270"/>
        <v>0.35578107830716632</v>
      </c>
      <c r="E5214" s="10">
        <f t="shared" si="1270"/>
        <v>0.93612685225360792</v>
      </c>
      <c r="F5214" s="10">
        <f t="shared" si="1270"/>
        <v>0.26349632298091519</v>
      </c>
      <c r="G5214" s="10">
        <f t="shared" si="1270"/>
        <v>0.87492673141716448</v>
      </c>
      <c r="H5214" s="10">
        <f t="shared" si="1270"/>
        <v>0.84261213672797042</v>
      </c>
      <c r="I5214" s="41">
        <f t="shared" ref="I5214" si="1278">I3077/$C3077</f>
        <v>1.0471795046898251</v>
      </c>
      <c r="J5214" s="10">
        <f t="shared" si="1270"/>
        <v>1.0047999669659282</v>
      </c>
    </row>
    <row r="5215" spans="1:10" x14ac:dyDescent="0.2">
      <c r="A5215" s="5">
        <v>339991</v>
      </c>
      <c r="B5215" s="5" t="s">
        <v>866</v>
      </c>
      <c r="D5215" s="10">
        <f t="shared" si="1270"/>
        <v>4.1893197266277243E-2</v>
      </c>
      <c r="E5215" s="10">
        <f t="shared" si="1270"/>
        <v>0.72788611453141816</v>
      </c>
      <c r="F5215" s="10">
        <f t="shared" si="1270"/>
        <v>0.11991374445050136</v>
      </c>
      <c r="G5215" s="10">
        <f t="shared" si="1270"/>
        <v>1.6409389445341092</v>
      </c>
      <c r="H5215" s="10">
        <f t="shared" si="1270"/>
        <v>0.97423234345130916</v>
      </c>
      <c r="I5215" s="41">
        <f t="shared" ref="I5215" si="1279">I3078/$C3078</f>
        <v>1.0077242631528933</v>
      </c>
      <c r="J5215" s="10">
        <f t="shared" si="1270"/>
        <v>0.53993187465274683</v>
      </c>
    </row>
    <row r="5216" spans="1:10" x14ac:dyDescent="0.2">
      <c r="A5216" s="5">
        <v>339992</v>
      </c>
      <c r="B5216" s="5" t="s">
        <v>867</v>
      </c>
      <c r="D5216" s="10">
        <f t="shared" si="1270"/>
        <v>0.26785230095182816</v>
      </c>
      <c r="E5216" s="10">
        <f t="shared" si="1270"/>
        <v>2.2265211023805209</v>
      </c>
      <c r="F5216" s="10">
        <f t="shared" si="1270"/>
        <v>8.0647808933387619E-2</v>
      </c>
      <c r="G5216" s="10">
        <f t="shared" si="1270"/>
        <v>0.27142404630893041</v>
      </c>
      <c r="H5216" s="10">
        <f t="shared" si="1270"/>
        <v>1.2908277796289676</v>
      </c>
      <c r="I5216" s="41">
        <f t="shared" ref="I5216" si="1280">I3079/$C3079</f>
        <v>0.91281976699041423</v>
      </c>
      <c r="J5216" s="10">
        <f t="shared" si="1270"/>
        <v>4.8611842669464629</v>
      </c>
    </row>
    <row r="5217" spans="1:10" x14ac:dyDescent="0.2">
      <c r="A5217" s="5">
        <v>339993</v>
      </c>
      <c r="B5217" s="5" t="s">
        <v>868</v>
      </c>
      <c r="D5217" s="10">
        <f t="shared" si="1270"/>
        <v>0.20663616232462306</v>
      </c>
      <c r="E5217" s="10">
        <f t="shared" si="1270"/>
        <v>0.56367329636441554</v>
      </c>
      <c r="F5217" s="10">
        <f t="shared" si="1270"/>
        <v>0.54139013708059514</v>
      </c>
      <c r="G5217" s="10">
        <f t="shared" si="1270"/>
        <v>0.10976351326523945</v>
      </c>
      <c r="H5217" s="10">
        <f t="shared" si="1270"/>
        <v>0.36899510438176092</v>
      </c>
      <c r="I5217" s="41">
        <f t="shared" ref="I5217" si="1281">I3080/$C3080</f>
        <v>1.189153711177005</v>
      </c>
      <c r="J5217" s="10">
        <f t="shared" si="1270"/>
        <v>4.206971072836721E-2</v>
      </c>
    </row>
    <row r="5218" spans="1:10" x14ac:dyDescent="0.2">
      <c r="A5218" s="5">
        <v>339994</v>
      </c>
      <c r="B5218" s="5" t="s">
        <v>869</v>
      </c>
      <c r="D5218" s="10">
        <f t="shared" si="1270"/>
        <v>0</v>
      </c>
      <c r="E5218" s="10">
        <f t="shared" si="1270"/>
        <v>0.30543096891891397</v>
      </c>
      <c r="F5218" s="10">
        <f t="shared" si="1270"/>
        <v>0</v>
      </c>
      <c r="G5218" s="10">
        <f t="shared" si="1270"/>
        <v>0.32609272416079216</v>
      </c>
      <c r="H5218" s="10">
        <f t="shared" si="1270"/>
        <v>0.27647796367147026</v>
      </c>
      <c r="I5218" s="41">
        <f t="shared" ref="I5218" si="1282">I3081/$C3081</f>
        <v>1.2168871893708482</v>
      </c>
      <c r="J5218" s="10">
        <f t="shared" si="1270"/>
        <v>0</v>
      </c>
    </row>
    <row r="5219" spans="1:10" x14ac:dyDescent="0.2">
      <c r="A5219" s="5">
        <v>339995</v>
      </c>
      <c r="B5219" s="5" t="s">
        <v>870</v>
      </c>
      <c r="D5219" s="10">
        <f t="shared" si="1270"/>
        <v>0.20216670373610063</v>
      </c>
      <c r="E5219" s="10">
        <f t="shared" si="1270"/>
        <v>0.12143544423841424</v>
      </c>
      <c r="F5219" s="10">
        <f t="shared" si="1270"/>
        <v>0</v>
      </c>
      <c r="G5219" s="10">
        <f t="shared" si="1270"/>
        <v>0.14027736693981427</v>
      </c>
      <c r="H5219" s="10">
        <f t="shared" si="1270"/>
        <v>0.13190891988228134</v>
      </c>
      <c r="I5219" s="41">
        <f t="shared" ref="I5219" si="1283">I3082/$C3082</f>
        <v>1.2602240498990749</v>
      </c>
      <c r="J5219" s="10">
        <f t="shared" si="1270"/>
        <v>0</v>
      </c>
    </row>
    <row r="5220" spans="1:10" x14ac:dyDescent="0.2">
      <c r="A5220" s="5">
        <v>339999</v>
      </c>
      <c r="B5220" s="5" t="s">
        <v>865</v>
      </c>
      <c r="D5220" s="10">
        <f t="shared" si="1270"/>
        <v>0.58040510493120812</v>
      </c>
      <c r="E5220" s="10">
        <f t="shared" si="1270"/>
        <v>0.96852863399875921</v>
      </c>
      <c r="F5220" s="10">
        <f t="shared" si="1270"/>
        <v>0.39276659153009502</v>
      </c>
      <c r="G5220" s="10">
        <f t="shared" si="1270"/>
        <v>0.81119963938595241</v>
      </c>
      <c r="H5220" s="10">
        <f t="shared" si="1270"/>
        <v>0.86082786193051308</v>
      </c>
      <c r="I5220" s="41">
        <f t="shared" ref="I5220" si="1284">I3083/$C3083</f>
        <v>1.0417190525637516</v>
      </c>
      <c r="J5220" s="10">
        <f t="shared" si="1270"/>
        <v>0.81281156876469329</v>
      </c>
    </row>
    <row r="5221" spans="1:10" x14ac:dyDescent="0.2">
      <c r="A5221" s="5" t="s">
        <v>55</v>
      </c>
      <c r="B5221" s="5" t="s">
        <v>56</v>
      </c>
      <c r="D5221" s="10">
        <f t="shared" si="1270"/>
        <v>0.78143495569676968</v>
      </c>
      <c r="E5221" s="10">
        <f t="shared" si="1270"/>
        <v>1.1611266958119855</v>
      </c>
      <c r="F5221" s="10">
        <f t="shared" si="1270"/>
        <v>0.53617298144710357</v>
      </c>
      <c r="G5221" s="10">
        <f t="shared" si="1270"/>
        <v>0.98942611841071793</v>
      </c>
      <c r="H5221" s="10">
        <f t="shared" si="1270"/>
        <v>1.0476357513186316</v>
      </c>
      <c r="I5221" s="41">
        <f t="shared" ref="I5221" si="1285">I3084/$C3084</f>
        <v>0.98572042909778701</v>
      </c>
      <c r="J5221" s="10">
        <f t="shared" si="1270"/>
        <v>1.0617117871599258</v>
      </c>
    </row>
    <row r="5222" spans="1:10" x14ac:dyDescent="0.2">
      <c r="A5222" s="5">
        <v>423</v>
      </c>
      <c r="B5222" s="5" t="s">
        <v>871</v>
      </c>
      <c r="D5222" s="10">
        <f t="shared" si="1270"/>
        <v>0.86176612988929857</v>
      </c>
      <c r="E5222" s="10">
        <f t="shared" si="1270"/>
        <v>1.1878726995534683</v>
      </c>
      <c r="F5222" s="10">
        <f t="shared" si="1270"/>
        <v>0.53611384906831749</v>
      </c>
      <c r="G5222" s="10">
        <f t="shared" si="1270"/>
        <v>1.0688735096310233</v>
      </c>
      <c r="H5222" s="10">
        <f t="shared" si="1270"/>
        <v>1.0972265152211613</v>
      </c>
      <c r="I5222" s="41">
        <f t="shared" ref="I5222" si="1286">I3085/$C3085</f>
        <v>0.97085481221049552</v>
      </c>
      <c r="J5222" s="10">
        <f t="shared" si="1270"/>
        <v>1.2728406081524104</v>
      </c>
    </row>
    <row r="5223" spans="1:10" x14ac:dyDescent="0.2">
      <c r="A5223" s="5">
        <v>4231</v>
      </c>
      <c r="B5223" s="5" t="s">
        <v>872</v>
      </c>
      <c r="D5223" s="10">
        <f t="shared" ref="D5223:J5238" si="1287">D3086/$C3086</f>
        <v>0.72413324254745093</v>
      </c>
      <c r="E5223" s="10">
        <f t="shared" si="1287"/>
        <v>0.97111958948653632</v>
      </c>
      <c r="F5223" s="10">
        <f t="shared" si="1287"/>
        <v>0.59758882391448598</v>
      </c>
      <c r="G5223" s="10">
        <f t="shared" si="1287"/>
        <v>0.84798142807277443</v>
      </c>
      <c r="H5223" s="10">
        <f t="shared" si="1287"/>
        <v>0.89416570148173302</v>
      </c>
      <c r="I5223" s="41">
        <f t="shared" ref="I5223" si="1288">I3086/$C3086</f>
        <v>1.0317255071609723</v>
      </c>
      <c r="J5223" s="10">
        <f t="shared" si="1287"/>
        <v>0.64938939307007781</v>
      </c>
    </row>
    <row r="5224" spans="1:10" x14ac:dyDescent="0.2">
      <c r="A5224" s="5">
        <v>42311</v>
      </c>
      <c r="B5224" s="5" t="s">
        <v>873</v>
      </c>
      <c r="D5224" s="10">
        <f t="shared" si="1287"/>
        <v>0.64175917034392915</v>
      </c>
      <c r="E5224" s="10">
        <f t="shared" si="1287"/>
        <v>0.90845423124810365</v>
      </c>
      <c r="F5224" s="10">
        <f t="shared" si="1287"/>
        <v>0.50674506749413761</v>
      </c>
      <c r="G5224" s="10">
        <f t="shared" si="1287"/>
        <v>0.92041136504905996</v>
      </c>
      <c r="H5224" s="10">
        <f t="shared" si="1287"/>
        <v>0.87709760090167177</v>
      </c>
      <c r="I5224" s="41">
        <f t="shared" ref="I5224" si="1289">I3087/$C3087</f>
        <v>1.0368419406306335</v>
      </c>
      <c r="J5224" s="10">
        <f t="shared" si="1287"/>
        <v>0.48524543926050134</v>
      </c>
    </row>
    <row r="5225" spans="1:10" x14ac:dyDescent="0.2">
      <c r="A5225" s="5">
        <v>423110</v>
      </c>
      <c r="B5225" s="5" t="s">
        <v>873</v>
      </c>
      <c r="D5225" s="10">
        <f t="shared" si="1287"/>
        <v>0.64175917034392915</v>
      </c>
      <c r="E5225" s="10">
        <f t="shared" si="1287"/>
        <v>0.90845423124810365</v>
      </c>
      <c r="F5225" s="10">
        <f t="shared" si="1287"/>
        <v>0.50674506749413761</v>
      </c>
      <c r="G5225" s="10">
        <f t="shared" si="1287"/>
        <v>0.92041136504905996</v>
      </c>
      <c r="H5225" s="10">
        <f t="shared" si="1287"/>
        <v>0.87709760090167177</v>
      </c>
      <c r="I5225" s="41">
        <f t="shared" ref="I5225" si="1290">I3088/$C3088</f>
        <v>1.0368419406306335</v>
      </c>
      <c r="J5225" s="10">
        <f t="shared" si="1287"/>
        <v>0.48524543926050134</v>
      </c>
    </row>
    <row r="5226" spans="1:10" x14ac:dyDescent="0.2">
      <c r="A5226" s="5">
        <v>42312</v>
      </c>
      <c r="B5226" s="5" t="s">
        <v>874</v>
      </c>
      <c r="D5226" s="10">
        <f t="shared" si="1287"/>
        <v>0.75030775614705658</v>
      </c>
      <c r="E5226" s="10">
        <f t="shared" si="1287"/>
        <v>1.0222123040450344</v>
      </c>
      <c r="F5226" s="10">
        <f t="shared" si="1287"/>
        <v>0.6343752468261773</v>
      </c>
      <c r="G5226" s="10">
        <f t="shared" si="1287"/>
        <v>0.79735547479112812</v>
      </c>
      <c r="H5226" s="10">
        <f t="shared" si="1287"/>
        <v>0.9063208138981802</v>
      </c>
      <c r="I5226" s="41">
        <f t="shared" ref="I5226" si="1291">I3089/$C3089</f>
        <v>1.0280818197041708</v>
      </c>
      <c r="J5226" s="10">
        <f t="shared" si="1287"/>
        <v>0.80512826143089089</v>
      </c>
    </row>
    <row r="5227" spans="1:10" x14ac:dyDescent="0.2">
      <c r="A5227" s="5">
        <v>423120</v>
      </c>
      <c r="B5227" s="5" t="s">
        <v>874</v>
      </c>
      <c r="D5227" s="10">
        <f t="shared" si="1287"/>
        <v>0.75030775614705658</v>
      </c>
      <c r="E5227" s="10">
        <f t="shared" si="1287"/>
        <v>1.0222123040450344</v>
      </c>
      <c r="F5227" s="10">
        <f t="shared" si="1287"/>
        <v>0.6343752468261773</v>
      </c>
      <c r="G5227" s="10">
        <f t="shared" si="1287"/>
        <v>0.79735547479112812</v>
      </c>
      <c r="H5227" s="10">
        <f t="shared" si="1287"/>
        <v>0.9063208138981802</v>
      </c>
      <c r="I5227" s="41">
        <f t="shared" ref="I5227" si="1292">I3090/$C3090</f>
        <v>1.0280818197041708</v>
      </c>
      <c r="J5227" s="10">
        <f t="shared" si="1287"/>
        <v>0.80512826143089089</v>
      </c>
    </row>
    <row r="5228" spans="1:10" x14ac:dyDescent="0.2">
      <c r="A5228" s="5">
        <v>42313</v>
      </c>
      <c r="B5228" s="5" t="s">
        <v>875</v>
      </c>
      <c r="D5228" s="10">
        <f t="shared" si="1287"/>
        <v>0.65193141172061175</v>
      </c>
      <c r="E5228" s="10">
        <f t="shared" si="1287"/>
        <v>0.97782053682448178</v>
      </c>
      <c r="F5228" s="10">
        <f t="shared" si="1287"/>
        <v>0.74754335828939655</v>
      </c>
      <c r="G5228" s="10">
        <f t="shared" si="1287"/>
        <v>0.83499350317384158</v>
      </c>
      <c r="H5228" s="10">
        <f t="shared" si="1287"/>
        <v>0.89088675109624105</v>
      </c>
      <c r="I5228" s="41">
        <f t="shared" ref="I5228" si="1293">I3091/$C3091</f>
        <v>1.032708424470312</v>
      </c>
      <c r="J5228" s="10">
        <f t="shared" si="1287"/>
        <v>0.38622386755141597</v>
      </c>
    </row>
    <row r="5229" spans="1:10" x14ac:dyDescent="0.2">
      <c r="A5229" s="5">
        <v>423130</v>
      </c>
      <c r="B5229" s="5" t="s">
        <v>875</v>
      </c>
      <c r="D5229" s="10">
        <f t="shared" si="1287"/>
        <v>0.65193141172061175</v>
      </c>
      <c r="E5229" s="10">
        <f t="shared" si="1287"/>
        <v>0.97782053682448178</v>
      </c>
      <c r="F5229" s="10">
        <f t="shared" si="1287"/>
        <v>0.74754335828939655</v>
      </c>
      <c r="G5229" s="10">
        <f t="shared" si="1287"/>
        <v>0.83499350317384158</v>
      </c>
      <c r="H5229" s="10">
        <f t="shared" si="1287"/>
        <v>0.89088675109624105</v>
      </c>
      <c r="I5229" s="41">
        <f t="shared" ref="I5229" si="1294">I3092/$C3092</f>
        <v>1.032708424470312</v>
      </c>
      <c r="J5229" s="10">
        <f t="shared" si="1287"/>
        <v>0.38622386755141597</v>
      </c>
    </row>
    <row r="5230" spans="1:10" x14ac:dyDescent="0.2">
      <c r="A5230" s="5">
        <v>42314</v>
      </c>
      <c r="B5230" s="5" t="s">
        <v>876</v>
      </c>
      <c r="D5230" s="10">
        <f t="shared" si="1287"/>
        <v>1.0882407493884092</v>
      </c>
      <c r="E5230" s="10">
        <f t="shared" si="1287"/>
        <v>0.76115071048943606</v>
      </c>
      <c r="F5230" s="10">
        <f t="shared" si="1287"/>
        <v>0.4836871776451786</v>
      </c>
      <c r="G5230" s="10">
        <f t="shared" si="1287"/>
        <v>0.99914869266783035</v>
      </c>
      <c r="H5230" s="10">
        <f t="shared" si="1287"/>
        <v>0.86745141763795841</v>
      </c>
      <c r="I5230" s="41">
        <f t="shared" ref="I5230" si="1295">I3093/$C3093</f>
        <v>1.0397335368380403</v>
      </c>
      <c r="J5230" s="10">
        <f t="shared" si="1287"/>
        <v>0.3506104184085998</v>
      </c>
    </row>
    <row r="5231" spans="1:10" x14ac:dyDescent="0.2">
      <c r="A5231" s="5">
        <v>423140</v>
      </c>
      <c r="B5231" s="5" t="s">
        <v>876</v>
      </c>
      <c r="D5231" s="10">
        <f t="shared" si="1287"/>
        <v>1.0882407493884092</v>
      </c>
      <c r="E5231" s="10">
        <f t="shared" si="1287"/>
        <v>0.76115071048943606</v>
      </c>
      <c r="F5231" s="10">
        <f t="shared" si="1287"/>
        <v>0.4836871776451786</v>
      </c>
      <c r="G5231" s="10">
        <f t="shared" si="1287"/>
        <v>0.99914869266783035</v>
      </c>
      <c r="H5231" s="10">
        <f t="shared" si="1287"/>
        <v>0.86745141763795841</v>
      </c>
      <c r="I5231" s="41">
        <f t="shared" ref="I5231" si="1296">I3094/$C3094</f>
        <v>1.0397335368380403</v>
      </c>
      <c r="J5231" s="10">
        <f t="shared" si="1287"/>
        <v>0.3506104184085998</v>
      </c>
    </row>
    <row r="5232" spans="1:10" x14ac:dyDescent="0.2">
      <c r="A5232" s="5">
        <v>4232</v>
      </c>
      <c r="B5232" s="5" t="s">
        <v>877</v>
      </c>
      <c r="D5232" s="10">
        <f t="shared" si="1287"/>
        <v>0.79158102511379325</v>
      </c>
      <c r="E5232" s="10">
        <f t="shared" si="1287"/>
        <v>1.3894122313341903</v>
      </c>
      <c r="F5232" s="10">
        <f t="shared" si="1287"/>
        <v>0.4934846298334542</v>
      </c>
      <c r="G5232" s="10">
        <f t="shared" si="1287"/>
        <v>0.92522656431228922</v>
      </c>
      <c r="H5232" s="10">
        <f t="shared" si="1287"/>
        <v>1.1441270779567096</v>
      </c>
      <c r="I5232" s="41">
        <f t="shared" ref="I5232" si="1297">I3095/$C3095</f>
        <v>0.95679562572981536</v>
      </c>
      <c r="J5232" s="10">
        <f t="shared" si="1287"/>
        <v>1.0636772612280407</v>
      </c>
    </row>
    <row r="5233" spans="1:10" x14ac:dyDescent="0.2">
      <c r="A5233" s="5">
        <v>42321</v>
      </c>
      <c r="B5233" s="5" t="s">
        <v>878</v>
      </c>
      <c r="D5233" s="10">
        <f t="shared" si="1287"/>
        <v>0.81800066257912507</v>
      </c>
      <c r="E5233" s="10">
        <f t="shared" si="1287"/>
        <v>1.4315130448128255</v>
      </c>
      <c r="F5233" s="10">
        <f t="shared" si="1287"/>
        <v>0.68208706355503623</v>
      </c>
      <c r="G5233" s="10">
        <f t="shared" si="1287"/>
        <v>1.0752648943328791</v>
      </c>
      <c r="H5233" s="10">
        <f t="shared" si="1287"/>
        <v>1.2275537223853936</v>
      </c>
      <c r="I5233" s="41">
        <f t="shared" ref="I5233" si="1298">I3096/$C3096</f>
        <v>0.93178716776964565</v>
      </c>
      <c r="J5233" s="10">
        <f t="shared" si="1287"/>
        <v>1.5089822077013326</v>
      </c>
    </row>
    <row r="5234" spans="1:10" x14ac:dyDescent="0.2">
      <c r="A5234" s="5">
        <v>423210</v>
      </c>
      <c r="B5234" s="5" t="s">
        <v>878</v>
      </c>
      <c r="D5234" s="10">
        <f t="shared" si="1287"/>
        <v>0.81800066257912507</v>
      </c>
      <c r="E5234" s="10">
        <f t="shared" si="1287"/>
        <v>1.4315130448128255</v>
      </c>
      <c r="F5234" s="10">
        <f t="shared" si="1287"/>
        <v>0.68208706355503623</v>
      </c>
      <c r="G5234" s="10">
        <f t="shared" si="1287"/>
        <v>1.0752648943328791</v>
      </c>
      <c r="H5234" s="10">
        <f t="shared" si="1287"/>
        <v>1.2275537223853936</v>
      </c>
      <c r="I5234" s="41">
        <f t="shared" ref="I5234" si="1299">I3097/$C3097</f>
        <v>0.93178716776964565</v>
      </c>
      <c r="J5234" s="10">
        <f t="shared" si="1287"/>
        <v>1.5089822077013326</v>
      </c>
    </row>
    <row r="5235" spans="1:10" x14ac:dyDescent="0.2">
      <c r="A5235" s="5">
        <v>42322</v>
      </c>
      <c r="B5235" s="5" t="s">
        <v>879</v>
      </c>
      <c r="D5235" s="10">
        <f t="shared" si="1287"/>
        <v>0.77191924164340853</v>
      </c>
      <c r="E5235" s="10">
        <f t="shared" si="1287"/>
        <v>1.3580803449814649</v>
      </c>
      <c r="F5235" s="10">
        <f t="shared" si="1287"/>
        <v>0.35312463364927588</v>
      </c>
      <c r="G5235" s="10">
        <f t="shared" si="1287"/>
        <v>0.81356639634086936</v>
      </c>
      <c r="H5235" s="10">
        <f t="shared" si="1287"/>
        <v>1.0820400557343188</v>
      </c>
      <c r="I5235" s="41">
        <f t="shared" ref="I5235" si="1300">I3098/$C3098</f>
        <v>0.97540719396145015</v>
      </c>
      <c r="J5235" s="10">
        <f t="shared" si="1287"/>
        <v>0.73227644441750617</v>
      </c>
    </row>
    <row r="5236" spans="1:10" x14ac:dyDescent="0.2">
      <c r="A5236" s="5">
        <v>423220</v>
      </c>
      <c r="B5236" s="5" t="s">
        <v>879</v>
      </c>
      <c r="D5236" s="10">
        <f t="shared" si="1287"/>
        <v>0.77191924164340853</v>
      </c>
      <c r="E5236" s="10">
        <f t="shared" si="1287"/>
        <v>1.3580803449814649</v>
      </c>
      <c r="F5236" s="10">
        <f t="shared" si="1287"/>
        <v>0.35312463364927588</v>
      </c>
      <c r="G5236" s="10">
        <f t="shared" si="1287"/>
        <v>0.81356639634086936</v>
      </c>
      <c r="H5236" s="10">
        <f t="shared" si="1287"/>
        <v>1.0820400557343188</v>
      </c>
      <c r="I5236" s="41">
        <f t="shared" ref="I5236" si="1301">I3099/$C3099</f>
        <v>0.97540719396145015</v>
      </c>
      <c r="J5236" s="10">
        <f t="shared" si="1287"/>
        <v>0.73227644441750617</v>
      </c>
    </row>
    <row r="5237" spans="1:10" x14ac:dyDescent="0.2">
      <c r="A5237" s="5">
        <v>4233</v>
      </c>
      <c r="B5237" s="5" t="s">
        <v>880</v>
      </c>
      <c r="D5237" s="10">
        <f t="shared" si="1287"/>
        <v>0.99513499433386021</v>
      </c>
      <c r="E5237" s="10">
        <f t="shared" si="1287"/>
        <v>0.74902313605418303</v>
      </c>
      <c r="F5237" s="10">
        <f t="shared" si="1287"/>
        <v>0.75048095909975665</v>
      </c>
      <c r="G5237" s="10">
        <f t="shared" si="1287"/>
        <v>1.1258851289087373</v>
      </c>
      <c r="H5237" s="10">
        <f t="shared" si="1287"/>
        <v>0.90563446293730687</v>
      </c>
      <c r="I5237" s="41">
        <f t="shared" ref="I5237" si="1302">I3100/$C3100</f>
        <v>1.0282875642749667</v>
      </c>
      <c r="J5237" s="10">
        <f t="shared" si="1287"/>
        <v>0.82921280733914482</v>
      </c>
    </row>
    <row r="5238" spans="1:10" x14ac:dyDescent="0.2">
      <c r="A5238" s="5">
        <v>42331</v>
      </c>
      <c r="B5238" s="5" t="s">
        <v>881</v>
      </c>
      <c r="D5238" s="10">
        <f t="shared" si="1287"/>
        <v>0.87124995710268949</v>
      </c>
      <c r="E5238" s="10">
        <f t="shared" si="1287"/>
        <v>0.74273699293032591</v>
      </c>
      <c r="F5238" s="10">
        <f t="shared" si="1287"/>
        <v>0.70968008264370674</v>
      </c>
      <c r="G5238" s="10">
        <f t="shared" si="1287"/>
        <v>0.96135810080390061</v>
      </c>
      <c r="H5238" s="10">
        <f t="shared" si="1287"/>
        <v>0.8313247522525069</v>
      </c>
      <c r="I5238" s="41">
        <f t="shared" ref="I5238" si="1303">I3101/$C3101</f>
        <v>1.0505630769534346</v>
      </c>
      <c r="J5238" s="10">
        <f t="shared" si="1287"/>
        <v>0.89618600785108093</v>
      </c>
    </row>
    <row r="5239" spans="1:10" x14ac:dyDescent="0.2">
      <c r="A5239" s="5">
        <v>423310</v>
      </c>
      <c r="B5239" s="5" t="s">
        <v>881</v>
      </c>
      <c r="D5239" s="10">
        <f t="shared" ref="D5239:J5254" si="1304">D3102/$C3102</f>
        <v>0.87124995710268949</v>
      </c>
      <c r="E5239" s="10">
        <f t="shared" si="1304"/>
        <v>0.74273699293032591</v>
      </c>
      <c r="F5239" s="10">
        <f t="shared" si="1304"/>
        <v>0.70968008264370674</v>
      </c>
      <c r="G5239" s="10">
        <f t="shared" si="1304"/>
        <v>0.96135810080390061</v>
      </c>
      <c r="H5239" s="10">
        <f t="shared" si="1304"/>
        <v>0.8313247522525069</v>
      </c>
      <c r="I5239" s="41">
        <f t="shared" ref="I5239" si="1305">I3102/$C3102</f>
        <v>1.0505630769534346</v>
      </c>
      <c r="J5239" s="10">
        <f t="shared" si="1304"/>
        <v>0.89618600785108093</v>
      </c>
    </row>
    <row r="5240" spans="1:10" x14ac:dyDescent="0.2">
      <c r="A5240" s="5">
        <v>42332</v>
      </c>
      <c r="B5240" s="5" t="s">
        <v>882</v>
      </c>
      <c r="D5240" s="10">
        <f t="shared" si="1304"/>
        <v>1.6376819275962031</v>
      </c>
      <c r="E5240" s="10">
        <f t="shared" si="1304"/>
        <v>0.92114619136958664</v>
      </c>
      <c r="F5240" s="10">
        <f t="shared" si="1304"/>
        <v>1.5328787365258019</v>
      </c>
      <c r="G5240" s="10">
        <f t="shared" si="1304"/>
        <v>1.3399435955932917</v>
      </c>
      <c r="H5240" s="10">
        <f t="shared" si="1304"/>
        <v>1.1527045450342337</v>
      </c>
      <c r="I5240" s="41">
        <f t="shared" ref="I5240" si="1306">I3103/$C3103</f>
        <v>0.95422439412530846</v>
      </c>
      <c r="J5240" s="10">
        <f t="shared" si="1304"/>
        <v>0.53772447891455255</v>
      </c>
    </row>
    <row r="5241" spans="1:10" x14ac:dyDescent="0.2">
      <c r="A5241" s="5">
        <v>423320</v>
      </c>
      <c r="B5241" s="5" t="s">
        <v>882</v>
      </c>
      <c r="D5241" s="10">
        <f t="shared" si="1304"/>
        <v>1.6376819275962031</v>
      </c>
      <c r="E5241" s="10">
        <f t="shared" si="1304"/>
        <v>0.92114619136958664</v>
      </c>
      <c r="F5241" s="10">
        <f t="shared" si="1304"/>
        <v>1.5328787365258019</v>
      </c>
      <c r="G5241" s="10">
        <f t="shared" si="1304"/>
        <v>1.3399435955932917</v>
      </c>
      <c r="H5241" s="10">
        <f t="shared" si="1304"/>
        <v>1.1527045450342337</v>
      </c>
      <c r="I5241" s="41">
        <f t="shared" ref="I5241" si="1307">I3104/$C3104</f>
        <v>0.95422439412530846</v>
      </c>
      <c r="J5241" s="10">
        <f t="shared" si="1304"/>
        <v>0.53772447891455255</v>
      </c>
    </row>
    <row r="5242" spans="1:10" x14ac:dyDescent="0.2">
      <c r="A5242" s="5">
        <v>42333</v>
      </c>
      <c r="B5242" s="5" t="s">
        <v>883</v>
      </c>
      <c r="D5242" s="10">
        <f t="shared" si="1304"/>
        <v>0.78351418379415549</v>
      </c>
      <c r="E5242" s="10">
        <f t="shared" si="1304"/>
        <v>0.44249238651747297</v>
      </c>
      <c r="F5242" s="10">
        <f t="shared" si="1304"/>
        <v>0.35686265595337407</v>
      </c>
      <c r="G5242" s="10">
        <f t="shared" si="1304"/>
        <v>1.2183619314737093</v>
      </c>
      <c r="H5242" s="10">
        <f t="shared" si="1304"/>
        <v>0.74744502503817478</v>
      </c>
      <c r="I5242" s="41">
        <f t="shared" ref="I5242" si="1308">I3105/$C3105</f>
        <v>1.075707353654427</v>
      </c>
      <c r="J5242" s="10">
        <f t="shared" si="1304"/>
        <v>0.5193683393448677</v>
      </c>
    </row>
    <row r="5243" spans="1:10" x14ac:dyDescent="0.2">
      <c r="A5243" s="5">
        <v>423330</v>
      </c>
      <c r="B5243" s="5" t="s">
        <v>883</v>
      </c>
      <c r="D5243" s="10">
        <f t="shared" si="1304"/>
        <v>0.78351418379415549</v>
      </c>
      <c r="E5243" s="10">
        <f t="shared" si="1304"/>
        <v>0.44249238651747297</v>
      </c>
      <c r="F5243" s="10">
        <f t="shared" si="1304"/>
        <v>0.35686265595337407</v>
      </c>
      <c r="G5243" s="10">
        <f t="shared" si="1304"/>
        <v>1.2183619314737093</v>
      </c>
      <c r="H5243" s="10">
        <f t="shared" si="1304"/>
        <v>0.74744502503817478</v>
      </c>
      <c r="I5243" s="41">
        <f t="shared" ref="I5243" si="1309">I3106/$C3106</f>
        <v>1.075707353654427</v>
      </c>
      <c r="J5243" s="10">
        <f t="shared" si="1304"/>
        <v>0.5193683393448677</v>
      </c>
    </row>
    <row r="5244" spans="1:10" x14ac:dyDescent="0.2">
      <c r="A5244" s="5">
        <v>42339</v>
      </c>
      <c r="B5244" s="5" t="s">
        <v>884</v>
      </c>
      <c r="D5244" s="10">
        <f t="shared" si="1304"/>
        <v>0.92859149329329971</v>
      </c>
      <c r="E5244" s="10">
        <f t="shared" si="1304"/>
        <v>0.88576591364858126</v>
      </c>
      <c r="F5244" s="10">
        <f t="shared" si="1304"/>
        <v>0.46811905069918264</v>
      </c>
      <c r="G5244" s="10">
        <f t="shared" si="1304"/>
        <v>1.3191288376956856</v>
      </c>
      <c r="H5244" s="10">
        <f t="shared" si="1304"/>
        <v>1.0321119797871745</v>
      </c>
      <c r="I5244" s="41">
        <f t="shared" ref="I5244" si="1310">I3107/$C3107</f>
        <v>0.99037392547638814</v>
      </c>
      <c r="J5244" s="10">
        <f t="shared" si="1304"/>
        <v>1.2089728395555037</v>
      </c>
    </row>
    <row r="5245" spans="1:10" x14ac:dyDescent="0.2">
      <c r="A5245" s="5">
        <v>423390</v>
      </c>
      <c r="B5245" s="5" t="s">
        <v>884</v>
      </c>
      <c r="D5245" s="10">
        <f t="shared" si="1304"/>
        <v>0.92859149329329971</v>
      </c>
      <c r="E5245" s="10">
        <f t="shared" si="1304"/>
        <v>0.88576591364858126</v>
      </c>
      <c r="F5245" s="10">
        <f t="shared" si="1304"/>
        <v>0.46811905069918264</v>
      </c>
      <c r="G5245" s="10">
        <f t="shared" si="1304"/>
        <v>1.3191288376956856</v>
      </c>
      <c r="H5245" s="10">
        <f t="shared" si="1304"/>
        <v>1.0321119797871745</v>
      </c>
      <c r="I5245" s="41">
        <f t="shared" ref="I5245" si="1311">I3108/$C3108</f>
        <v>0.99037392547638814</v>
      </c>
      <c r="J5245" s="10">
        <f t="shared" si="1304"/>
        <v>1.2089728395555037</v>
      </c>
    </row>
    <row r="5246" spans="1:10" x14ac:dyDescent="0.2">
      <c r="A5246" s="5">
        <v>4234</v>
      </c>
      <c r="B5246" s="5" t="s">
        <v>885</v>
      </c>
      <c r="D5246" s="10">
        <f t="shared" si="1304"/>
        <v>0.82908257741251457</v>
      </c>
      <c r="E5246" s="10">
        <f t="shared" si="1304"/>
        <v>1.3710925424493405</v>
      </c>
      <c r="F5246" s="10">
        <f t="shared" si="1304"/>
        <v>0.28483163327373279</v>
      </c>
      <c r="G5246" s="10">
        <f t="shared" si="1304"/>
        <v>0.85353653310908528</v>
      </c>
      <c r="H5246" s="10">
        <f t="shared" si="1304"/>
        <v>1.1062892853579107</v>
      </c>
      <c r="I5246" s="41">
        <f t="shared" ref="I5246" si="1312">I3109/$C3109</f>
        <v>0.96813810332786343</v>
      </c>
      <c r="J5246" s="10">
        <f t="shared" si="1304"/>
        <v>1.3579490155781169</v>
      </c>
    </row>
    <row r="5247" spans="1:10" x14ac:dyDescent="0.2">
      <c r="A5247" s="5">
        <v>42341</v>
      </c>
      <c r="B5247" s="5" t="s">
        <v>886</v>
      </c>
      <c r="D5247" s="10">
        <f t="shared" si="1304"/>
        <v>0.2224637584849537</v>
      </c>
      <c r="E5247" s="10">
        <f t="shared" si="1304"/>
        <v>1.5478492471253742</v>
      </c>
      <c r="F5247" s="10">
        <f t="shared" si="1304"/>
        <v>0.1634230553114363</v>
      </c>
      <c r="G5247" s="10">
        <f t="shared" si="1304"/>
        <v>0.58703910394897252</v>
      </c>
      <c r="H5247" s="10">
        <f t="shared" si="1304"/>
        <v>1.0458192579746179</v>
      </c>
      <c r="I5247" s="41">
        <f t="shared" ref="I5247" si="1313">I3110/$C3110</f>
        <v>0.98626495174687356</v>
      </c>
      <c r="J5247" s="10">
        <f t="shared" si="1304"/>
        <v>1.9612061177841356</v>
      </c>
    </row>
    <row r="5248" spans="1:10" x14ac:dyDescent="0.2">
      <c r="A5248" s="5">
        <v>423410</v>
      </c>
      <c r="B5248" s="5" t="s">
        <v>886</v>
      </c>
      <c r="D5248" s="10">
        <f t="shared" si="1304"/>
        <v>0.2224637584849537</v>
      </c>
      <c r="E5248" s="10">
        <f t="shared" si="1304"/>
        <v>1.5478492471253742</v>
      </c>
      <c r="F5248" s="10">
        <f t="shared" si="1304"/>
        <v>0.1634230553114363</v>
      </c>
      <c r="G5248" s="10">
        <f t="shared" si="1304"/>
        <v>0.58703910394897252</v>
      </c>
      <c r="H5248" s="10">
        <f t="shared" si="1304"/>
        <v>1.0458192579746179</v>
      </c>
      <c r="I5248" s="41">
        <f t="shared" ref="I5248" si="1314">I3111/$C3111</f>
        <v>0.98626495174687356</v>
      </c>
      <c r="J5248" s="10">
        <f t="shared" si="1304"/>
        <v>1.9612061177841356</v>
      </c>
    </row>
    <row r="5249" spans="1:10" x14ac:dyDescent="0.2">
      <c r="A5249" s="5">
        <v>42342</v>
      </c>
      <c r="B5249" s="5" t="s">
        <v>887</v>
      </c>
      <c r="D5249" s="10">
        <f t="shared" si="1304"/>
        <v>1.0659073353124051</v>
      </c>
      <c r="E5249" s="10">
        <f t="shared" si="1304"/>
        <v>0.97358564374574941</v>
      </c>
      <c r="F5249" s="10">
        <f t="shared" si="1304"/>
        <v>0.41299498180422839</v>
      </c>
      <c r="G5249" s="10">
        <f t="shared" si="1304"/>
        <v>0.73594074242972107</v>
      </c>
      <c r="H5249" s="10">
        <f t="shared" si="1304"/>
        <v>0.88091495649105644</v>
      </c>
      <c r="I5249" s="41">
        <f t="shared" ref="I5249" si="1315">I3112/$C3112</f>
        <v>1.0356976278342851</v>
      </c>
      <c r="J5249" s="10">
        <f t="shared" si="1304"/>
        <v>0.86245172977664386</v>
      </c>
    </row>
    <row r="5250" spans="1:10" x14ac:dyDescent="0.2">
      <c r="A5250" s="5">
        <v>423420</v>
      </c>
      <c r="B5250" s="5" t="s">
        <v>887</v>
      </c>
      <c r="D5250" s="10">
        <f t="shared" si="1304"/>
        <v>1.0659073353124051</v>
      </c>
      <c r="E5250" s="10">
        <f t="shared" si="1304"/>
        <v>0.97358564374574941</v>
      </c>
      <c r="F5250" s="10">
        <f t="shared" si="1304"/>
        <v>0.41299498180422839</v>
      </c>
      <c r="G5250" s="10">
        <f t="shared" si="1304"/>
        <v>0.73594074242972107</v>
      </c>
      <c r="H5250" s="10">
        <f t="shared" si="1304"/>
        <v>0.88091495649105644</v>
      </c>
      <c r="I5250" s="41">
        <f t="shared" ref="I5250" si="1316">I3113/$C3113</f>
        <v>1.0356976278342851</v>
      </c>
      <c r="J5250" s="10">
        <f t="shared" si="1304"/>
        <v>0.86245172977664386</v>
      </c>
    </row>
    <row r="5251" spans="1:10" x14ac:dyDescent="0.2">
      <c r="A5251" s="5">
        <v>42343</v>
      </c>
      <c r="B5251" s="5" t="s">
        <v>888</v>
      </c>
      <c r="D5251" s="10">
        <f t="shared" si="1304"/>
        <v>1.0746942034435525</v>
      </c>
      <c r="E5251" s="10">
        <f t="shared" si="1304"/>
        <v>1.7920380670696234</v>
      </c>
      <c r="F5251" s="10">
        <f t="shared" si="1304"/>
        <v>0.21503511421999727</v>
      </c>
      <c r="G5251" s="10">
        <f t="shared" si="1304"/>
        <v>0.97382878590249711</v>
      </c>
      <c r="H5251" s="10">
        <f t="shared" si="1304"/>
        <v>1.3900224952446603</v>
      </c>
      <c r="I5251" s="41">
        <f t="shared" ref="I5251" si="1317">I3114/$C3114</f>
        <v>0.88308457996072809</v>
      </c>
      <c r="J5251" s="10">
        <f t="shared" si="1304"/>
        <v>0.7539397072617956</v>
      </c>
    </row>
    <row r="5252" spans="1:10" x14ac:dyDescent="0.2">
      <c r="A5252" s="5">
        <v>423430</v>
      </c>
      <c r="B5252" s="5" t="s">
        <v>888</v>
      </c>
      <c r="D5252" s="10">
        <f t="shared" si="1304"/>
        <v>1.0746942034435525</v>
      </c>
      <c r="E5252" s="10">
        <f t="shared" si="1304"/>
        <v>1.7920380670696234</v>
      </c>
      <c r="F5252" s="10">
        <f t="shared" si="1304"/>
        <v>0.21503511421999727</v>
      </c>
      <c r="G5252" s="10">
        <f t="shared" si="1304"/>
        <v>0.97382878590249711</v>
      </c>
      <c r="H5252" s="10">
        <f t="shared" si="1304"/>
        <v>1.3900224952446603</v>
      </c>
      <c r="I5252" s="41">
        <f t="shared" ref="I5252" si="1318">I3115/$C3115</f>
        <v>0.88308457996072809</v>
      </c>
      <c r="J5252" s="10">
        <f t="shared" si="1304"/>
        <v>0.7539397072617956</v>
      </c>
    </row>
    <row r="5253" spans="1:10" x14ac:dyDescent="0.2">
      <c r="A5253" s="5">
        <v>42344</v>
      </c>
      <c r="B5253" s="5" t="s">
        <v>889</v>
      </c>
      <c r="D5253" s="10">
        <f t="shared" si="1304"/>
        <v>0.75124519577459314</v>
      </c>
      <c r="E5253" s="10">
        <f t="shared" si="1304"/>
        <v>0.95540398169173257</v>
      </c>
      <c r="F5253" s="10">
        <f t="shared" si="1304"/>
        <v>0.5197784362785105</v>
      </c>
      <c r="G5253" s="10">
        <f t="shared" si="1304"/>
        <v>1.0714957009139499</v>
      </c>
      <c r="H5253" s="10">
        <f t="shared" si="1304"/>
        <v>0.96583727927879515</v>
      </c>
      <c r="I5253" s="41">
        <f t="shared" ref="I5253" si="1319">I3116/$C3116</f>
        <v>1.010240816597767</v>
      </c>
      <c r="J5253" s="10">
        <f t="shared" si="1304"/>
        <v>0.87294569778908127</v>
      </c>
    </row>
    <row r="5254" spans="1:10" x14ac:dyDescent="0.2">
      <c r="A5254" s="5">
        <v>423440</v>
      </c>
      <c r="B5254" s="5" t="s">
        <v>889</v>
      </c>
      <c r="D5254" s="10">
        <f t="shared" si="1304"/>
        <v>0.75124519577459314</v>
      </c>
      <c r="E5254" s="10">
        <f t="shared" si="1304"/>
        <v>0.95540398169173257</v>
      </c>
      <c r="F5254" s="10">
        <f t="shared" si="1304"/>
        <v>0.5197784362785105</v>
      </c>
      <c r="G5254" s="10">
        <f t="shared" si="1304"/>
        <v>1.0714957009139499</v>
      </c>
      <c r="H5254" s="10">
        <f t="shared" si="1304"/>
        <v>0.96583727927879515</v>
      </c>
      <c r="I5254" s="41">
        <f t="shared" ref="I5254" si="1320">I3117/$C3117</f>
        <v>1.010240816597767</v>
      </c>
      <c r="J5254" s="10">
        <f t="shared" si="1304"/>
        <v>0.87294569778908127</v>
      </c>
    </row>
    <row r="5255" spans="1:10" x14ac:dyDescent="0.2">
      <c r="A5255" s="5">
        <v>42345</v>
      </c>
      <c r="B5255" s="5" t="s">
        <v>890</v>
      </c>
      <c r="D5255" s="10">
        <f t="shared" ref="D5255:J5270" si="1321">D3118/$C3118</f>
        <v>0.47722196261626731</v>
      </c>
      <c r="E5255" s="10">
        <f t="shared" si="1321"/>
        <v>1.2484983777056515</v>
      </c>
      <c r="F5255" s="10">
        <f t="shared" si="1321"/>
        <v>0.28215181970414704</v>
      </c>
      <c r="G5255" s="10">
        <f t="shared" si="1321"/>
        <v>0.84725241249921912</v>
      </c>
      <c r="H5255" s="10">
        <f t="shared" si="1321"/>
        <v>1.0080162502702021</v>
      </c>
      <c r="I5255" s="41">
        <f t="shared" ref="I5255" si="1322">I3118/$C3118</f>
        <v>0.99759700202191504</v>
      </c>
      <c r="J5255" s="10">
        <f t="shared" si="1321"/>
        <v>2.276407211747939</v>
      </c>
    </row>
    <row r="5256" spans="1:10" x14ac:dyDescent="0.2">
      <c r="A5256" s="5">
        <v>423450</v>
      </c>
      <c r="B5256" s="5" t="s">
        <v>890</v>
      </c>
      <c r="D5256" s="10">
        <f t="shared" si="1321"/>
        <v>0.47722196261626731</v>
      </c>
      <c r="E5256" s="10">
        <f t="shared" si="1321"/>
        <v>1.2484983777056515</v>
      </c>
      <c r="F5256" s="10">
        <f t="shared" si="1321"/>
        <v>0.28215181970414704</v>
      </c>
      <c r="G5256" s="10">
        <f t="shared" si="1321"/>
        <v>0.84725241249921912</v>
      </c>
      <c r="H5256" s="10">
        <f t="shared" si="1321"/>
        <v>1.0080162502702021</v>
      </c>
      <c r="I5256" s="41">
        <f t="shared" ref="I5256" si="1323">I3119/$C3119</f>
        <v>0.99759700202191504</v>
      </c>
      <c r="J5256" s="10">
        <f t="shared" si="1321"/>
        <v>2.276407211747939</v>
      </c>
    </row>
    <row r="5257" spans="1:10" x14ac:dyDescent="0.2">
      <c r="A5257" s="5">
        <v>42346</v>
      </c>
      <c r="B5257" s="5" t="s">
        <v>891</v>
      </c>
      <c r="D5257" s="10">
        <f t="shared" si="1321"/>
        <v>1.1687946247462504</v>
      </c>
      <c r="E5257" s="10">
        <f t="shared" si="1321"/>
        <v>1.4758654595494487</v>
      </c>
      <c r="F5257" s="10">
        <f t="shared" si="1321"/>
        <v>0.18386469396298039</v>
      </c>
      <c r="G5257" s="10">
        <f t="shared" si="1321"/>
        <v>0.37664014184051581</v>
      </c>
      <c r="H5257" s="10">
        <f t="shared" si="1321"/>
        <v>1.0187837104273882</v>
      </c>
      <c r="I5257" s="41">
        <f t="shared" ref="I5257" si="1324">I3120/$C3120</f>
        <v>0.99436928530715507</v>
      </c>
      <c r="J5257" s="10">
        <f t="shared" si="1321"/>
        <v>3.0402030761210841</v>
      </c>
    </row>
    <row r="5258" spans="1:10" x14ac:dyDescent="0.2">
      <c r="A5258" s="5">
        <v>423460</v>
      </c>
      <c r="B5258" s="5" t="s">
        <v>891</v>
      </c>
      <c r="D5258" s="10">
        <f t="shared" si="1321"/>
        <v>1.1687946247462504</v>
      </c>
      <c r="E5258" s="10">
        <f t="shared" si="1321"/>
        <v>1.4758654595494487</v>
      </c>
      <c r="F5258" s="10">
        <f t="shared" si="1321"/>
        <v>0.18386469396298039</v>
      </c>
      <c r="G5258" s="10">
        <f t="shared" si="1321"/>
        <v>0.37664014184051581</v>
      </c>
      <c r="H5258" s="10">
        <f t="shared" si="1321"/>
        <v>1.0187837104273882</v>
      </c>
      <c r="I5258" s="41">
        <f t="shared" ref="I5258" si="1325">I3121/$C3121</f>
        <v>0.99436928530715507</v>
      </c>
      <c r="J5258" s="10">
        <f t="shared" si="1321"/>
        <v>3.0402030761210841</v>
      </c>
    </row>
    <row r="5259" spans="1:10" x14ac:dyDescent="0.2">
      <c r="A5259" s="5">
        <v>42349</v>
      </c>
      <c r="B5259" s="5" t="s">
        <v>892</v>
      </c>
      <c r="D5259" s="10">
        <f t="shared" si="1321"/>
        <v>0.50063130533961342</v>
      </c>
      <c r="E5259" s="10">
        <f t="shared" si="1321"/>
        <v>1.0673902166605655</v>
      </c>
      <c r="F5259" s="10">
        <f t="shared" si="1321"/>
        <v>0.13378150121815935</v>
      </c>
      <c r="G5259" s="10">
        <f t="shared" si="1321"/>
        <v>0.63739930704223591</v>
      </c>
      <c r="H5259" s="10">
        <f t="shared" si="1321"/>
        <v>0.8360081576654641</v>
      </c>
      <c r="I5259" s="41">
        <f t="shared" ref="I5259" si="1326">I3122/$C3122</f>
        <v>1.0491591520061656</v>
      </c>
      <c r="J5259" s="10">
        <f t="shared" si="1321"/>
        <v>1.1423202025961738</v>
      </c>
    </row>
    <row r="5260" spans="1:10" x14ac:dyDescent="0.2">
      <c r="A5260" s="5">
        <v>423490</v>
      </c>
      <c r="B5260" s="5" t="s">
        <v>892</v>
      </c>
      <c r="D5260" s="10">
        <f t="shared" si="1321"/>
        <v>0.50063130533961342</v>
      </c>
      <c r="E5260" s="10">
        <f t="shared" si="1321"/>
        <v>1.0673902166605655</v>
      </c>
      <c r="F5260" s="10">
        <f t="shared" si="1321"/>
        <v>0.13378150121815935</v>
      </c>
      <c r="G5260" s="10">
        <f t="shared" si="1321"/>
        <v>0.63739930704223591</v>
      </c>
      <c r="H5260" s="10">
        <f t="shared" si="1321"/>
        <v>0.8360081576654641</v>
      </c>
      <c r="I5260" s="41">
        <f t="shared" ref="I5260" si="1327">I3123/$C3123</f>
        <v>1.0491591520061656</v>
      </c>
      <c r="J5260" s="10">
        <f t="shared" si="1321"/>
        <v>1.1423202025961738</v>
      </c>
    </row>
    <row r="5261" spans="1:10" x14ac:dyDescent="0.2">
      <c r="A5261" s="5">
        <v>4235</v>
      </c>
      <c r="B5261" s="5" t="s">
        <v>893</v>
      </c>
      <c r="D5261" s="10">
        <f t="shared" si="1321"/>
        <v>0.45683520172625985</v>
      </c>
      <c r="E5261" s="10">
        <f t="shared" si="1321"/>
        <v>0.80075918786907196</v>
      </c>
      <c r="F5261" s="10">
        <f t="shared" si="1321"/>
        <v>0.58918242530430431</v>
      </c>
      <c r="G5261" s="10">
        <f t="shared" si="1321"/>
        <v>1.3843029222702463</v>
      </c>
      <c r="H5261" s="10">
        <f t="shared" si="1321"/>
        <v>0.97182666308428534</v>
      </c>
      <c r="I5261" s="41">
        <f t="shared" ref="I5261" si="1328">I3124/$C3124</f>
        <v>1.0084454039435402</v>
      </c>
      <c r="J5261" s="10">
        <f t="shared" si="1321"/>
        <v>0.42549079264820377</v>
      </c>
    </row>
    <row r="5262" spans="1:10" x14ac:dyDescent="0.2">
      <c r="A5262" s="5">
        <v>42351</v>
      </c>
      <c r="B5262" s="5" t="s">
        <v>894</v>
      </c>
      <c r="D5262" s="10">
        <f t="shared" si="1321"/>
        <v>0.46563142645540395</v>
      </c>
      <c r="E5262" s="10">
        <f t="shared" si="1321"/>
        <v>0.82106694788765411</v>
      </c>
      <c r="F5262" s="10">
        <f t="shared" si="1321"/>
        <v>0.59152759347011918</v>
      </c>
      <c r="G5262" s="10">
        <f t="shared" si="1321"/>
        <v>1.4162038167901616</v>
      </c>
      <c r="H5262" s="10">
        <f t="shared" si="1321"/>
        <v>0.99471389940742128</v>
      </c>
      <c r="I5262" s="41">
        <f t="shared" ref="I5262" si="1329">I3125/$C3125</f>
        <v>1.0015845923727131</v>
      </c>
      <c r="J5262" s="10">
        <f t="shared" si="1321"/>
        <v>0.42814897568327842</v>
      </c>
    </row>
    <row r="5263" spans="1:10" x14ac:dyDescent="0.2">
      <c r="A5263" s="5">
        <v>423510</v>
      </c>
      <c r="B5263" s="5" t="s">
        <v>894</v>
      </c>
      <c r="D5263" s="10">
        <f t="shared" si="1321"/>
        <v>0.46563142645540395</v>
      </c>
      <c r="E5263" s="10">
        <f t="shared" si="1321"/>
        <v>0.82106694788765411</v>
      </c>
      <c r="F5263" s="10">
        <f t="shared" si="1321"/>
        <v>0.59152759347011918</v>
      </c>
      <c r="G5263" s="10">
        <f t="shared" si="1321"/>
        <v>1.4162038167901616</v>
      </c>
      <c r="H5263" s="10">
        <f t="shared" si="1321"/>
        <v>0.99471389940742128</v>
      </c>
      <c r="I5263" s="41">
        <f t="shared" ref="I5263" si="1330">I3126/$C3126</f>
        <v>1.0015845923727131</v>
      </c>
      <c r="J5263" s="10">
        <f t="shared" si="1321"/>
        <v>0.42814897568327842</v>
      </c>
    </row>
    <row r="5264" spans="1:10" x14ac:dyDescent="0.2">
      <c r="A5264" s="5">
        <v>42352</v>
      </c>
      <c r="B5264" s="5" t="s">
        <v>895</v>
      </c>
      <c r="D5264" s="10">
        <f t="shared" si="1321"/>
        <v>0.1763581883655346</v>
      </c>
      <c r="E5264" s="10">
        <f t="shared" si="1321"/>
        <v>0.15322458598623623</v>
      </c>
      <c r="F5264" s="10">
        <f t="shared" si="1321"/>
        <v>0.51440423542961489</v>
      </c>
      <c r="G5264" s="10">
        <f t="shared" si="1321"/>
        <v>0.36710885390632247</v>
      </c>
      <c r="H5264" s="10">
        <f t="shared" si="1321"/>
        <v>0.24204270625501514</v>
      </c>
      <c r="I5264" s="41">
        <f t="shared" ref="I5264" si="1331">I3127/$C3127</f>
        <v>1.227209703159392</v>
      </c>
      <c r="J5264" s="10">
        <f t="shared" si="1321"/>
        <v>0.34887031550245601</v>
      </c>
    </row>
    <row r="5265" spans="1:10" x14ac:dyDescent="0.2">
      <c r="A5265" s="5">
        <v>423520</v>
      </c>
      <c r="B5265" s="5" t="s">
        <v>895</v>
      </c>
      <c r="D5265" s="10">
        <f t="shared" si="1321"/>
        <v>0.1763581883655346</v>
      </c>
      <c r="E5265" s="10">
        <f t="shared" si="1321"/>
        <v>0.15322458598623623</v>
      </c>
      <c r="F5265" s="10">
        <f t="shared" si="1321"/>
        <v>0.51440423542961489</v>
      </c>
      <c r="G5265" s="10">
        <f t="shared" si="1321"/>
        <v>0.36710885390632247</v>
      </c>
      <c r="H5265" s="10">
        <f t="shared" si="1321"/>
        <v>0.24204270625501514</v>
      </c>
      <c r="I5265" s="41">
        <f t="shared" ref="I5265" si="1332">I3128/$C3128</f>
        <v>1.227209703159392</v>
      </c>
      <c r="J5265" s="10">
        <f t="shared" si="1321"/>
        <v>0.34887031550245601</v>
      </c>
    </row>
    <row r="5266" spans="1:10" x14ac:dyDescent="0.2">
      <c r="A5266" s="5">
        <v>4236</v>
      </c>
      <c r="B5266" s="5" t="s">
        <v>896</v>
      </c>
      <c r="D5266" s="10">
        <f t="shared" si="1321"/>
        <v>1.4768699221528347</v>
      </c>
      <c r="E5266" s="10">
        <f t="shared" si="1321"/>
        <v>1.9753716458040824</v>
      </c>
      <c r="F5266" s="10">
        <f t="shared" si="1321"/>
        <v>0.37496074396423007</v>
      </c>
      <c r="G5266" s="10">
        <f t="shared" si="1321"/>
        <v>1.0992855436677822</v>
      </c>
      <c r="H5266" s="10">
        <f t="shared" si="1321"/>
        <v>1.5717304198838828</v>
      </c>
      <c r="I5266" s="41">
        <f t="shared" ref="I5266" si="1333">I3129/$C3129</f>
        <v>0.82861475170035448</v>
      </c>
      <c r="J5266" s="10">
        <f t="shared" si="1321"/>
        <v>3.6148068229610519</v>
      </c>
    </row>
    <row r="5267" spans="1:10" x14ac:dyDescent="0.2">
      <c r="A5267" s="5">
        <v>42361</v>
      </c>
      <c r="B5267" s="5" t="s">
        <v>897</v>
      </c>
      <c r="D5267" s="10">
        <f t="shared" si="1321"/>
        <v>0.6979431702685952</v>
      </c>
      <c r="E5267" s="10">
        <f t="shared" si="1321"/>
        <v>0.99588053795640352</v>
      </c>
      <c r="F5267" s="10">
        <f t="shared" si="1321"/>
        <v>0.59516221625780963</v>
      </c>
      <c r="G5267" s="10">
        <f t="shared" si="1321"/>
        <v>0.96903655073810768</v>
      </c>
      <c r="H5267" s="10">
        <f t="shared" si="1321"/>
        <v>0.94790120147033952</v>
      </c>
      <c r="I5267" s="41">
        <f t="shared" ref="I5267" si="1334">I3130/$C3130</f>
        <v>1.0156174399884694</v>
      </c>
      <c r="J5267" s="10">
        <f t="shared" si="1321"/>
        <v>1.1404560285291152</v>
      </c>
    </row>
    <row r="5268" spans="1:10" x14ac:dyDescent="0.2">
      <c r="A5268" s="5">
        <v>423610</v>
      </c>
      <c r="B5268" s="5" t="s">
        <v>897</v>
      </c>
      <c r="D5268" s="10">
        <f t="shared" si="1321"/>
        <v>0.6979431702685952</v>
      </c>
      <c r="E5268" s="10">
        <f t="shared" si="1321"/>
        <v>0.99588053795640352</v>
      </c>
      <c r="F5268" s="10">
        <f t="shared" si="1321"/>
        <v>0.59516221625780963</v>
      </c>
      <c r="G5268" s="10">
        <f t="shared" si="1321"/>
        <v>0.96903655073810768</v>
      </c>
      <c r="H5268" s="10">
        <f t="shared" si="1321"/>
        <v>0.94790120147033952</v>
      </c>
      <c r="I5268" s="41">
        <f t="shared" ref="I5268" si="1335">I3131/$C3131</f>
        <v>1.0156174399884694</v>
      </c>
      <c r="J5268" s="10">
        <f t="shared" si="1321"/>
        <v>1.1404560285291152</v>
      </c>
    </row>
    <row r="5269" spans="1:10" x14ac:dyDescent="0.2">
      <c r="A5269" s="5">
        <v>42362</v>
      </c>
      <c r="B5269" s="5" t="s">
        <v>898</v>
      </c>
      <c r="D5269" s="10">
        <f t="shared" si="1321"/>
        <v>1.0081158364463396</v>
      </c>
      <c r="E5269" s="10">
        <f t="shared" si="1321"/>
        <v>2.0661928838096499</v>
      </c>
      <c r="F5269" s="10">
        <f t="shared" si="1321"/>
        <v>2.7478899029182359E-2</v>
      </c>
      <c r="G5269" s="10">
        <f t="shared" si="1321"/>
        <v>0.51159326212542378</v>
      </c>
      <c r="H5269" s="10">
        <f t="shared" si="1321"/>
        <v>1.3574997733619141</v>
      </c>
      <c r="I5269" s="41">
        <f t="shared" ref="I5269" si="1336">I3132/$C3132</f>
        <v>0.89283378093272958</v>
      </c>
      <c r="J5269" s="10">
        <f t="shared" si="1321"/>
        <v>1.5445282344496094</v>
      </c>
    </row>
    <row r="5270" spans="1:10" x14ac:dyDescent="0.2">
      <c r="A5270" s="5">
        <v>423620</v>
      </c>
      <c r="B5270" s="5" t="s">
        <v>898</v>
      </c>
      <c r="D5270" s="10">
        <f t="shared" si="1321"/>
        <v>1.0081158364463396</v>
      </c>
      <c r="E5270" s="10">
        <f t="shared" si="1321"/>
        <v>2.0661928838096499</v>
      </c>
      <c r="F5270" s="10">
        <f t="shared" si="1321"/>
        <v>2.7478899029182359E-2</v>
      </c>
      <c r="G5270" s="10">
        <f t="shared" si="1321"/>
        <v>0.51159326212542378</v>
      </c>
      <c r="H5270" s="10">
        <f t="shared" si="1321"/>
        <v>1.3574997733619141</v>
      </c>
      <c r="I5270" s="41">
        <f t="shared" ref="I5270" si="1337">I3133/$C3133</f>
        <v>0.89283378093272958</v>
      </c>
      <c r="J5270" s="10">
        <f t="shared" si="1321"/>
        <v>1.5445282344496094</v>
      </c>
    </row>
    <row r="5271" spans="1:10" x14ac:dyDescent="0.2">
      <c r="A5271" s="5">
        <v>42369</v>
      </c>
      <c r="B5271" s="5" t="s">
        <v>899</v>
      </c>
      <c r="D5271" s="10">
        <f t="shared" ref="D5271:J5286" si="1338">D3134/$C3134</f>
        <v>1.9903835595886783</v>
      </c>
      <c r="E5271" s="10">
        <f t="shared" si="1338"/>
        <v>2.5309592808518926</v>
      </c>
      <c r="F5271" s="10">
        <f t="shared" si="1338"/>
        <v>0.29340032598461557</v>
      </c>
      <c r="G5271" s="10">
        <f t="shared" si="1338"/>
        <v>1.2526466778048888</v>
      </c>
      <c r="H5271" s="10">
        <f t="shared" si="1338"/>
        <v>1.9616343977832464</v>
      </c>
      <c r="I5271" s="41">
        <f t="shared" ref="I5271" si="1339">I3134/$C3134</f>
        <v>0.71173485911238665</v>
      </c>
      <c r="J5271" s="10">
        <f t="shared" si="1338"/>
        <v>5.323066200529845</v>
      </c>
    </row>
    <row r="5272" spans="1:10" x14ac:dyDescent="0.2">
      <c r="A5272" s="5">
        <v>423690</v>
      </c>
      <c r="B5272" s="5" t="s">
        <v>899</v>
      </c>
      <c r="D5272" s="10">
        <f t="shared" si="1338"/>
        <v>1.9903835595886783</v>
      </c>
      <c r="E5272" s="10">
        <f t="shared" si="1338"/>
        <v>2.5309592808518926</v>
      </c>
      <c r="F5272" s="10">
        <f t="shared" si="1338"/>
        <v>0.29340032598461557</v>
      </c>
      <c r="G5272" s="10">
        <f t="shared" si="1338"/>
        <v>1.2526466778048888</v>
      </c>
      <c r="H5272" s="10">
        <f t="shared" si="1338"/>
        <v>1.9616343977832464</v>
      </c>
      <c r="I5272" s="41">
        <f t="shared" ref="I5272" si="1340">I3135/$C3135</f>
        <v>0.71173485911238665</v>
      </c>
      <c r="J5272" s="10">
        <f t="shared" si="1338"/>
        <v>5.323066200529845</v>
      </c>
    </row>
    <row r="5273" spans="1:10" x14ac:dyDescent="0.2">
      <c r="A5273" s="5">
        <v>4237</v>
      </c>
      <c r="B5273" s="5" t="s">
        <v>900</v>
      </c>
      <c r="D5273" s="10">
        <f t="shared" si="1338"/>
        <v>0.94685219471204896</v>
      </c>
      <c r="E5273" s="10">
        <f t="shared" si="1338"/>
        <v>0.95899873931474222</v>
      </c>
      <c r="F5273" s="10">
        <f t="shared" si="1338"/>
        <v>0.48488619373365238</v>
      </c>
      <c r="G5273" s="10">
        <f t="shared" si="1338"/>
        <v>1.015151715081462</v>
      </c>
      <c r="H5273" s="10">
        <f t="shared" si="1338"/>
        <v>0.96422015290795726</v>
      </c>
      <c r="I5273" s="41">
        <f t="shared" ref="I5273" si="1341">I3136/$C3136</f>
        <v>1.0107255758391138</v>
      </c>
      <c r="J5273" s="10">
        <f t="shared" si="1338"/>
        <v>0.64468994279388514</v>
      </c>
    </row>
    <row r="5274" spans="1:10" x14ac:dyDescent="0.2">
      <c r="A5274" s="5">
        <v>42371</v>
      </c>
      <c r="B5274" s="5" t="s">
        <v>901</v>
      </c>
      <c r="D5274" s="10">
        <f t="shared" si="1338"/>
        <v>0.76432361837439744</v>
      </c>
      <c r="E5274" s="10">
        <f t="shared" si="1338"/>
        <v>1.1325447573719849</v>
      </c>
      <c r="F5274" s="10">
        <f t="shared" si="1338"/>
        <v>0.2783828353931409</v>
      </c>
      <c r="G5274" s="10">
        <f t="shared" si="1338"/>
        <v>1.0462937987789644</v>
      </c>
      <c r="H5274" s="10">
        <f t="shared" si="1338"/>
        <v>1.0439343891576631</v>
      </c>
      <c r="I5274" s="41">
        <f t="shared" ref="I5274" si="1342">I3137/$C3137</f>
        <v>0.98682997102688941</v>
      </c>
      <c r="J5274" s="10">
        <f t="shared" si="1338"/>
        <v>0.61551773340369453</v>
      </c>
    </row>
    <row r="5275" spans="1:10" x14ac:dyDescent="0.2">
      <c r="A5275" s="5">
        <v>423710</v>
      </c>
      <c r="B5275" s="5" t="s">
        <v>901</v>
      </c>
      <c r="D5275" s="10">
        <f t="shared" si="1338"/>
        <v>0.76432361837439744</v>
      </c>
      <c r="E5275" s="10">
        <f t="shared" si="1338"/>
        <v>1.1325447573719849</v>
      </c>
      <c r="F5275" s="10">
        <f t="shared" si="1338"/>
        <v>0.2783828353931409</v>
      </c>
      <c r="G5275" s="10">
        <f t="shared" si="1338"/>
        <v>1.0462937987789644</v>
      </c>
      <c r="H5275" s="10">
        <f t="shared" si="1338"/>
        <v>1.0439343891576631</v>
      </c>
      <c r="I5275" s="41">
        <f t="shared" ref="I5275" si="1343">I3138/$C3138</f>
        <v>0.98682997102688941</v>
      </c>
      <c r="J5275" s="10">
        <f t="shared" si="1338"/>
        <v>0.61551773340369453</v>
      </c>
    </row>
    <row r="5276" spans="1:10" x14ac:dyDescent="0.2">
      <c r="A5276" s="5">
        <v>42372</v>
      </c>
      <c r="B5276" s="5" t="s">
        <v>902</v>
      </c>
      <c r="D5276" s="10">
        <f t="shared" si="1338"/>
        <v>1.247244952235764</v>
      </c>
      <c r="E5276" s="10">
        <f t="shared" si="1338"/>
        <v>1.1790412206074898</v>
      </c>
      <c r="F5276" s="10">
        <f t="shared" si="1338"/>
        <v>0.74747628254055865</v>
      </c>
      <c r="G5276" s="10">
        <f t="shared" si="1338"/>
        <v>0.79891107858992039</v>
      </c>
      <c r="H5276" s="10">
        <f t="shared" si="1338"/>
        <v>1.0371102725397618</v>
      </c>
      <c r="I5276" s="41">
        <f t="shared" ref="I5276" si="1344">I3139/$C3139</f>
        <v>0.9888756080619493</v>
      </c>
      <c r="J5276" s="10">
        <f t="shared" si="1338"/>
        <v>0.80663010609905095</v>
      </c>
    </row>
    <row r="5277" spans="1:10" x14ac:dyDescent="0.2">
      <c r="A5277" s="5">
        <v>423720</v>
      </c>
      <c r="B5277" s="5" t="s">
        <v>902</v>
      </c>
      <c r="D5277" s="10">
        <f t="shared" si="1338"/>
        <v>1.247244952235764</v>
      </c>
      <c r="E5277" s="10">
        <f t="shared" si="1338"/>
        <v>1.1790412206074898</v>
      </c>
      <c r="F5277" s="10">
        <f t="shared" si="1338"/>
        <v>0.74747628254055865</v>
      </c>
      <c r="G5277" s="10">
        <f t="shared" si="1338"/>
        <v>0.79891107858992039</v>
      </c>
      <c r="H5277" s="10">
        <f t="shared" si="1338"/>
        <v>1.0371102725397618</v>
      </c>
      <c r="I5277" s="41">
        <f t="shared" ref="I5277" si="1345">I3140/$C3140</f>
        <v>0.9888756080619493</v>
      </c>
      <c r="J5277" s="10">
        <f t="shared" si="1338"/>
        <v>0.80663010609905095</v>
      </c>
    </row>
    <row r="5278" spans="1:10" x14ac:dyDescent="0.2">
      <c r="A5278" s="5">
        <v>42373</v>
      </c>
      <c r="B5278" s="5" t="s">
        <v>903</v>
      </c>
      <c r="D5278" s="10">
        <f t="shared" si="1338"/>
        <v>0.80300968909249903</v>
      </c>
      <c r="E5278" s="10">
        <f t="shared" si="1338"/>
        <v>0.50051597240813595</v>
      </c>
      <c r="F5278" s="10">
        <f t="shared" si="1338"/>
        <v>0.44373802511197591</v>
      </c>
      <c r="G5278" s="10">
        <f t="shared" si="1338"/>
        <v>1.2483891286873057</v>
      </c>
      <c r="H5278" s="10">
        <f t="shared" si="1338"/>
        <v>0.79284996982828626</v>
      </c>
      <c r="I5278" s="41">
        <f t="shared" ref="I5278" si="1346">I3141/$C3141</f>
        <v>1.0620965023401565</v>
      </c>
      <c r="J5278" s="10">
        <f t="shared" si="1338"/>
        <v>0.4684967353978185</v>
      </c>
    </row>
    <row r="5279" spans="1:10" x14ac:dyDescent="0.2">
      <c r="A5279" s="5">
        <v>423730</v>
      </c>
      <c r="B5279" s="5" t="s">
        <v>903</v>
      </c>
      <c r="D5279" s="10">
        <f t="shared" si="1338"/>
        <v>0.80300968909249903</v>
      </c>
      <c r="E5279" s="10">
        <f t="shared" si="1338"/>
        <v>0.50051597240813595</v>
      </c>
      <c r="F5279" s="10">
        <f t="shared" si="1338"/>
        <v>0.44373802511197591</v>
      </c>
      <c r="G5279" s="10">
        <f t="shared" si="1338"/>
        <v>1.2483891286873057</v>
      </c>
      <c r="H5279" s="10">
        <f t="shared" si="1338"/>
        <v>0.79284996982828626</v>
      </c>
      <c r="I5279" s="41">
        <f t="shared" ref="I5279" si="1347">I3142/$C3142</f>
        <v>1.0620965023401565</v>
      </c>
      <c r="J5279" s="10">
        <f t="shared" si="1338"/>
        <v>0.4684967353978185</v>
      </c>
    </row>
    <row r="5280" spans="1:10" x14ac:dyDescent="0.2">
      <c r="A5280" s="5">
        <v>42374</v>
      </c>
      <c r="B5280" s="5" t="s">
        <v>904</v>
      </c>
      <c r="D5280" s="10">
        <f t="shared" si="1338"/>
        <v>1.0922403662546918</v>
      </c>
      <c r="E5280" s="10">
        <f t="shared" si="1338"/>
        <v>0.80837918509532269</v>
      </c>
      <c r="F5280" s="10">
        <f t="shared" si="1338"/>
        <v>0.53603413351474649</v>
      </c>
      <c r="G5280" s="10">
        <f t="shared" si="1338"/>
        <v>0.9399588571531986</v>
      </c>
      <c r="H5280" s="10">
        <f t="shared" si="1338"/>
        <v>0.87297999527071213</v>
      </c>
      <c r="I5280" s="41">
        <f t="shared" ref="I5280" si="1348">I3143/$C3143</f>
        <v>1.0380762581322371</v>
      </c>
      <c r="J5280" s="10">
        <f t="shared" si="1338"/>
        <v>0.73691497090537605</v>
      </c>
    </row>
    <row r="5281" spans="1:10" x14ac:dyDescent="0.2">
      <c r="A5281" s="5">
        <v>423740</v>
      </c>
      <c r="B5281" s="5" t="s">
        <v>904</v>
      </c>
      <c r="D5281" s="10">
        <f t="shared" si="1338"/>
        <v>1.0922403662546918</v>
      </c>
      <c r="E5281" s="10">
        <f t="shared" si="1338"/>
        <v>0.80837918509532269</v>
      </c>
      <c r="F5281" s="10">
        <f t="shared" si="1338"/>
        <v>0.53603413351474649</v>
      </c>
      <c r="G5281" s="10">
        <f t="shared" si="1338"/>
        <v>0.9399588571531986</v>
      </c>
      <c r="H5281" s="10">
        <f t="shared" si="1338"/>
        <v>0.87297999527071213</v>
      </c>
      <c r="I5281" s="41">
        <f t="shared" ref="I5281" si="1349">I3144/$C3144</f>
        <v>1.0380762581322371</v>
      </c>
      <c r="J5281" s="10">
        <f t="shared" si="1338"/>
        <v>0.73691497090537605</v>
      </c>
    </row>
    <row r="5282" spans="1:10" x14ac:dyDescent="0.2">
      <c r="A5282" s="5">
        <v>4238</v>
      </c>
      <c r="B5282" s="5" t="s">
        <v>905</v>
      </c>
      <c r="D5282" s="10">
        <f t="shared" si="1338"/>
        <v>0.63623082291176769</v>
      </c>
      <c r="E5282" s="10">
        <f t="shared" si="1338"/>
        <v>0.70992713560407938</v>
      </c>
      <c r="F5282" s="10">
        <f t="shared" si="1338"/>
        <v>0.73354355734750032</v>
      </c>
      <c r="G5282" s="10">
        <f t="shared" si="1338"/>
        <v>1.4042338205849447</v>
      </c>
      <c r="H5282" s="10">
        <f t="shared" si="1338"/>
        <v>0.95162456812622798</v>
      </c>
      <c r="I5282" s="41">
        <f t="shared" ref="I5282" si="1350">I3145/$C3145</f>
        <v>1.0145013018635127</v>
      </c>
      <c r="J5282" s="10">
        <f t="shared" si="1338"/>
        <v>0.44482273925466403</v>
      </c>
    </row>
    <row r="5283" spans="1:10" x14ac:dyDescent="0.2">
      <c r="A5283" s="5">
        <v>42381</v>
      </c>
      <c r="B5283" s="5" t="s">
        <v>906</v>
      </c>
      <c r="D5283" s="10">
        <f t="shared" si="1338"/>
        <v>1.3479749776446031</v>
      </c>
      <c r="E5283" s="10">
        <f t="shared" si="1338"/>
        <v>0.47314804452155235</v>
      </c>
      <c r="F5283" s="10">
        <f t="shared" si="1338"/>
        <v>0.6670459839444941</v>
      </c>
      <c r="G5283" s="10">
        <f t="shared" si="1338"/>
        <v>1.0414185730068226</v>
      </c>
      <c r="H5283" s="10">
        <f t="shared" si="1338"/>
        <v>0.76018016291563251</v>
      </c>
      <c r="I5283" s="41">
        <f t="shared" ref="I5283" si="1351">I3146/$C3146</f>
        <v>1.0718897943793728</v>
      </c>
      <c r="J5283" s="10">
        <f t="shared" si="1338"/>
        <v>0.60295134832521546</v>
      </c>
    </row>
    <row r="5284" spans="1:10" x14ac:dyDescent="0.2">
      <c r="A5284" s="5">
        <v>423810</v>
      </c>
      <c r="B5284" s="5" t="s">
        <v>906</v>
      </c>
      <c r="D5284" s="10">
        <f t="shared" si="1338"/>
        <v>1.3479749776446031</v>
      </c>
      <c r="E5284" s="10">
        <f t="shared" si="1338"/>
        <v>0.47314804452155235</v>
      </c>
      <c r="F5284" s="10">
        <f t="shared" si="1338"/>
        <v>0.6670459839444941</v>
      </c>
      <c r="G5284" s="10">
        <f t="shared" si="1338"/>
        <v>1.0414185730068226</v>
      </c>
      <c r="H5284" s="10">
        <f t="shared" si="1338"/>
        <v>0.76018016291563251</v>
      </c>
      <c r="I5284" s="41">
        <f t="shared" ref="I5284" si="1352">I3147/$C3147</f>
        <v>1.0718897943793728</v>
      </c>
      <c r="J5284" s="10">
        <f t="shared" si="1338"/>
        <v>0.60295134832521546</v>
      </c>
    </row>
    <row r="5285" spans="1:10" x14ac:dyDescent="0.2">
      <c r="A5285" s="5">
        <v>42382</v>
      </c>
      <c r="B5285" s="5" t="s">
        <v>907</v>
      </c>
      <c r="D5285" s="10">
        <f t="shared" si="1338"/>
        <v>0.38715282862102807</v>
      </c>
      <c r="E5285" s="10">
        <f t="shared" si="1338"/>
        <v>0.49109784181156663</v>
      </c>
      <c r="F5285" s="10">
        <f t="shared" si="1338"/>
        <v>0.42476586735283844</v>
      </c>
      <c r="G5285" s="10">
        <f t="shared" si="1338"/>
        <v>0.80448659048025817</v>
      </c>
      <c r="H5285" s="10">
        <f t="shared" si="1338"/>
        <v>0.59160455317402127</v>
      </c>
      <c r="I5285" s="41">
        <f t="shared" ref="I5285" si="1353">I3148/$C3148</f>
        <v>1.1224230032625</v>
      </c>
      <c r="J5285" s="10">
        <f t="shared" si="1338"/>
        <v>0.21666542951585199</v>
      </c>
    </row>
    <row r="5286" spans="1:10" x14ac:dyDescent="0.2">
      <c r="A5286" s="5">
        <v>423820</v>
      </c>
      <c r="B5286" s="5" t="s">
        <v>907</v>
      </c>
      <c r="D5286" s="10">
        <f t="shared" si="1338"/>
        <v>0.38715282862102807</v>
      </c>
      <c r="E5286" s="10">
        <f t="shared" si="1338"/>
        <v>0.49109784181156663</v>
      </c>
      <c r="F5286" s="10">
        <f t="shared" si="1338"/>
        <v>0.42476586735283844</v>
      </c>
      <c r="G5286" s="10">
        <f t="shared" si="1338"/>
        <v>0.80448659048025817</v>
      </c>
      <c r="H5286" s="10">
        <f t="shared" si="1338"/>
        <v>0.59160455317402127</v>
      </c>
      <c r="I5286" s="41">
        <f t="shared" ref="I5286" si="1354">I3149/$C3149</f>
        <v>1.1224230032625</v>
      </c>
      <c r="J5286" s="10">
        <f t="shared" si="1338"/>
        <v>0.21666542951585199</v>
      </c>
    </row>
    <row r="5287" spans="1:10" x14ac:dyDescent="0.2">
      <c r="A5287" s="5">
        <v>42383</v>
      </c>
      <c r="B5287" s="5" t="s">
        <v>908</v>
      </c>
      <c r="D5287" s="10">
        <f t="shared" ref="D5287:J5302" si="1355">D3150/$C3150</f>
        <v>0.47138002768923826</v>
      </c>
      <c r="E5287" s="10">
        <f t="shared" si="1355"/>
        <v>0.71101419878224037</v>
      </c>
      <c r="F5287" s="10">
        <f t="shared" si="1355"/>
        <v>0.97392986865110343</v>
      </c>
      <c r="G5287" s="10">
        <f t="shared" si="1355"/>
        <v>1.7355543359860062</v>
      </c>
      <c r="H5287" s="10">
        <f t="shared" si="1355"/>
        <v>1.0624880944293391</v>
      </c>
      <c r="I5287" s="41">
        <f t="shared" ref="I5287" si="1356">I3150/$C3150</f>
        <v>0.98126820402223991</v>
      </c>
      <c r="J5287" s="10">
        <f t="shared" si="1355"/>
        <v>0.41278430228653412</v>
      </c>
    </row>
    <row r="5288" spans="1:10" x14ac:dyDescent="0.2">
      <c r="A5288" s="5">
        <v>423830</v>
      </c>
      <c r="B5288" s="5" t="s">
        <v>908</v>
      </c>
      <c r="D5288" s="10">
        <f t="shared" si="1355"/>
        <v>0.47138002768923826</v>
      </c>
      <c r="E5288" s="10">
        <f t="shared" si="1355"/>
        <v>0.71101419878224037</v>
      </c>
      <c r="F5288" s="10">
        <f t="shared" si="1355"/>
        <v>0.97392986865110343</v>
      </c>
      <c r="G5288" s="10">
        <f t="shared" si="1355"/>
        <v>1.7355543359860062</v>
      </c>
      <c r="H5288" s="10">
        <f t="shared" si="1355"/>
        <v>1.0624880944293391</v>
      </c>
      <c r="I5288" s="41">
        <f t="shared" ref="I5288" si="1357">I3151/$C3151</f>
        <v>0.98126820402223991</v>
      </c>
      <c r="J5288" s="10">
        <f t="shared" si="1355"/>
        <v>0.41278430228653412</v>
      </c>
    </row>
    <row r="5289" spans="1:10" x14ac:dyDescent="0.2">
      <c r="A5289" s="5">
        <v>42384</v>
      </c>
      <c r="B5289" s="5" t="s">
        <v>909</v>
      </c>
      <c r="D5289" s="10">
        <f t="shared" si="1355"/>
        <v>0.70765201924922727</v>
      </c>
      <c r="E5289" s="10">
        <f t="shared" si="1355"/>
        <v>0.85097515585240435</v>
      </c>
      <c r="F5289" s="10">
        <f t="shared" si="1355"/>
        <v>0.3981428874763665</v>
      </c>
      <c r="G5289" s="10">
        <f t="shared" si="1355"/>
        <v>1.362322383753491</v>
      </c>
      <c r="H5289" s="10">
        <f t="shared" si="1355"/>
        <v>1.0073662806468497</v>
      </c>
      <c r="I5289" s="41">
        <f t="shared" ref="I5289" si="1358">I3152/$C3152</f>
        <v>0.99779184071058957</v>
      </c>
      <c r="J5289" s="10">
        <f t="shared" si="1355"/>
        <v>0.45193460356058335</v>
      </c>
    </row>
    <row r="5290" spans="1:10" x14ac:dyDescent="0.2">
      <c r="A5290" s="5">
        <v>423840</v>
      </c>
      <c r="B5290" s="5" t="s">
        <v>909</v>
      </c>
      <c r="D5290" s="10">
        <f t="shared" si="1355"/>
        <v>0.70765201924922727</v>
      </c>
      <c r="E5290" s="10">
        <f t="shared" si="1355"/>
        <v>0.85097515585240435</v>
      </c>
      <c r="F5290" s="10">
        <f t="shared" si="1355"/>
        <v>0.3981428874763665</v>
      </c>
      <c r="G5290" s="10">
        <f t="shared" si="1355"/>
        <v>1.362322383753491</v>
      </c>
      <c r="H5290" s="10">
        <f t="shared" si="1355"/>
        <v>1.0073662806468497</v>
      </c>
      <c r="I5290" s="41">
        <f t="shared" ref="I5290" si="1359">I3153/$C3153</f>
        <v>0.99779184071058957</v>
      </c>
      <c r="J5290" s="10">
        <f t="shared" si="1355"/>
        <v>0.45193460356058335</v>
      </c>
    </row>
    <row r="5291" spans="1:10" x14ac:dyDescent="0.2">
      <c r="A5291" s="5">
        <v>42385</v>
      </c>
      <c r="B5291" s="5" t="s">
        <v>910</v>
      </c>
      <c r="D5291" s="10">
        <f t="shared" si="1355"/>
        <v>0.78028693023621398</v>
      </c>
      <c r="E5291" s="10">
        <f t="shared" si="1355"/>
        <v>0.64603643715737513</v>
      </c>
      <c r="F5291" s="10">
        <f t="shared" si="1355"/>
        <v>0.5708422192153737</v>
      </c>
      <c r="G5291" s="10">
        <f t="shared" si="1355"/>
        <v>0.87464255115515888</v>
      </c>
      <c r="H5291" s="10">
        <f t="shared" si="1355"/>
        <v>0.73748316225981059</v>
      </c>
      <c r="I5291" s="41">
        <f t="shared" ref="I5291" si="1360">I3154/$C3154</f>
        <v>1.0786935797960124</v>
      </c>
      <c r="J5291" s="10">
        <f t="shared" si="1355"/>
        <v>0.93466693342363916</v>
      </c>
    </row>
    <row r="5292" spans="1:10" x14ac:dyDescent="0.2">
      <c r="A5292" s="5">
        <v>423850</v>
      </c>
      <c r="B5292" s="5" t="s">
        <v>910</v>
      </c>
      <c r="D5292" s="10">
        <f t="shared" si="1355"/>
        <v>0.78028693023621398</v>
      </c>
      <c r="E5292" s="10">
        <f t="shared" si="1355"/>
        <v>0.64603643715737513</v>
      </c>
      <c r="F5292" s="10">
        <f t="shared" si="1355"/>
        <v>0.5708422192153737</v>
      </c>
      <c r="G5292" s="10">
        <f t="shared" si="1355"/>
        <v>0.87464255115515888</v>
      </c>
      <c r="H5292" s="10">
        <f t="shared" si="1355"/>
        <v>0.73748316225981059</v>
      </c>
      <c r="I5292" s="41">
        <f t="shared" ref="I5292" si="1361">I3155/$C3155</f>
        <v>1.0786935797960124</v>
      </c>
      <c r="J5292" s="10">
        <f t="shared" si="1355"/>
        <v>0.93466693342363916</v>
      </c>
    </row>
    <row r="5293" spans="1:10" x14ac:dyDescent="0.2">
      <c r="A5293" s="5">
        <v>42386</v>
      </c>
      <c r="B5293" s="5" t="s">
        <v>911</v>
      </c>
      <c r="D5293" s="10">
        <f t="shared" si="1355"/>
        <v>0.78035888818940613</v>
      </c>
      <c r="E5293" s="10">
        <f t="shared" si="1355"/>
        <v>1.5553114365942473</v>
      </c>
      <c r="F5293" s="10">
        <f t="shared" si="1355"/>
        <v>0.63696362427761999</v>
      </c>
      <c r="G5293" s="10">
        <f t="shared" si="1355"/>
        <v>1.716393963594796</v>
      </c>
      <c r="H5293" s="10">
        <f t="shared" si="1355"/>
        <v>1.5164593583766539</v>
      </c>
      <c r="I5293" s="41">
        <f t="shared" ref="I5293" si="1362">I3156/$C3156</f>
        <v>0.84518312775794691</v>
      </c>
      <c r="J5293" s="10">
        <f t="shared" si="1355"/>
        <v>0.32876325759991315</v>
      </c>
    </row>
    <row r="5294" spans="1:10" x14ac:dyDescent="0.2">
      <c r="A5294" s="5">
        <v>423860</v>
      </c>
      <c r="B5294" s="5" t="s">
        <v>911</v>
      </c>
      <c r="D5294" s="10">
        <f t="shared" si="1355"/>
        <v>0.78035888818940613</v>
      </c>
      <c r="E5294" s="10">
        <f t="shared" si="1355"/>
        <v>1.5553114365942473</v>
      </c>
      <c r="F5294" s="10">
        <f t="shared" si="1355"/>
        <v>0.63696362427761999</v>
      </c>
      <c r="G5294" s="10">
        <f t="shared" si="1355"/>
        <v>1.716393963594796</v>
      </c>
      <c r="H5294" s="10">
        <f t="shared" si="1355"/>
        <v>1.5164593583766539</v>
      </c>
      <c r="I5294" s="41">
        <f t="shared" ref="I5294" si="1363">I3157/$C3157</f>
        <v>0.84518312775794691</v>
      </c>
      <c r="J5294" s="10">
        <f t="shared" si="1355"/>
        <v>0.32876325759991315</v>
      </c>
    </row>
    <row r="5295" spans="1:10" x14ac:dyDescent="0.2">
      <c r="A5295" s="5">
        <v>4239</v>
      </c>
      <c r="B5295" s="5" t="s">
        <v>912</v>
      </c>
      <c r="D5295" s="10">
        <f t="shared" si="1355"/>
        <v>0.67357589827324515</v>
      </c>
      <c r="E5295" s="10">
        <f t="shared" si="1355"/>
        <v>1.3343173078369397</v>
      </c>
      <c r="F5295" s="10">
        <f t="shared" si="1355"/>
        <v>0.72564568483358738</v>
      </c>
      <c r="G5295" s="10">
        <f t="shared" si="1355"/>
        <v>0.92638510117673822</v>
      </c>
      <c r="H5295" s="10">
        <f t="shared" si="1355"/>
        <v>1.111744219994157</v>
      </c>
      <c r="I5295" s="41">
        <f t="shared" ref="I5295" si="1364">I3158/$C3158</f>
        <v>0.96650290027660513</v>
      </c>
      <c r="J5295" s="10">
        <f t="shared" si="1355"/>
        <v>1.0362237094471285</v>
      </c>
    </row>
    <row r="5296" spans="1:10" x14ac:dyDescent="0.2">
      <c r="A5296" s="5">
        <v>42391</v>
      </c>
      <c r="B5296" s="5" t="s">
        <v>913</v>
      </c>
      <c r="D5296" s="10">
        <f t="shared" si="1355"/>
        <v>0.64005272607297692</v>
      </c>
      <c r="E5296" s="10">
        <f t="shared" si="1355"/>
        <v>1.5973945479493117</v>
      </c>
      <c r="F5296" s="10">
        <f t="shared" si="1355"/>
        <v>0.39653863840994058</v>
      </c>
      <c r="G5296" s="10">
        <f t="shared" si="1355"/>
        <v>0.65513745813129731</v>
      </c>
      <c r="H5296" s="10">
        <f t="shared" si="1355"/>
        <v>1.1404147711447636</v>
      </c>
      <c r="I5296" s="41">
        <f t="shared" ref="I5296" si="1365">I3159/$C3159</f>
        <v>0.95790844849138734</v>
      </c>
      <c r="J5296" s="10">
        <f t="shared" si="1355"/>
        <v>2.9141818587947093</v>
      </c>
    </row>
    <row r="5297" spans="1:10" x14ac:dyDescent="0.2">
      <c r="A5297" s="5">
        <v>423910</v>
      </c>
      <c r="B5297" s="5" t="s">
        <v>913</v>
      </c>
      <c r="D5297" s="10">
        <f t="shared" si="1355"/>
        <v>0.64005272607297692</v>
      </c>
      <c r="E5297" s="10">
        <f t="shared" si="1355"/>
        <v>1.5973945479493117</v>
      </c>
      <c r="F5297" s="10">
        <f t="shared" si="1355"/>
        <v>0.39653863840994058</v>
      </c>
      <c r="G5297" s="10">
        <f t="shared" si="1355"/>
        <v>0.65513745813129731</v>
      </c>
      <c r="H5297" s="10">
        <f t="shared" si="1355"/>
        <v>1.1404147711447636</v>
      </c>
      <c r="I5297" s="41">
        <f t="shared" ref="I5297" si="1366">I3160/$C3160</f>
        <v>0.95790844849138734</v>
      </c>
      <c r="J5297" s="10">
        <f t="shared" si="1355"/>
        <v>2.9141818587947093</v>
      </c>
    </row>
    <row r="5298" spans="1:10" x14ac:dyDescent="0.2">
      <c r="A5298" s="5">
        <v>42392</v>
      </c>
      <c r="B5298" s="5" t="s">
        <v>914</v>
      </c>
      <c r="D5298" s="10">
        <f t="shared" si="1355"/>
        <v>0.35977163606309298</v>
      </c>
      <c r="E5298" s="10">
        <f t="shared" si="1355"/>
        <v>2.9328396714338614</v>
      </c>
      <c r="F5298" s="10">
        <f t="shared" si="1355"/>
        <v>4.2239491145949916E-2</v>
      </c>
      <c r="G5298" s="10">
        <f t="shared" si="1355"/>
        <v>0.29887649692495377</v>
      </c>
      <c r="H5298" s="10">
        <f t="shared" si="1355"/>
        <v>1.6781711026479673</v>
      </c>
      <c r="I5298" s="41">
        <f t="shared" ref="I5298" si="1367">I3161/$C3161</f>
        <v>0.79670747125791885</v>
      </c>
      <c r="J5298" s="10">
        <f t="shared" si="1355"/>
        <v>0.88132755756339376</v>
      </c>
    </row>
    <row r="5299" spans="1:10" x14ac:dyDescent="0.2">
      <c r="A5299" s="5">
        <v>423920</v>
      </c>
      <c r="B5299" s="5" t="s">
        <v>914</v>
      </c>
      <c r="D5299" s="10">
        <f t="shared" si="1355"/>
        <v>0.35977163606309298</v>
      </c>
      <c r="E5299" s="10">
        <f t="shared" si="1355"/>
        <v>2.9328396714338614</v>
      </c>
      <c r="F5299" s="10">
        <f t="shared" si="1355"/>
        <v>4.2239491145949916E-2</v>
      </c>
      <c r="G5299" s="10">
        <f t="shared" si="1355"/>
        <v>0.29887649692495377</v>
      </c>
      <c r="H5299" s="10">
        <f t="shared" si="1355"/>
        <v>1.6781711026479673</v>
      </c>
      <c r="I5299" s="41">
        <f t="shared" ref="I5299" si="1368">I3162/$C3162</f>
        <v>0.79670747125791885</v>
      </c>
      <c r="J5299" s="10">
        <f t="shared" si="1355"/>
        <v>0.88132755756339376</v>
      </c>
    </row>
    <row r="5300" spans="1:10" x14ac:dyDescent="0.2">
      <c r="A5300" s="5">
        <v>42393</v>
      </c>
      <c r="B5300" s="5" t="s">
        <v>915</v>
      </c>
      <c r="D5300" s="10">
        <f t="shared" si="1355"/>
        <v>0.77315020175767135</v>
      </c>
      <c r="E5300" s="10">
        <f t="shared" si="1355"/>
        <v>0.95578389370613703</v>
      </c>
      <c r="F5300" s="10">
        <f t="shared" si="1355"/>
        <v>0.52232454446812959</v>
      </c>
      <c r="G5300" s="10">
        <f t="shared" si="1355"/>
        <v>1.0566087017640895</v>
      </c>
      <c r="H5300" s="10">
        <f t="shared" si="1355"/>
        <v>0.96277160485508551</v>
      </c>
      <c r="I5300" s="41">
        <f t="shared" ref="I5300" si="1369">I3163/$C3163</f>
        <v>1.0111598010597449</v>
      </c>
      <c r="J5300" s="10">
        <f t="shared" si="1355"/>
        <v>0.57663009144025101</v>
      </c>
    </row>
    <row r="5301" spans="1:10" x14ac:dyDescent="0.2">
      <c r="A5301" s="5">
        <v>423930</v>
      </c>
      <c r="B5301" s="5" t="s">
        <v>915</v>
      </c>
      <c r="D5301" s="10">
        <f t="shared" si="1355"/>
        <v>0.77315020175767135</v>
      </c>
      <c r="E5301" s="10">
        <f t="shared" si="1355"/>
        <v>0.95578389370613703</v>
      </c>
      <c r="F5301" s="10">
        <f t="shared" si="1355"/>
        <v>0.52232454446812959</v>
      </c>
      <c r="G5301" s="10">
        <f t="shared" si="1355"/>
        <v>1.0566087017640895</v>
      </c>
      <c r="H5301" s="10">
        <f t="shared" si="1355"/>
        <v>0.96277160485508551</v>
      </c>
      <c r="I5301" s="41">
        <f t="shared" ref="I5301" si="1370">I3164/$C3164</f>
        <v>1.0111598010597449</v>
      </c>
      <c r="J5301" s="10">
        <f t="shared" si="1355"/>
        <v>0.57663009144025101</v>
      </c>
    </row>
    <row r="5302" spans="1:10" x14ac:dyDescent="0.2">
      <c r="A5302" s="5">
        <v>42394</v>
      </c>
      <c r="B5302" s="5" t="s">
        <v>916</v>
      </c>
      <c r="D5302" s="10">
        <f t="shared" si="1355"/>
        <v>0.41584450561199987</v>
      </c>
      <c r="E5302" s="10">
        <f t="shared" si="1355"/>
        <v>1.2214294452292838</v>
      </c>
      <c r="F5302" s="10">
        <f t="shared" si="1355"/>
        <v>1.9713577102124444</v>
      </c>
      <c r="G5302" s="10">
        <f t="shared" si="1355"/>
        <v>1.1965561352468812</v>
      </c>
      <c r="H5302" s="10">
        <f t="shared" si="1355"/>
        <v>1.1617500563883647</v>
      </c>
      <c r="I5302" s="41">
        <f t="shared" ref="I5302" si="1371">I3165/$C3165</f>
        <v>0.95151285883610714</v>
      </c>
      <c r="J5302" s="10">
        <f t="shared" si="1355"/>
        <v>0.65610102996446418</v>
      </c>
    </row>
    <row r="5303" spans="1:10" x14ac:dyDescent="0.2">
      <c r="A5303" s="5">
        <v>423940</v>
      </c>
      <c r="B5303" s="5" t="s">
        <v>916</v>
      </c>
      <c r="D5303" s="10">
        <f t="shared" ref="D5303:J5318" si="1372">D3166/$C3166</f>
        <v>0.41584450561199987</v>
      </c>
      <c r="E5303" s="10">
        <f t="shared" si="1372"/>
        <v>1.2214294452292838</v>
      </c>
      <c r="F5303" s="10">
        <f t="shared" si="1372"/>
        <v>1.9713577102124444</v>
      </c>
      <c r="G5303" s="10">
        <f t="shared" si="1372"/>
        <v>1.1965561352468812</v>
      </c>
      <c r="H5303" s="10">
        <f t="shared" si="1372"/>
        <v>1.1617500563883647</v>
      </c>
      <c r="I5303" s="41">
        <f t="shared" ref="I5303" si="1373">I3166/$C3166</f>
        <v>0.95151285883610714</v>
      </c>
      <c r="J5303" s="10">
        <f t="shared" si="1372"/>
        <v>0.65610102996446418</v>
      </c>
    </row>
    <row r="5304" spans="1:10" x14ac:dyDescent="0.2">
      <c r="A5304" s="5">
        <v>42399</v>
      </c>
      <c r="B5304" s="5" t="s">
        <v>917</v>
      </c>
      <c r="D5304" s="10">
        <f t="shared" si="1372"/>
        <v>0.82020195212110647</v>
      </c>
      <c r="E5304" s="10">
        <f t="shared" si="1372"/>
        <v>1.1738739931540996</v>
      </c>
      <c r="F5304" s="10">
        <f t="shared" si="1372"/>
        <v>0.73121580833539657</v>
      </c>
      <c r="G5304" s="10">
        <f t="shared" si="1372"/>
        <v>0.99162442037100162</v>
      </c>
      <c r="H5304" s="10">
        <f t="shared" si="1372"/>
        <v>1.0642351849169673</v>
      </c>
      <c r="I5304" s="41">
        <f t="shared" ref="I5304" si="1374">I3167/$C3167</f>
        <v>0.98074448597854225</v>
      </c>
      <c r="J5304" s="10">
        <f t="shared" si="1372"/>
        <v>0.71917706761015054</v>
      </c>
    </row>
    <row r="5305" spans="1:10" x14ac:dyDescent="0.2">
      <c r="A5305" s="5">
        <v>423990</v>
      </c>
      <c r="B5305" s="5" t="s">
        <v>917</v>
      </c>
      <c r="D5305" s="10">
        <f t="shared" si="1372"/>
        <v>0.82020195212110647</v>
      </c>
      <c r="E5305" s="10">
        <f t="shared" si="1372"/>
        <v>1.1738739931540996</v>
      </c>
      <c r="F5305" s="10">
        <f t="shared" si="1372"/>
        <v>0.73121580833539657</v>
      </c>
      <c r="G5305" s="10">
        <f t="shared" si="1372"/>
        <v>0.99162442037100162</v>
      </c>
      <c r="H5305" s="10">
        <f t="shared" si="1372"/>
        <v>1.0642351849169673</v>
      </c>
      <c r="I5305" s="41">
        <f t="shared" ref="I5305" si="1375">I3168/$C3168</f>
        <v>0.98074448597854225</v>
      </c>
      <c r="J5305" s="10">
        <f t="shared" si="1372"/>
        <v>0.71917706761015054</v>
      </c>
    </row>
    <row r="5306" spans="1:10" x14ac:dyDescent="0.2">
      <c r="A5306" s="5">
        <v>424</v>
      </c>
      <c r="B5306" s="5" t="s">
        <v>918</v>
      </c>
      <c r="D5306" s="10">
        <f t="shared" si="1372"/>
        <v>0.65827492319518865</v>
      </c>
      <c r="E5306" s="10">
        <f t="shared" si="1372"/>
        <v>1.1230479817279819</v>
      </c>
      <c r="F5306" s="10">
        <f t="shared" si="1372"/>
        <v>0.55077501142716712</v>
      </c>
      <c r="G5306" s="10">
        <f t="shared" si="1372"/>
        <v>0.86956681502664024</v>
      </c>
      <c r="H5306" s="10">
        <f t="shared" si="1372"/>
        <v>0.97425417766570843</v>
      </c>
      <c r="I5306" s="41">
        <f t="shared" ref="I5306" si="1376">I3169/$C3169</f>
        <v>1.0077177180013217</v>
      </c>
      <c r="J5306" s="10">
        <f t="shared" si="1372"/>
        <v>0.80432463152097999</v>
      </c>
    </row>
    <row r="5307" spans="1:10" x14ac:dyDescent="0.2">
      <c r="A5307" s="5">
        <v>4241</v>
      </c>
      <c r="B5307" s="5" t="s">
        <v>919</v>
      </c>
      <c r="D5307" s="10">
        <f t="shared" si="1372"/>
        <v>0.59196217019026265</v>
      </c>
      <c r="E5307" s="10">
        <f t="shared" si="1372"/>
        <v>0.88464074692692718</v>
      </c>
      <c r="F5307" s="10">
        <f t="shared" si="1372"/>
        <v>0.33884200491467281</v>
      </c>
      <c r="G5307" s="10">
        <f t="shared" si="1372"/>
        <v>0.69572842839783411</v>
      </c>
      <c r="H5307" s="10">
        <f t="shared" si="1372"/>
        <v>0.77513121940720153</v>
      </c>
      <c r="I5307" s="41">
        <f t="shared" ref="I5307" si="1377">I3170/$C3170</f>
        <v>1.0674079784045116</v>
      </c>
      <c r="J5307" s="10">
        <f t="shared" si="1372"/>
        <v>0.4589953012700862</v>
      </c>
    </row>
    <row r="5308" spans="1:10" x14ac:dyDescent="0.2">
      <c r="A5308" s="5">
        <v>42411</v>
      </c>
      <c r="B5308" s="5" t="s">
        <v>920</v>
      </c>
      <c r="D5308" s="10">
        <f t="shared" si="1372"/>
        <v>0.43167305782632615</v>
      </c>
      <c r="E5308" s="10">
        <f t="shared" si="1372"/>
        <v>0.56526887153543592</v>
      </c>
      <c r="F5308" s="10">
        <f t="shared" si="1372"/>
        <v>2.7596942780765226E-2</v>
      </c>
      <c r="G5308" s="10">
        <f t="shared" si="1372"/>
        <v>0.84821868303285863</v>
      </c>
      <c r="H5308" s="10">
        <f t="shared" si="1372"/>
        <v>0.63861609105116501</v>
      </c>
      <c r="I5308" s="41">
        <f t="shared" ref="I5308" si="1378">I3171/$C3171</f>
        <v>1.108330550225527</v>
      </c>
      <c r="J5308" s="10">
        <f t="shared" si="1372"/>
        <v>0.28638198490226413</v>
      </c>
    </row>
    <row r="5309" spans="1:10" x14ac:dyDescent="0.2">
      <c r="A5309" s="5">
        <v>424110</v>
      </c>
      <c r="B5309" s="5" t="s">
        <v>920</v>
      </c>
      <c r="D5309" s="10">
        <f t="shared" si="1372"/>
        <v>0.43167305782632615</v>
      </c>
      <c r="E5309" s="10">
        <f t="shared" si="1372"/>
        <v>0.56526887153543592</v>
      </c>
      <c r="F5309" s="10">
        <f t="shared" si="1372"/>
        <v>2.7596942780765226E-2</v>
      </c>
      <c r="G5309" s="10">
        <f t="shared" si="1372"/>
        <v>0.84821868303285863</v>
      </c>
      <c r="H5309" s="10">
        <f t="shared" si="1372"/>
        <v>0.63861609105116501</v>
      </c>
      <c r="I5309" s="41">
        <f t="shared" ref="I5309" si="1379">I3172/$C3172</f>
        <v>1.108330550225527</v>
      </c>
      <c r="J5309" s="10">
        <f t="shared" si="1372"/>
        <v>0.28638198490226413</v>
      </c>
    </row>
    <row r="5310" spans="1:10" x14ac:dyDescent="0.2">
      <c r="A5310" s="5">
        <v>42412</v>
      </c>
      <c r="B5310" s="5" t="s">
        <v>921</v>
      </c>
      <c r="D5310" s="10">
        <f t="shared" si="1372"/>
        <v>0.53693745993141562</v>
      </c>
      <c r="E5310" s="10">
        <f t="shared" si="1372"/>
        <v>0.77060767079881343</v>
      </c>
      <c r="F5310" s="10">
        <f t="shared" si="1372"/>
        <v>0.38777047749776422</v>
      </c>
      <c r="G5310" s="10">
        <f t="shared" si="1372"/>
        <v>0.69506876815558105</v>
      </c>
      <c r="H5310" s="10">
        <f t="shared" si="1372"/>
        <v>0.71156079377449177</v>
      </c>
      <c r="I5310" s="41">
        <f t="shared" ref="I5310" si="1380">I3173/$C3173</f>
        <v>1.0864642203022035</v>
      </c>
      <c r="J5310" s="10">
        <f t="shared" si="1372"/>
        <v>0.47760578012992644</v>
      </c>
    </row>
    <row r="5311" spans="1:10" x14ac:dyDescent="0.2">
      <c r="A5311" s="5">
        <v>424120</v>
      </c>
      <c r="B5311" s="5" t="s">
        <v>921</v>
      </c>
      <c r="D5311" s="10">
        <f t="shared" si="1372"/>
        <v>0.53693745993141562</v>
      </c>
      <c r="E5311" s="10">
        <f t="shared" si="1372"/>
        <v>0.77060767079881343</v>
      </c>
      <c r="F5311" s="10">
        <f t="shared" si="1372"/>
        <v>0.38777047749776422</v>
      </c>
      <c r="G5311" s="10">
        <f t="shared" si="1372"/>
        <v>0.69506876815558105</v>
      </c>
      <c r="H5311" s="10">
        <f t="shared" si="1372"/>
        <v>0.71156079377449177</v>
      </c>
      <c r="I5311" s="41">
        <f t="shared" ref="I5311" si="1381">I3174/$C3174</f>
        <v>1.0864642203022035</v>
      </c>
      <c r="J5311" s="10">
        <f t="shared" si="1372"/>
        <v>0.47760578012992644</v>
      </c>
    </row>
    <row r="5312" spans="1:10" x14ac:dyDescent="0.2">
      <c r="A5312" s="5">
        <v>42413</v>
      </c>
      <c r="B5312" s="5" t="s">
        <v>922</v>
      </c>
      <c r="D5312" s="10">
        <f t="shared" si="1372"/>
        <v>0.70198751664464443</v>
      </c>
      <c r="E5312" s="10">
        <f t="shared" si="1372"/>
        <v>1.1091487819452501</v>
      </c>
      <c r="F5312" s="10">
        <f t="shared" si="1372"/>
        <v>0.3652716146747701</v>
      </c>
      <c r="G5312" s="10">
        <f t="shared" si="1372"/>
        <v>0.65476221172814408</v>
      </c>
      <c r="H5312" s="10">
        <f t="shared" si="1372"/>
        <v>0.88891666971742</v>
      </c>
      <c r="I5312" s="41">
        <f t="shared" ref="I5312" si="1382">I3175/$C3175</f>
        <v>1.0332989875653249</v>
      </c>
      <c r="J5312" s="10">
        <f t="shared" si="1372"/>
        <v>0.48389823561115647</v>
      </c>
    </row>
    <row r="5313" spans="1:10" x14ac:dyDescent="0.2">
      <c r="A5313" s="5">
        <v>424130</v>
      </c>
      <c r="B5313" s="5" t="s">
        <v>922</v>
      </c>
      <c r="D5313" s="10">
        <f t="shared" si="1372"/>
        <v>0.70198751664464443</v>
      </c>
      <c r="E5313" s="10">
        <f t="shared" si="1372"/>
        <v>1.1091487819452501</v>
      </c>
      <c r="F5313" s="10">
        <f t="shared" si="1372"/>
        <v>0.3652716146747701</v>
      </c>
      <c r="G5313" s="10">
        <f t="shared" si="1372"/>
        <v>0.65476221172814408</v>
      </c>
      <c r="H5313" s="10">
        <f t="shared" si="1372"/>
        <v>0.88891666971742</v>
      </c>
      <c r="I5313" s="41">
        <f t="shared" ref="I5313" si="1383">I3176/$C3176</f>
        <v>1.0332989875653249</v>
      </c>
      <c r="J5313" s="10">
        <f t="shared" si="1372"/>
        <v>0.48389823561115647</v>
      </c>
    </row>
    <row r="5314" spans="1:10" x14ac:dyDescent="0.2">
      <c r="A5314" s="5">
        <v>4242</v>
      </c>
      <c r="B5314" s="5" t="s">
        <v>923</v>
      </c>
      <c r="D5314" s="10">
        <f t="shared" si="1372"/>
        <v>0.71675353223982718</v>
      </c>
      <c r="E5314" s="10">
        <f t="shared" si="1372"/>
        <v>1.1443946454796257</v>
      </c>
      <c r="F5314" s="10">
        <f t="shared" si="1372"/>
        <v>0.25322914290857446</v>
      </c>
      <c r="G5314" s="10">
        <f t="shared" si="1372"/>
        <v>0.69305249337528696</v>
      </c>
      <c r="H5314" s="10">
        <f t="shared" si="1372"/>
        <v>0.91914483659750246</v>
      </c>
      <c r="I5314" s="41">
        <f t="shared" ref="I5314" si="1384">I3177/$C3177</f>
        <v>1.0242376157960247</v>
      </c>
      <c r="J5314" s="10">
        <f t="shared" si="1372"/>
        <v>0.75215975689560399</v>
      </c>
    </row>
    <row r="5315" spans="1:10" x14ac:dyDescent="0.2">
      <c r="A5315" s="5">
        <v>42421</v>
      </c>
      <c r="B5315" s="5" t="s">
        <v>923</v>
      </c>
      <c r="D5315" s="10">
        <f t="shared" si="1372"/>
        <v>0.71675353223982718</v>
      </c>
      <c r="E5315" s="10">
        <f t="shared" si="1372"/>
        <v>1.1443946454796257</v>
      </c>
      <c r="F5315" s="10">
        <f t="shared" si="1372"/>
        <v>0.25322914290857446</v>
      </c>
      <c r="G5315" s="10">
        <f t="shared" si="1372"/>
        <v>0.69305249337528696</v>
      </c>
      <c r="H5315" s="10">
        <f t="shared" si="1372"/>
        <v>0.91914483659750246</v>
      </c>
      <c r="I5315" s="41">
        <f t="shared" ref="I5315" si="1385">I3178/$C3178</f>
        <v>1.0242376157960247</v>
      </c>
      <c r="J5315" s="10">
        <f t="shared" si="1372"/>
        <v>0.75215975689560399</v>
      </c>
    </row>
    <row r="5316" spans="1:10" x14ac:dyDescent="0.2">
      <c r="A5316" s="5">
        <v>424210</v>
      </c>
      <c r="B5316" s="5" t="s">
        <v>923</v>
      </c>
      <c r="D5316" s="10">
        <f t="shared" si="1372"/>
        <v>0.71675353223982718</v>
      </c>
      <c r="E5316" s="10">
        <f t="shared" si="1372"/>
        <v>1.1443946454796257</v>
      </c>
      <c r="F5316" s="10">
        <f t="shared" si="1372"/>
        <v>0.25322914290857446</v>
      </c>
      <c r="G5316" s="10">
        <f t="shared" si="1372"/>
        <v>0.69305249337528696</v>
      </c>
      <c r="H5316" s="10">
        <f t="shared" si="1372"/>
        <v>0.91914483659750246</v>
      </c>
      <c r="I5316" s="41">
        <f t="shared" ref="I5316" si="1386">I3179/$C3179</f>
        <v>1.0242376157960247</v>
      </c>
      <c r="J5316" s="10">
        <f t="shared" si="1372"/>
        <v>0.75215975689560399</v>
      </c>
    </row>
    <row r="5317" spans="1:10" x14ac:dyDescent="0.2">
      <c r="A5317" s="5">
        <v>4243</v>
      </c>
      <c r="B5317" s="5" t="s">
        <v>924</v>
      </c>
      <c r="D5317" s="10">
        <f t="shared" si="1372"/>
        <v>0.20134461819623736</v>
      </c>
      <c r="E5317" s="10">
        <f t="shared" si="1372"/>
        <v>2.2593670102768764</v>
      </c>
      <c r="F5317" s="10">
        <f t="shared" si="1372"/>
        <v>4.5755717448082704E-2</v>
      </c>
      <c r="G5317" s="10">
        <f t="shared" si="1372"/>
        <v>0.54789815937991193</v>
      </c>
      <c r="H5317" s="10">
        <f t="shared" si="1372"/>
        <v>1.3996706077807666</v>
      </c>
      <c r="I5317" s="41">
        <f t="shared" ref="I5317" si="1387">I3180/$C3180</f>
        <v>0.88019240542336596</v>
      </c>
      <c r="J5317" s="10">
        <f t="shared" si="1372"/>
        <v>1.0536070947760781</v>
      </c>
    </row>
    <row r="5318" spans="1:10" x14ac:dyDescent="0.2">
      <c r="A5318" s="5">
        <v>42431</v>
      </c>
      <c r="B5318" s="5" t="s">
        <v>925</v>
      </c>
      <c r="D5318" s="10">
        <f t="shared" si="1372"/>
        <v>0.13250192627460455</v>
      </c>
      <c r="E5318" s="10">
        <f t="shared" si="1372"/>
        <v>1.846222320276796</v>
      </c>
      <c r="F5318" s="10">
        <f t="shared" si="1372"/>
        <v>2.3898504397016983E-2</v>
      </c>
      <c r="G5318" s="10">
        <f t="shared" si="1372"/>
        <v>0.51069192814412823</v>
      </c>
      <c r="H5318" s="10">
        <f t="shared" si="1372"/>
        <v>1.1629208499666885</v>
      </c>
      <c r="I5318" s="41">
        <f t="shared" ref="I5318" si="1388">I3181/$C3181</f>
        <v>0.95116189491823577</v>
      </c>
      <c r="J5318" s="10">
        <f t="shared" si="1372"/>
        <v>1.1160096721230164</v>
      </c>
    </row>
    <row r="5319" spans="1:10" x14ac:dyDescent="0.2">
      <c r="A5319" s="5">
        <v>424310</v>
      </c>
      <c r="B5319" s="5" t="s">
        <v>925</v>
      </c>
      <c r="D5319" s="10">
        <f t="shared" ref="D5319:J5334" si="1389">D3182/$C3182</f>
        <v>0.13250192627460455</v>
      </c>
      <c r="E5319" s="10">
        <f t="shared" si="1389"/>
        <v>1.846222320276796</v>
      </c>
      <c r="F5319" s="10">
        <f t="shared" si="1389"/>
        <v>2.3898504397016983E-2</v>
      </c>
      <c r="G5319" s="10">
        <f t="shared" si="1389"/>
        <v>0.51069192814412823</v>
      </c>
      <c r="H5319" s="10">
        <f t="shared" si="1389"/>
        <v>1.1629208499666885</v>
      </c>
      <c r="I5319" s="41">
        <f t="shared" ref="I5319" si="1390">I3182/$C3182</f>
        <v>0.95116189491823577</v>
      </c>
      <c r="J5319" s="10">
        <f t="shared" si="1389"/>
        <v>1.1160096721230164</v>
      </c>
    </row>
    <row r="5320" spans="1:10" x14ac:dyDescent="0.2">
      <c r="A5320" s="5">
        <v>42432</v>
      </c>
      <c r="B5320" s="5" t="s">
        <v>926</v>
      </c>
      <c r="D5320" s="10">
        <f t="shared" si="1389"/>
        <v>0.33258919796049669</v>
      </c>
      <c r="E5320" s="10">
        <f t="shared" si="1389"/>
        <v>1.4706222092954913</v>
      </c>
      <c r="F5320" s="10">
        <f t="shared" si="1389"/>
        <v>2.028969852904048E-2</v>
      </c>
      <c r="G5320" s="10">
        <f t="shared" si="1389"/>
        <v>0.71083203520515936</v>
      </c>
      <c r="H5320" s="10">
        <f t="shared" si="1389"/>
        <v>1.0552471275057249</v>
      </c>
      <c r="I5320" s="41">
        <f t="shared" ref="I5320" si="1391">I3183/$C3183</f>
        <v>0.98343879853841976</v>
      </c>
      <c r="J5320" s="10">
        <f t="shared" si="1389"/>
        <v>1.1404391498106612</v>
      </c>
    </row>
    <row r="5321" spans="1:10" x14ac:dyDescent="0.2">
      <c r="A5321" s="5">
        <v>424320</v>
      </c>
      <c r="B5321" s="5" t="s">
        <v>926</v>
      </c>
      <c r="D5321" s="10">
        <f t="shared" si="1389"/>
        <v>0.33258919796049669</v>
      </c>
      <c r="E5321" s="10">
        <f t="shared" si="1389"/>
        <v>1.4706222092954913</v>
      </c>
      <c r="F5321" s="10">
        <f t="shared" si="1389"/>
        <v>2.028969852904048E-2</v>
      </c>
      <c r="G5321" s="10">
        <f t="shared" si="1389"/>
        <v>0.71083203520515936</v>
      </c>
      <c r="H5321" s="10">
        <f t="shared" si="1389"/>
        <v>1.0552471275057249</v>
      </c>
      <c r="I5321" s="41">
        <f t="shared" ref="I5321" si="1392">I3184/$C3184</f>
        <v>0.98343879853841976</v>
      </c>
      <c r="J5321" s="10">
        <f t="shared" si="1389"/>
        <v>1.1404391498106612</v>
      </c>
    </row>
    <row r="5322" spans="1:10" x14ac:dyDescent="0.2">
      <c r="A5322" s="5">
        <v>42433</v>
      </c>
      <c r="B5322" s="5" t="s">
        <v>927</v>
      </c>
      <c r="D5322" s="10">
        <f t="shared" si="1389"/>
        <v>0.16718780934037991</v>
      </c>
      <c r="E5322" s="10">
        <f t="shared" si="1389"/>
        <v>2.8807947247815902</v>
      </c>
      <c r="F5322" s="10">
        <f t="shared" si="1389"/>
        <v>3.355911810541562E-2</v>
      </c>
      <c r="G5322" s="10">
        <f t="shared" si="1389"/>
        <v>0.55504739657380431</v>
      </c>
      <c r="H5322" s="10">
        <f t="shared" si="1389"/>
        <v>1.7246675452614317</v>
      </c>
      <c r="I5322" s="41">
        <f t="shared" ref="I5322" si="1393">I3185/$C3185</f>
        <v>0.7827694261841982</v>
      </c>
      <c r="J5322" s="10">
        <f t="shared" si="1389"/>
        <v>0.91015139864904837</v>
      </c>
    </row>
    <row r="5323" spans="1:10" x14ac:dyDescent="0.2">
      <c r="A5323" s="5">
        <v>424330</v>
      </c>
      <c r="B5323" s="5" t="s">
        <v>927</v>
      </c>
      <c r="D5323" s="10">
        <f t="shared" si="1389"/>
        <v>0.16718780934037991</v>
      </c>
      <c r="E5323" s="10">
        <f t="shared" si="1389"/>
        <v>2.8807947247815902</v>
      </c>
      <c r="F5323" s="10">
        <f t="shared" si="1389"/>
        <v>3.355911810541562E-2</v>
      </c>
      <c r="G5323" s="10">
        <f t="shared" si="1389"/>
        <v>0.55504739657380431</v>
      </c>
      <c r="H5323" s="10">
        <f t="shared" si="1389"/>
        <v>1.7246675452614317</v>
      </c>
      <c r="I5323" s="41">
        <f t="shared" ref="I5323" si="1394">I3186/$C3186</f>
        <v>0.7827694261841982</v>
      </c>
      <c r="J5323" s="10">
        <f t="shared" si="1389"/>
        <v>0.91015139864904837</v>
      </c>
    </row>
    <row r="5324" spans="1:10" x14ac:dyDescent="0.2">
      <c r="A5324" s="5">
        <v>42434</v>
      </c>
      <c r="B5324" s="5" t="s">
        <v>928</v>
      </c>
      <c r="D5324" s="10">
        <f t="shared" si="1389"/>
        <v>0.10064343824689943</v>
      </c>
      <c r="E5324" s="10">
        <f t="shared" si="1389"/>
        <v>2.3112660556239626</v>
      </c>
      <c r="F5324" s="10">
        <f t="shared" si="1389"/>
        <v>0.16308794738901317</v>
      </c>
      <c r="G5324" s="10">
        <f t="shared" si="1389"/>
        <v>0.19680333288426322</v>
      </c>
      <c r="H5324" s="10">
        <f t="shared" si="1389"/>
        <v>1.2959881830966129</v>
      </c>
      <c r="I5324" s="41">
        <f t="shared" ref="I5324" si="1395">I3187/$C3187</f>
        <v>0.91127285432166316</v>
      </c>
      <c r="J5324" s="10">
        <f t="shared" si="1389"/>
        <v>1.2919959876058464</v>
      </c>
    </row>
    <row r="5325" spans="1:10" x14ac:dyDescent="0.2">
      <c r="A5325" s="5">
        <v>424340</v>
      </c>
      <c r="B5325" s="5" t="s">
        <v>928</v>
      </c>
      <c r="D5325" s="10">
        <f t="shared" si="1389"/>
        <v>0.10064343824689943</v>
      </c>
      <c r="E5325" s="10">
        <f t="shared" si="1389"/>
        <v>2.3112660556239626</v>
      </c>
      <c r="F5325" s="10">
        <f t="shared" si="1389"/>
        <v>0.16308794738901317</v>
      </c>
      <c r="G5325" s="10">
        <f t="shared" si="1389"/>
        <v>0.19680333288426322</v>
      </c>
      <c r="H5325" s="10">
        <f t="shared" si="1389"/>
        <v>1.2959881830966129</v>
      </c>
      <c r="I5325" s="41">
        <f t="shared" ref="I5325" si="1396">I3188/$C3188</f>
        <v>0.91127285432166316</v>
      </c>
      <c r="J5325" s="10">
        <f t="shared" si="1389"/>
        <v>1.2919959876058464</v>
      </c>
    </row>
    <row r="5326" spans="1:10" x14ac:dyDescent="0.2">
      <c r="A5326" s="5">
        <v>4244</v>
      </c>
      <c r="B5326" s="5" t="s">
        <v>929</v>
      </c>
      <c r="D5326" s="10">
        <f t="shared" si="1389"/>
        <v>0.761677919951672</v>
      </c>
      <c r="E5326" s="10">
        <f t="shared" si="1389"/>
        <v>1.1411595460983928</v>
      </c>
      <c r="F5326" s="10">
        <f t="shared" si="1389"/>
        <v>0.62550594351610145</v>
      </c>
      <c r="G5326" s="10">
        <f t="shared" si="1389"/>
        <v>0.8357974997551999</v>
      </c>
      <c r="H5326" s="10">
        <f t="shared" si="1389"/>
        <v>0.98317448408077213</v>
      </c>
      <c r="I5326" s="41">
        <f t="shared" ref="I5326" si="1397">I3189/$C3189</f>
        <v>1.005043714875574</v>
      </c>
      <c r="J5326" s="10">
        <f t="shared" si="1389"/>
        <v>0.82089893931733615</v>
      </c>
    </row>
    <row r="5327" spans="1:10" x14ac:dyDescent="0.2">
      <c r="A5327" s="5">
        <v>42441</v>
      </c>
      <c r="B5327" s="5" t="s">
        <v>930</v>
      </c>
      <c r="D5327" s="10">
        <f t="shared" si="1389"/>
        <v>1.1069171566580212</v>
      </c>
      <c r="E5327" s="10">
        <f t="shared" si="1389"/>
        <v>0.80357567494900684</v>
      </c>
      <c r="F5327" s="10">
        <f t="shared" si="1389"/>
        <v>0.94384498855918575</v>
      </c>
      <c r="G5327" s="10">
        <f t="shared" si="1389"/>
        <v>1.0502569109698361</v>
      </c>
      <c r="H5327" s="10">
        <f t="shared" si="1389"/>
        <v>0.92291960597804945</v>
      </c>
      <c r="I5327" s="41">
        <f t="shared" ref="I5327" si="1398">I3190/$C3190</f>
        <v>1.0231060688902462</v>
      </c>
      <c r="J5327" s="10">
        <f t="shared" si="1389"/>
        <v>0.8883393331786047</v>
      </c>
    </row>
    <row r="5328" spans="1:10" x14ac:dyDescent="0.2">
      <c r="A5328" s="5">
        <v>424410</v>
      </c>
      <c r="B5328" s="5" t="s">
        <v>930</v>
      </c>
      <c r="D5328" s="10">
        <f t="shared" si="1389"/>
        <v>1.1069171566580212</v>
      </c>
      <c r="E5328" s="10">
        <f t="shared" si="1389"/>
        <v>0.80357567494900684</v>
      </c>
      <c r="F5328" s="10">
        <f t="shared" si="1389"/>
        <v>0.94384498855918575</v>
      </c>
      <c r="G5328" s="10">
        <f t="shared" si="1389"/>
        <v>1.0502569109698361</v>
      </c>
      <c r="H5328" s="10">
        <f t="shared" si="1389"/>
        <v>0.92291960597804945</v>
      </c>
      <c r="I5328" s="41">
        <f t="shared" ref="I5328" si="1399">I3191/$C3191</f>
        <v>1.0231060688902462</v>
      </c>
      <c r="J5328" s="10">
        <f t="shared" si="1389"/>
        <v>0.8883393331786047</v>
      </c>
    </row>
    <row r="5329" spans="1:10" x14ac:dyDescent="0.2">
      <c r="A5329" s="5">
        <v>42442</v>
      </c>
      <c r="B5329" s="5" t="s">
        <v>931</v>
      </c>
      <c r="D5329" s="10">
        <f t="shared" si="1389"/>
        <v>0.38408556575599911</v>
      </c>
      <c r="E5329" s="10">
        <f t="shared" si="1389"/>
        <v>1.016845101471592</v>
      </c>
      <c r="F5329" s="10">
        <f t="shared" si="1389"/>
        <v>0.67181238032258928</v>
      </c>
      <c r="G5329" s="10">
        <f t="shared" si="1389"/>
        <v>0.96686042266896211</v>
      </c>
      <c r="H5329" s="10">
        <f t="shared" si="1389"/>
        <v>0.93208977319799868</v>
      </c>
      <c r="I5329" s="41">
        <f t="shared" ref="I5329" si="1400">I3192/$C3192</f>
        <v>1.0203571660309942</v>
      </c>
      <c r="J5329" s="10">
        <f t="shared" si="1389"/>
        <v>0.25203314097073631</v>
      </c>
    </row>
    <row r="5330" spans="1:10" x14ac:dyDescent="0.2">
      <c r="A5330" s="5">
        <v>424420</v>
      </c>
      <c r="B5330" s="5" t="s">
        <v>931</v>
      </c>
      <c r="D5330" s="10">
        <f t="shared" si="1389"/>
        <v>0.38408556575599911</v>
      </c>
      <c r="E5330" s="10">
        <f t="shared" si="1389"/>
        <v>1.016845101471592</v>
      </c>
      <c r="F5330" s="10">
        <f t="shared" si="1389"/>
        <v>0.67181238032258928</v>
      </c>
      <c r="G5330" s="10">
        <f t="shared" si="1389"/>
        <v>0.96686042266896211</v>
      </c>
      <c r="H5330" s="10">
        <f t="shared" si="1389"/>
        <v>0.93208977319799868</v>
      </c>
      <c r="I5330" s="41">
        <f t="shared" ref="I5330" si="1401">I3193/$C3193</f>
        <v>1.0203571660309942</v>
      </c>
      <c r="J5330" s="10">
        <f t="shared" si="1389"/>
        <v>0.25203314097073631</v>
      </c>
    </row>
    <row r="5331" spans="1:10" x14ac:dyDescent="0.2">
      <c r="A5331" s="5">
        <v>42443</v>
      </c>
      <c r="B5331" s="5" t="s">
        <v>932</v>
      </c>
      <c r="D5331" s="10">
        <f t="shared" si="1389"/>
        <v>0.69090030994292717</v>
      </c>
      <c r="E5331" s="10">
        <f t="shared" si="1389"/>
        <v>1.0121578480365894</v>
      </c>
      <c r="F5331" s="10">
        <f t="shared" si="1389"/>
        <v>0.64255462084567738</v>
      </c>
      <c r="G5331" s="10">
        <f t="shared" si="1389"/>
        <v>0.986859040851498</v>
      </c>
      <c r="H5331" s="10">
        <f t="shared" si="1389"/>
        <v>0.96353094771156045</v>
      </c>
      <c r="I5331" s="41">
        <f t="shared" ref="I5331" si="1402">I3194/$C3194</f>
        <v>1.0109321760122127</v>
      </c>
      <c r="J5331" s="10">
        <f t="shared" si="1389"/>
        <v>0.91704937972902778</v>
      </c>
    </row>
    <row r="5332" spans="1:10" x14ac:dyDescent="0.2">
      <c r="A5332" s="5">
        <v>424430</v>
      </c>
      <c r="B5332" s="5" t="s">
        <v>932</v>
      </c>
      <c r="D5332" s="10">
        <f t="shared" si="1389"/>
        <v>0.69090030994292717</v>
      </c>
      <c r="E5332" s="10">
        <f t="shared" si="1389"/>
        <v>1.0121578480365894</v>
      </c>
      <c r="F5332" s="10">
        <f t="shared" si="1389"/>
        <v>0.64255462084567738</v>
      </c>
      <c r="G5332" s="10">
        <f t="shared" si="1389"/>
        <v>0.986859040851498</v>
      </c>
      <c r="H5332" s="10">
        <f t="shared" si="1389"/>
        <v>0.96353094771156045</v>
      </c>
      <c r="I5332" s="41">
        <f t="shared" ref="I5332" si="1403">I3195/$C3195</f>
        <v>1.0109321760122127</v>
      </c>
      <c r="J5332" s="10">
        <f t="shared" si="1389"/>
        <v>0.91704937972902778</v>
      </c>
    </row>
    <row r="5333" spans="1:10" x14ac:dyDescent="0.2">
      <c r="A5333" s="5">
        <v>42444</v>
      </c>
      <c r="B5333" s="5" t="s">
        <v>933</v>
      </c>
      <c r="D5333" s="10">
        <f t="shared" si="1389"/>
        <v>0.39830400615169875</v>
      </c>
      <c r="E5333" s="10">
        <f t="shared" si="1389"/>
        <v>1.3110856646144817</v>
      </c>
      <c r="F5333" s="10">
        <f t="shared" si="1389"/>
        <v>6.1961555143927663E-2</v>
      </c>
      <c r="G5333" s="10">
        <f t="shared" si="1389"/>
        <v>0.86629782069576566</v>
      </c>
      <c r="H5333" s="10">
        <f t="shared" si="1389"/>
        <v>1.0341582944986341</v>
      </c>
      <c r="I5333" s="41">
        <f t="shared" ref="I5333" si="1404">I3196/$C3196</f>
        <v>0.98976051023255007</v>
      </c>
      <c r="J5333" s="10">
        <f t="shared" si="1389"/>
        <v>0.46788085969512772</v>
      </c>
    </row>
    <row r="5334" spans="1:10" x14ac:dyDescent="0.2">
      <c r="A5334" s="5">
        <v>424440</v>
      </c>
      <c r="B5334" s="5" t="s">
        <v>933</v>
      </c>
      <c r="D5334" s="10">
        <f t="shared" si="1389"/>
        <v>0.39830400615169875</v>
      </c>
      <c r="E5334" s="10">
        <f t="shared" si="1389"/>
        <v>1.3110856646144817</v>
      </c>
      <c r="F5334" s="10">
        <f t="shared" si="1389"/>
        <v>6.1961555143927663E-2</v>
      </c>
      <c r="G5334" s="10">
        <f t="shared" si="1389"/>
        <v>0.86629782069576566</v>
      </c>
      <c r="H5334" s="10">
        <f t="shared" si="1389"/>
        <v>1.0341582944986341</v>
      </c>
      <c r="I5334" s="41">
        <f t="shared" ref="I5334" si="1405">I3197/$C3197</f>
        <v>0.98976051023255007</v>
      </c>
      <c r="J5334" s="10">
        <f t="shared" si="1389"/>
        <v>0.46788085969512772</v>
      </c>
    </row>
    <row r="5335" spans="1:10" x14ac:dyDescent="0.2">
      <c r="A5335" s="5">
        <v>42445</v>
      </c>
      <c r="B5335" s="5" t="s">
        <v>934</v>
      </c>
      <c r="D5335" s="10">
        <f t="shared" ref="D5335:J5350" si="1406">D3198/$C3198</f>
        <v>0.88282456904323492</v>
      </c>
      <c r="E5335" s="10">
        <f t="shared" si="1406"/>
        <v>1.1000412822146173</v>
      </c>
      <c r="F5335" s="10">
        <f t="shared" si="1406"/>
        <v>0.62031681398738892</v>
      </c>
      <c r="G5335" s="10">
        <f t="shared" si="1406"/>
        <v>0.87649716800618349</v>
      </c>
      <c r="H5335" s="10">
        <f t="shared" si="1406"/>
        <v>0.98688179955265731</v>
      </c>
      <c r="I5335" s="41">
        <f t="shared" ref="I5335" si="1407">I3198/$C3198</f>
        <v>1.0039323883472369</v>
      </c>
      <c r="J5335" s="10">
        <f t="shared" si="1406"/>
        <v>0.79501723238670041</v>
      </c>
    </row>
    <row r="5336" spans="1:10" x14ac:dyDescent="0.2">
      <c r="A5336" s="5">
        <v>424450</v>
      </c>
      <c r="B5336" s="5" t="s">
        <v>934</v>
      </c>
      <c r="D5336" s="10">
        <f t="shared" si="1406"/>
        <v>0.88282456904323492</v>
      </c>
      <c r="E5336" s="10">
        <f t="shared" si="1406"/>
        <v>1.1000412822146173</v>
      </c>
      <c r="F5336" s="10">
        <f t="shared" si="1406"/>
        <v>0.62031681398738892</v>
      </c>
      <c r="G5336" s="10">
        <f t="shared" si="1406"/>
        <v>0.87649716800618349</v>
      </c>
      <c r="H5336" s="10">
        <f t="shared" si="1406"/>
        <v>0.98688179955265731</v>
      </c>
      <c r="I5336" s="41">
        <f t="shared" ref="I5336" si="1408">I3199/$C3199</f>
        <v>1.0039323883472369</v>
      </c>
      <c r="J5336" s="10">
        <f t="shared" si="1406"/>
        <v>0.79501723238670041</v>
      </c>
    </row>
    <row r="5337" spans="1:10" x14ac:dyDescent="0.2">
      <c r="A5337" s="5">
        <v>42446</v>
      </c>
      <c r="B5337" s="5" t="s">
        <v>935</v>
      </c>
      <c r="D5337" s="10">
        <f t="shared" si="1406"/>
        <v>0.12382306211608002</v>
      </c>
      <c r="E5337" s="10">
        <f t="shared" si="1406"/>
        <v>1.4053402467442559</v>
      </c>
      <c r="F5337" s="10">
        <f t="shared" si="1406"/>
        <v>7.2688097276786823E-2</v>
      </c>
      <c r="G5337" s="10">
        <f t="shared" si="1406"/>
        <v>0.4261958818277844</v>
      </c>
      <c r="H5337" s="10">
        <f t="shared" si="1406"/>
        <v>0.90221638971699814</v>
      </c>
      <c r="I5337" s="41">
        <f t="shared" ref="I5337" si="1409">I3200/$C3200</f>
        <v>1.029312185857439</v>
      </c>
      <c r="J5337" s="10">
        <f t="shared" si="1406"/>
        <v>0.89072398629922467</v>
      </c>
    </row>
    <row r="5338" spans="1:10" x14ac:dyDescent="0.2">
      <c r="A5338" s="5">
        <v>424460</v>
      </c>
      <c r="B5338" s="5" t="s">
        <v>935</v>
      </c>
      <c r="D5338" s="10">
        <f t="shared" si="1406"/>
        <v>0.12382306211608002</v>
      </c>
      <c r="E5338" s="10">
        <f t="shared" si="1406"/>
        <v>1.4053402467442559</v>
      </c>
      <c r="F5338" s="10">
        <f t="shared" si="1406"/>
        <v>7.2688097276786823E-2</v>
      </c>
      <c r="G5338" s="10">
        <f t="shared" si="1406"/>
        <v>0.4261958818277844</v>
      </c>
      <c r="H5338" s="10">
        <f t="shared" si="1406"/>
        <v>0.90221638971699814</v>
      </c>
      <c r="I5338" s="41">
        <f t="shared" ref="I5338" si="1410">I3201/$C3201</f>
        <v>1.029312185857439</v>
      </c>
      <c r="J5338" s="10">
        <f t="shared" si="1406"/>
        <v>0.89072398629922467</v>
      </c>
    </row>
    <row r="5339" spans="1:10" x14ac:dyDescent="0.2">
      <c r="A5339" s="5">
        <v>42447</v>
      </c>
      <c r="B5339" s="5" t="s">
        <v>936</v>
      </c>
      <c r="D5339" s="10">
        <f t="shared" si="1406"/>
        <v>0.49829524642098283</v>
      </c>
      <c r="E5339" s="10">
        <f t="shared" si="1406"/>
        <v>1.3658135233644013</v>
      </c>
      <c r="F5339" s="10">
        <f t="shared" si="1406"/>
        <v>0.48125568014921272</v>
      </c>
      <c r="G5339" s="10">
        <f t="shared" si="1406"/>
        <v>0.88622911090731171</v>
      </c>
      <c r="H5339" s="10">
        <f t="shared" si="1406"/>
        <v>1.0910938528333902</v>
      </c>
      <c r="I5339" s="41">
        <f t="shared" ref="I5339" si="1411">I3202/$C3202</f>
        <v>0.97269317488897522</v>
      </c>
      <c r="J5339" s="10">
        <f t="shared" si="1406"/>
        <v>1.6257514986730448</v>
      </c>
    </row>
    <row r="5340" spans="1:10" x14ac:dyDescent="0.2">
      <c r="A5340" s="5">
        <v>424470</v>
      </c>
      <c r="B5340" s="5" t="s">
        <v>936</v>
      </c>
      <c r="D5340" s="10">
        <f t="shared" si="1406"/>
        <v>0.49829524642098283</v>
      </c>
      <c r="E5340" s="10">
        <f t="shared" si="1406"/>
        <v>1.3658135233644013</v>
      </c>
      <c r="F5340" s="10">
        <f t="shared" si="1406"/>
        <v>0.48125568014921272</v>
      </c>
      <c r="G5340" s="10">
        <f t="shared" si="1406"/>
        <v>0.88622911090731171</v>
      </c>
      <c r="H5340" s="10">
        <f t="shared" si="1406"/>
        <v>1.0910938528333902</v>
      </c>
      <c r="I5340" s="41">
        <f t="shared" ref="I5340" si="1412">I3203/$C3203</f>
        <v>0.97269317488897522</v>
      </c>
      <c r="J5340" s="10">
        <f t="shared" si="1406"/>
        <v>1.6257514986730448</v>
      </c>
    </row>
    <row r="5341" spans="1:10" x14ac:dyDescent="0.2">
      <c r="A5341" s="5">
        <v>42448</v>
      </c>
      <c r="B5341" s="5" t="s">
        <v>937</v>
      </c>
      <c r="D5341" s="10">
        <f t="shared" si="1406"/>
        <v>1.2385609285332022</v>
      </c>
      <c r="E5341" s="10">
        <f t="shared" si="1406"/>
        <v>1.7302995986276866</v>
      </c>
      <c r="F5341" s="10">
        <f t="shared" si="1406"/>
        <v>0.22097821575584589</v>
      </c>
      <c r="G5341" s="10">
        <f t="shared" si="1406"/>
        <v>0.952256691461008</v>
      </c>
      <c r="H5341" s="10">
        <f t="shared" si="1406"/>
        <v>1.3648721308058458</v>
      </c>
      <c r="I5341" s="41">
        <f t="shared" ref="I5341" si="1413">I3204/$C3204</f>
        <v>0.89062380002715091</v>
      </c>
      <c r="J5341" s="10">
        <f t="shared" si="1406"/>
        <v>0.80404266363245724</v>
      </c>
    </row>
    <row r="5342" spans="1:10" x14ac:dyDescent="0.2">
      <c r="A5342" s="5">
        <v>424480</v>
      </c>
      <c r="B5342" s="5" t="s">
        <v>937</v>
      </c>
      <c r="D5342" s="10">
        <f t="shared" si="1406"/>
        <v>1.2385609285332022</v>
      </c>
      <c r="E5342" s="10">
        <f t="shared" si="1406"/>
        <v>1.7302995986276866</v>
      </c>
      <c r="F5342" s="10">
        <f t="shared" si="1406"/>
        <v>0.22097821575584589</v>
      </c>
      <c r="G5342" s="10">
        <f t="shared" si="1406"/>
        <v>0.952256691461008</v>
      </c>
      <c r="H5342" s="10">
        <f t="shared" si="1406"/>
        <v>1.3648721308058458</v>
      </c>
      <c r="I5342" s="41">
        <f t="shared" ref="I5342" si="1414">I3205/$C3205</f>
        <v>0.89062380002715091</v>
      </c>
      <c r="J5342" s="10">
        <f t="shared" si="1406"/>
        <v>0.80404266363245724</v>
      </c>
    </row>
    <row r="5343" spans="1:10" x14ac:dyDescent="0.2">
      <c r="A5343" s="5">
        <v>42449</v>
      </c>
      <c r="B5343" s="5" t="s">
        <v>938</v>
      </c>
      <c r="D5343" s="10">
        <f t="shared" si="1406"/>
        <v>0.63057186220203931</v>
      </c>
      <c r="E5343" s="10">
        <f t="shared" si="1406"/>
        <v>1.0868769379531444</v>
      </c>
      <c r="F5343" s="10">
        <f t="shared" si="1406"/>
        <v>0.696737076474367</v>
      </c>
      <c r="G5343" s="10">
        <f t="shared" si="1406"/>
        <v>0.65076777574836064</v>
      </c>
      <c r="H5343" s="10">
        <f t="shared" si="1406"/>
        <v>0.8789734862285149</v>
      </c>
      <c r="I5343" s="41">
        <f t="shared" ref="I5343" si="1415">I3206/$C3206</f>
        <v>1.0362796142940569</v>
      </c>
      <c r="J5343" s="10">
        <f t="shared" si="1406"/>
        <v>0.82383897676090323</v>
      </c>
    </row>
    <row r="5344" spans="1:10" x14ac:dyDescent="0.2">
      <c r="A5344" s="5">
        <v>424490</v>
      </c>
      <c r="B5344" s="5" t="s">
        <v>938</v>
      </c>
      <c r="D5344" s="10">
        <f t="shared" si="1406"/>
        <v>0.63057186220203931</v>
      </c>
      <c r="E5344" s="10">
        <f t="shared" si="1406"/>
        <v>1.0868769379531444</v>
      </c>
      <c r="F5344" s="10">
        <f t="shared" si="1406"/>
        <v>0.696737076474367</v>
      </c>
      <c r="G5344" s="10">
        <f t="shared" si="1406"/>
        <v>0.65076777574836064</v>
      </c>
      <c r="H5344" s="10">
        <f t="shared" si="1406"/>
        <v>0.8789734862285149</v>
      </c>
      <c r="I5344" s="41">
        <f t="shared" ref="I5344" si="1416">I3207/$C3207</f>
        <v>1.0362796142940569</v>
      </c>
      <c r="J5344" s="10">
        <f t="shared" si="1406"/>
        <v>0.82383897676090323</v>
      </c>
    </row>
    <row r="5345" spans="1:10" x14ac:dyDescent="0.2">
      <c r="A5345" s="5">
        <v>4245</v>
      </c>
      <c r="B5345" s="5" t="s">
        <v>939</v>
      </c>
      <c r="D5345" s="10">
        <f t="shared" si="1406"/>
        <v>0.17800535110865068</v>
      </c>
      <c r="E5345" s="10">
        <f t="shared" si="1406"/>
        <v>0.29964284848756123</v>
      </c>
      <c r="F5345" s="10">
        <f t="shared" si="1406"/>
        <v>0.37235733486773026</v>
      </c>
      <c r="G5345" s="10">
        <f t="shared" si="1406"/>
        <v>0.7104001399711285</v>
      </c>
      <c r="H5345" s="10">
        <f t="shared" si="1406"/>
        <v>0.43730896838298267</v>
      </c>
      <c r="I5345" s="41">
        <f t="shared" ref="I5345" si="1417">I3208/$C3208</f>
        <v>1.1686755485028282</v>
      </c>
      <c r="J5345" s="10">
        <f t="shared" si="1406"/>
        <v>2.0293375762233036E-2</v>
      </c>
    </row>
    <row r="5346" spans="1:10" x14ac:dyDescent="0.2">
      <c r="A5346" s="5">
        <v>42451</v>
      </c>
      <c r="B5346" s="5" t="s">
        <v>940</v>
      </c>
      <c r="D5346" s="10">
        <f t="shared" si="1406"/>
        <v>0.16126422554031034</v>
      </c>
      <c r="E5346" s="10">
        <f t="shared" si="1406"/>
        <v>0.22972812262234885</v>
      </c>
      <c r="F5346" s="10">
        <f t="shared" si="1406"/>
        <v>0.15371117138090468</v>
      </c>
      <c r="G5346" s="10">
        <f t="shared" si="1406"/>
        <v>0.52590707428584893</v>
      </c>
      <c r="H5346" s="10">
        <f t="shared" si="1406"/>
        <v>0.3270094433905687</v>
      </c>
      <c r="I5346" s="41">
        <f t="shared" ref="I5346" si="1418">I3209/$C3209</f>
        <v>1.2017395780186917</v>
      </c>
      <c r="J5346" s="10">
        <f t="shared" si="1406"/>
        <v>1.9210456319819501E-2</v>
      </c>
    </row>
    <row r="5347" spans="1:10" x14ac:dyDescent="0.2">
      <c r="A5347" s="5">
        <v>424510</v>
      </c>
      <c r="B5347" s="5" t="s">
        <v>940</v>
      </c>
      <c r="D5347" s="10">
        <f t="shared" si="1406"/>
        <v>0.16126422554031034</v>
      </c>
      <c r="E5347" s="10">
        <f t="shared" si="1406"/>
        <v>0.22972812262234885</v>
      </c>
      <c r="F5347" s="10">
        <f t="shared" si="1406"/>
        <v>0.15371117138090468</v>
      </c>
      <c r="G5347" s="10">
        <f t="shared" si="1406"/>
        <v>0.52590707428584893</v>
      </c>
      <c r="H5347" s="10">
        <f t="shared" si="1406"/>
        <v>0.3270094433905687</v>
      </c>
      <c r="I5347" s="41">
        <f t="shared" ref="I5347" si="1419">I3210/$C3210</f>
        <v>1.2017395780186917</v>
      </c>
      <c r="J5347" s="10">
        <f t="shared" si="1406"/>
        <v>1.9210456319819501E-2</v>
      </c>
    </row>
    <row r="5348" spans="1:10" x14ac:dyDescent="0.2">
      <c r="A5348" s="5">
        <v>42452</v>
      </c>
      <c r="B5348" s="5" t="s">
        <v>941</v>
      </c>
      <c r="D5348" s="10">
        <f t="shared" si="1406"/>
        <v>0.28582447633460989</v>
      </c>
      <c r="E5348" s="10">
        <f t="shared" si="1406"/>
        <v>0.14357029648833339</v>
      </c>
      <c r="F5348" s="10">
        <f t="shared" si="1406"/>
        <v>2.1906579097993299</v>
      </c>
      <c r="G5348" s="10">
        <f t="shared" si="1406"/>
        <v>1.382558088262547</v>
      </c>
      <c r="H5348" s="10">
        <f t="shared" si="1406"/>
        <v>0.65751152543380798</v>
      </c>
      <c r="I5348" s="41">
        <f t="shared" ref="I5348" si="1420">I3211/$C3211</f>
        <v>1.1026663445076352</v>
      </c>
      <c r="J5348" s="10">
        <f t="shared" si="1406"/>
        <v>0</v>
      </c>
    </row>
    <row r="5349" spans="1:10" x14ac:dyDescent="0.2">
      <c r="A5349" s="5">
        <v>424520</v>
      </c>
      <c r="B5349" s="5" t="s">
        <v>941</v>
      </c>
      <c r="D5349" s="10">
        <f t="shared" si="1406"/>
        <v>0.28582447633460989</v>
      </c>
      <c r="E5349" s="10">
        <f t="shared" si="1406"/>
        <v>0.14357029648833339</v>
      </c>
      <c r="F5349" s="10">
        <f t="shared" si="1406"/>
        <v>2.1906579097993299</v>
      </c>
      <c r="G5349" s="10">
        <f t="shared" si="1406"/>
        <v>1.382558088262547</v>
      </c>
      <c r="H5349" s="10">
        <f t="shared" si="1406"/>
        <v>0.65751152543380798</v>
      </c>
      <c r="I5349" s="41">
        <f t="shared" ref="I5349" si="1421">I3212/$C3212</f>
        <v>1.1026663445076352</v>
      </c>
      <c r="J5349" s="10">
        <f t="shared" si="1406"/>
        <v>0</v>
      </c>
    </row>
    <row r="5350" spans="1:10" x14ac:dyDescent="0.2">
      <c r="A5350" s="5">
        <v>42459</v>
      </c>
      <c r="B5350" s="5" t="s">
        <v>942</v>
      </c>
      <c r="D5350" s="10">
        <f t="shared" si="1406"/>
        <v>0.20198760316755823</v>
      </c>
      <c r="E5350" s="10">
        <f t="shared" si="1406"/>
        <v>1.2363887085814254</v>
      </c>
      <c r="F5350" s="10">
        <f t="shared" si="1406"/>
        <v>0.11970245095163888</v>
      </c>
      <c r="G5350" s="10">
        <f t="shared" si="1406"/>
        <v>1.6866909204266447</v>
      </c>
      <c r="H5350" s="10">
        <f t="shared" si="1406"/>
        <v>1.2716094430195699</v>
      </c>
      <c r="I5350" s="41">
        <f t="shared" ref="I5350" si="1422">I3213/$C3213</f>
        <v>0.91858076776482955</v>
      </c>
      <c r="J5350" s="10">
        <f t="shared" si="1406"/>
        <v>5.9466506381904836E-2</v>
      </c>
    </row>
    <row r="5351" spans="1:10" x14ac:dyDescent="0.2">
      <c r="A5351" s="5">
        <v>424590</v>
      </c>
      <c r="B5351" s="5" t="s">
        <v>942</v>
      </c>
      <c r="D5351" s="10">
        <f t="shared" ref="D5351:J5366" si="1423">D3214/$C3214</f>
        <v>0.20198760316755823</v>
      </c>
      <c r="E5351" s="10">
        <f t="shared" si="1423"/>
        <v>1.2363887085814254</v>
      </c>
      <c r="F5351" s="10">
        <f t="shared" si="1423"/>
        <v>0.11970245095163888</v>
      </c>
      <c r="G5351" s="10">
        <f t="shared" si="1423"/>
        <v>1.6866909204266447</v>
      </c>
      <c r="H5351" s="10">
        <f t="shared" si="1423"/>
        <v>1.2716094430195699</v>
      </c>
      <c r="I5351" s="41">
        <f t="shared" ref="I5351" si="1424">I3214/$C3214</f>
        <v>0.91858076776482955</v>
      </c>
      <c r="J5351" s="10">
        <f t="shared" si="1423"/>
        <v>5.9466506381904836E-2</v>
      </c>
    </row>
    <row r="5352" spans="1:10" x14ac:dyDescent="0.2">
      <c r="A5352" s="5">
        <v>4246</v>
      </c>
      <c r="B5352" s="5" t="s">
        <v>943</v>
      </c>
      <c r="D5352" s="10">
        <f t="shared" si="1423"/>
        <v>0.5803041124342696</v>
      </c>
      <c r="E5352" s="10">
        <f t="shared" si="1423"/>
        <v>0.8165043586581352</v>
      </c>
      <c r="F5352" s="10">
        <f t="shared" si="1423"/>
        <v>0.65691467847624263</v>
      </c>
      <c r="G5352" s="10">
        <f t="shared" si="1423"/>
        <v>1.3367961194359701</v>
      </c>
      <c r="H5352" s="10">
        <f t="shared" si="1423"/>
        <v>0.9762095506201518</v>
      </c>
      <c r="I5352" s="41">
        <f t="shared" ref="I5352" si="1425">I3215/$C3215</f>
        <v>1.0071315639894645</v>
      </c>
      <c r="J5352" s="10">
        <f t="shared" si="1423"/>
        <v>0.72521342358881191</v>
      </c>
    </row>
    <row r="5353" spans="1:10" x14ac:dyDescent="0.2">
      <c r="A5353" s="5">
        <v>42461</v>
      </c>
      <c r="B5353" s="5" t="s">
        <v>944</v>
      </c>
      <c r="D5353" s="10">
        <f t="shared" si="1423"/>
        <v>0.47510484747826504</v>
      </c>
      <c r="E5353" s="10">
        <f t="shared" si="1423"/>
        <v>1.2001210577837333</v>
      </c>
      <c r="F5353" s="10">
        <f t="shared" si="1423"/>
        <v>0.33071128254977522</v>
      </c>
      <c r="G5353" s="10">
        <f t="shared" si="1423"/>
        <v>0.95454354210597558</v>
      </c>
      <c r="H5353" s="10">
        <f t="shared" si="1423"/>
        <v>1.0221303329481088</v>
      </c>
      <c r="I5353" s="41">
        <f t="shared" ref="I5353" si="1426">I3216/$C3216</f>
        <v>0.99336608220350453</v>
      </c>
      <c r="J5353" s="10">
        <f t="shared" si="1423"/>
        <v>1.4139133453554573</v>
      </c>
    </row>
    <row r="5354" spans="1:10" x14ac:dyDescent="0.2">
      <c r="A5354" s="5">
        <v>424610</v>
      </c>
      <c r="B5354" s="5" t="s">
        <v>944</v>
      </c>
      <c r="D5354" s="10">
        <f t="shared" si="1423"/>
        <v>0.47510484747826504</v>
      </c>
      <c r="E5354" s="10">
        <f t="shared" si="1423"/>
        <v>1.2001210577837333</v>
      </c>
      <c r="F5354" s="10">
        <f t="shared" si="1423"/>
        <v>0.33071128254977522</v>
      </c>
      <c r="G5354" s="10">
        <f t="shared" si="1423"/>
        <v>0.95454354210597558</v>
      </c>
      <c r="H5354" s="10">
        <f t="shared" si="1423"/>
        <v>1.0221303329481088</v>
      </c>
      <c r="I5354" s="41">
        <f t="shared" ref="I5354" si="1427">I3217/$C3217</f>
        <v>0.99336608220350453</v>
      </c>
      <c r="J5354" s="10">
        <f t="shared" si="1423"/>
        <v>1.4139133453554573</v>
      </c>
    </row>
    <row r="5355" spans="1:10" x14ac:dyDescent="0.2">
      <c r="A5355" s="5">
        <v>42469</v>
      </c>
      <c r="B5355" s="5" t="s">
        <v>945</v>
      </c>
      <c r="D5355" s="10">
        <f t="shared" si="1423"/>
        <v>0.60761976221431369</v>
      </c>
      <c r="E5355" s="10">
        <f t="shared" si="1423"/>
        <v>0.71689587367990193</v>
      </c>
      <c r="F5355" s="10">
        <f t="shared" si="1423"/>
        <v>0.74161543873264635</v>
      </c>
      <c r="G5355" s="10">
        <f t="shared" si="1423"/>
        <v>1.4360504016235129</v>
      </c>
      <c r="H5355" s="10">
        <f t="shared" si="1423"/>
        <v>0.96428593111367833</v>
      </c>
      <c r="I5355" s="41">
        <f t="shared" ref="I5355" si="1428">I3218/$C3218</f>
        <v>1.0107058577801684</v>
      </c>
      <c r="J5355" s="10">
        <f t="shared" si="1423"/>
        <v>0.54638816397897594</v>
      </c>
    </row>
    <row r="5356" spans="1:10" x14ac:dyDescent="0.2">
      <c r="A5356" s="5">
        <v>424690</v>
      </c>
      <c r="B5356" s="5" t="s">
        <v>945</v>
      </c>
      <c r="D5356" s="10">
        <f t="shared" si="1423"/>
        <v>0.60761976221431369</v>
      </c>
      <c r="E5356" s="10">
        <f t="shared" si="1423"/>
        <v>0.71689587367990193</v>
      </c>
      <c r="F5356" s="10">
        <f t="shared" si="1423"/>
        <v>0.74161543873264635</v>
      </c>
      <c r="G5356" s="10">
        <f t="shared" si="1423"/>
        <v>1.4360504016235129</v>
      </c>
      <c r="H5356" s="10">
        <f t="shared" si="1423"/>
        <v>0.96428593111367833</v>
      </c>
      <c r="I5356" s="41">
        <f t="shared" ref="I5356" si="1429">I3219/$C3219</f>
        <v>1.0107058577801684</v>
      </c>
      <c r="J5356" s="10">
        <f t="shared" si="1423"/>
        <v>0.54638816397897594</v>
      </c>
    </row>
    <row r="5357" spans="1:10" x14ac:dyDescent="0.2">
      <c r="A5357" s="5">
        <v>4247</v>
      </c>
      <c r="B5357" s="5" t="s">
        <v>946</v>
      </c>
      <c r="D5357" s="10">
        <f t="shared" si="1423"/>
        <v>0.50955441711833649</v>
      </c>
      <c r="E5357" s="10">
        <f t="shared" si="1423"/>
        <v>0.60236998825995003</v>
      </c>
      <c r="F5357" s="10">
        <f t="shared" si="1423"/>
        <v>0.92062448732557878</v>
      </c>
      <c r="G5357" s="10">
        <f t="shared" si="1423"/>
        <v>1.8768273737069912</v>
      </c>
      <c r="H5357" s="10">
        <f t="shared" si="1423"/>
        <v>1.0577987993144062</v>
      </c>
      <c r="I5357" s="41">
        <f t="shared" ref="I5357" si="1430">I3220/$C3220</f>
        <v>0.98267389450095577</v>
      </c>
      <c r="J5357" s="10">
        <f t="shared" si="1423"/>
        <v>0.35887564285003487</v>
      </c>
    </row>
    <row r="5358" spans="1:10" x14ac:dyDescent="0.2">
      <c r="A5358" s="5">
        <v>42471</v>
      </c>
      <c r="B5358" s="5" t="s">
        <v>947</v>
      </c>
      <c r="D5358" s="10">
        <f t="shared" si="1423"/>
        <v>0.51532496563908659</v>
      </c>
      <c r="E5358" s="10">
        <f t="shared" si="1423"/>
        <v>0.64587654544243644</v>
      </c>
      <c r="F5358" s="10">
        <f t="shared" si="1423"/>
        <v>1.1266536742011373</v>
      </c>
      <c r="G5358" s="10">
        <f t="shared" si="1423"/>
        <v>1.721211296005017</v>
      </c>
      <c r="H5358" s="10">
        <f t="shared" si="1423"/>
        <v>1.0315869075562591</v>
      </c>
      <c r="I5358" s="41">
        <f t="shared" ref="I5358" si="1431">I3221/$C3221</f>
        <v>0.99053132419358236</v>
      </c>
      <c r="J5358" s="10">
        <f t="shared" si="1423"/>
        <v>0.33688096307408327</v>
      </c>
    </row>
    <row r="5359" spans="1:10" x14ac:dyDescent="0.2">
      <c r="A5359" s="5">
        <v>424710</v>
      </c>
      <c r="B5359" s="5" t="s">
        <v>947</v>
      </c>
      <c r="D5359" s="10">
        <f t="shared" si="1423"/>
        <v>0.51532496563908659</v>
      </c>
      <c r="E5359" s="10">
        <f t="shared" si="1423"/>
        <v>0.64587654544243644</v>
      </c>
      <c r="F5359" s="10">
        <f t="shared" si="1423"/>
        <v>1.1266536742011373</v>
      </c>
      <c r="G5359" s="10">
        <f t="shared" si="1423"/>
        <v>1.721211296005017</v>
      </c>
      <c r="H5359" s="10">
        <f t="shared" si="1423"/>
        <v>1.0315869075562591</v>
      </c>
      <c r="I5359" s="41">
        <f t="shared" ref="I5359" si="1432">I3222/$C3222</f>
        <v>0.99053132419358236</v>
      </c>
      <c r="J5359" s="10">
        <f t="shared" si="1423"/>
        <v>0.33688096307408327</v>
      </c>
    </row>
    <row r="5360" spans="1:10" x14ac:dyDescent="0.2">
      <c r="A5360" s="5">
        <v>42472</v>
      </c>
      <c r="B5360" s="5" t="s">
        <v>948</v>
      </c>
      <c r="D5360" s="10">
        <f t="shared" si="1423"/>
        <v>0.49986236709466542</v>
      </c>
      <c r="E5360" s="10">
        <f t="shared" si="1423"/>
        <v>0.52929760578987661</v>
      </c>
      <c r="F5360" s="10">
        <f t="shared" si="1423"/>
        <v>0.57458369443495005</v>
      </c>
      <c r="G5360" s="10">
        <f t="shared" si="1423"/>
        <v>2.1381957348171374</v>
      </c>
      <c r="H5360" s="10">
        <f t="shared" si="1423"/>
        <v>1.1018235510726655</v>
      </c>
      <c r="I5360" s="41">
        <f t="shared" ref="I5360" si="1433">I3223/$C3223</f>
        <v>0.9694767779071739</v>
      </c>
      <c r="J5360" s="10">
        <f t="shared" si="1423"/>
        <v>0.39581728468470784</v>
      </c>
    </row>
    <row r="5361" spans="1:10" x14ac:dyDescent="0.2">
      <c r="A5361" s="5">
        <v>424720</v>
      </c>
      <c r="B5361" s="5" t="s">
        <v>948</v>
      </c>
      <c r="D5361" s="10">
        <f t="shared" si="1423"/>
        <v>0.49986236709466542</v>
      </c>
      <c r="E5361" s="10">
        <f t="shared" si="1423"/>
        <v>0.52929760578987661</v>
      </c>
      <c r="F5361" s="10">
        <f t="shared" si="1423"/>
        <v>0.57458369443495005</v>
      </c>
      <c r="G5361" s="10">
        <f t="shared" si="1423"/>
        <v>2.1381957348171374</v>
      </c>
      <c r="H5361" s="10">
        <f t="shared" si="1423"/>
        <v>1.1018235510726655</v>
      </c>
      <c r="I5361" s="41">
        <f t="shared" ref="I5361" si="1434">I3224/$C3224</f>
        <v>0.9694767779071739</v>
      </c>
      <c r="J5361" s="10">
        <f t="shared" si="1423"/>
        <v>0.39581728468470784</v>
      </c>
    </row>
    <row r="5362" spans="1:10" x14ac:dyDescent="0.2">
      <c r="A5362" s="5">
        <v>4248</v>
      </c>
      <c r="B5362" s="5" t="s">
        <v>949</v>
      </c>
      <c r="D5362" s="10">
        <f t="shared" si="1423"/>
        <v>1.1235631433500681</v>
      </c>
      <c r="E5362" s="10">
        <f t="shared" si="1423"/>
        <v>0.97786280438612361</v>
      </c>
      <c r="F5362" s="10">
        <f t="shared" si="1423"/>
        <v>1.0396281892609243</v>
      </c>
      <c r="G5362" s="10">
        <f t="shared" si="1423"/>
        <v>1.0858829391529152</v>
      </c>
      <c r="H5362" s="10">
        <f t="shared" si="1423"/>
        <v>1.0312908223873445</v>
      </c>
      <c r="I5362" s="41">
        <f t="shared" ref="I5362" si="1435">I3225/$C3225</f>
        <v>0.99062008041229588</v>
      </c>
      <c r="J5362" s="10">
        <f t="shared" si="1423"/>
        <v>0.4891726985614282</v>
      </c>
    </row>
    <row r="5363" spans="1:10" x14ac:dyDescent="0.2">
      <c r="A5363" s="5">
        <v>42481</v>
      </c>
      <c r="B5363" s="5" t="s">
        <v>950</v>
      </c>
      <c r="D5363" s="10">
        <f t="shared" si="1423"/>
        <v>1.1285111722775594</v>
      </c>
      <c r="E5363" s="10">
        <f t="shared" si="1423"/>
        <v>0.75982642337269868</v>
      </c>
      <c r="F5363" s="10">
        <f t="shared" si="1423"/>
        <v>0.95522638325143183</v>
      </c>
      <c r="G5363" s="10">
        <f t="shared" si="1423"/>
        <v>1.2811052268440233</v>
      </c>
      <c r="H5363" s="10">
        <f t="shared" si="1423"/>
        <v>0.98458976448134516</v>
      </c>
      <c r="I5363" s="41">
        <f t="shared" ref="I5363" si="1436">I3226/$C3226</f>
        <v>1.0046194621606053</v>
      </c>
      <c r="J5363" s="10">
        <f t="shared" si="1423"/>
        <v>0.64032446452122072</v>
      </c>
    </row>
    <row r="5364" spans="1:10" x14ac:dyDescent="0.2">
      <c r="A5364" s="5">
        <v>424810</v>
      </c>
      <c r="B5364" s="5" t="s">
        <v>950</v>
      </c>
      <c r="D5364" s="10">
        <f t="shared" si="1423"/>
        <v>1.1285111722775594</v>
      </c>
      <c r="E5364" s="10">
        <f t="shared" si="1423"/>
        <v>0.75982642337269868</v>
      </c>
      <c r="F5364" s="10">
        <f t="shared" si="1423"/>
        <v>0.95522638325143183</v>
      </c>
      <c r="G5364" s="10">
        <f t="shared" si="1423"/>
        <v>1.2811052268440233</v>
      </c>
      <c r="H5364" s="10">
        <f t="shared" si="1423"/>
        <v>0.98458976448134516</v>
      </c>
      <c r="I5364" s="41">
        <f t="shared" ref="I5364" si="1437">I3227/$C3227</f>
        <v>1.0046194621606053</v>
      </c>
      <c r="J5364" s="10">
        <f t="shared" si="1423"/>
        <v>0.64032446452122072</v>
      </c>
    </row>
    <row r="5365" spans="1:10" x14ac:dyDescent="0.2">
      <c r="A5365" s="5">
        <v>42482</v>
      </c>
      <c r="B5365" s="5" t="s">
        <v>951</v>
      </c>
      <c r="D5365" s="10">
        <f t="shared" si="1423"/>
        <v>1.1165465429261736</v>
      </c>
      <c r="E5365" s="10">
        <f t="shared" si="1423"/>
        <v>1.2870514097605339</v>
      </c>
      <c r="F5365" s="10">
        <f t="shared" si="1423"/>
        <v>1.159314989096176</v>
      </c>
      <c r="G5365" s="10">
        <f t="shared" si="1423"/>
        <v>0.80904608014497215</v>
      </c>
      <c r="H5365" s="10">
        <f t="shared" si="1423"/>
        <v>1.097515710620911</v>
      </c>
      <c r="I5365" s="41">
        <f t="shared" ref="I5365" si="1438">I3228/$C3228</f>
        <v>0.97076812130920798</v>
      </c>
      <c r="J5365" s="10">
        <f t="shared" si="1423"/>
        <v>0.27483047044441478</v>
      </c>
    </row>
    <row r="5366" spans="1:10" x14ac:dyDescent="0.2">
      <c r="A5366" s="5">
        <v>424820</v>
      </c>
      <c r="B5366" s="5" t="s">
        <v>951</v>
      </c>
      <c r="D5366" s="10">
        <f t="shared" si="1423"/>
        <v>1.1165465429261736</v>
      </c>
      <c r="E5366" s="10">
        <f t="shared" si="1423"/>
        <v>1.2870514097605339</v>
      </c>
      <c r="F5366" s="10">
        <f t="shared" si="1423"/>
        <v>1.159314989096176</v>
      </c>
      <c r="G5366" s="10">
        <f t="shared" si="1423"/>
        <v>0.80904608014497215</v>
      </c>
      <c r="H5366" s="10">
        <f t="shared" si="1423"/>
        <v>1.097515710620911</v>
      </c>
      <c r="I5366" s="41">
        <f t="shared" ref="I5366" si="1439">I3229/$C3229</f>
        <v>0.97076812130920798</v>
      </c>
      <c r="J5366" s="10">
        <f t="shared" si="1423"/>
        <v>0.27483047044441478</v>
      </c>
    </row>
    <row r="5367" spans="1:10" x14ac:dyDescent="0.2">
      <c r="A5367" s="5">
        <v>4249</v>
      </c>
      <c r="B5367" s="5" t="s">
        <v>952</v>
      </c>
      <c r="D5367" s="10">
        <f t="shared" ref="D5367:J5382" si="1440">D3230/$C3230</f>
        <v>0.57338589709975829</v>
      </c>
      <c r="E5367" s="10">
        <f t="shared" si="1440"/>
        <v>1.0864656082885955</v>
      </c>
      <c r="F5367" s="10">
        <f t="shared" si="1440"/>
        <v>0.59481029031871346</v>
      </c>
      <c r="G5367" s="10">
        <f t="shared" si="1440"/>
        <v>0.72333465210085912</v>
      </c>
      <c r="H5367" s="10">
        <f t="shared" si="1440"/>
        <v>0.89654620347734348</v>
      </c>
      <c r="I5367" s="41">
        <f t="shared" ref="I5367" si="1441">I3230/$C3230</f>
        <v>1.0310119139859262</v>
      </c>
      <c r="J5367" s="10">
        <f t="shared" si="1440"/>
        <v>1.3448318646099877</v>
      </c>
    </row>
    <row r="5368" spans="1:10" x14ac:dyDescent="0.2">
      <c r="A5368" s="5">
        <v>42491</v>
      </c>
      <c r="B5368" s="5" t="s">
        <v>953</v>
      </c>
      <c r="D5368" s="10">
        <f t="shared" si="1440"/>
        <v>0.54276998017867484</v>
      </c>
      <c r="E5368" s="10">
        <f t="shared" si="1440"/>
        <v>0.87035270986877655</v>
      </c>
      <c r="F5368" s="10">
        <f t="shared" si="1440"/>
        <v>0.4748324353265308</v>
      </c>
      <c r="G5368" s="10">
        <f t="shared" si="1440"/>
        <v>0.68295049797269813</v>
      </c>
      <c r="H5368" s="10">
        <f t="shared" si="1440"/>
        <v>0.76258751220912191</v>
      </c>
      <c r="I5368" s="41">
        <f t="shared" ref="I5368" si="1442">I3231/$C3231</f>
        <v>1.0711681533015858</v>
      </c>
      <c r="J5368" s="10">
        <f t="shared" si="1440"/>
        <v>0.33165356011284836</v>
      </c>
    </row>
    <row r="5369" spans="1:10" x14ac:dyDescent="0.2">
      <c r="A5369" s="5">
        <v>424910</v>
      </c>
      <c r="B5369" s="5" t="s">
        <v>953</v>
      </c>
      <c r="D5369" s="10">
        <f t="shared" si="1440"/>
        <v>0.54276998017867484</v>
      </c>
      <c r="E5369" s="10">
        <f t="shared" si="1440"/>
        <v>0.87035270986877655</v>
      </c>
      <c r="F5369" s="10">
        <f t="shared" si="1440"/>
        <v>0.4748324353265308</v>
      </c>
      <c r="G5369" s="10">
        <f t="shared" si="1440"/>
        <v>0.68295049797269813</v>
      </c>
      <c r="H5369" s="10">
        <f t="shared" si="1440"/>
        <v>0.76258751220912191</v>
      </c>
      <c r="I5369" s="41">
        <f t="shared" ref="I5369" si="1443">I3232/$C3232</f>
        <v>1.0711681533015858</v>
      </c>
      <c r="J5369" s="10">
        <f t="shared" si="1440"/>
        <v>0.33165356011284836</v>
      </c>
    </row>
    <row r="5370" spans="1:10" x14ac:dyDescent="0.2">
      <c r="A5370" s="5">
        <v>42492</v>
      </c>
      <c r="B5370" s="5" t="s">
        <v>954</v>
      </c>
      <c r="D5370" s="10">
        <f t="shared" si="1440"/>
        <v>0.29235696341697687</v>
      </c>
      <c r="E5370" s="10">
        <f t="shared" si="1440"/>
        <v>0.56644576994635254</v>
      </c>
      <c r="F5370" s="10">
        <f t="shared" si="1440"/>
        <v>0.12863048701732532</v>
      </c>
      <c r="G5370" s="10">
        <f t="shared" si="1440"/>
        <v>0.60950438290665676</v>
      </c>
      <c r="H5370" s="10">
        <f t="shared" si="1440"/>
        <v>0.54447265927905264</v>
      </c>
      <c r="I5370" s="41">
        <f t="shared" ref="I5370" si="1444">I3233/$C3233</f>
        <v>1.1365515349219877</v>
      </c>
      <c r="J5370" s="10">
        <f t="shared" si="1440"/>
        <v>0.51730052896558743</v>
      </c>
    </row>
    <row r="5371" spans="1:10" x14ac:dyDescent="0.2">
      <c r="A5371" s="5">
        <v>424920</v>
      </c>
      <c r="B5371" s="5" t="s">
        <v>954</v>
      </c>
      <c r="D5371" s="10">
        <f t="shared" si="1440"/>
        <v>0.29235696341697687</v>
      </c>
      <c r="E5371" s="10">
        <f t="shared" si="1440"/>
        <v>0.56644576994635254</v>
      </c>
      <c r="F5371" s="10">
        <f t="shared" si="1440"/>
        <v>0.12863048701732532</v>
      </c>
      <c r="G5371" s="10">
        <f t="shared" si="1440"/>
        <v>0.60950438290665676</v>
      </c>
      <c r="H5371" s="10">
        <f t="shared" si="1440"/>
        <v>0.54447265927905264</v>
      </c>
      <c r="I5371" s="41">
        <f t="shared" ref="I5371" si="1445">I3234/$C3234</f>
        <v>1.1365515349219877</v>
      </c>
      <c r="J5371" s="10">
        <f t="shared" si="1440"/>
        <v>0.51730052896558743</v>
      </c>
    </row>
    <row r="5372" spans="1:10" x14ac:dyDescent="0.2">
      <c r="A5372" s="5">
        <v>42493</v>
      </c>
      <c r="B5372" s="5" t="s">
        <v>955</v>
      </c>
      <c r="D5372" s="10">
        <f t="shared" si="1440"/>
        <v>0.64903940898574386</v>
      </c>
      <c r="E5372" s="10">
        <f t="shared" si="1440"/>
        <v>1.4261908793391125</v>
      </c>
      <c r="F5372" s="10">
        <f t="shared" si="1440"/>
        <v>0.58151779309294749</v>
      </c>
      <c r="G5372" s="10">
        <f t="shared" si="1440"/>
        <v>0.71775964937389691</v>
      </c>
      <c r="H5372" s="10">
        <f t="shared" si="1440"/>
        <v>1.0791320794623573</v>
      </c>
      <c r="I5372" s="41">
        <f t="shared" ref="I5372" si="1446">I3235/$C3235</f>
        <v>0.976278905904853</v>
      </c>
      <c r="J5372" s="10">
        <f t="shared" si="1440"/>
        <v>4.8783243006802923</v>
      </c>
    </row>
    <row r="5373" spans="1:10" x14ac:dyDescent="0.2">
      <c r="A5373" s="5">
        <v>424930</v>
      </c>
      <c r="B5373" s="5" t="s">
        <v>955</v>
      </c>
      <c r="D5373" s="10">
        <f t="shared" si="1440"/>
        <v>0.64903940898574386</v>
      </c>
      <c r="E5373" s="10">
        <f t="shared" si="1440"/>
        <v>1.4261908793391125</v>
      </c>
      <c r="F5373" s="10">
        <f t="shared" si="1440"/>
        <v>0.58151779309294749</v>
      </c>
      <c r="G5373" s="10">
        <f t="shared" si="1440"/>
        <v>0.71775964937389691</v>
      </c>
      <c r="H5373" s="10">
        <f t="shared" si="1440"/>
        <v>1.0791320794623573</v>
      </c>
      <c r="I5373" s="41">
        <f t="shared" ref="I5373" si="1447">I3236/$C3236</f>
        <v>0.976278905904853</v>
      </c>
      <c r="J5373" s="10">
        <f t="shared" si="1440"/>
        <v>4.8783243006802923</v>
      </c>
    </row>
    <row r="5374" spans="1:10" x14ac:dyDescent="0.2">
      <c r="A5374" s="5">
        <v>42494</v>
      </c>
      <c r="B5374" s="5" t="s">
        <v>956</v>
      </c>
      <c r="D5374" s="10">
        <f t="shared" si="1440"/>
        <v>0.50694344404248437</v>
      </c>
      <c r="E5374" s="10">
        <f t="shared" si="1440"/>
        <v>0.57549569686582203</v>
      </c>
      <c r="F5374" s="10">
        <f t="shared" si="1440"/>
        <v>1.6464976092912011</v>
      </c>
      <c r="G5374" s="10">
        <f t="shared" si="1440"/>
        <v>0.89613653380055658</v>
      </c>
      <c r="H5374" s="10">
        <f t="shared" si="1440"/>
        <v>0.71467288814276175</v>
      </c>
      <c r="I5374" s="41">
        <f t="shared" ref="I5374" si="1448">I3237/$C3237</f>
        <v>1.0855313207266548</v>
      </c>
      <c r="J5374" s="10">
        <f t="shared" si="1440"/>
        <v>0.13137359473697208</v>
      </c>
    </row>
    <row r="5375" spans="1:10" x14ac:dyDescent="0.2">
      <c r="A5375" s="5">
        <v>424940</v>
      </c>
      <c r="B5375" s="5" t="s">
        <v>956</v>
      </c>
      <c r="D5375" s="10">
        <f t="shared" si="1440"/>
        <v>0.50694344404248437</v>
      </c>
      <c r="E5375" s="10">
        <f t="shared" si="1440"/>
        <v>0.57549569686582203</v>
      </c>
      <c r="F5375" s="10">
        <f t="shared" si="1440"/>
        <v>1.6464976092912011</v>
      </c>
      <c r="G5375" s="10">
        <f t="shared" si="1440"/>
        <v>0.89613653380055658</v>
      </c>
      <c r="H5375" s="10">
        <f t="shared" si="1440"/>
        <v>0.71467288814276175</v>
      </c>
      <c r="I5375" s="41">
        <f t="shared" ref="I5375" si="1449">I3238/$C3238</f>
        <v>1.0855313207266548</v>
      </c>
      <c r="J5375" s="10">
        <f t="shared" si="1440"/>
        <v>0.13137359473697208</v>
      </c>
    </row>
    <row r="5376" spans="1:10" x14ac:dyDescent="0.2">
      <c r="A5376" s="5">
        <v>42495</v>
      </c>
      <c r="B5376" s="5" t="s">
        <v>957</v>
      </c>
      <c r="D5376" s="10">
        <f t="shared" si="1440"/>
        <v>0.55077024131009711</v>
      </c>
      <c r="E5376" s="10">
        <f t="shared" si="1440"/>
        <v>1.0356226624484102</v>
      </c>
      <c r="F5376" s="10">
        <f t="shared" si="1440"/>
        <v>0.52437869036947948</v>
      </c>
      <c r="G5376" s="10">
        <f t="shared" si="1440"/>
        <v>0.66066897250680812</v>
      </c>
      <c r="H5376" s="10">
        <f t="shared" si="1440"/>
        <v>0.84346004134015218</v>
      </c>
      <c r="I5376" s="41">
        <f t="shared" ref="I5376" si="1450">I3239/$C3239</f>
        <v>1.0469253318533989</v>
      </c>
      <c r="J5376" s="10">
        <f t="shared" si="1440"/>
        <v>0.86834670717504947</v>
      </c>
    </row>
    <row r="5377" spans="1:10" x14ac:dyDescent="0.2">
      <c r="A5377" s="5">
        <v>424950</v>
      </c>
      <c r="B5377" s="5" t="s">
        <v>957</v>
      </c>
      <c r="D5377" s="10">
        <f t="shared" si="1440"/>
        <v>0.55077024131009711</v>
      </c>
      <c r="E5377" s="10">
        <f t="shared" si="1440"/>
        <v>1.0356226624484102</v>
      </c>
      <c r="F5377" s="10">
        <f t="shared" si="1440"/>
        <v>0.52437869036947948</v>
      </c>
      <c r="G5377" s="10">
        <f t="shared" si="1440"/>
        <v>0.66066897250680812</v>
      </c>
      <c r="H5377" s="10">
        <f t="shared" si="1440"/>
        <v>0.84346004134015218</v>
      </c>
      <c r="I5377" s="41">
        <f t="shared" ref="I5377" si="1451">I3240/$C3240</f>
        <v>1.0469253318533989</v>
      </c>
      <c r="J5377" s="10">
        <f t="shared" si="1440"/>
        <v>0.86834670717504947</v>
      </c>
    </row>
    <row r="5378" spans="1:10" x14ac:dyDescent="0.2">
      <c r="A5378" s="5">
        <v>42499</v>
      </c>
      <c r="B5378" s="5" t="s">
        <v>958</v>
      </c>
      <c r="D5378" s="10">
        <f t="shared" si="1440"/>
        <v>0.78557959484663442</v>
      </c>
      <c r="E5378" s="10">
        <f t="shared" si="1440"/>
        <v>1.7694462720625532</v>
      </c>
      <c r="F5378" s="10">
        <f t="shared" si="1440"/>
        <v>0.38643460346295788</v>
      </c>
      <c r="G5378" s="10">
        <f t="shared" si="1440"/>
        <v>0.74799734820688091</v>
      </c>
      <c r="H5378" s="10">
        <f t="shared" si="1440"/>
        <v>1.276563997201525</v>
      </c>
      <c r="I5378" s="41">
        <f t="shared" ref="I5378" si="1452">I3241/$C3241</f>
        <v>0.91709556167965933</v>
      </c>
      <c r="J5378" s="10">
        <f t="shared" si="1440"/>
        <v>1.6371499004936629</v>
      </c>
    </row>
    <row r="5379" spans="1:10" x14ac:dyDescent="0.2">
      <c r="A5379" s="5">
        <v>424990</v>
      </c>
      <c r="B5379" s="5" t="s">
        <v>958</v>
      </c>
      <c r="D5379" s="10">
        <f t="shared" si="1440"/>
        <v>0.78557959484663442</v>
      </c>
      <c r="E5379" s="10">
        <f t="shared" si="1440"/>
        <v>1.7694462720625532</v>
      </c>
      <c r="F5379" s="10">
        <f t="shared" si="1440"/>
        <v>0.38643460346295788</v>
      </c>
      <c r="G5379" s="10">
        <f t="shared" si="1440"/>
        <v>0.74799734820688091</v>
      </c>
      <c r="H5379" s="10">
        <f t="shared" si="1440"/>
        <v>1.276563997201525</v>
      </c>
      <c r="I5379" s="41">
        <f t="shared" ref="I5379" si="1453">I3242/$C3242</f>
        <v>0.91709556167965933</v>
      </c>
      <c r="J5379" s="10">
        <f t="shared" si="1440"/>
        <v>1.6371499004936629</v>
      </c>
    </row>
    <row r="5380" spans="1:10" x14ac:dyDescent="0.2">
      <c r="A5380" s="5">
        <v>425</v>
      </c>
      <c r="B5380" s="5" t="s">
        <v>959</v>
      </c>
      <c r="D5380" s="10">
        <f t="shared" si="1440"/>
        <v>0.81921684886390533</v>
      </c>
      <c r="E5380" s="10">
        <f t="shared" si="1440"/>
        <v>1.1536789760502899</v>
      </c>
      <c r="F5380" s="10">
        <f t="shared" si="1440"/>
        <v>0.4368563161469573</v>
      </c>
      <c r="G5380" s="10">
        <f t="shared" si="1440"/>
        <v>1.0134792204247858</v>
      </c>
      <c r="H5380" s="10">
        <f t="shared" si="1440"/>
        <v>1.05283692013339</v>
      </c>
      <c r="I5380" s="41">
        <f t="shared" ref="I5380" si="1454">I3243/$C3243</f>
        <v>0.98416129637060645</v>
      </c>
      <c r="J5380" s="10">
        <f t="shared" si="1440"/>
        <v>0.70733786803206133</v>
      </c>
    </row>
    <row r="5381" spans="1:10" x14ac:dyDescent="0.2">
      <c r="A5381" s="5">
        <v>4251</v>
      </c>
      <c r="B5381" s="5" t="s">
        <v>959</v>
      </c>
      <c r="D5381" s="10">
        <f t="shared" si="1440"/>
        <v>0.81921684886390533</v>
      </c>
      <c r="E5381" s="10">
        <f t="shared" si="1440"/>
        <v>1.1536789760502899</v>
      </c>
      <c r="F5381" s="10">
        <f t="shared" si="1440"/>
        <v>0.4368563161469573</v>
      </c>
      <c r="G5381" s="10">
        <f t="shared" si="1440"/>
        <v>1.0134792204247858</v>
      </c>
      <c r="H5381" s="10">
        <f t="shared" si="1440"/>
        <v>1.05283692013339</v>
      </c>
      <c r="I5381" s="41">
        <f t="shared" ref="I5381" si="1455">I3244/$C3244</f>
        <v>0.98416129637060645</v>
      </c>
      <c r="J5381" s="10">
        <f t="shared" si="1440"/>
        <v>0.70733786803206133</v>
      </c>
    </row>
    <row r="5382" spans="1:10" x14ac:dyDescent="0.2">
      <c r="A5382" s="5">
        <v>42511</v>
      </c>
      <c r="B5382" s="5" t="s">
        <v>960</v>
      </c>
      <c r="D5382" s="10">
        <f t="shared" si="1440"/>
        <v>3.0896258170170405</v>
      </c>
      <c r="E5382" s="10">
        <f t="shared" si="1440"/>
        <v>2.3135925900916079</v>
      </c>
      <c r="F5382" s="10">
        <f t="shared" si="1440"/>
        <v>7.509889489187864E-2</v>
      </c>
      <c r="G5382" s="10">
        <f t="shared" si="1440"/>
        <v>0.86482760088466348</v>
      </c>
      <c r="H5382" s="10">
        <f t="shared" si="1440"/>
        <v>1.8019338081269851</v>
      </c>
      <c r="I5382" s="41">
        <f t="shared" ref="I5382" si="1456">I3245/$C3245</f>
        <v>0.75960764016433246</v>
      </c>
      <c r="J5382" s="10">
        <f t="shared" si="1440"/>
        <v>1.3430909690394044</v>
      </c>
    </row>
    <row r="5383" spans="1:10" x14ac:dyDescent="0.2">
      <c r="A5383" s="5">
        <v>425110</v>
      </c>
      <c r="B5383" s="5" t="s">
        <v>960</v>
      </c>
      <c r="D5383" s="10">
        <f t="shared" ref="D5383:J5398" si="1457">D3246/$C3246</f>
        <v>3.0896258170170405</v>
      </c>
      <c r="E5383" s="10">
        <f t="shared" si="1457"/>
        <v>2.3135925900916079</v>
      </c>
      <c r="F5383" s="10">
        <f t="shared" si="1457"/>
        <v>7.509889489187864E-2</v>
      </c>
      <c r="G5383" s="10">
        <f t="shared" si="1457"/>
        <v>0.86482760088466348</v>
      </c>
      <c r="H5383" s="10">
        <f t="shared" si="1457"/>
        <v>1.8019338081269851</v>
      </c>
      <c r="I5383" s="41">
        <f t="shared" ref="I5383" si="1458">I3246/$C3246</f>
        <v>0.75960764016433246</v>
      </c>
      <c r="J5383" s="10">
        <f t="shared" si="1457"/>
        <v>1.3430909690394044</v>
      </c>
    </row>
    <row r="5384" spans="1:10" x14ac:dyDescent="0.2">
      <c r="A5384" s="5">
        <v>42512</v>
      </c>
      <c r="B5384" s="5" t="s">
        <v>961</v>
      </c>
      <c r="D5384" s="10">
        <f t="shared" si="1457"/>
        <v>0.79007375643959732</v>
      </c>
      <c r="E5384" s="10">
        <f t="shared" si="1457"/>
        <v>1.1387902621082742</v>
      </c>
      <c r="F5384" s="10">
        <f t="shared" si="1457"/>
        <v>0.44149985399000591</v>
      </c>
      <c r="G5384" s="10">
        <f t="shared" si="1457"/>
        <v>1.0153873206604913</v>
      </c>
      <c r="H5384" s="10">
        <f t="shared" si="1457"/>
        <v>1.0432214719265775</v>
      </c>
      <c r="I5384" s="41">
        <f t="shared" ref="I5384" si="1459">I3247/$C3247</f>
        <v>0.98704367925793224</v>
      </c>
      <c r="J5384" s="10">
        <f t="shared" si="1457"/>
        <v>0.69917730681089563</v>
      </c>
    </row>
    <row r="5385" spans="1:10" x14ac:dyDescent="0.2">
      <c r="A5385" s="5">
        <v>425120</v>
      </c>
      <c r="B5385" s="5" t="s">
        <v>961</v>
      </c>
      <c r="D5385" s="10">
        <f t="shared" si="1457"/>
        <v>0.79007375643959732</v>
      </c>
      <c r="E5385" s="10">
        <f t="shared" si="1457"/>
        <v>1.1387902621082742</v>
      </c>
      <c r="F5385" s="10">
        <f t="shared" si="1457"/>
        <v>0.44149985399000591</v>
      </c>
      <c r="G5385" s="10">
        <f t="shared" si="1457"/>
        <v>1.0153873206604913</v>
      </c>
      <c r="H5385" s="10">
        <f t="shared" si="1457"/>
        <v>1.0432214719265775</v>
      </c>
      <c r="I5385" s="41">
        <f t="shared" ref="I5385" si="1460">I3248/$C3248</f>
        <v>0.98704367925793224</v>
      </c>
      <c r="J5385" s="10">
        <f t="shared" si="1457"/>
        <v>0.69917730681089563</v>
      </c>
    </row>
    <row r="5386" spans="1:10" x14ac:dyDescent="0.2">
      <c r="A5386" s="5" t="s">
        <v>57</v>
      </c>
      <c r="B5386" s="5" t="s">
        <v>58</v>
      </c>
      <c r="D5386" s="10">
        <f t="shared" si="1457"/>
        <v>1.0061907912664154</v>
      </c>
      <c r="E5386" s="10">
        <f t="shared" si="1457"/>
        <v>0.85368756840075544</v>
      </c>
      <c r="F5386" s="10">
        <f t="shared" si="1457"/>
        <v>0.9682686661349823</v>
      </c>
      <c r="G5386" s="10">
        <f t="shared" si="1457"/>
        <v>0.95322968506498285</v>
      </c>
      <c r="H5386" s="10">
        <f t="shared" si="1457"/>
        <v>0.90623161572396926</v>
      </c>
      <c r="I5386" s="41">
        <f t="shared" ref="I5386" si="1461">I3249/$C3249</f>
        <v>1.0281085582695915</v>
      </c>
      <c r="J5386" s="10">
        <f t="shared" si="1457"/>
        <v>0.93720646162138754</v>
      </c>
    </row>
    <row r="5387" spans="1:10" x14ac:dyDescent="0.2">
      <c r="A5387" s="5">
        <v>441</v>
      </c>
      <c r="B5387" s="5" t="s">
        <v>962</v>
      </c>
      <c r="D5387" s="10">
        <f t="shared" si="1457"/>
        <v>1.0322742996851955</v>
      </c>
      <c r="E5387" s="10">
        <f t="shared" si="1457"/>
        <v>0.80216706331703491</v>
      </c>
      <c r="F5387" s="10">
        <f t="shared" si="1457"/>
        <v>1.0834443099017905</v>
      </c>
      <c r="G5387" s="10">
        <f t="shared" si="1457"/>
        <v>1.0459664822671488</v>
      </c>
      <c r="H5387" s="10">
        <f t="shared" si="1457"/>
        <v>0.9179710627172436</v>
      </c>
      <c r="I5387" s="41">
        <f t="shared" ref="I5387" si="1462">I3250/$C3250</f>
        <v>1.0245894731066023</v>
      </c>
      <c r="J5387" s="10">
        <f t="shared" si="1457"/>
        <v>0.92914206996243554</v>
      </c>
    </row>
    <row r="5388" spans="1:10" x14ac:dyDescent="0.2">
      <c r="A5388" s="5">
        <v>4411</v>
      </c>
      <c r="B5388" s="5" t="s">
        <v>963</v>
      </c>
      <c r="D5388" s="10">
        <f t="shared" si="1457"/>
        <v>1.0203866595666211</v>
      </c>
      <c r="E5388" s="10">
        <f t="shared" si="1457"/>
        <v>0.80394699169173611</v>
      </c>
      <c r="F5388" s="10">
        <f t="shared" si="1457"/>
        <v>1.0447116070921942</v>
      </c>
      <c r="G5388" s="10">
        <f t="shared" si="1457"/>
        <v>1.0412736458522709</v>
      </c>
      <c r="H5388" s="10">
        <f t="shared" si="1457"/>
        <v>0.9150403664618959</v>
      </c>
      <c r="I5388" s="41">
        <f t="shared" ref="I5388" si="1463">I3251/$C3251</f>
        <v>1.0254679957248596</v>
      </c>
      <c r="J5388" s="10">
        <f t="shared" si="1457"/>
        <v>0.92056525987931048</v>
      </c>
    </row>
    <row r="5389" spans="1:10" x14ac:dyDescent="0.2">
      <c r="A5389" s="5">
        <v>44111</v>
      </c>
      <c r="B5389" s="5" t="s">
        <v>964</v>
      </c>
      <c r="D5389" s="10">
        <f t="shared" si="1457"/>
        <v>1.0437313032573798</v>
      </c>
      <c r="E5389" s="10">
        <f t="shared" si="1457"/>
        <v>0.83461910233468328</v>
      </c>
      <c r="F5389" s="10">
        <f t="shared" si="1457"/>
        <v>1.0495917971219497</v>
      </c>
      <c r="G5389" s="10">
        <f t="shared" si="1457"/>
        <v>1.0132189851042643</v>
      </c>
      <c r="H5389" s="10">
        <f t="shared" si="1457"/>
        <v>0.92336018654296825</v>
      </c>
      <c r="I5389" s="41">
        <f t="shared" ref="I5389" si="1464">I3252/$C3252</f>
        <v>1.0229739978880947</v>
      </c>
      <c r="J5389" s="10">
        <f t="shared" si="1457"/>
        <v>0.95973701770987507</v>
      </c>
    </row>
    <row r="5390" spans="1:10" x14ac:dyDescent="0.2">
      <c r="A5390" s="5">
        <v>441110</v>
      </c>
      <c r="B5390" s="5" t="s">
        <v>964</v>
      </c>
      <c r="D5390" s="10">
        <f t="shared" si="1457"/>
        <v>1.0437313032573798</v>
      </c>
      <c r="E5390" s="10">
        <f t="shared" si="1457"/>
        <v>0.83461910233468328</v>
      </c>
      <c r="F5390" s="10">
        <f t="shared" si="1457"/>
        <v>1.0495917971219497</v>
      </c>
      <c r="G5390" s="10">
        <f t="shared" si="1457"/>
        <v>1.0132189851042643</v>
      </c>
      <c r="H5390" s="10">
        <f t="shared" si="1457"/>
        <v>0.92336018654296825</v>
      </c>
      <c r="I5390" s="41">
        <f t="shared" ref="I5390" si="1465">I3253/$C3253</f>
        <v>1.0229739978880947</v>
      </c>
      <c r="J5390" s="10">
        <f t="shared" si="1457"/>
        <v>0.95973701770987507</v>
      </c>
    </row>
    <row r="5391" spans="1:10" x14ac:dyDescent="0.2">
      <c r="A5391" s="5">
        <v>44112</v>
      </c>
      <c r="B5391" s="5" t="s">
        <v>965</v>
      </c>
      <c r="D5391" s="10">
        <f t="shared" si="1457"/>
        <v>0.83543851693311111</v>
      </c>
      <c r="E5391" s="10">
        <f t="shared" si="1457"/>
        <v>0.56094692841348437</v>
      </c>
      <c r="F5391" s="10">
        <f t="shared" si="1457"/>
        <v>1.0060482591457374</v>
      </c>
      <c r="G5391" s="10">
        <f t="shared" si="1457"/>
        <v>1.2635369395778064</v>
      </c>
      <c r="H5391" s="10">
        <f t="shared" si="1457"/>
        <v>0.84912651952455975</v>
      </c>
      <c r="I5391" s="41">
        <f t="shared" ref="I5391" si="1466">I3254/$C3254</f>
        <v>1.0452267152731991</v>
      </c>
      <c r="J5391" s="10">
        <f t="shared" si="1457"/>
        <v>0.61022666784843316</v>
      </c>
    </row>
    <row r="5392" spans="1:10" x14ac:dyDescent="0.2">
      <c r="A5392" s="5">
        <v>441120</v>
      </c>
      <c r="B5392" s="5" t="s">
        <v>965</v>
      </c>
      <c r="D5392" s="10">
        <f t="shared" si="1457"/>
        <v>0.83543851693311111</v>
      </c>
      <c r="E5392" s="10">
        <f t="shared" si="1457"/>
        <v>0.56094692841348437</v>
      </c>
      <c r="F5392" s="10">
        <f t="shared" si="1457"/>
        <v>1.0060482591457374</v>
      </c>
      <c r="G5392" s="10">
        <f t="shared" si="1457"/>
        <v>1.2635369395778064</v>
      </c>
      <c r="H5392" s="10">
        <f t="shared" si="1457"/>
        <v>0.84912651952455975</v>
      </c>
      <c r="I5392" s="41">
        <f t="shared" ref="I5392" si="1467">I3255/$C3255</f>
        <v>1.0452267152731991</v>
      </c>
      <c r="J5392" s="10">
        <f t="shared" si="1457"/>
        <v>0.61022666784843316</v>
      </c>
    </row>
    <row r="5393" spans="1:10" x14ac:dyDescent="0.2">
      <c r="A5393" s="5">
        <v>4412</v>
      </c>
      <c r="B5393" s="5" t="s">
        <v>966</v>
      </c>
      <c r="D5393" s="10">
        <f t="shared" si="1457"/>
        <v>1.2891435190214813</v>
      </c>
      <c r="E5393" s="10">
        <f t="shared" si="1457"/>
        <v>0.72713570602101563</v>
      </c>
      <c r="F5393" s="10">
        <f t="shared" si="1457"/>
        <v>1.1705604978222122</v>
      </c>
      <c r="G5393" s="10">
        <f t="shared" si="1457"/>
        <v>0.95170661298986736</v>
      </c>
      <c r="H5393" s="10">
        <f t="shared" si="1457"/>
        <v>0.87064147860212526</v>
      </c>
      <c r="I5393" s="41">
        <f t="shared" ref="I5393" si="1468">I3256/$C3256</f>
        <v>1.0387772655405541</v>
      </c>
      <c r="J5393" s="10">
        <f t="shared" si="1457"/>
        <v>1.1659079189661496</v>
      </c>
    </row>
    <row r="5394" spans="1:10" x14ac:dyDescent="0.2">
      <c r="A5394" s="5">
        <v>44121</v>
      </c>
      <c r="B5394" s="5" t="s">
        <v>967</v>
      </c>
      <c r="D5394" s="10">
        <f t="shared" si="1457"/>
        <v>2.2979780697240404</v>
      </c>
      <c r="E5394" s="10">
        <f t="shared" si="1457"/>
        <v>0.89403574509925676</v>
      </c>
      <c r="F5394" s="10">
        <f t="shared" si="1457"/>
        <v>2.2782885060032845</v>
      </c>
      <c r="G5394" s="10">
        <f t="shared" si="1457"/>
        <v>1.1802989264444672</v>
      </c>
      <c r="H5394" s="10">
        <f t="shared" si="1457"/>
        <v>1.1625317839142908</v>
      </c>
      <c r="I5394" s="41">
        <f t="shared" ref="I5394" si="1469">I3257/$C3257</f>
        <v>0.9512785236293837</v>
      </c>
      <c r="J5394" s="10">
        <f t="shared" si="1457"/>
        <v>1.0027545089381737</v>
      </c>
    </row>
    <row r="5395" spans="1:10" x14ac:dyDescent="0.2">
      <c r="A5395" s="5">
        <v>441210</v>
      </c>
      <c r="B5395" s="5" t="s">
        <v>967</v>
      </c>
      <c r="D5395" s="10">
        <f t="shared" si="1457"/>
        <v>2.2979780697240404</v>
      </c>
      <c r="E5395" s="10">
        <f t="shared" si="1457"/>
        <v>0.89403574509925676</v>
      </c>
      <c r="F5395" s="10">
        <f t="shared" si="1457"/>
        <v>2.2782885060032845</v>
      </c>
      <c r="G5395" s="10">
        <f t="shared" si="1457"/>
        <v>1.1802989264444672</v>
      </c>
      <c r="H5395" s="10">
        <f t="shared" si="1457"/>
        <v>1.1625317839142908</v>
      </c>
      <c r="I5395" s="41">
        <f t="shared" ref="I5395" si="1470">I3258/$C3258</f>
        <v>0.9512785236293837</v>
      </c>
      <c r="J5395" s="10">
        <f t="shared" si="1457"/>
        <v>1.0027545089381737</v>
      </c>
    </row>
    <row r="5396" spans="1:10" x14ac:dyDescent="0.2">
      <c r="A5396" s="5">
        <v>44122</v>
      </c>
      <c r="B5396" s="5" t="s">
        <v>968</v>
      </c>
      <c r="D5396" s="10">
        <f t="shared" si="1457"/>
        <v>0.95657872806018873</v>
      </c>
      <c r="E5396" s="10">
        <f t="shared" si="1457"/>
        <v>0.6721166976327394</v>
      </c>
      <c r="F5396" s="10">
        <f t="shared" si="1457"/>
        <v>0.80539523536549207</v>
      </c>
      <c r="G5396" s="10">
        <f t="shared" si="1457"/>
        <v>0.87635059461555076</v>
      </c>
      <c r="H5396" s="10">
        <f t="shared" si="1457"/>
        <v>0.7744191215246774</v>
      </c>
      <c r="I5396" s="41">
        <f t="shared" ref="I5396" si="1471">I3259/$C3259</f>
        <v>1.0676214410228466</v>
      </c>
      <c r="J5396" s="10">
        <f t="shared" si="1457"/>
        <v>1.219691841872824</v>
      </c>
    </row>
    <row r="5397" spans="1:10" x14ac:dyDescent="0.2">
      <c r="A5397" s="5">
        <v>441221</v>
      </c>
      <c r="B5397" s="5" t="s">
        <v>969</v>
      </c>
      <c r="D5397" s="10">
        <f t="shared" si="1457"/>
        <v>1.241456984582207</v>
      </c>
      <c r="E5397" s="10">
        <f t="shared" si="1457"/>
        <v>0.76907828525214861</v>
      </c>
      <c r="F5397" s="10">
        <f t="shared" si="1457"/>
        <v>1.0615204659782542</v>
      </c>
      <c r="G5397" s="10">
        <f t="shared" si="1457"/>
        <v>0.89824350106356876</v>
      </c>
      <c r="H5397" s="10">
        <f t="shared" si="1457"/>
        <v>0.86612090938206543</v>
      </c>
      <c r="I5397" s="41">
        <f t="shared" ref="I5397" si="1472">I3260/$C3260</f>
        <v>1.0401323777600384</v>
      </c>
      <c r="J5397" s="10">
        <f t="shared" si="1457"/>
        <v>1.4338365718476276</v>
      </c>
    </row>
    <row r="5398" spans="1:10" x14ac:dyDescent="0.2">
      <c r="A5398" s="5">
        <v>441222</v>
      </c>
      <c r="B5398" s="5" t="s">
        <v>970</v>
      </c>
      <c r="D5398" s="10">
        <f t="shared" si="1457"/>
        <v>0.34913434219886796</v>
      </c>
      <c r="E5398" s="10">
        <f t="shared" si="1457"/>
        <v>0.50250424699153795</v>
      </c>
      <c r="F5398" s="10">
        <f t="shared" si="1457"/>
        <v>0.10495179009570439</v>
      </c>
      <c r="G5398" s="10">
        <f t="shared" si="1457"/>
        <v>0.81836451559611045</v>
      </c>
      <c r="H5398" s="10">
        <f t="shared" si="1457"/>
        <v>0.58986353354185717</v>
      </c>
      <c r="I5398" s="41">
        <f t="shared" ref="I5398" si="1473">I3261/$C3261</f>
        <v>1.1229449014711235</v>
      </c>
      <c r="J5398" s="10">
        <f t="shared" si="1457"/>
        <v>0.84812096661343783</v>
      </c>
    </row>
    <row r="5399" spans="1:10" x14ac:dyDescent="0.2">
      <c r="A5399" s="5">
        <v>441229</v>
      </c>
      <c r="B5399" s="5" t="s">
        <v>971</v>
      </c>
      <c r="D5399" s="10">
        <f t="shared" ref="D5399:J5414" si="1474">D3262/$C3262</f>
        <v>1.2050718487466308</v>
      </c>
      <c r="E5399" s="10">
        <f t="shared" si="1474"/>
        <v>0.66853950779530102</v>
      </c>
      <c r="F5399" s="10">
        <f t="shared" si="1474"/>
        <v>1.3950895920615967</v>
      </c>
      <c r="G5399" s="10">
        <f t="shared" si="1474"/>
        <v>0.92227939196745656</v>
      </c>
      <c r="H5399" s="10">
        <f t="shared" si="1474"/>
        <v>0.82834631458289731</v>
      </c>
      <c r="I5399" s="41">
        <f t="shared" ref="I5399" si="1475">I3262/$C3262</f>
        <v>1.0514559108167347</v>
      </c>
      <c r="J5399" s="10">
        <f t="shared" si="1474"/>
        <v>1.2046060785600894</v>
      </c>
    </row>
    <row r="5400" spans="1:10" x14ac:dyDescent="0.2">
      <c r="A5400" s="5">
        <v>4413</v>
      </c>
      <c r="B5400" s="5" t="s">
        <v>972</v>
      </c>
      <c r="D5400" s="10">
        <f t="shared" si="1474"/>
        <v>0.9941603468440029</v>
      </c>
      <c r="E5400" s="10">
        <f t="shared" si="1474"/>
        <v>0.81698118749711479</v>
      </c>
      <c r="F5400" s="10">
        <f t="shared" si="1474"/>
        <v>1.1459927509040764</v>
      </c>
      <c r="G5400" s="10">
        <f t="shared" si="1474"/>
        <v>1.0796474194172463</v>
      </c>
      <c r="H5400" s="10">
        <f t="shared" si="1474"/>
        <v>0.93613205314819525</v>
      </c>
      <c r="I5400" s="41">
        <f t="shared" ref="I5400" si="1476">I3263/$C3263</f>
        <v>1.0191454285951904</v>
      </c>
      <c r="J5400" s="10">
        <f t="shared" si="1474"/>
        <v>0.88883352679948613</v>
      </c>
    </row>
    <row r="5401" spans="1:10" x14ac:dyDescent="0.2">
      <c r="A5401" s="5">
        <v>44131</v>
      </c>
      <c r="B5401" s="5" t="s">
        <v>973</v>
      </c>
      <c r="D5401" s="10">
        <f t="shared" si="1474"/>
        <v>0.94209044920212903</v>
      </c>
      <c r="E5401" s="10">
        <f t="shared" si="1474"/>
        <v>0.81489955782017109</v>
      </c>
      <c r="F5401" s="10">
        <f t="shared" si="1474"/>
        <v>1.0679757113271908</v>
      </c>
      <c r="G5401" s="10">
        <f t="shared" si="1474"/>
        <v>1.0722547484839993</v>
      </c>
      <c r="H5401" s="10">
        <f t="shared" si="1474"/>
        <v>0.92546078159105138</v>
      </c>
      <c r="I5401" s="41">
        <f t="shared" ref="I5401" si="1477">I3264/$C3264</f>
        <v>1.0223443112536739</v>
      </c>
      <c r="J5401" s="10">
        <f t="shared" si="1474"/>
        <v>0.85462266922417462</v>
      </c>
    </row>
    <row r="5402" spans="1:10" x14ac:dyDescent="0.2">
      <c r="A5402" s="5">
        <v>441310</v>
      </c>
      <c r="B5402" s="5" t="s">
        <v>973</v>
      </c>
      <c r="D5402" s="10">
        <f t="shared" si="1474"/>
        <v>0.94209044920212903</v>
      </c>
      <c r="E5402" s="10">
        <f t="shared" si="1474"/>
        <v>0.81489955782017109</v>
      </c>
      <c r="F5402" s="10">
        <f t="shared" si="1474"/>
        <v>1.0679757113271908</v>
      </c>
      <c r="G5402" s="10">
        <f t="shared" si="1474"/>
        <v>1.0722547484839993</v>
      </c>
      <c r="H5402" s="10">
        <f t="shared" si="1474"/>
        <v>0.92546078159105138</v>
      </c>
      <c r="I5402" s="41">
        <f t="shared" ref="I5402" si="1478">I3265/$C3265</f>
        <v>1.0223443112536739</v>
      </c>
      <c r="J5402" s="10">
        <f t="shared" si="1474"/>
        <v>0.85462266922417462</v>
      </c>
    </row>
    <row r="5403" spans="1:10" x14ac:dyDescent="0.2">
      <c r="A5403" s="5">
        <v>44132</v>
      </c>
      <c r="B5403" s="5" t="s">
        <v>974</v>
      </c>
      <c r="D5403" s="10">
        <f t="shared" si="1474"/>
        <v>1.0844742399520435</v>
      </c>
      <c r="E5403" s="10">
        <f t="shared" si="1474"/>
        <v>0.82059172042781148</v>
      </c>
      <c r="F5403" s="10">
        <f t="shared" si="1474"/>
        <v>1.2813112917895169</v>
      </c>
      <c r="G5403" s="10">
        <f t="shared" si="1474"/>
        <v>1.0924698162853992</v>
      </c>
      <c r="H5403" s="10">
        <f t="shared" si="1474"/>
        <v>0.95464109815088205</v>
      </c>
      <c r="I5403" s="41">
        <f t="shared" ref="I5403" si="1479">I3266/$C3266</f>
        <v>1.0135970492134898</v>
      </c>
      <c r="J5403" s="10">
        <f t="shared" si="1474"/>
        <v>0.94817137600060264</v>
      </c>
    </row>
    <row r="5404" spans="1:10" x14ac:dyDescent="0.2">
      <c r="A5404" s="5">
        <v>441320</v>
      </c>
      <c r="B5404" s="5" t="s">
        <v>974</v>
      </c>
      <c r="D5404" s="10">
        <f t="shared" si="1474"/>
        <v>1.0844742399520435</v>
      </c>
      <c r="E5404" s="10">
        <f t="shared" si="1474"/>
        <v>0.82059172042781148</v>
      </c>
      <c r="F5404" s="10">
        <f t="shared" si="1474"/>
        <v>1.2813112917895169</v>
      </c>
      <c r="G5404" s="10">
        <f t="shared" si="1474"/>
        <v>1.0924698162853992</v>
      </c>
      <c r="H5404" s="10">
        <f t="shared" si="1474"/>
        <v>0.95464109815088205</v>
      </c>
      <c r="I5404" s="41">
        <f t="shared" ref="I5404" si="1480">I3267/$C3267</f>
        <v>1.0135970492134898</v>
      </c>
      <c r="J5404" s="10">
        <f t="shared" si="1474"/>
        <v>0.94817137600060264</v>
      </c>
    </row>
    <row r="5405" spans="1:10" x14ac:dyDescent="0.2">
      <c r="A5405" s="5">
        <v>442</v>
      </c>
      <c r="B5405" s="5" t="s">
        <v>975</v>
      </c>
      <c r="D5405" s="10">
        <f t="shared" si="1474"/>
        <v>0.90470000232194114</v>
      </c>
      <c r="E5405" s="10">
        <f t="shared" si="1474"/>
        <v>0.92685116784402188</v>
      </c>
      <c r="F5405" s="10">
        <f t="shared" si="1474"/>
        <v>0.8211793950099997</v>
      </c>
      <c r="G5405" s="10">
        <f t="shared" si="1474"/>
        <v>0.96506344021618651</v>
      </c>
      <c r="H5405" s="10">
        <f t="shared" si="1474"/>
        <v>0.93543060237655351</v>
      </c>
      <c r="I5405" s="41">
        <f t="shared" ref="I5405" si="1481">I3268/$C3268</f>
        <v>1.0193556995734117</v>
      </c>
      <c r="J5405" s="10">
        <f t="shared" si="1474"/>
        <v>1.0862295337392283</v>
      </c>
    </row>
    <row r="5406" spans="1:10" x14ac:dyDescent="0.2">
      <c r="A5406" s="5">
        <v>4421</v>
      </c>
      <c r="B5406" s="5" t="s">
        <v>976</v>
      </c>
      <c r="D5406" s="10">
        <f t="shared" si="1474"/>
        <v>0.94741738413863219</v>
      </c>
      <c r="E5406" s="10">
        <f t="shared" si="1474"/>
        <v>0.8000902284678052</v>
      </c>
      <c r="F5406" s="10">
        <f t="shared" si="1474"/>
        <v>0.91710387765633772</v>
      </c>
      <c r="G5406" s="10">
        <f t="shared" si="1474"/>
        <v>1.0289654329112141</v>
      </c>
      <c r="H5406" s="10">
        <f t="shared" si="1474"/>
        <v>0.8983696009845793</v>
      </c>
      <c r="I5406" s="41">
        <f t="shared" ref="I5406" si="1482">I3269/$C3269</f>
        <v>1.0304653217045674</v>
      </c>
      <c r="J5406" s="10">
        <f t="shared" si="1474"/>
        <v>0.86961836081960031</v>
      </c>
    </row>
    <row r="5407" spans="1:10" x14ac:dyDescent="0.2">
      <c r="A5407" s="5">
        <v>44211</v>
      </c>
      <c r="B5407" s="5" t="s">
        <v>976</v>
      </c>
      <c r="D5407" s="10">
        <f t="shared" si="1474"/>
        <v>0.94741738413863219</v>
      </c>
      <c r="E5407" s="10">
        <f t="shared" si="1474"/>
        <v>0.8000902284678052</v>
      </c>
      <c r="F5407" s="10">
        <f t="shared" si="1474"/>
        <v>0.91710387765633772</v>
      </c>
      <c r="G5407" s="10">
        <f t="shared" si="1474"/>
        <v>1.0289654329112141</v>
      </c>
      <c r="H5407" s="10">
        <f t="shared" si="1474"/>
        <v>0.8983696009845793</v>
      </c>
      <c r="I5407" s="41">
        <f t="shared" ref="I5407" si="1483">I3270/$C3270</f>
        <v>1.0304653217045674</v>
      </c>
      <c r="J5407" s="10">
        <f t="shared" si="1474"/>
        <v>0.86961836081960031</v>
      </c>
    </row>
    <row r="5408" spans="1:10" x14ac:dyDescent="0.2">
      <c r="A5408" s="5">
        <v>442110</v>
      </c>
      <c r="B5408" s="5" t="s">
        <v>976</v>
      </c>
      <c r="D5408" s="10">
        <f t="shared" si="1474"/>
        <v>0.94741738413863219</v>
      </c>
      <c r="E5408" s="10">
        <f t="shared" si="1474"/>
        <v>0.8000902284678052</v>
      </c>
      <c r="F5408" s="10">
        <f t="shared" si="1474"/>
        <v>0.91710387765633772</v>
      </c>
      <c r="G5408" s="10">
        <f t="shared" si="1474"/>
        <v>1.0289654329112141</v>
      </c>
      <c r="H5408" s="10">
        <f t="shared" si="1474"/>
        <v>0.8983696009845793</v>
      </c>
      <c r="I5408" s="41">
        <f t="shared" ref="I5408" si="1484">I3271/$C3271</f>
        <v>1.0304653217045674</v>
      </c>
      <c r="J5408" s="10">
        <f t="shared" si="1474"/>
        <v>0.86961836081960031</v>
      </c>
    </row>
    <row r="5409" spans="1:10" x14ac:dyDescent="0.2">
      <c r="A5409" s="5">
        <v>4422</v>
      </c>
      <c r="B5409" s="5" t="s">
        <v>977</v>
      </c>
      <c r="D5409" s="10">
        <f t="shared" si="1474"/>
        <v>0.86768063971505061</v>
      </c>
      <c r="E5409" s="10">
        <f t="shared" si="1474"/>
        <v>1.0367036208640863</v>
      </c>
      <c r="F5409" s="10">
        <f t="shared" si="1474"/>
        <v>0.73805016154710912</v>
      </c>
      <c r="G5409" s="10">
        <f t="shared" si="1474"/>
        <v>0.90968525601399441</v>
      </c>
      <c r="H5409" s="10">
        <f t="shared" si="1474"/>
        <v>0.96754808221160948</v>
      </c>
      <c r="I5409" s="41">
        <f t="shared" ref="I5409" si="1485">I3272/$C3272</f>
        <v>1.0097279763233389</v>
      </c>
      <c r="J5409" s="10">
        <f t="shared" si="1474"/>
        <v>1.2739472077630216</v>
      </c>
    </row>
    <row r="5410" spans="1:10" x14ac:dyDescent="0.2">
      <c r="A5410" s="5">
        <v>44221</v>
      </c>
      <c r="B5410" s="5" t="s">
        <v>978</v>
      </c>
      <c r="D5410" s="10">
        <f t="shared" si="1474"/>
        <v>0.73060477585937511</v>
      </c>
      <c r="E5410" s="10">
        <f t="shared" si="1474"/>
        <v>0.91892379711376759</v>
      </c>
      <c r="F5410" s="10">
        <f t="shared" si="1474"/>
        <v>0.93527681838426691</v>
      </c>
      <c r="G5410" s="10">
        <f t="shared" si="1474"/>
        <v>0.75770449543828167</v>
      </c>
      <c r="H5410" s="10">
        <f t="shared" si="1474"/>
        <v>0.84494470699109436</v>
      </c>
      <c r="I5410" s="41">
        <f t="shared" ref="I5410" si="1486">I3273/$C3273</f>
        <v>1.046480279810724</v>
      </c>
      <c r="J5410" s="10">
        <f t="shared" si="1474"/>
        <v>1.604658514214554</v>
      </c>
    </row>
    <row r="5411" spans="1:10" x14ac:dyDescent="0.2">
      <c r="A5411" s="5">
        <v>442210</v>
      </c>
      <c r="B5411" s="5" t="s">
        <v>978</v>
      </c>
      <c r="D5411" s="10">
        <f t="shared" si="1474"/>
        <v>0.73060477585937511</v>
      </c>
      <c r="E5411" s="10">
        <f t="shared" si="1474"/>
        <v>0.91892379711376759</v>
      </c>
      <c r="F5411" s="10">
        <f t="shared" si="1474"/>
        <v>0.93527681838426691</v>
      </c>
      <c r="G5411" s="10">
        <f t="shared" si="1474"/>
        <v>0.75770449543828167</v>
      </c>
      <c r="H5411" s="10">
        <f t="shared" si="1474"/>
        <v>0.84494470699109436</v>
      </c>
      <c r="I5411" s="41">
        <f t="shared" ref="I5411" si="1487">I3274/$C3274</f>
        <v>1.046480279810724</v>
      </c>
      <c r="J5411" s="10">
        <f t="shared" si="1474"/>
        <v>1.604658514214554</v>
      </c>
    </row>
    <row r="5412" spans="1:10" x14ac:dyDescent="0.2">
      <c r="A5412" s="5">
        <v>44229</v>
      </c>
      <c r="B5412" s="5" t="s">
        <v>979</v>
      </c>
      <c r="D5412" s="10">
        <f t="shared" si="1474"/>
        <v>0.91931565115696257</v>
      </c>
      <c r="E5412" s="10">
        <f t="shared" si="1474"/>
        <v>1.0810700204322641</v>
      </c>
      <c r="F5412" s="10">
        <f t="shared" si="1474"/>
        <v>0.66375698989758325</v>
      </c>
      <c r="G5412" s="10">
        <f t="shared" si="1474"/>
        <v>0.96693478259396126</v>
      </c>
      <c r="H5412" s="10">
        <f t="shared" si="1474"/>
        <v>1.0137314620150275</v>
      </c>
      <c r="I5412" s="41">
        <f t="shared" ref="I5412" si="1488">I3275/$C3275</f>
        <v>0.99588377678514861</v>
      </c>
      <c r="J5412" s="10">
        <f t="shared" si="1474"/>
        <v>1.1493717966565564</v>
      </c>
    </row>
    <row r="5413" spans="1:10" x14ac:dyDescent="0.2">
      <c r="A5413" s="5">
        <v>442291</v>
      </c>
      <c r="B5413" s="5" t="s">
        <v>980</v>
      </c>
      <c r="D5413" s="10">
        <f t="shared" si="1474"/>
        <v>1.5378566716314015</v>
      </c>
      <c r="E5413" s="10">
        <f t="shared" si="1474"/>
        <v>0.93254170431284755</v>
      </c>
      <c r="F5413" s="10">
        <f t="shared" si="1474"/>
        <v>0.34176332467895526</v>
      </c>
      <c r="G5413" s="10">
        <f t="shared" si="1474"/>
        <v>0.93865405377954658</v>
      </c>
      <c r="H5413" s="10">
        <f t="shared" si="1474"/>
        <v>0.97210933623563178</v>
      </c>
      <c r="I5413" s="41">
        <f t="shared" ref="I5413" si="1489">I3276/$C3276</f>
        <v>1.0083606681895094</v>
      </c>
      <c r="J5413" s="10">
        <f t="shared" si="1474"/>
        <v>1.0413372550144564</v>
      </c>
    </row>
    <row r="5414" spans="1:10" x14ac:dyDescent="0.2">
      <c r="A5414" s="5">
        <v>442299</v>
      </c>
      <c r="B5414" s="5" t="s">
        <v>981</v>
      </c>
      <c r="D5414" s="10">
        <f t="shared" si="1474"/>
        <v>0.89364196863979395</v>
      </c>
      <c r="E5414" s="10">
        <f t="shared" si="1474"/>
        <v>1.0872349613280754</v>
      </c>
      <c r="F5414" s="10">
        <f t="shared" si="1474"/>
        <v>0.67712192910084223</v>
      </c>
      <c r="G5414" s="10">
        <f t="shared" si="1474"/>
        <v>0.96810862625008376</v>
      </c>
      <c r="H5414" s="10">
        <f t="shared" si="1474"/>
        <v>1.0154590648862654</v>
      </c>
      <c r="I5414" s="41">
        <f t="shared" ref="I5414" si="1490">I3277/$C3277</f>
        <v>0.99536590046310458</v>
      </c>
      <c r="J5414" s="10">
        <f t="shared" si="1474"/>
        <v>1.1538559689768981</v>
      </c>
    </row>
    <row r="5415" spans="1:10" x14ac:dyDescent="0.2">
      <c r="A5415" s="5">
        <v>443</v>
      </c>
      <c r="B5415" s="5" t="s">
        <v>982</v>
      </c>
      <c r="D5415" s="10">
        <f t="shared" ref="D5415:J5430" si="1491">D3278/$C3278</f>
        <v>1.0323635718131206</v>
      </c>
      <c r="E5415" s="10">
        <f t="shared" si="1491"/>
        <v>1.0961725046938209</v>
      </c>
      <c r="F5415" s="10">
        <f t="shared" si="1491"/>
        <v>0.71791096863371096</v>
      </c>
      <c r="G5415" s="10">
        <f t="shared" si="1491"/>
        <v>1.0080317372828578</v>
      </c>
      <c r="H5415" s="10">
        <f t="shared" si="1491"/>
        <v>1.0480500768638503</v>
      </c>
      <c r="I5415" s="41">
        <f t="shared" ref="I5415" si="1492">I3278/$C3278</f>
        <v>0.98559622845361183</v>
      </c>
      <c r="J5415" s="10">
        <f t="shared" si="1491"/>
        <v>1.5900563173724556</v>
      </c>
    </row>
    <row r="5416" spans="1:10" x14ac:dyDescent="0.2">
      <c r="A5416" s="5">
        <v>4431</v>
      </c>
      <c r="B5416" s="5" t="s">
        <v>982</v>
      </c>
      <c r="D5416" s="10">
        <f t="shared" si="1491"/>
        <v>1.0323635718131206</v>
      </c>
      <c r="E5416" s="10">
        <f t="shared" si="1491"/>
        <v>1.0961725046938209</v>
      </c>
      <c r="F5416" s="10">
        <f t="shared" si="1491"/>
        <v>0.71791096863371096</v>
      </c>
      <c r="G5416" s="10">
        <f t="shared" si="1491"/>
        <v>1.0080317372828578</v>
      </c>
      <c r="H5416" s="10">
        <f t="shared" si="1491"/>
        <v>1.0480500768638503</v>
      </c>
      <c r="I5416" s="41">
        <f t="shared" ref="I5416" si="1493">I3279/$C3279</f>
        <v>0.98559622845361183</v>
      </c>
      <c r="J5416" s="10">
        <f t="shared" si="1491"/>
        <v>1.5900563173724556</v>
      </c>
    </row>
    <row r="5417" spans="1:10" x14ac:dyDescent="0.2">
      <c r="A5417" s="5">
        <v>44311</v>
      </c>
      <c r="B5417" s="5" t="s">
        <v>983</v>
      </c>
      <c r="D5417" s="10">
        <f t="shared" si="1491"/>
        <v>0.99919274744122644</v>
      </c>
      <c r="E5417" s="10">
        <f t="shared" si="1491"/>
        <v>1.0643707981511352</v>
      </c>
      <c r="F5417" s="10">
        <f t="shared" si="1491"/>
        <v>0.74720360210607073</v>
      </c>
      <c r="G5417" s="10">
        <f t="shared" si="1491"/>
        <v>1.0033706882075077</v>
      </c>
      <c r="H5417" s="10">
        <f t="shared" si="1491"/>
        <v>1.0275729563919034</v>
      </c>
      <c r="I5417" s="41">
        <f t="shared" ref="I5417" si="1494">I3280/$C3280</f>
        <v>0.99173456962716555</v>
      </c>
      <c r="J5417" s="10">
        <f t="shared" si="1491"/>
        <v>1.6342818566859727</v>
      </c>
    </row>
    <row r="5418" spans="1:10" x14ac:dyDescent="0.2">
      <c r="A5418" s="5">
        <v>443111</v>
      </c>
      <c r="B5418" s="5" t="s">
        <v>984</v>
      </c>
      <c r="D5418" s="10">
        <f t="shared" si="1491"/>
        <v>1.0207736194014259</v>
      </c>
      <c r="E5418" s="10">
        <f t="shared" si="1491"/>
        <v>0.83118923455760596</v>
      </c>
      <c r="F5418" s="10">
        <f t="shared" si="1491"/>
        <v>0.99202854785804273</v>
      </c>
      <c r="G5418" s="10">
        <f t="shared" si="1491"/>
        <v>0.79535986106313217</v>
      </c>
      <c r="H5418" s="10">
        <f t="shared" si="1491"/>
        <v>0.84012395064854517</v>
      </c>
      <c r="I5418" s="41">
        <f t="shared" ref="I5418" si="1495">I3281/$C3281</f>
        <v>1.0479253778744717</v>
      </c>
      <c r="J5418" s="10">
        <f t="shared" si="1491"/>
        <v>0.57613142148396812</v>
      </c>
    </row>
    <row r="5419" spans="1:10" x14ac:dyDescent="0.2">
      <c r="A5419" s="5">
        <v>443112</v>
      </c>
      <c r="B5419" s="5" t="s">
        <v>985</v>
      </c>
      <c r="D5419" s="10">
        <f t="shared" si="1491"/>
        <v>0.99416428432950843</v>
      </c>
      <c r="E5419" s="10">
        <f t="shared" si="1491"/>
        <v>1.1187033984754078</v>
      </c>
      <c r="F5419" s="10">
        <f t="shared" si="1491"/>
        <v>0.69015802902576939</v>
      </c>
      <c r="G5419" s="10">
        <f t="shared" si="1491"/>
        <v>1.0518383670419174</v>
      </c>
      <c r="H5419" s="10">
        <f t="shared" si="1491"/>
        <v>1.0712496165586969</v>
      </c>
      <c r="I5419" s="41">
        <f t="shared" ref="I5419" si="1496">I3282/$C3282</f>
        <v>0.97864179900092263</v>
      </c>
      <c r="J5419" s="10">
        <f t="shared" si="1491"/>
        <v>1.8808367892148705</v>
      </c>
    </row>
    <row r="5420" spans="1:10" x14ac:dyDescent="0.2">
      <c r="A5420" s="5">
        <v>44312</v>
      </c>
      <c r="B5420" s="5" t="s">
        <v>986</v>
      </c>
      <c r="D5420" s="10">
        <f t="shared" si="1491"/>
        <v>1.2106806346221501</v>
      </c>
      <c r="E5420" s="10">
        <f t="shared" si="1491"/>
        <v>1.2126738416455405</v>
      </c>
      <c r="F5420" s="10">
        <f t="shared" si="1491"/>
        <v>0.64339489711334374</v>
      </c>
      <c r="G5420" s="10">
        <f t="shared" si="1491"/>
        <v>1.0620516677287466</v>
      </c>
      <c r="H5420" s="10">
        <f t="shared" si="1491"/>
        <v>1.1423032525537204</v>
      </c>
      <c r="I5420" s="41">
        <f t="shared" ref="I5420" si="1497">I3283/$C3283</f>
        <v>0.95734234627970305</v>
      </c>
      <c r="J5420" s="10">
        <f t="shared" si="1491"/>
        <v>1.4825852790863445</v>
      </c>
    </row>
    <row r="5421" spans="1:10" x14ac:dyDescent="0.2">
      <c r="A5421" s="5">
        <v>443120</v>
      </c>
      <c r="B5421" s="5" t="s">
        <v>986</v>
      </c>
      <c r="D5421" s="10">
        <f t="shared" si="1491"/>
        <v>1.2106806346221501</v>
      </c>
      <c r="E5421" s="10">
        <f t="shared" si="1491"/>
        <v>1.2126738416455405</v>
      </c>
      <c r="F5421" s="10">
        <f t="shared" si="1491"/>
        <v>0.64339489711334374</v>
      </c>
      <c r="G5421" s="10">
        <f t="shared" si="1491"/>
        <v>1.0620516677287466</v>
      </c>
      <c r="H5421" s="10">
        <f t="shared" si="1491"/>
        <v>1.1423032525537204</v>
      </c>
      <c r="I5421" s="41">
        <f t="shared" ref="I5421" si="1498">I3284/$C3284</f>
        <v>0.95734234627970305</v>
      </c>
      <c r="J5421" s="10">
        <f t="shared" si="1491"/>
        <v>1.4825852790863445</v>
      </c>
    </row>
    <row r="5422" spans="1:10" x14ac:dyDescent="0.2">
      <c r="A5422" s="5">
        <v>44313</v>
      </c>
      <c r="B5422" s="5" t="s">
        <v>987</v>
      </c>
      <c r="D5422" s="10">
        <f t="shared" si="1491"/>
        <v>0.51993536243217098</v>
      </c>
      <c r="E5422" s="10">
        <f t="shared" si="1491"/>
        <v>1.1496746625144718</v>
      </c>
      <c r="F5422" s="10">
        <f t="shared" si="1491"/>
        <v>0.34055979598816266</v>
      </c>
      <c r="G5422" s="10">
        <f t="shared" si="1491"/>
        <v>0.64627429922192725</v>
      </c>
      <c r="H5422" s="10">
        <f t="shared" si="1491"/>
        <v>0.89004185651896472</v>
      </c>
      <c r="I5422" s="41">
        <f t="shared" ref="I5422" si="1499">I3285/$C3285</f>
        <v>1.0329616950011034</v>
      </c>
      <c r="J5422" s="10">
        <f t="shared" si="1491"/>
        <v>0.96999601727284912</v>
      </c>
    </row>
    <row r="5423" spans="1:10" x14ac:dyDescent="0.2">
      <c r="A5423" s="5">
        <v>443130</v>
      </c>
      <c r="B5423" s="5" t="s">
        <v>987</v>
      </c>
      <c r="D5423" s="10">
        <f t="shared" si="1491"/>
        <v>0.51993536243217098</v>
      </c>
      <c r="E5423" s="10">
        <f t="shared" si="1491"/>
        <v>1.1496746625144718</v>
      </c>
      <c r="F5423" s="10">
        <f t="shared" si="1491"/>
        <v>0.34055979598816266</v>
      </c>
      <c r="G5423" s="10">
        <f t="shared" si="1491"/>
        <v>0.64627429922192725</v>
      </c>
      <c r="H5423" s="10">
        <f t="shared" si="1491"/>
        <v>0.89004185651896472</v>
      </c>
      <c r="I5423" s="41">
        <f t="shared" ref="I5423" si="1500">I3286/$C3286</f>
        <v>1.0329616950011034</v>
      </c>
      <c r="J5423" s="10">
        <f t="shared" si="1491"/>
        <v>0.96999601727284912</v>
      </c>
    </row>
    <row r="5424" spans="1:10" x14ac:dyDescent="0.2">
      <c r="A5424" s="5">
        <v>444</v>
      </c>
      <c r="B5424" s="5" t="s">
        <v>988</v>
      </c>
      <c r="D5424" s="10">
        <f t="shared" si="1491"/>
        <v>0.86536521715313064</v>
      </c>
      <c r="E5424" s="10">
        <f t="shared" si="1491"/>
        <v>0.75627294093557207</v>
      </c>
      <c r="F5424" s="10">
        <f t="shared" si="1491"/>
        <v>0.98114758397714952</v>
      </c>
      <c r="G5424" s="10">
        <f t="shared" si="1491"/>
        <v>0.9476605866896548</v>
      </c>
      <c r="H5424" s="10">
        <f t="shared" si="1491"/>
        <v>0.84086015270522207</v>
      </c>
      <c r="I5424" s="41">
        <f t="shared" ref="I5424" si="1501">I3287/$C3287</f>
        <v>1.0477046896481779</v>
      </c>
      <c r="J5424" s="10">
        <f t="shared" si="1491"/>
        <v>0.7093982464709282</v>
      </c>
    </row>
    <row r="5425" spans="1:10" x14ac:dyDescent="0.2">
      <c r="A5425" s="5">
        <v>4441</v>
      </c>
      <c r="B5425" s="5" t="s">
        <v>989</v>
      </c>
      <c r="D5425" s="10">
        <f t="shared" si="1491"/>
        <v>0.90490442463459875</v>
      </c>
      <c r="E5425" s="10">
        <f t="shared" si="1491"/>
        <v>0.78906406980909394</v>
      </c>
      <c r="F5425" s="10">
        <f t="shared" si="1491"/>
        <v>1.0107673075057193</v>
      </c>
      <c r="G5425" s="10">
        <f t="shared" si="1491"/>
        <v>0.93904540365499911</v>
      </c>
      <c r="H5425" s="10">
        <f t="shared" si="1491"/>
        <v>0.85939796218244757</v>
      </c>
      <c r="I5425" s="41">
        <f t="shared" ref="I5425" si="1502">I3288/$C3288</f>
        <v>1.0421476876596689</v>
      </c>
      <c r="J5425" s="10">
        <f t="shared" si="1491"/>
        <v>0.75199111991839029</v>
      </c>
    </row>
    <row r="5426" spans="1:10" x14ac:dyDescent="0.2">
      <c r="A5426" s="5">
        <v>44411</v>
      </c>
      <c r="B5426" s="5" t="s">
        <v>990</v>
      </c>
      <c r="D5426" s="10">
        <f t="shared" si="1491"/>
        <v>1.0332254569657124</v>
      </c>
      <c r="E5426" s="10">
        <f t="shared" si="1491"/>
        <v>0.76983911701727914</v>
      </c>
      <c r="F5426" s="10">
        <f t="shared" si="1491"/>
        <v>1.0192166030023295</v>
      </c>
      <c r="G5426" s="10">
        <f t="shared" si="1491"/>
        <v>0.99747421555360383</v>
      </c>
      <c r="H5426" s="10">
        <f t="shared" si="1491"/>
        <v>0.88194986911662121</v>
      </c>
      <c r="I5426" s="41">
        <f t="shared" ref="I5426" si="1503">I3289/$C3289</f>
        <v>1.0353873963840556</v>
      </c>
      <c r="J5426" s="10">
        <f t="shared" si="1491"/>
        <v>0.7877924761542674</v>
      </c>
    </row>
    <row r="5427" spans="1:10" x14ac:dyDescent="0.2">
      <c r="A5427" s="5">
        <v>444110</v>
      </c>
      <c r="B5427" s="5" t="s">
        <v>990</v>
      </c>
      <c r="D5427" s="10">
        <f t="shared" si="1491"/>
        <v>1.0332254569657124</v>
      </c>
      <c r="E5427" s="10">
        <f t="shared" si="1491"/>
        <v>0.76983911701727914</v>
      </c>
      <c r="F5427" s="10">
        <f t="shared" si="1491"/>
        <v>1.0192166030023295</v>
      </c>
      <c r="G5427" s="10">
        <f t="shared" si="1491"/>
        <v>0.99747421555360383</v>
      </c>
      <c r="H5427" s="10">
        <f t="shared" si="1491"/>
        <v>0.88194986911662121</v>
      </c>
      <c r="I5427" s="41">
        <f t="shared" ref="I5427" si="1504">I3290/$C3290</f>
        <v>1.0353873963840556</v>
      </c>
      <c r="J5427" s="10">
        <f t="shared" si="1491"/>
        <v>0.7877924761542674</v>
      </c>
    </row>
    <row r="5428" spans="1:10" x14ac:dyDescent="0.2">
      <c r="A5428" s="5">
        <v>44412</v>
      </c>
      <c r="B5428" s="5" t="s">
        <v>991</v>
      </c>
      <c r="D5428" s="10">
        <f t="shared" si="1491"/>
        <v>0.78483100280941154</v>
      </c>
      <c r="E5428" s="10">
        <f t="shared" si="1491"/>
        <v>1.0042446999230283</v>
      </c>
      <c r="F5428" s="10">
        <f t="shared" si="1491"/>
        <v>0.61781007064629589</v>
      </c>
      <c r="G5428" s="10">
        <f t="shared" si="1491"/>
        <v>0.99370699114255501</v>
      </c>
      <c r="H5428" s="10">
        <f t="shared" si="1491"/>
        <v>0.96956156101572055</v>
      </c>
      <c r="I5428" s="41">
        <f t="shared" ref="I5428" si="1505">I3291/$C3291</f>
        <v>1.0091244041627763</v>
      </c>
      <c r="J5428" s="10">
        <f t="shared" si="1491"/>
        <v>1.2893863355836537</v>
      </c>
    </row>
    <row r="5429" spans="1:10" x14ac:dyDescent="0.2">
      <c r="A5429" s="5">
        <v>444120</v>
      </c>
      <c r="B5429" s="5" t="s">
        <v>991</v>
      </c>
      <c r="D5429" s="10">
        <f t="shared" si="1491"/>
        <v>0.78483100280941154</v>
      </c>
      <c r="E5429" s="10">
        <f t="shared" si="1491"/>
        <v>1.0042446999230283</v>
      </c>
      <c r="F5429" s="10">
        <f t="shared" si="1491"/>
        <v>0.61781007064629589</v>
      </c>
      <c r="G5429" s="10">
        <f t="shared" si="1491"/>
        <v>0.99370699114255501</v>
      </c>
      <c r="H5429" s="10">
        <f t="shared" si="1491"/>
        <v>0.96956156101572055</v>
      </c>
      <c r="I5429" s="41">
        <f t="shared" ref="I5429" si="1506">I3292/$C3292</f>
        <v>1.0091244041627763</v>
      </c>
      <c r="J5429" s="10">
        <f t="shared" si="1491"/>
        <v>1.2893863355836537</v>
      </c>
    </row>
    <row r="5430" spans="1:10" x14ac:dyDescent="0.2">
      <c r="A5430" s="5">
        <v>44413</v>
      </c>
      <c r="B5430" s="5" t="s">
        <v>992</v>
      </c>
      <c r="D5430" s="10">
        <f t="shared" si="1491"/>
        <v>1.043519911600252</v>
      </c>
      <c r="E5430" s="10">
        <f t="shared" si="1491"/>
        <v>0.96124748071524924</v>
      </c>
      <c r="F5430" s="10">
        <f t="shared" si="1491"/>
        <v>0.87344087277510551</v>
      </c>
      <c r="G5430" s="10">
        <f t="shared" si="1491"/>
        <v>0.71029626544962143</v>
      </c>
      <c r="H5430" s="10">
        <f t="shared" si="1491"/>
        <v>0.87660203780027357</v>
      </c>
      <c r="I5430" s="41">
        <f t="shared" ref="I5430" si="1507">I3293/$C3293</f>
        <v>1.0369904935188958</v>
      </c>
      <c r="J5430" s="10">
        <f t="shared" si="1491"/>
        <v>0.50927710780679425</v>
      </c>
    </row>
    <row r="5431" spans="1:10" x14ac:dyDescent="0.2">
      <c r="A5431" s="5">
        <v>444130</v>
      </c>
      <c r="B5431" s="5" t="s">
        <v>992</v>
      </c>
      <c r="D5431" s="10">
        <f t="shared" ref="D5431:J5446" si="1508">D3294/$C3294</f>
        <v>1.043519911600252</v>
      </c>
      <c r="E5431" s="10">
        <f t="shared" si="1508"/>
        <v>0.96124748071524924</v>
      </c>
      <c r="F5431" s="10">
        <f t="shared" si="1508"/>
        <v>0.87344087277510551</v>
      </c>
      <c r="G5431" s="10">
        <f t="shared" si="1508"/>
        <v>0.71029626544962143</v>
      </c>
      <c r="H5431" s="10">
        <f t="shared" si="1508"/>
        <v>0.87660203780027357</v>
      </c>
      <c r="I5431" s="41">
        <f t="shared" ref="I5431" si="1509">I3294/$C3294</f>
        <v>1.0369904935188958</v>
      </c>
      <c r="J5431" s="10">
        <f t="shared" si="1508"/>
        <v>0.50927710780679425</v>
      </c>
    </row>
    <row r="5432" spans="1:10" x14ac:dyDescent="0.2">
      <c r="A5432" s="5">
        <v>44419</v>
      </c>
      <c r="B5432" s="5" t="s">
        <v>993</v>
      </c>
      <c r="D5432" s="10">
        <f t="shared" si="1508"/>
        <v>0.57434631016410875</v>
      </c>
      <c r="E5432" s="10">
        <f t="shared" si="1508"/>
        <v>0.72661089426398939</v>
      </c>
      <c r="F5432" s="10">
        <f t="shared" si="1508"/>
        <v>1.0998247323161447</v>
      </c>
      <c r="G5432" s="10">
        <f t="shared" si="1508"/>
        <v>0.91318173318625284</v>
      </c>
      <c r="H5432" s="10">
        <f t="shared" si="1508"/>
        <v>0.79024965033865124</v>
      </c>
      <c r="I5432" s="41">
        <f t="shared" ref="I5432" si="1510">I3295/$C3295</f>
        <v>1.0628759892904573</v>
      </c>
      <c r="J5432" s="10">
        <f t="shared" si="1508"/>
        <v>0.72885983945415733</v>
      </c>
    </row>
    <row r="5433" spans="1:10" x14ac:dyDescent="0.2">
      <c r="A5433" s="5">
        <v>444190</v>
      </c>
      <c r="B5433" s="5" t="s">
        <v>993</v>
      </c>
      <c r="D5433" s="10">
        <f t="shared" si="1508"/>
        <v>0.57434631016410875</v>
      </c>
      <c r="E5433" s="10">
        <f t="shared" si="1508"/>
        <v>0.72661089426398939</v>
      </c>
      <c r="F5433" s="10">
        <f t="shared" si="1508"/>
        <v>1.0998247323161447</v>
      </c>
      <c r="G5433" s="10">
        <f t="shared" si="1508"/>
        <v>0.91318173318625284</v>
      </c>
      <c r="H5433" s="10">
        <f t="shared" si="1508"/>
        <v>0.79024965033865124</v>
      </c>
      <c r="I5433" s="41">
        <f t="shared" ref="I5433" si="1511">I3296/$C3296</f>
        <v>1.0628759892904573</v>
      </c>
      <c r="J5433" s="10">
        <f t="shared" si="1508"/>
        <v>0.72885983945415733</v>
      </c>
    </row>
    <row r="5434" spans="1:10" x14ac:dyDescent="0.2">
      <c r="A5434" s="5">
        <v>4442</v>
      </c>
      <c r="B5434" s="5" t="s">
        <v>994</v>
      </c>
      <c r="D5434" s="10">
        <f t="shared" si="1508"/>
        <v>0.58955129868602207</v>
      </c>
      <c r="E5434" s="10">
        <f t="shared" si="1508"/>
        <v>0.52753164029607369</v>
      </c>
      <c r="F5434" s="10">
        <f t="shared" si="1508"/>
        <v>0.77452907716574582</v>
      </c>
      <c r="G5434" s="10">
        <f t="shared" si="1508"/>
        <v>1.0077575775616516</v>
      </c>
      <c r="H5434" s="10">
        <f t="shared" si="1508"/>
        <v>0.71154582909095387</v>
      </c>
      <c r="I5434" s="41">
        <f t="shared" ref="I5434" si="1512">I3297/$C3297</f>
        <v>1.0864687062031013</v>
      </c>
      <c r="J5434" s="10">
        <f t="shared" si="1508"/>
        <v>0.41228284956206801</v>
      </c>
    </row>
    <row r="5435" spans="1:10" x14ac:dyDescent="0.2">
      <c r="A5435" s="5">
        <v>44421</v>
      </c>
      <c r="B5435" s="5" t="s">
        <v>995</v>
      </c>
      <c r="D5435" s="10">
        <f t="shared" si="1508"/>
        <v>0.3589369136745757</v>
      </c>
      <c r="E5435" s="10">
        <f t="shared" si="1508"/>
        <v>0.38628087126982219</v>
      </c>
      <c r="F5435" s="10">
        <f t="shared" si="1508"/>
        <v>0.36402330759609786</v>
      </c>
      <c r="G5435" s="10">
        <f t="shared" si="1508"/>
        <v>0.8306018973553384</v>
      </c>
      <c r="H5435" s="10">
        <f t="shared" si="1508"/>
        <v>0.54165751411753027</v>
      </c>
      <c r="I5435" s="41">
        <f t="shared" ref="I5435" si="1513">I3298/$C3298</f>
        <v>1.1373954192697981</v>
      </c>
      <c r="J5435" s="10">
        <f t="shared" si="1508"/>
        <v>0.27381680649360507</v>
      </c>
    </row>
    <row r="5436" spans="1:10" x14ac:dyDescent="0.2">
      <c r="A5436" s="5">
        <v>444210</v>
      </c>
      <c r="B5436" s="5" t="s">
        <v>995</v>
      </c>
      <c r="D5436" s="10">
        <f t="shared" si="1508"/>
        <v>0.3589369136745757</v>
      </c>
      <c r="E5436" s="10">
        <f t="shared" si="1508"/>
        <v>0.38628087126982219</v>
      </c>
      <c r="F5436" s="10">
        <f t="shared" si="1508"/>
        <v>0.36402330759609786</v>
      </c>
      <c r="G5436" s="10">
        <f t="shared" si="1508"/>
        <v>0.8306018973553384</v>
      </c>
      <c r="H5436" s="10">
        <f t="shared" si="1508"/>
        <v>0.54165751411753027</v>
      </c>
      <c r="I5436" s="41">
        <f t="shared" ref="I5436" si="1514">I3299/$C3299</f>
        <v>1.1373954192697981</v>
      </c>
      <c r="J5436" s="10">
        <f t="shared" si="1508"/>
        <v>0.27381680649360507</v>
      </c>
    </row>
    <row r="5437" spans="1:10" x14ac:dyDescent="0.2">
      <c r="A5437" s="5">
        <v>44422</v>
      </c>
      <c r="B5437" s="5" t="s">
        <v>996</v>
      </c>
      <c r="D5437" s="10">
        <f t="shared" si="1508"/>
        <v>0.63419493600756072</v>
      </c>
      <c r="E5437" s="10">
        <f t="shared" si="1508"/>
        <v>0.55487576327211174</v>
      </c>
      <c r="F5437" s="10">
        <f t="shared" si="1508"/>
        <v>0.85399710642227655</v>
      </c>
      <c r="G5437" s="10">
        <f t="shared" si="1508"/>
        <v>1.0420523763713121</v>
      </c>
      <c r="H5437" s="10">
        <f t="shared" si="1508"/>
        <v>0.74443377022465362</v>
      </c>
      <c r="I5437" s="41">
        <f t="shared" ref="I5437" si="1515">I3300/$C3300</f>
        <v>1.0766100249763653</v>
      </c>
      <c r="J5437" s="10">
        <f t="shared" si="1508"/>
        <v>0.43908788953297084</v>
      </c>
    </row>
    <row r="5438" spans="1:10" x14ac:dyDescent="0.2">
      <c r="A5438" s="5">
        <v>444220</v>
      </c>
      <c r="B5438" s="5" t="s">
        <v>996</v>
      </c>
      <c r="D5438" s="10">
        <f t="shared" si="1508"/>
        <v>0.63419493600756072</v>
      </c>
      <c r="E5438" s="10">
        <f t="shared" si="1508"/>
        <v>0.55487576327211174</v>
      </c>
      <c r="F5438" s="10">
        <f t="shared" si="1508"/>
        <v>0.85399710642227655</v>
      </c>
      <c r="G5438" s="10">
        <f t="shared" si="1508"/>
        <v>1.0420523763713121</v>
      </c>
      <c r="H5438" s="10">
        <f t="shared" si="1508"/>
        <v>0.74443377022465362</v>
      </c>
      <c r="I5438" s="41">
        <f t="shared" ref="I5438" si="1516">I3301/$C3301</f>
        <v>1.0766100249763653</v>
      </c>
      <c r="J5438" s="10">
        <f t="shared" si="1508"/>
        <v>0.43908788953297084</v>
      </c>
    </row>
    <row r="5439" spans="1:10" x14ac:dyDescent="0.2">
      <c r="A5439" s="5">
        <v>445</v>
      </c>
      <c r="B5439" s="5" t="s">
        <v>997</v>
      </c>
      <c r="D5439" s="10">
        <f t="shared" si="1508"/>
        <v>1.1128958775510984</v>
      </c>
      <c r="E5439" s="10">
        <f t="shared" si="1508"/>
        <v>0.94773120599067373</v>
      </c>
      <c r="F5439" s="10">
        <f t="shared" si="1508"/>
        <v>0.7895363680517179</v>
      </c>
      <c r="G5439" s="10">
        <f t="shared" si="1508"/>
        <v>0.90711883372705659</v>
      </c>
      <c r="H5439" s="10">
        <f t="shared" si="1508"/>
        <v>0.94353382618168646</v>
      </c>
      <c r="I5439" s="41">
        <f t="shared" ref="I5439" si="1517">I3302/$C3302</f>
        <v>1.0169266299007633</v>
      </c>
      <c r="J5439" s="10">
        <f t="shared" si="1508"/>
        <v>0.9732034605830735</v>
      </c>
    </row>
    <row r="5440" spans="1:10" x14ac:dyDescent="0.2">
      <c r="A5440" s="5">
        <v>4451</v>
      </c>
      <c r="B5440" s="5" t="s">
        <v>998</v>
      </c>
      <c r="D5440" s="10">
        <f t="shared" si="1508"/>
        <v>1.1790424730182816</v>
      </c>
      <c r="E5440" s="10">
        <f t="shared" si="1508"/>
        <v>0.9430891401422542</v>
      </c>
      <c r="F5440" s="10">
        <f t="shared" si="1508"/>
        <v>0.80743224750844433</v>
      </c>
      <c r="G5440" s="10">
        <f t="shared" si="1508"/>
        <v>0.93098872747841821</v>
      </c>
      <c r="H5440" s="10">
        <f t="shared" si="1508"/>
        <v>0.95608414279683385</v>
      </c>
      <c r="I5440" s="41">
        <f t="shared" ref="I5440" si="1518">I3303/$C3303</f>
        <v>1.0131644737262451</v>
      </c>
      <c r="J5440" s="10">
        <f t="shared" si="1508"/>
        <v>0.97499219368591861</v>
      </c>
    </row>
    <row r="5441" spans="1:10" x14ac:dyDescent="0.2">
      <c r="A5441" s="5">
        <v>44511</v>
      </c>
      <c r="B5441" s="5" t="s">
        <v>999</v>
      </c>
      <c r="D5441" s="10">
        <f t="shared" si="1508"/>
        <v>1.1976130978990471</v>
      </c>
      <c r="E5441" s="10">
        <f t="shared" si="1508"/>
        <v>0.94703493115260107</v>
      </c>
      <c r="F5441" s="10">
        <f t="shared" si="1508"/>
        <v>0.8317131112712296</v>
      </c>
      <c r="G5441" s="10">
        <f t="shared" si="1508"/>
        <v>0.93140063906986759</v>
      </c>
      <c r="H5441" s="10">
        <f t="shared" si="1508"/>
        <v>0.96067386209912642</v>
      </c>
      <c r="I5441" s="41">
        <f t="shared" ref="I5441" si="1519">I3304/$C3304</f>
        <v>1.0117886326744276</v>
      </c>
      <c r="J5441" s="10">
        <f t="shared" si="1508"/>
        <v>0.95209382024079015</v>
      </c>
    </row>
    <row r="5442" spans="1:10" x14ac:dyDescent="0.2">
      <c r="A5442" s="5">
        <v>445110</v>
      </c>
      <c r="B5442" s="5" t="s">
        <v>999</v>
      </c>
      <c r="D5442" s="10">
        <f t="shared" si="1508"/>
        <v>1.1976130978990471</v>
      </c>
      <c r="E5442" s="10">
        <f t="shared" si="1508"/>
        <v>0.94703493115260107</v>
      </c>
      <c r="F5442" s="10">
        <f t="shared" si="1508"/>
        <v>0.8317131112712296</v>
      </c>
      <c r="G5442" s="10">
        <f t="shared" si="1508"/>
        <v>0.93140063906986759</v>
      </c>
      <c r="H5442" s="10">
        <f t="shared" si="1508"/>
        <v>0.96067386209912642</v>
      </c>
      <c r="I5442" s="41">
        <f t="shared" ref="I5442" si="1520">I3305/$C3305</f>
        <v>1.0117886326744276</v>
      </c>
      <c r="J5442" s="10">
        <f t="shared" si="1508"/>
        <v>0.95209382024079015</v>
      </c>
    </row>
    <row r="5443" spans="1:10" x14ac:dyDescent="0.2">
      <c r="A5443" s="5">
        <v>44512</v>
      </c>
      <c r="B5443" s="5" t="s">
        <v>1000</v>
      </c>
      <c r="D5443" s="10">
        <f t="shared" si="1508"/>
        <v>0.83061821838412797</v>
      </c>
      <c r="E5443" s="10">
        <f t="shared" si="1508"/>
        <v>0.86905774375417477</v>
      </c>
      <c r="F5443" s="10">
        <f t="shared" si="1508"/>
        <v>0.3518718173807272</v>
      </c>
      <c r="G5443" s="10">
        <f t="shared" si="1508"/>
        <v>0.92326039360987799</v>
      </c>
      <c r="H5443" s="10">
        <f t="shared" si="1508"/>
        <v>0.86997128783643451</v>
      </c>
      <c r="I5443" s="41">
        <f t="shared" ref="I5443" si="1521">I3306/$C3306</f>
        <v>1.0389781658369024</v>
      </c>
      <c r="J5443" s="10">
        <f t="shared" si="1508"/>
        <v>1.4046141773929401</v>
      </c>
    </row>
    <row r="5444" spans="1:10" x14ac:dyDescent="0.2">
      <c r="A5444" s="5">
        <v>445120</v>
      </c>
      <c r="B5444" s="5" t="s">
        <v>1000</v>
      </c>
      <c r="D5444" s="10">
        <f t="shared" si="1508"/>
        <v>0.83061821838412797</v>
      </c>
      <c r="E5444" s="10">
        <f t="shared" si="1508"/>
        <v>0.86905774375417477</v>
      </c>
      <c r="F5444" s="10">
        <f t="shared" si="1508"/>
        <v>0.3518718173807272</v>
      </c>
      <c r="G5444" s="10">
        <f t="shared" si="1508"/>
        <v>0.92326039360987799</v>
      </c>
      <c r="H5444" s="10">
        <f t="shared" si="1508"/>
        <v>0.86997128783643451</v>
      </c>
      <c r="I5444" s="41">
        <f t="shared" ref="I5444" si="1522">I3307/$C3307</f>
        <v>1.0389781658369024</v>
      </c>
      <c r="J5444" s="10">
        <f t="shared" si="1508"/>
        <v>1.4046141773929401</v>
      </c>
    </row>
    <row r="5445" spans="1:10" x14ac:dyDescent="0.2">
      <c r="A5445" s="5">
        <v>4452</v>
      </c>
      <c r="B5445" s="5" t="s">
        <v>1001</v>
      </c>
      <c r="D5445" s="10">
        <f t="shared" si="1508"/>
        <v>0.71069340998857755</v>
      </c>
      <c r="E5445" s="10">
        <f t="shared" si="1508"/>
        <v>1.208955392774147</v>
      </c>
      <c r="F5445" s="10">
        <f t="shared" si="1508"/>
        <v>0.5700797963037596</v>
      </c>
      <c r="G5445" s="10">
        <f t="shared" si="1508"/>
        <v>0.75998465404521698</v>
      </c>
      <c r="H5445" s="10">
        <f t="shared" si="1508"/>
        <v>0.98549352657264766</v>
      </c>
      <c r="I5445" s="41">
        <f t="shared" ref="I5445" si="1523">I3308/$C3308</f>
        <v>1.0043485451601541</v>
      </c>
      <c r="J5445" s="10">
        <f t="shared" si="1508"/>
        <v>0.99212674340584395</v>
      </c>
    </row>
    <row r="5446" spans="1:10" x14ac:dyDescent="0.2">
      <c r="A5446" s="5">
        <v>44521</v>
      </c>
      <c r="B5446" s="5" t="s">
        <v>1002</v>
      </c>
      <c r="D5446" s="10">
        <f t="shared" si="1508"/>
        <v>0.821597371922832</v>
      </c>
      <c r="E5446" s="10">
        <f t="shared" si="1508"/>
        <v>0.844988819823698</v>
      </c>
      <c r="F5446" s="10">
        <f t="shared" si="1508"/>
        <v>0.51347466614154269</v>
      </c>
      <c r="G5446" s="10">
        <f t="shared" si="1508"/>
        <v>1.4728427912531759</v>
      </c>
      <c r="H5446" s="10">
        <f t="shared" si="1508"/>
        <v>1.057238514700477</v>
      </c>
      <c r="I5446" s="41">
        <f t="shared" ref="I5446" si="1524">I3309/$C3309</f>
        <v>0.98284184868764446</v>
      </c>
      <c r="J5446" s="10">
        <f t="shared" si="1508"/>
        <v>0.61615228298284208</v>
      </c>
    </row>
    <row r="5447" spans="1:10" x14ac:dyDescent="0.2">
      <c r="A5447" s="5">
        <v>445210</v>
      </c>
      <c r="B5447" s="5" t="s">
        <v>1002</v>
      </c>
      <c r="D5447" s="10">
        <f t="shared" ref="D5447:J5462" si="1525">D3310/$C3310</f>
        <v>0.821597371922832</v>
      </c>
      <c r="E5447" s="10">
        <f t="shared" si="1525"/>
        <v>0.844988819823698</v>
      </c>
      <c r="F5447" s="10">
        <f t="shared" si="1525"/>
        <v>0.51347466614154269</v>
      </c>
      <c r="G5447" s="10">
        <f t="shared" si="1525"/>
        <v>1.4728427912531759</v>
      </c>
      <c r="H5447" s="10">
        <f t="shared" si="1525"/>
        <v>1.057238514700477</v>
      </c>
      <c r="I5447" s="41">
        <f t="shared" ref="I5447" si="1526">I3310/$C3310</f>
        <v>0.98284184868764446</v>
      </c>
      <c r="J5447" s="10">
        <f t="shared" si="1525"/>
        <v>0.61615228298284208</v>
      </c>
    </row>
    <row r="5448" spans="1:10" x14ac:dyDescent="0.2">
      <c r="A5448" s="5">
        <v>44522</v>
      </c>
      <c r="B5448" s="5" t="s">
        <v>1003</v>
      </c>
      <c r="D5448" s="10">
        <f t="shared" si="1525"/>
        <v>0.19259985042618219</v>
      </c>
      <c r="E5448" s="10">
        <f t="shared" si="1525"/>
        <v>0.89906820832965939</v>
      </c>
      <c r="F5448" s="10">
        <f t="shared" si="1525"/>
        <v>0</v>
      </c>
      <c r="G5448" s="10">
        <f t="shared" si="1525"/>
        <v>0.23690588380515964</v>
      </c>
      <c r="H5448" s="10">
        <f t="shared" si="1525"/>
        <v>0.57330050704856095</v>
      </c>
      <c r="I5448" s="41">
        <f t="shared" ref="I5448" si="1527">I3311/$C3311</f>
        <v>1.1279099309840253</v>
      </c>
      <c r="J5448" s="10">
        <f t="shared" si="1525"/>
        <v>1.3197550853523168</v>
      </c>
    </row>
    <row r="5449" spans="1:10" x14ac:dyDescent="0.2">
      <c r="A5449" s="5">
        <v>445220</v>
      </c>
      <c r="B5449" s="5" t="s">
        <v>1003</v>
      </c>
      <c r="D5449" s="10">
        <f t="shared" si="1525"/>
        <v>0.19259985042618219</v>
      </c>
      <c r="E5449" s="10">
        <f t="shared" si="1525"/>
        <v>0.89906820832965939</v>
      </c>
      <c r="F5449" s="10">
        <f t="shared" si="1525"/>
        <v>0</v>
      </c>
      <c r="G5449" s="10">
        <f t="shared" si="1525"/>
        <v>0.23690588380515964</v>
      </c>
      <c r="H5449" s="10">
        <f t="shared" si="1525"/>
        <v>0.57330050704856095</v>
      </c>
      <c r="I5449" s="41">
        <f t="shared" ref="I5449" si="1528">I3312/$C3312</f>
        <v>1.1279099309840253</v>
      </c>
      <c r="J5449" s="10">
        <f t="shared" si="1525"/>
        <v>1.3197550853523168</v>
      </c>
    </row>
    <row r="5450" spans="1:10" x14ac:dyDescent="0.2">
      <c r="A5450" s="5">
        <v>44523</v>
      </c>
      <c r="B5450" s="5" t="s">
        <v>1004</v>
      </c>
      <c r="D5450" s="10">
        <f t="shared" si="1525"/>
        <v>0.5111874861560235</v>
      </c>
      <c r="E5450" s="10">
        <f t="shared" si="1525"/>
        <v>1.2289994708986876</v>
      </c>
      <c r="F5450" s="10">
        <f t="shared" si="1525"/>
        <v>0.6149709184082105</v>
      </c>
      <c r="G5450" s="10">
        <f t="shared" si="1525"/>
        <v>0.43222941888948657</v>
      </c>
      <c r="H5450" s="10">
        <f t="shared" si="1525"/>
        <v>0.86244378833657331</v>
      </c>
      <c r="I5450" s="41">
        <f t="shared" ref="I5450" si="1529">I3313/$C3313</f>
        <v>1.0412346530308514</v>
      </c>
      <c r="J5450" s="10">
        <f t="shared" si="1525"/>
        <v>0.87555826334247788</v>
      </c>
    </row>
    <row r="5451" spans="1:10" x14ac:dyDescent="0.2">
      <c r="A5451" s="5">
        <v>445230</v>
      </c>
      <c r="B5451" s="5" t="s">
        <v>1004</v>
      </c>
      <c r="D5451" s="10">
        <f t="shared" si="1525"/>
        <v>0.5111874861560235</v>
      </c>
      <c r="E5451" s="10">
        <f t="shared" si="1525"/>
        <v>1.2289994708986876</v>
      </c>
      <c r="F5451" s="10">
        <f t="shared" si="1525"/>
        <v>0.6149709184082105</v>
      </c>
      <c r="G5451" s="10">
        <f t="shared" si="1525"/>
        <v>0.43222941888948657</v>
      </c>
      <c r="H5451" s="10">
        <f t="shared" si="1525"/>
        <v>0.86244378833657331</v>
      </c>
      <c r="I5451" s="41">
        <f t="shared" ref="I5451" si="1530">I3314/$C3314</f>
        <v>1.0412346530308514</v>
      </c>
      <c r="J5451" s="10">
        <f t="shared" si="1525"/>
        <v>0.87555826334247788</v>
      </c>
    </row>
    <row r="5452" spans="1:10" x14ac:dyDescent="0.2">
      <c r="A5452" s="5">
        <v>44529</v>
      </c>
      <c r="B5452" s="5" t="s">
        <v>1005</v>
      </c>
      <c r="D5452" s="10">
        <f t="shared" si="1525"/>
        <v>0.77236071782451532</v>
      </c>
      <c r="E5452" s="10">
        <f t="shared" si="1525"/>
        <v>1.4250941355249207</v>
      </c>
      <c r="F5452" s="10">
        <f t="shared" si="1525"/>
        <v>0.65774794948671511</v>
      </c>
      <c r="G5452" s="10">
        <f t="shared" si="1525"/>
        <v>0.55387513854607828</v>
      </c>
      <c r="H5452" s="10">
        <f t="shared" si="1525"/>
        <v>1.0334058355103617</v>
      </c>
      <c r="I5452" s="41">
        <f t="shared" ref="I5452" si="1531">I3315/$C3315</f>
        <v>0.98998607173156294</v>
      </c>
      <c r="J5452" s="10">
        <f t="shared" si="1525"/>
        <v>1.1708899929017038</v>
      </c>
    </row>
    <row r="5453" spans="1:10" x14ac:dyDescent="0.2">
      <c r="A5453" s="5">
        <v>445291</v>
      </c>
      <c r="B5453" s="5" t="s">
        <v>1006</v>
      </c>
      <c r="D5453" s="10">
        <f t="shared" si="1525"/>
        <v>0.65987233959493541</v>
      </c>
      <c r="E5453" s="10">
        <f t="shared" si="1525"/>
        <v>1.3186469257074691</v>
      </c>
      <c r="F5453" s="10">
        <f t="shared" si="1525"/>
        <v>0.47035606882542697</v>
      </c>
      <c r="G5453" s="10">
        <f t="shared" si="1525"/>
        <v>0.59742875122296513</v>
      </c>
      <c r="H5453" s="10">
        <f t="shared" si="1525"/>
        <v>0.97757613210009719</v>
      </c>
      <c r="I5453" s="41">
        <f t="shared" ref="I5453" si="1532">I3316/$C3316</f>
        <v>1.0067219095472368</v>
      </c>
      <c r="J5453" s="10">
        <f t="shared" si="1525"/>
        <v>1.2125387832264038</v>
      </c>
    </row>
    <row r="5454" spans="1:10" x14ac:dyDescent="0.2">
      <c r="A5454" s="5">
        <v>445292</v>
      </c>
      <c r="B5454" s="5" t="s">
        <v>1007</v>
      </c>
      <c r="D5454" s="10">
        <f t="shared" si="1525"/>
        <v>0.51045444021786135</v>
      </c>
      <c r="E5454" s="10">
        <f t="shared" si="1525"/>
        <v>1.6476488648485861</v>
      </c>
      <c r="F5454" s="10">
        <f t="shared" si="1525"/>
        <v>0.43029001467799777</v>
      </c>
      <c r="G5454" s="10">
        <f t="shared" si="1525"/>
        <v>0.59576065967555469</v>
      </c>
      <c r="H5454" s="10">
        <f t="shared" si="1525"/>
        <v>1.1349021345783064</v>
      </c>
      <c r="I5454" s="41">
        <f t="shared" ref="I5454" si="1533">I3317/$C3317</f>
        <v>0.95956094861009666</v>
      </c>
      <c r="J5454" s="10">
        <f t="shared" si="1525"/>
        <v>2.0365695559066772</v>
      </c>
    </row>
    <row r="5455" spans="1:10" x14ac:dyDescent="0.2">
      <c r="A5455" s="5">
        <v>445299</v>
      </c>
      <c r="B5455" s="5" t="s">
        <v>1008</v>
      </c>
      <c r="D5455" s="10">
        <f t="shared" si="1525"/>
        <v>0.9770500577415735</v>
      </c>
      <c r="E5455" s="10">
        <f t="shared" si="1525"/>
        <v>1.3782960763746257</v>
      </c>
      <c r="F5455" s="10">
        <f t="shared" si="1525"/>
        <v>0.89196069237737008</v>
      </c>
      <c r="G5455" s="10">
        <f t="shared" si="1525"/>
        <v>0.5050531876281632</v>
      </c>
      <c r="H5455" s="10">
        <f t="shared" si="1525"/>
        <v>1.0166474516215382</v>
      </c>
      <c r="I5455" s="41">
        <f t="shared" ref="I5455" si="1534">I3318/$C3318</f>
        <v>0.99500966271780122</v>
      </c>
      <c r="J5455" s="10">
        <f t="shared" si="1525"/>
        <v>0.70209332705148841</v>
      </c>
    </row>
    <row r="5456" spans="1:10" x14ac:dyDescent="0.2">
      <c r="A5456" s="5">
        <v>4453</v>
      </c>
      <c r="B5456" s="5" t="s">
        <v>1009</v>
      </c>
      <c r="D5456" s="10">
        <f t="shared" si="1525"/>
        <v>0.39338918745863438</v>
      </c>
      <c r="E5456" s="10">
        <f t="shared" si="1525"/>
        <v>0.76085865525147267</v>
      </c>
      <c r="F5456" s="10">
        <f t="shared" si="1525"/>
        <v>0.70759018382102012</v>
      </c>
      <c r="G5456" s="10">
        <f t="shared" si="1525"/>
        <v>0.64950647280144214</v>
      </c>
      <c r="H5456" s="10">
        <f t="shared" si="1525"/>
        <v>0.68652945057004222</v>
      </c>
      <c r="I5456" s="41">
        <f t="shared" ref="I5456" si="1535">I3319/$C3319</f>
        <v>1.0939677618685932</v>
      </c>
      <c r="J5456" s="10">
        <f t="shared" si="1525"/>
        <v>0.92338829768169972</v>
      </c>
    </row>
    <row r="5457" spans="1:10" x14ac:dyDescent="0.2">
      <c r="A5457" s="5">
        <v>44531</v>
      </c>
      <c r="B5457" s="5" t="s">
        <v>1009</v>
      </c>
      <c r="D5457" s="10">
        <f t="shared" si="1525"/>
        <v>0.39338918745863438</v>
      </c>
      <c r="E5457" s="10">
        <f t="shared" si="1525"/>
        <v>0.76085865525147267</v>
      </c>
      <c r="F5457" s="10">
        <f t="shared" si="1525"/>
        <v>0.70759018382102012</v>
      </c>
      <c r="G5457" s="10">
        <f t="shared" si="1525"/>
        <v>0.64950647280144214</v>
      </c>
      <c r="H5457" s="10">
        <f t="shared" si="1525"/>
        <v>0.68652945057004222</v>
      </c>
      <c r="I5457" s="41">
        <f t="shared" ref="I5457" si="1536">I3320/$C3320</f>
        <v>1.0939677618685932</v>
      </c>
      <c r="J5457" s="10">
        <f t="shared" si="1525"/>
        <v>0.92338829768169972</v>
      </c>
    </row>
    <row r="5458" spans="1:10" x14ac:dyDescent="0.2">
      <c r="A5458" s="5">
        <v>445310</v>
      </c>
      <c r="B5458" s="5" t="s">
        <v>1009</v>
      </c>
      <c r="D5458" s="10">
        <f t="shared" si="1525"/>
        <v>0.39338918745863438</v>
      </c>
      <c r="E5458" s="10">
        <f t="shared" si="1525"/>
        <v>0.76085865525147267</v>
      </c>
      <c r="F5458" s="10">
        <f t="shared" si="1525"/>
        <v>0.70759018382102012</v>
      </c>
      <c r="G5458" s="10">
        <f t="shared" si="1525"/>
        <v>0.64950647280144214</v>
      </c>
      <c r="H5458" s="10">
        <f t="shared" si="1525"/>
        <v>0.68652945057004222</v>
      </c>
      <c r="I5458" s="41">
        <f t="shared" ref="I5458" si="1537">I3321/$C3321</f>
        <v>1.0939677618685932</v>
      </c>
      <c r="J5458" s="10">
        <f t="shared" si="1525"/>
        <v>0.92338829768169972</v>
      </c>
    </row>
    <row r="5459" spans="1:10" x14ac:dyDescent="0.2">
      <c r="A5459" s="5">
        <v>446</v>
      </c>
      <c r="B5459" s="5" t="s">
        <v>1010</v>
      </c>
      <c r="D5459" s="10">
        <f t="shared" si="1525"/>
        <v>0.92182305607641701</v>
      </c>
      <c r="E5459" s="10">
        <f t="shared" si="1525"/>
        <v>0.86759750648722767</v>
      </c>
      <c r="F5459" s="10">
        <f t="shared" si="1525"/>
        <v>0.78698906793074785</v>
      </c>
      <c r="G5459" s="10">
        <f t="shared" si="1525"/>
        <v>0.81633104493236364</v>
      </c>
      <c r="H5459" s="10">
        <f t="shared" si="1525"/>
        <v>0.85186011763354963</v>
      </c>
      <c r="I5459" s="41">
        <f t="shared" ref="I5459" si="1538">I3322/$C3322</f>
        <v>1.0444072759459095</v>
      </c>
      <c r="J5459" s="10">
        <f t="shared" si="1525"/>
        <v>0.84517769214965432</v>
      </c>
    </row>
    <row r="5460" spans="1:10" x14ac:dyDescent="0.2">
      <c r="A5460" s="5">
        <v>4461</v>
      </c>
      <c r="B5460" s="5" t="s">
        <v>1010</v>
      </c>
      <c r="D5460" s="10">
        <f t="shared" si="1525"/>
        <v>0.92182305607641701</v>
      </c>
      <c r="E5460" s="10">
        <f t="shared" si="1525"/>
        <v>0.86759750648722767</v>
      </c>
      <c r="F5460" s="10">
        <f t="shared" si="1525"/>
        <v>0.78698906793074785</v>
      </c>
      <c r="G5460" s="10">
        <f t="shared" si="1525"/>
        <v>0.81633104493236364</v>
      </c>
      <c r="H5460" s="10">
        <f t="shared" si="1525"/>
        <v>0.85186011763354963</v>
      </c>
      <c r="I5460" s="41">
        <f t="shared" ref="I5460" si="1539">I3323/$C3323</f>
        <v>1.0444072759459095</v>
      </c>
      <c r="J5460" s="10">
        <f t="shared" si="1525"/>
        <v>0.84517769214965432</v>
      </c>
    </row>
    <row r="5461" spans="1:10" x14ac:dyDescent="0.2">
      <c r="A5461" s="5">
        <v>44611</v>
      </c>
      <c r="B5461" s="5" t="s">
        <v>1011</v>
      </c>
      <c r="D5461" s="10">
        <f t="shared" si="1525"/>
        <v>0.7995490530902627</v>
      </c>
      <c r="E5461" s="10">
        <f t="shared" si="1525"/>
        <v>0.82785426031646991</v>
      </c>
      <c r="F5461" s="10">
        <f t="shared" si="1525"/>
        <v>0.74924773679021339</v>
      </c>
      <c r="G5461" s="10">
        <f t="shared" si="1525"/>
        <v>0.74847835905644278</v>
      </c>
      <c r="H5461" s="10">
        <f t="shared" si="1525"/>
        <v>0.7947211517537236</v>
      </c>
      <c r="I5461" s="41">
        <f t="shared" ref="I5461" si="1540">I3324/$C3324</f>
        <v>1.0615355859226425</v>
      </c>
      <c r="J5461" s="10">
        <f t="shared" si="1525"/>
        <v>0.76750010538486768</v>
      </c>
    </row>
    <row r="5462" spans="1:10" x14ac:dyDescent="0.2">
      <c r="A5462" s="5">
        <v>446110</v>
      </c>
      <c r="B5462" s="5" t="s">
        <v>1011</v>
      </c>
      <c r="D5462" s="10">
        <f t="shared" si="1525"/>
        <v>0.7995490530902627</v>
      </c>
      <c r="E5462" s="10">
        <f t="shared" si="1525"/>
        <v>0.82785426031646991</v>
      </c>
      <c r="F5462" s="10">
        <f t="shared" si="1525"/>
        <v>0.74924773679021339</v>
      </c>
      <c r="G5462" s="10">
        <f t="shared" si="1525"/>
        <v>0.74847835905644278</v>
      </c>
      <c r="H5462" s="10">
        <f t="shared" si="1525"/>
        <v>0.7947211517537236</v>
      </c>
      <c r="I5462" s="41">
        <f t="shared" ref="I5462" si="1541">I3325/$C3325</f>
        <v>1.0615355859226425</v>
      </c>
      <c r="J5462" s="10">
        <f t="shared" si="1525"/>
        <v>0.76750010538486768</v>
      </c>
    </row>
    <row r="5463" spans="1:10" x14ac:dyDescent="0.2">
      <c r="A5463" s="5">
        <v>44612</v>
      </c>
      <c r="B5463" s="5" t="s">
        <v>1012</v>
      </c>
      <c r="D5463" s="10">
        <f t="shared" ref="D5463:J5478" si="1542">D3326/$C3326</f>
        <v>1.3447626412718348</v>
      </c>
      <c r="E5463" s="10">
        <f t="shared" si="1542"/>
        <v>1.1069101905491883</v>
      </c>
      <c r="F5463" s="10">
        <f t="shared" si="1542"/>
        <v>0.65923093168512548</v>
      </c>
      <c r="G5463" s="10">
        <f t="shared" si="1542"/>
        <v>1.1001292215906648</v>
      </c>
      <c r="H5463" s="10">
        <f t="shared" si="1542"/>
        <v>1.112947887898897</v>
      </c>
      <c r="I5463" s="41">
        <f t="shared" ref="I5463" si="1543">I3326/$C3326</f>
        <v>0.96614208175873439</v>
      </c>
      <c r="J5463" s="10">
        <f t="shared" si="1542"/>
        <v>1.170254956389813</v>
      </c>
    </row>
    <row r="5464" spans="1:10" x14ac:dyDescent="0.2">
      <c r="A5464" s="5">
        <v>446120</v>
      </c>
      <c r="B5464" s="5" t="s">
        <v>1012</v>
      </c>
      <c r="D5464" s="10">
        <f t="shared" si="1542"/>
        <v>1.3447626412718348</v>
      </c>
      <c r="E5464" s="10">
        <f t="shared" si="1542"/>
        <v>1.1069101905491883</v>
      </c>
      <c r="F5464" s="10">
        <f t="shared" si="1542"/>
        <v>0.65923093168512548</v>
      </c>
      <c r="G5464" s="10">
        <f t="shared" si="1542"/>
        <v>1.1001292215906648</v>
      </c>
      <c r="H5464" s="10">
        <f t="shared" si="1542"/>
        <v>1.112947887898897</v>
      </c>
      <c r="I5464" s="41">
        <f t="shared" ref="I5464" si="1544">I3327/$C3327</f>
        <v>0.96614208175873439</v>
      </c>
      <c r="J5464" s="10">
        <f t="shared" si="1542"/>
        <v>1.170254956389813</v>
      </c>
    </row>
    <row r="5465" spans="1:10" x14ac:dyDescent="0.2">
      <c r="A5465" s="5">
        <v>44613</v>
      </c>
      <c r="B5465" s="5" t="s">
        <v>1013</v>
      </c>
      <c r="D5465" s="10">
        <f t="shared" si="1542"/>
        <v>1.3092007344062822</v>
      </c>
      <c r="E5465" s="10">
        <f t="shared" si="1542"/>
        <v>0.7327327965742888</v>
      </c>
      <c r="F5465" s="10">
        <f t="shared" si="1542"/>
        <v>0.79523903498157733</v>
      </c>
      <c r="G5465" s="10">
        <f t="shared" si="1542"/>
        <v>0.84476046247311198</v>
      </c>
      <c r="H5465" s="10">
        <f t="shared" si="1542"/>
        <v>0.82637931615497995</v>
      </c>
      <c r="I5465" s="41">
        <f t="shared" ref="I5465" si="1545">I3328/$C3328</f>
        <v>1.0520455497483874</v>
      </c>
      <c r="J5465" s="10">
        <f t="shared" si="1542"/>
        <v>0.91257992844363223</v>
      </c>
    </row>
    <row r="5466" spans="1:10" x14ac:dyDescent="0.2">
      <c r="A5466" s="5">
        <v>446130</v>
      </c>
      <c r="B5466" s="5" t="s">
        <v>1013</v>
      </c>
      <c r="D5466" s="10">
        <f t="shared" si="1542"/>
        <v>1.3092007344062822</v>
      </c>
      <c r="E5466" s="10">
        <f t="shared" si="1542"/>
        <v>0.7327327965742888</v>
      </c>
      <c r="F5466" s="10">
        <f t="shared" si="1542"/>
        <v>0.79523903498157733</v>
      </c>
      <c r="G5466" s="10">
        <f t="shared" si="1542"/>
        <v>0.84476046247311198</v>
      </c>
      <c r="H5466" s="10">
        <f t="shared" si="1542"/>
        <v>0.82637931615497995</v>
      </c>
      <c r="I5466" s="41">
        <f t="shared" ref="I5466" si="1546">I3329/$C3329</f>
        <v>1.0520455497483874</v>
      </c>
      <c r="J5466" s="10">
        <f t="shared" si="1542"/>
        <v>0.91257992844363223</v>
      </c>
    </row>
    <row r="5467" spans="1:10" x14ac:dyDescent="0.2">
      <c r="A5467" s="5">
        <v>44619</v>
      </c>
      <c r="B5467" s="5" t="s">
        <v>1014</v>
      </c>
      <c r="D5467" s="10">
        <f t="shared" si="1542"/>
        <v>1.0693204420962212</v>
      </c>
      <c r="E5467" s="10">
        <f t="shared" si="1542"/>
        <v>0.99813825511854037</v>
      </c>
      <c r="F5467" s="10">
        <f t="shared" si="1542"/>
        <v>1.1677064083433075</v>
      </c>
      <c r="G5467" s="10">
        <f t="shared" si="1542"/>
        <v>0.98086933371764129</v>
      </c>
      <c r="H5467" s="10">
        <f t="shared" si="1542"/>
        <v>1.0032898362425968</v>
      </c>
      <c r="I5467" s="41">
        <f t="shared" ref="I5467" si="1547">I3330/$C3330</f>
        <v>0.9990138194825855</v>
      </c>
      <c r="J5467" s="10">
        <f t="shared" si="1542"/>
        <v>1.0087861206142716</v>
      </c>
    </row>
    <row r="5468" spans="1:10" x14ac:dyDescent="0.2">
      <c r="A5468" s="5">
        <v>446191</v>
      </c>
      <c r="B5468" s="5" t="s">
        <v>1015</v>
      </c>
      <c r="D5468" s="10">
        <f t="shared" si="1542"/>
        <v>1.0586305615969429</v>
      </c>
      <c r="E5468" s="10">
        <f t="shared" si="1542"/>
        <v>1.2451577897036203</v>
      </c>
      <c r="F5468" s="10">
        <f t="shared" si="1542"/>
        <v>1.4074014575932952</v>
      </c>
      <c r="G5468" s="10">
        <f t="shared" si="1542"/>
        <v>0.82000612009146434</v>
      </c>
      <c r="H5468" s="10">
        <f t="shared" si="1542"/>
        <v>1.0814200565583709</v>
      </c>
      <c r="I5468" s="41">
        <f t="shared" ref="I5468" si="1548">I3331/$C3331</f>
        <v>0.97559304853384976</v>
      </c>
      <c r="J5468" s="10">
        <f t="shared" si="1542"/>
        <v>1.2373321161534547</v>
      </c>
    </row>
    <row r="5469" spans="1:10" x14ac:dyDescent="0.2">
      <c r="A5469" s="5">
        <v>446199</v>
      </c>
      <c r="B5469" s="5" t="s">
        <v>1016</v>
      </c>
      <c r="D5469" s="10">
        <f t="shared" si="1542"/>
        <v>1.0763964675675581</v>
      </c>
      <c r="E5469" s="10">
        <f t="shared" si="1542"/>
        <v>0.83462693066923355</v>
      </c>
      <c r="F5469" s="10">
        <f t="shared" si="1542"/>
        <v>1.009043430402556</v>
      </c>
      <c r="G5469" s="10">
        <f t="shared" si="1542"/>
        <v>1.0873506173107352</v>
      </c>
      <c r="H5469" s="10">
        <f t="shared" si="1542"/>
        <v>0.95157256689866854</v>
      </c>
      <c r="I5469" s="41">
        <f t="shared" ref="I5469" si="1549">I3332/$C3332</f>
        <v>1.0145168900550574</v>
      </c>
      <c r="J5469" s="10">
        <f t="shared" si="1542"/>
        <v>0.85750311179892635</v>
      </c>
    </row>
    <row r="5470" spans="1:10" x14ac:dyDescent="0.2">
      <c r="A5470" s="5">
        <v>447</v>
      </c>
      <c r="B5470" s="5" t="s">
        <v>1017</v>
      </c>
      <c r="D5470" s="10">
        <f t="shared" si="1542"/>
        <v>0.91381762148391288</v>
      </c>
      <c r="E5470" s="10">
        <f t="shared" si="1542"/>
        <v>0.53771732537306616</v>
      </c>
      <c r="F5470" s="10">
        <f t="shared" si="1542"/>
        <v>1.5428085955228545</v>
      </c>
      <c r="G5470" s="10">
        <f t="shared" si="1542"/>
        <v>1.0468285042601491</v>
      </c>
      <c r="H5470" s="10">
        <f t="shared" si="1542"/>
        <v>0.78222922659418181</v>
      </c>
      <c r="I5470" s="41">
        <f t="shared" ref="I5470" si="1550">I3333/$C3333</f>
        <v>1.0652802383335525</v>
      </c>
      <c r="J5470" s="10">
        <f t="shared" si="1542"/>
        <v>0.54066219245616065</v>
      </c>
    </row>
    <row r="5471" spans="1:10" x14ac:dyDescent="0.2">
      <c r="A5471" s="5">
        <v>4471</v>
      </c>
      <c r="B5471" s="5" t="s">
        <v>1017</v>
      </c>
      <c r="D5471" s="10">
        <f t="shared" si="1542"/>
        <v>0.91381762148391288</v>
      </c>
      <c r="E5471" s="10">
        <f t="shared" si="1542"/>
        <v>0.53771732537306616</v>
      </c>
      <c r="F5471" s="10">
        <f t="shared" si="1542"/>
        <v>1.5428085955228545</v>
      </c>
      <c r="G5471" s="10">
        <f t="shared" si="1542"/>
        <v>1.0468285042601491</v>
      </c>
      <c r="H5471" s="10">
        <f t="shared" si="1542"/>
        <v>0.78222922659418181</v>
      </c>
      <c r="I5471" s="41">
        <f t="shared" ref="I5471" si="1551">I3334/$C3334</f>
        <v>1.0652802383335525</v>
      </c>
      <c r="J5471" s="10">
        <f t="shared" si="1542"/>
        <v>0.54066219245616065</v>
      </c>
    </row>
    <row r="5472" spans="1:10" x14ac:dyDescent="0.2">
      <c r="A5472" s="5">
        <v>44711</v>
      </c>
      <c r="B5472" s="5" t="s">
        <v>1018</v>
      </c>
      <c r="D5472" s="10">
        <f t="shared" si="1542"/>
        <v>0.93923205743677685</v>
      </c>
      <c r="E5472" s="10">
        <f t="shared" si="1542"/>
        <v>0.50213270462448645</v>
      </c>
      <c r="F5472" s="10">
        <f t="shared" si="1542"/>
        <v>1.3864268132275193</v>
      </c>
      <c r="G5472" s="10">
        <f t="shared" si="1542"/>
        <v>1.0846460781113991</v>
      </c>
      <c r="H5472" s="10">
        <f t="shared" si="1542"/>
        <v>0.77482138084682961</v>
      </c>
      <c r="I5472" s="41">
        <f t="shared" ref="I5472" si="1552">I3335/$C3335</f>
        <v>1.0675008574201379</v>
      </c>
      <c r="J5472" s="10">
        <f t="shared" si="1542"/>
        <v>0.5268996528714166</v>
      </c>
    </row>
    <row r="5473" spans="1:10" x14ac:dyDescent="0.2">
      <c r="A5473" s="5">
        <v>447110</v>
      </c>
      <c r="B5473" s="5" t="s">
        <v>1018</v>
      </c>
      <c r="D5473" s="10">
        <f t="shared" si="1542"/>
        <v>0.93923205743677685</v>
      </c>
      <c r="E5473" s="10">
        <f t="shared" si="1542"/>
        <v>0.50213270462448645</v>
      </c>
      <c r="F5473" s="10">
        <f t="shared" si="1542"/>
        <v>1.3864268132275193</v>
      </c>
      <c r="G5473" s="10">
        <f t="shared" si="1542"/>
        <v>1.0846460781113991</v>
      </c>
      <c r="H5473" s="10">
        <f t="shared" si="1542"/>
        <v>0.77482138084682961</v>
      </c>
      <c r="I5473" s="41">
        <f t="shared" ref="I5473" si="1553">I3336/$C3336</f>
        <v>1.0675008574201379</v>
      </c>
      <c r="J5473" s="10">
        <f t="shared" si="1542"/>
        <v>0.5268996528714166</v>
      </c>
    </row>
    <row r="5474" spans="1:10" x14ac:dyDescent="0.2">
      <c r="A5474" s="5">
        <v>44719</v>
      </c>
      <c r="B5474" s="5" t="s">
        <v>1019</v>
      </c>
      <c r="D5474" s="10">
        <f t="shared" si="1542"/>
        <v>0.79464204017773732</v>
      </c>
      <c r="E5474" s="10">
        <f t="shared" si="1542"/>
        <v>0.70458382090093152</v>
      </c>
      <c r="F5474" s="10">
        <f t="shared" si="1542"/>
        <v>2.2761276369254753</v>
      </c>
      <c r="G5474" s="10">
        <f t="shared" si="1542"/>
        <v>0.86949105102408408</v>
      </c>
      <c r="H5474" s="10">
        <f t="shared" si="1542"/>
        <v>0.8169667405332911</v>
      </c>
      <c r="I5474" s="41">
        <f t="shared" ref="I5474" si="1554">I3337/$C3337</f>
        <v>1.0548671183652714</v>
      </c>
      <c r="J5474" s="10">
        <f t="shared" si="1542"/>
        <v>0.60519868889083006</v>
      </c>
    </row>
    <row r="5475" spans="1:10" x14ac:dyDescent="0.2">
      <c r="A5475" s="5">
        <v>447190</v>
      </c>
      <c r="B5475" s="5" t="s">
        <v>1019</v>
      </c>
      <c r="D5475" s="10">
        <f t="shared" si="1542"/>
        <v>0.79464204017773732</v>
      </c>
      <c r="E5475" s="10">
        <f t="shared" si="1542"/>
        <v>0.70458382090093152</v>
      </c>
      <c r="F5475" s="10">
        <f t="shared" si="1542"/>
        <v>2.2761276369254753</v>
      </c>
      <c r="G5475" s="10">
        <f t="shared" si="1542"/>
        <v>0.86949105102408408</v>
      </c>
      <c r="H5475" s="10">
        <f t="shared" si="1542"/>
        <v>0.8169667405332911</v>
      </c>
      <c r="I5475" s="41">
        <f t="shared" ref="I5475" si="1555">I3338/$C3338</f>
        <v>1.0548671183652714</v>
      </c>
      <c r="J5475" s="10">
        <f t="shared" si="1542"/>
        <v>0.60519868889083006</v>
      </c>
    </row>
    <row r="5476" spans="1:10" x14ac:dyDescent="0.2">
      <c r="A5476" s="5">
        <v>448</v>
      </c>
      <c r="B5476" s="5" t="s">
        <v>1020</v>
      </c>
      <c r="D5476" s="10">
        <f t="shared" si="1542"/>
        <v>0.83948159053215898</v>
      </c>
      <c r="E5476" s="10">
        <f t="shared" si="1542"/>
        <v>1.0637170529130819</v>
      </c>
      <c r="F5476" s="10">
        <f t="shared" si="1542"/>
        <v>0.65831459879058529</v>
      </c>
      <c r="G5476" s="10">
        <f t="shared" si="1542"/>
        <v>1.0032549827551036</v>
      </c>
      <c r="H5476" s="10">
        <f t="shared" si="1542"/>
        <v>1.0102441839158494</v>
      </c>
      <c r="I5476" s="41">
        <f t="shared" ref="I5476" si="1556">I3339/$C3339</f>
        <v>0.99692914362611385</v>
      </c>
      <c r="J5476" s="10">
        <f t="shared" si="1542"/>
        <v>1.2348220848011822</v>
      </c>
    </row>
    <row r="5477" spans="1:10" x14ac:dyDescent="0.2">
      <c r="A5477" s="5">
        <v>4481</v>
      </c>
      <c r="B5477" s="5" t="s">
        <v>1021</v>
      </c>
      <c r="D5477" s="10">
        <f t="shared" si="1542"/>
        <v>0.84263462727841143</v>
      </c>
      <c r="E5477" s="10">
        <f t="shared" si="1542"/>
        <v>1.0924727834582102</v>
      </c>
      <c r="F5477" s="10">
        <f t="shared" si="1542"/>
        <v>0.59477793088001862</v>
      </c>
      <c r="G5477" s="10">
        <f t="shared" si="1542"/>
        <v>1.0014527177327346</v>
      </c>
      <c r="H5477" s="10">
        <f t="shared" si="1542"/>
        <v>1.0231266154265204</v>
      </c>
      <c r="I5477" s="41">
        <f t="shared" ref="I5477" si="1557">I3340/$C3340</f>
        <v>0.99306743075170012</v>
      </c>
      <c r="J5477" s="10">
        <f t="shared" si="1542"/>
        <v>1.256055284378395</v>
      </c>
    </row>
    <row r="5478" spans="1:10" x14ac:dyDescent="0.2">
      <c r="A5478" s="5">
        <v>44811</v>
      </c>
      <c r="B5478" s="5" t="s">
        <v>1022</v>
      </c>
      <c r="D5478" s="10">
        <f t="shared" si="1542"/>
        <v>0.66076917878576491</v>
      </c>
      <c r="E5478" s="10">
        <f t="shared" si="1542"/>
        <v>1.0142664867106608</v>
      </c>
      <c r="F5478" s="10">
        <f t="shared" si="1542"/>
        <v>0.53767887357688005</v>
      </c>
      <c r="G5478" s="10">
        <f t="shared" si="1542"/>
        <v>0.8935410670532683</v>
      </c>
      <c r="H5478" s="10">
        <f t="shared" si="1542"/>
        <v>0.92560652072376293</v>
      </c>
      <c r="I5478" s="41">
        <f t="shared" ref="I5478" si="1558">I3341/$C3341</f>
        <v>1.0223006236404597</v>
      </c>
      <c r="J5478" s="10">
        <f t="shared" si="1542"/>
        <v>1.2398537876456488</v>
      </c>
    </row>
    <row r="5479" spans="1:10" x14ac:dyDescent="0.2">
      <c r="A5479" s="5">
        <v>448110</v>
      </c>
      <c r="B5479" s="5" t="s">
        <v>1022</v>
      </c>
      <c r="D5479" s="10">
        <f t="shared" ref="D5479:J5494" si="1559">D3342/$C3342</f>
        <v>0.66076917878576491</v>
      </c>
      <c r="E5479" s="10">
        <f t="shared" si="1559"/>
        <v>1.0142664867106608</v>
      </c>
      <c r="F5479" s="10">
        <f t="shared" si="1559"/>
        <v>0.53767887357688005</v>
      </c>
      <c r="G5479" s="10">
        <f t="shared" si="1559"/>
        <v>0.8935410670532683</v>
      </c>
      <c r="H5479" s="10">
        <f t="shared" si="1559"/>
        <v>0.92560652072376293</v>
      </c>
      <c r="I5479" s="41">
        <f t="shared" ref="I5479" si="1560">I3342/$C3342</f>
        <v>1.0223006236404597</v>
      </c>
      <c r="J5479" s="10">
        <f t="shared" si="1559"/>
        <v>1.2398537876456488</v>
      </c>
    </row>
    <row r="5480" spans="1:10" x14ac:dyDescent="0.2">
      <c r="A5480" s="5">
        <v>44812</v>
      </c>
      <c r="B5480" s="5" t="s">
        <v>1023</v>
      </c>
      <c r="D5480" s="10">
        <f t="shared" si="1559"/>
        <v>0.85389053971608031</v>
      </c>
      <c r="E5480" s="10">
        <f t="shared" si="1559"/>
        <v>1.0270576402784453</v>
      </c>
      <c r="F5480" s="10">
        <f t="shared" si="1559"/>
        <v>0.56761741809446054</v>
      </c>
      <c r="G5480" s="10">
        <f t="shared" si="1559"/>
        <v>0.95586663472571054</v>
      </c>
      <c r="H5480" s="10">
        <f t="shared" si="1559"/>
        <v>0.97279083777716802</v>
      </c>
      <c r="I5480" s="41">
        <f t="shared" ref="I5480" si="1561">I3343/$C3343</f>
        <v>1.0081563773089639</v>
      </c>
      <c r="J5480" s="10">
        <f t="shared" si="1559"/>
        <v>1.1268301837868111</v>
      </c>
    </row>
    <row r="5481" spans="1:10" x14ac:dyDescent="0.2">
      <c r="A5481" s="5">
        <v>448120</v>
      </c>
      <c r="B5481" s="5" t="s">
        <v>1023</v>
      </c>
      <c r="D5481" s="10">
        <f t="shared" si="1559"/>
        <v>0.85389053971608031</v>
      </c>
      <c r="E5481" s="10">
        <f t="shared" si="1559"/>
        <v>1.0270576402784453</v>
      </c>
      <c r="F5481" s="10">
        <f t="shared" si="1559"/>
        <v>0.56761741809446054</v>
      </c>
      <c r="G5481" s="10">
        <f t="shared" si="1559"/>
        <v>0.95586663472571054</v>
      </c>
      <c r="H5481" s="10">
        <f t="shared" si="1559"/>
        <v>0.97279083777716802</v>
      </c>
      <c r="I5481" s="41">
        <f t="shared" ref="I5481" si="1562">I3344/$C3344</f>
        <v>1.0081563773089639</v>
      </c>
      <c r="J5481" s="10">
        <f t="shared" si="1559"/>
        <v>1.1268301837868111</v>
      </c>
    </row>
    <row r="5482" spans="1:10" x14ac:dyDescent="0.2">
      <c r="A5482" s="5">
        <v>44813</v>
      </c>
      <c r="B5482" s="5" t="s">
        <v>1024</v>
      </c>
      <c r="D5482" s="10">
        <f t="shared" si="1559"/>
        <v>0.64511720392790595</v>
      </c>
      <c r="E5482" s="10">
        <f t="shared" si="1559"/>
        <v>0.85098924282292998</v>
      </c>
      <c r="F5482" s="10">
        <f t="shared" si="1559"/>
        <v>0.38512672576208928</v>
      </c>
      <c r="G5482" s="10">
        <f t="shared" si="1559"/>
        <v>0.88449813506684338</v>
      </c>
      <c r="H5482" s="10">
        <f t="shared" si="1559"/>
        <v>0.83093790615828944</v>
      </c>
      <c r="I5482" s="41">
        <f t="shared" ref="I5482" si="1563">I3345/$C3345</f>
        <v>1.0506790401969588</v>
      </c>
      <c r="J5482" s="10">
        <f t="shared" si="1559"/>
        <v>0.99499886866502352</v>
      </c>
    </row>
    <row r="5483" spans="1:10" x14ac:dyDescent="0.2">
      <c r="A5483" s="5">
        <v>448130</v>
      </c>
      <c r="B5483" s="5" t="s">
        <v>1024</v>
      </c>
      <c r="D5483" s="10">
        <f t="shared" si="1559"/>
        <v>0.64511720392790595</v>
      </c>
      <c r="E5483" s="10">
        <f t="shared" si="1559"/>
        <v>0.85098924282292998</v>
      </c>
      <c r="F5483" s="10">
        <f t="shared" si="1559"/>
        <v>0.38512672576208928</v>
      </c>
      <c r="G5483" s="10">
        <f t="shared" si="1559"/>
        <v>0.88449813506684338</v>
      </c>
      <c r="H5483" s="10">
        <f t="shared" si="1559"/>
        <v>0.83093790615828944</v>
      </c>
      <c r="I5483" s="41">
        <f t="shared" ref="I5483" si="1564">I3346/$C3346</f>
        <v>1.0506790401969588</v>
      </c>
      <c r="J5483" s="10">
        <f t="shared" si="1559"/>
        <v>0.99499886866502352</v>
      </c>
    </row>
    <row r="5484" spans="1:10" x14ac:dyDescent="0.2">
      <c r="A5484" s="5">
        <v>44814</v>
      </c>
      <c r="B5484" s="5" t="s">
        <v>1025</v>
      </c>
      <c r="D5484" s="10">
        <f t="shared" si="1559"/>
        <v>0.88296371447098398</v>
      </c>
      <c r="E5484" s="10">
        <f t="shared" si="1559"/>
        <v>1.1926079701645094</v>
      </c>
      <c r="F5484" s="10">
        <f t="shared" si="1559"/>
        <v>0.63884840745174598</v>
      </c>
      <c r="G5484" s="10">
        <f t="shared" si="1559"/>
        <v>1.0545744615424628</v>
      </c>
      <c r="H5484" s="10">
        <f t="shared" si="1559"/>
        <v>1.099488870639528</v>
      </c>
      <c r="I5484" s="41">
        <f t="shared" ref="I5484" si="1565">I3347/$C3347</f>
        <v>0.97017663534315746</v>
      </c>
      <c r="J5484" s="10">
        <f t="shared" si="1559"/>
        <v>1.3574811766712387</v>
      </c>
    </row>
    <row r="5485" spans="1:10" x14ac:dyDescent="0.2">
      <c r="A5485" s="5">
        <v>448140</v>
      </c>
      <c r="B5485" s="5" t="s">
        <v>1025</v>
      </c>
      <c r="D5485" s="10">
        <f t="shared" si="1559"/>
        <v>0.88296371447098398</v>
      </c>
      <c r="E5485" s="10">
        <f t="shared" si="1559"/>
        <v>1.1926079701645094</v>
      </c>
      <c r="F5485" s="10">
        <f t="shared" si="1559"/>
        <v>0.63884840745174598</v>
      </c>
      <c r="G5485" s="10">
        <f t="shared" si="1559"/>
        <v>1.0545744615424628</v>
      </c>
      <c r="H5485" s="10">
        <f t="shared" si="1559"/>
        <v>1.099488870639528</v>
      </c>
      <c r="I5485" s="41">
        <f t="shared" ref="I5485" si="1566">I3348/$C3348</f>
        <v>0.97017663534315746</v>
      </c>
      <c r="J5485" s="10">
        <f t="shared" si="1559"/>
        <v>1.3574811766712387</v>
      </c>
    </row>
    <row r="5486" spans="1:10" x14ac:dyDescent="0.2">
      <c r="A5486" s="5">
        <v>44815</v>
      </c>
      <c r="B5486" s="5" t="s">
        <v>1026</v>
      </c>
      <c r="D5486" s="10">
        <f t="shared" si="1559"/>
        <v>0.85129524273405011</v>
      </c>
      <c r="E5486" s="10">
        <f t="shared" si="1559"/>
        <v>1.0553029644014043</v>
      </c>
      <c r="F5486" s="10">
        <f t="shared" si="1559"/>
        <v>0.56142583037106486</v>
      </c>
      <c r="G5486" s="10">
        <f t="shared" si="1559"/>
        <v>1.231459367132741</v>
      </c>
      <c r="H5486" s="10">
        <f t="shared" si="1559"/>
        <v>1.0854888638712155</v>
      </c>
      <c r="I5486" s="41">
        <f t="shared" ref="I5486" si="1567">I3349/$C3349</f>
        <v>0.97437335910095779</v>
      </c>
      <c r="J5486" s="10">
        <f t="shared" si="1559"/>
        <v>1.0981339141966451</v>
      </c>
    </row>
    <row r="5487" spans="1:10" x14ac:dyDescent="0.2">
      <c r="A5487" s="5">
        <v>448150</v>
      </c>
      <c r="B5487" s="5" t="s">
        <v>1026</v>
      </c>
      <c r="D5487" s="10">
        <f t="shared" si="1559"/>
        <v>0.85129524273405011</v>
      </c>
      <c r="E5487" s="10">
        <f t="shared" si="1559"/>
        <v>1.0553029644014043</v>
      </c>
      <c r="F5487" s="10">
        <f t="shared" si="1559"/>
        <v>0.56142583037106486</v>
      </c>
      <c r="G5487" s="10">
        <f t="shared" si="1559"/>
        <v>1.231459367132741</v>
      </c>
      <c r="H5487" s="10">
        <f t="shared" si="1559"/>
        <v>1.0854888638712155</v>
      </c>
      <c r="I5487" s="41">
        <f t="shared" ref="I5487" si="1568">I3350/$C3350</f>
        <v>0.97437335910095779</v>
      </c>
      <c r="J5487" s="10">
        <f t="shared" si="1559"/>
        <v>1.0981339141966451</v>
      </c>
    </row>
    <row r="5488" spans="1:10" x14ac:dyDescent="0.2">
      <c r="A5488" s="5">
        <v>44819</v>
      </c>
      <c r="B5488" s="5" t="s">
        <v>1027</v>
      </c>
      <c r="D5488" s="10">
        <f t="shared" si="1559"/>
        <v>0.81183206995734414</v>
      </c>
      <c r="E5488" s="10">
        <f t="shared" si="1559"/>
        <v>0.95399902693220529</v>
      </c>
      <c r="F5488" s="10">
        <f t="shared" si="1559"/>
        <v>0.63668149851585343</v>
      </c>
      <c r="G5488" s="10">
        <f t="shared" si="1559"/>
        <v>0.88138155699454646</v>
      </c>
      <c r="H5488" s="10">
        <f t="shared" si="1559"/>
        <v>0.90612438636880432</v>
      </c>
      <c r="I5488" s="41">
        <f t="shared" ref="I5488" si="1569">I3351/$C3351</f>
        <v>1.0281407019670767</v>
      </c>
      <c r="J5488" s="10">
        <f t="shared" si="1559"/>
        <v>1.3602277534320406</v>
      </c>
    </row>
    <row r="5489" spans="1:10" x14ac:dyDescent="0.2">
      <c r="A5489" s="5">
        <v>448190</v>
      </c>
      <c r="B5489" s="5" t="s">
        <v>1027</v>
      </c>
      <c r="D5489" s="10">
        <f t="shared" si="1559"/>
        <v>0.81183206995734414</v>
      </c>
      <c r="E5489" s="10">
        <f t="shared" si="1559"/>
        <v>0.95399902693220529</v>
      </c>
      <c r="F5489" s="10">
        <f t="shared" si="1559"/>
        <v>0.63668149851585343</v>
      </c>
      <c r="G5489" s="10">
        <f t="shared" si="1559"/>
        <v>0.88138155699454646</v>
      </c>
      <c r="H5489" s="10">
        <f t="shared" si="1559"/>
        <v>0.90612438636880432</v>
      </c>
      <c r="I5489" s="41">
        <f t="shared" ref="I5489" si="1570">I3352/$C3352</f>
        <v>1.0281407019670767</v>
      </c>
      <c r="J5489" s="10">
        <f t="shared" si="1559"/>
        <v>1.3602277534320406</v>
      </c>
    </row>
    <row r="5490" spans="1:10" x14ac:dyDescent="0.2">
      <c r="A5490" s="5">
        <v>4482</v>
      </c>
      <c r="B5490" s="5" t="s">
        <v>1028</v>
      </c>
      <c r="D5490" s="10">
        <f t="shared" si="1559"/>
        <v>0.80484340090493123</v>
      </c>
      <c r="E5490" s="10">
        <f t="shared" si="1559"/>
        <v>0.99006469714514567</v>
      </c>
      <c r="F5490" s="10">
        <f t="shared" si="1559"/>
        <v>0.81996641654171665</v>
      </c>
      <c r="G5490" s="10">
        <f t="shared" si="1559"/>
        <v>1.0735312104723074</v>
      </c>
      <c r="H5490" s="10">
        <f t="shared" si="1559"/>
        <v>0.99824613175088162</v>
      </c>
      <c r="I5490" s="41">
        <f t="shared" ref="I5490" si="1571">I3353/$C3353</f>
        <v>1.000525749785049</v>
      </c>
      <c r="J5490" s="10">
        <f t="shared" si="1559"/>
        <v>1.165907324240063</v>
      </c>
    </row>
    <row r="5491" spans="1:10" x14ac:dyDescent="0.2">
      <c r="A5491" s="5">
        <v>44821</v>
      </c>
      <c r="B5491" s="5" t="s">
        <v>1028</v>
      </c>
      <c r="D5491" s="10">
        <f t="shared" si="1559"/>
        <v>0.80484340090493123</v>
      </c>
      <c r="E5491" s="10">
        <f t="shared" si="1559"/>
        <v>0.99006469714514567</v>
      </c>
      <c r="F5491" s="10">
        <f t="shared" si="1559"/>
        <v>0.81996641654171665</v>
      </c>
      <c r="G5491" s="10">
        <f t="shared" si="1559"/>
        <v>1.0735312104723074</v>
      </c>
      <c r="H5491" s="10">
        <f t="shared" si="1559"/>
        <v>0.99824613175088162</v>
      </c>
      <c r="I5491" s="41">
        <f t="shared" ref="I5491" si="1572">I3354/$C3354</f>
        <v>1.000525749785049</v>
      </c>
      <c r="J5491" s="10">
        <f t="shared" si="1559"/>
        <v>1.165907324240063</v>
      </c>
    </row>
    <row r="5492" spans="1:10" x14ac:dyDescent="0.2">
      <c r="A5492" s="5">
        <v>448210</v>
      </c>
      <c r="B5492" s="5" t="s">
        <v>1028</v>
      </c>
      <c r="D5492" s="10">
        <f t="shared" si="1559"/>
        <v>0.80484340090493123</v>
      </c>
      <c r="E5492" s="10">
        <f t="shared" si="1559"/>
        <v>0.99006469714514567</v>
      </c>
      <c r="F5492" s="10">
        <f t="shared" si="1559"/>
        <v>0.81996641654171665</v>
      </c>
      <c r="G5492" s="10">
        <f t="shared" si="1559"/>
        <v>1.0735312104723074</v>
      </c>
      <c r="H5492" s="10">
        <f t="shared" si="1559"/>
        <v>0.99824613175088162</v>
      </c>
      <c r="I5492" s="41">
        <f t="shared" ref="I5492" si="1573">I3355/$C3355</f>
        <v>1.000525749785049</v>
      </c>
      <c r="J5492" s="10">
        <f t="shared" si="1559"/>
        <v>1.165907324240063</v>
      </c>
    </row>
    <row r="5493" spans="1:10" x14ac:dyDescent="0.2">
      <c r="A5493" s="5">
        <v>4483</v>
      </c>
      <c r="B5493" s="5" t="s">
        <v>1029</v>
      </c>
      <c r="D5493" s="10">
        <f t="shared" si="1559"/>
        <v>0.86278943503456751</v>
      </c>
      <c r="E5493" s="10">
        <f t="shared" si="1559"/>
        <v>0.88579062934144881</v>
      </c>
      <c r="F5493" s="10">
        <f t="shared" si="1559"/>
        <v>1.0531979745141629</v>
      </c>
      <c r="G5493" s="10">
        <f t="shared" si="1559"/>
        <v>0.90856521957135927</v>
      </c>
      <c r="H5493" s="10">
        <f t="shared" si="1559"/>
        <v>0.89668631602399007</v>
      </c>
      <c r="I5493" s="41">
        <f t="shared" ref="I5493" si="1574">I3356/$C3356</f>
        <v>1.0309699130309977</v>
      </c>
      <c r="J5493" s="10">
        <f t="shared" si="1559"/>
        <v>1.1268630743854415</v>
      </c>
    </row>
    <row r="5494" spans="1:10" x14ac:dyDescent="0.2">
      <c r="A5494" s="5">
        <v>44831</v>
      </c>
      <c r="B5494" s="5" t="s">
        <v>1030</v>
      </c>
      <c r="D5494" s="10">
        <f t="shared" si="1559"/>
        <v>0.87453362776436339</v>
      </c>
      <c r="E5494" s="10">
        <f t="shared" si="1559"/>
        <v>0.85682222310085399</v>
      </c>
      <c r="F5494" s="10">
        <f t="shared" si="1559"/>
        <v>1.064118187460714</v>
      </c>
      <c r="G5494" s="10">
        <f t="shared" si="1559"/>
        <v>0.90845599772128516</v>
      </c>
      <c r="H5494" s="10">
        <f t="shared" si="1559"/>
        <v>0.88282928128127669</v>
      </c>
      <c r="I5494" s="41">
        <f t="shared" ref="I5494" si="1575">I3357/$C3357</f>
        <v>1.0351237786597653</v>
      </c>
      <c r="J5494" s="10">
        <f t="shared" si="1559"/>
        <v>0.98549513805116584</v>
      </c>
    </row>
    <row r="5495" spans="1:10" x14ac:dyDescent="0.2">
      <c r="A5495" s="5">
        <v>448310</v>
      </c>
      <c r="B5495" s="5" t="s">
        <v>1030</v>
      </c>
      <c r="D5495" s="10">
        <f t="shared" ref="D5495:J5510" si="1576">D3358/$C3358</f>
        <v>0.87453362776436339</v>
      </c>
      <c r="E5495" s="10">
        <f t="shared" si="1576"/>
        <v>0.85682222310085399</v>
      </c>
      <c r="F5495" s="10">
        <f t="shared" si="1576"/>
        <v>1.064118187460714</v>
      </c>
      <c r="G5495" s="10">
        <f t="shared" si="1576"/>
        <v>0.90845599772128516</v>
      </c>
      <c r="H5495" s="10">
        <f t="shared" si="1576"/>
        <v>0.88282928128127669</v>
      </c>
      <c r="I5495" s="41">
        <f t="shared" ref="I5495" si="1577">I3358/$C3358</f>
        <v>1.0351237786597653</v>
      </c>
      <c r="J5495" s="10">
        <f t="shared" si="1576"/>
        <v>0.98549513805116584</v>
      </c>
    </row>
    <row r="5496" spans="1:10" x14ac:dyDescent="0.2">
      <c r="A5496" s="5">
        <v>44832</v>
      </c>
      <c r="B5496" s="5" t="s">
        <v>1031</v>
      </c>
      <c r="D5496" s="10">
        <f t="shared" si="1576"/>
        <v>0.62181891534972011</v>
      </c>
      <c r="E5496" s="10">
        <f t="shared" si="1576"/>
        <v>1.4801722157852428</v>
      </c>
      <c r="F5496" s="10">
        <f t="shared" si="1576"/>
        <v>0.82913409465944721</v>
      </c>
      <c r="G5496" s="10">
        <f t="shared" si="1576"/>
        <v>0.91080626300268097</v>
      </c>
      <c r="H5496" s="10">
        <f t="shared" si="1576"/>
        <v>1.1810086990151092</v>
      </c>
      <c r="I5496" s="41">
        <f t="shared" ref="I5496" si="1578">I3359/$C3359</f>
        <v>0.9457397756946343</v>
      </c>
      <c r="J5496" s="10">
        <f t="shared" si="1576"/>
        <v>4.0274885893957215</v>
      </c>
    </row>
    <row r="5497" spans="1:10" x14ac:dyDescent="0.2">
      <c r="A5497" s="5">
        <v>448320</v>
      </c>
      <c r="B5497" s="5" t="s">
        <v>1031</v>
      </c>
      <c r="D5497" s="10">
        <f t="shared" si="1576"/>
        <v>0.62181891534972011</v>
      </c>
      <c r="E5497" s="10">
        <f t="shared" si="1576"/>
        <v>1.4801722157852428</v>
      </c>
      <c r="F5497" s="10">
        <f t="shared" si="1576"/>
        <v>0.82913409465944721</v>
      </c>
      <c r="G5497" s="10">
        <f t="shared" si="1576"/>
        <v>0.91080626300268097</v>
      </c>
      <c r="H5497" s="10">
        <f t="shared" si="1576"/>
        <v>1.1810086990151092</v>
      </c>
      <c r="I5497" s="41">
        <f t="shared" ref="I5497" si="1579">I3360/$C3360</f>
        <v>0.9457397756946343</v>
      </c>
      <c r="J5497" s="10">
        <f t="shared" si="1576"/>
        <v>4.0274885893957215</v>
      </c>
    </row>
    <row r="5498" spans="1:10" x14ac:dyDescent="0.2">
      <c r="A5498" s="5">
        <v>451</v>
      </c>
      <c r="B5498" s="5" t="s">
        <v>1032</v>
      </c>
      <c r="D5498" s="10">
        <f t="shared" si="1576"/>
        <v>0.96781374114799334</v>
      </c>
      <c r="E5498" s="10">
        <f t="shared" si="1576"/>
        <v>0.94214371738168856</v>
      </c>
      <c r="F5498" s="10">
        <f t="shared" si="1576"/>
        <v>1.0001082909213859</v>
      </c>
      <c r="G5498" s="10">
        <f t="shared" si="1576"/>
        <v>0.97630886091698421</v>
      </c>
      <c r="H5498" s="10">
        <f t="shared" si="1576"/>
        <v>0.95831671295689858</v>
      </c>
      <c r="I5498" s="41">
        <f t="shared" ref="I5498" si="1580">I3361/$C3361</f>
        <v>1.0124952254618149</v>
      </c>
      <c r="J5498" s="10">
        <f t="shared" si="1576"/>
        <v>1.0905703208175088</v>
      </c>
    </row>
    <row r="5499" spans="1:10" x14ac:dyDescent="0.2">
      <c r="A5499" s="5">
        <v>4511</v>
      </c>
      <c r="B5499" s="5" t="s">
        <v>1033</v>
      </c>
      <c r="D5499" s="10">
        <f t="shared" si="1576"/>
        <v>0.98086764043629104</v>
      </c>
      <c r="E5499" s="10">
        <f t="shared" si="1576"/>
        <v>0.91378609807494837</v>
      </c>
      <c r="F5499" s="10">
        <f t="shared" si="1576"/>
        <v>0.85580707907700049</v>
      </c>
      <c r="G5499" s="10">
        <f t="shared" si="1576"/>
        <v>1.0036223688637436</v>
      </c>
      <c r="H5499" s="10">
        <f t="shared" si="1576"/>
        <v>0.95018909626461523</v>
      </c>
      <c r="I5499" s="41">
        <f t="shared" ref="I5499" si="1581">I3362/$C3362</f>
        <v>1.0149316072887156</v>
      </c>
      <c r="J5499" s="10">
        <f t="shared" si="1576"/>
        <v>1.1432053780608424</v>
      </c>
    </row>
    <row r="5500" spans="1:10" x14ac:dyDescent="0.2">
      <c r="A5500" s="5">
        <v>45111</v>
      </c>
      <c r="B5500" s="5" t="s">
        <v>1034</v>
      </c>
      <c r="D5500" s="10">
        <f t="shared" si="1576"/>
        <v>1.0195886772992573</v>
      </c>
      <c r="E5500" s="10">
        <f t="shared" si="1576"/>
        <v>0.9232056029535155</v>
      </c>
      <c r="F5500" s="10">
        <f t="shared" si="1576"/>
        <v>0.87010888357191807</v>
      </c>
      <c r="G5500" s="10">
        <f t="shared" si="1576"/>
        <v>1.0787506323257074</v>
      </c>
      <c r="H5500" s="10">
        <f t="shared" si="1576"/>
        <v>0.98582400182621133</v>
      </c>
      <c r="I5500" s="41">
        <f t="shared" ref="I5500" si="1582">I3363/$C3363</f>
        <v>1.0042494799689048</v>
      </c>
      <c r="J5500" s="10">
        <f t="shared" si="1576"/>
        <v>1.3116792818372069</v>
      </c>
    </row>
    <row r="5501" spans="1:10" x14ac:dyDescent="0.2">
      <c r="A5501" s="5">
        <v>451110</v>
      </c>
      <c r="B5501" s="5" t="s">
        <v>1034</v>
      </c>
      <c r="D5501" s="10">
        <f t="shared" si="1576"/>
        <v>1.0195886772992573</v>
      </c>
      <c r="E5501" s="10">
        <f t="shared" si="1576"/>
        <v>0.9232056029535155</v>
      </c>
      <c r="F5501" s="10">
        <f t="shared" si="1576"/>
        <v>0.87010888357191807</v>
      </c>
      <c r="G5501" s="10">
        <f t="shared" si="1576"/>
        <v>1.0787506323257074</v>
      </c>
      <c r="H5501" s="10">
        <f t="shared" si="1576"/>
        <v>0.98582400182621133</v>
      </c>
      <c r="I5501" s="41">
        <f t="shared" ref="I5501" si="1583">I3364/$C3364</f>
        <v>1.0042494799689048</v>
      </c>
      <c r="J5501" s="10">
        <f t="shared" si="1576"/>
        <v>1.3116792818372069</v>
      </c>
    </row>
    <row r="5502" spans="1:10" x14ac:dyDescent="0.2">
      <c r="A5502" s="5">
        <v>45112</v>
      </c>
      <c r="B5502" s="5" t="s">
        <v>1035</v>
      </c>
      <c r="D5502" s="10">
        <f t="shared" si="1576"/>
        <v>0.90030940701440165</v>
      </c>
      <c r="E5502" s="10">
        <f t="shared" si="1576"/>
        <v>0.90912451752654222</v>
      </c>
      <c r="F5502" s="10">
        <f t="shared" si="1576"/>
        <v>0.87885313154537903</v>
      </c>
      <c r="G5502" s="10">
        <f t="shared" si="1576"/>
        <v>1.0044399171513358</v>
      </c>
      <c r="H5502" s="10">
        <f t="shared" si="1576"/>
        <v>0.94145284713381783</v>
      </c>
      <c r="I5502" s="41">
        <f t="shared" ref="I5502" si="1584">I3365/$C3365</f>
        <v>1.0175504363284462</v>
      </c>
      <c r="J5502" s="10">
        <f t="shared" si="1576"/>
        <v>0.95135716131079573</v>
      </c>
    </row>
    <row r="5503" spans="1:10" x14ac:dyDescent="0.2">
      <c r="A5503" s="5">
        <v>451120</v>
      </c>
      <c r="B5503" s="5" t="s">
        <v>1035</v>
      </c>
      <c r="D5503" s="10">
        <f t="shared" si="1576"/>
        <v>0.90030940701440165</v>
      </c>
      <c r="E5503" s="10">
        <f t="shared" si="1576"/>
        <v>0.90912451752654222</v>
      </c>
      <c r="F5503" s="10">
        <f t="shared" si="1576"/>
        <v>0.87885313154537903</v>
      </c>
      <c r="G5503" s="10">
        <f t="shared" si="1576"/>
        <v>1.0044399171513358</v>
      </c>
      <c r="H5503" s="10">
        <f t="shared" si="1576"/>
        <v>0.94145284713381783</v>
      </c>
      <c r="I5503" s="41">
        <f t="shared" ref="I5503" si="1585">I3366/$C3366</f>
        <v>1.0175504363284462</v>
      </c>
      <c r="J5503" s="10">
        <f t="shared" si="1576"/>
        <v>0.95135716131079573</v>
      </c>
    </row>
    <row r="5504" spans="1:10" x14ac:dyDescent="0.2">
      <c r="A5504" s="5">
        <v>45113</v>
      </c>
      <c r="B5504" s="5" t="s">
        <v>1036</v>
      </c>
      <c r="D5504" s="10">
        <f t="shared" si="1576"/>
        <v>1.1000705983357328</v>
      </c>
      <c r="E5504" s="10">
        <f t="shared" si="1576"/>
        <v>0.89476134760423931</v>
      </c>
      <c r="F5504" s="10">
        <f t="shared" si="1576"/>
        <v>0.76713808950573015</v>
      </c>
      <c r="G5504" s="10">
        <f t="shared" si="1576"/>
        <v>0.7063006163805271</v>
      </c>
      <c r="H5504" s="10">
        <f t="shared" si="1576"/>
        <v>0.8423263067416662</v>
      </c>
      <c r="I5504" s="41">
        <f t="shared" ref="I5504" si="1586">I3367/$C3367</f>
        <v>1.0472651867551317</v>
      </c>
      <c r="J5504" s="10">
        <f t="shared" si="1576"/>
        <v>0.92890383645302044</v>
      </c>
    </row>
    <row r="5505" spans="1:10" x14ac:dyDescent="0.2">
      <c r="A5505" s="5">
        <v>451130</v>
      </c>
      <c r="B5505" s="5" t="s">
        <v>1036</v>
      </c>
      <c r="D5505" s="10">
        <f t="shared" si="1576"/>
        <v>1.1000705983357328</v>
      </c>
      <c r="E5505" s="10">
        <f t="shared" si="1576"/>
        <v>0.89476134760423931</v>
      </c>
      <c r="F5505" s="10">
        <f t="shared" si="1576"/>
        <v>0.76713808950573015</v>
      </c>
      <c r="G5505" s="10">
        <f t="shared" si="1576"/>
        <v>0.7063006163805271</v>
      </c>
      <c r="H5505" s="10">
        <f t="shared" si="1576"/>
        <v>0.8423263067416662</v>
      </c>
      <c r="I5505" s="41">
        <f t="shared" ref="I5505" si="1587">I3368/$C3368</f>
        <v>1.0472651867551317</v>
      </c>
      <c r="J5505" s="10">
        <f t="shared" si="1576"/>
        <v>0.92890383645302044</v>
      </c>
    </row>
    <row r="5506" spans="1:10" x14ac:dyDescent="0.2">
      <c r="A5506" s="5">
        <v>45114</v>
      </c>
      <c r="B5506" s="5" t="s">
        <v>1037</v>
      </c>
      <c r="D5506" s="10">
        <f t="shared" si="1576"/>
        <v>0.83446977273172129</v>
      </c>
      <c r="E5506" s="10">
        <f t="shared" si="1576"/>
        <v>0.88929825709603116</v>
      </c>
      <c r="F5506" s="10">
        <f t="shared" si="1576"/>
        <v>0.78515937879765574</v>
      </c>
      <c r="G5506" s="10">
        <f t="shared" si="1576"/>
        <v>0.87191601352562431</v>
      </c>
      <c r="H5506" s="10">
        <f t="shared" si="1576"/>
        <v>0.87515161616764858</v>
      </c>
      <c r="I5506" s="41">
        <f t="shared" ref="I5506" si="1588">I3369/$C3369</f>
        <v>1.037425280374731</v>
      </c>
      <c r="J5506" s="10">
        <f t="shared" si="1576"/>
        <v>0.96040508595346674</v>
      </c>
    </row>
    <row r="5507" spans="1:10" x14ac:dyDescent="0.2">
      <c r="A5507" s="5">
        <v>451140</v>
      </c>
      <c r="B5507" s="5" t="s">
        <v>1037</v>
      </c>
      <c r="D5507" s="10">
        <f t="shared" si="1576"/>
        <v>0.83446977273172129</v>
      </c>
      <c r="E5507" s="10">
        <f t="shared" si="1576"/>
        <v>0.88929825709603116</v>
      </c>
      <c r="F5507" s="10">
        <f t="shared" si="1576"/>
        <v>0.78515937879765574</v>
      </c>
      <c r="G5507" s="10">
        <f t="shared" si="1576"/>
        <v>0.87191601352562431</v>
      </c>
      <c r="H5507" s="10">
        <f t="shared" si="1576"/>
        <v>0.87515161616764858</v>
      </c>
      <c r="I5507" s="41">
        <f t="shared" ref="I5507" si="1589">I3370/$C3370</f>
        <v>1.037425280374731</v>
      </c>
      <c r="J5507" s="10">
        <f t="shared" si="1576"/>
        <v>0.96040508595346674</v>
      </c>
    </row>
    <row r="5508" spans="1:10" x14ac:dyDescent="0.2">
      <c r="A5508" s="5">
        <v>4512</v>
      </c>
      <c r="B5508" s="5" t="s">
        <v>1038</v>
      </c>
      <c r="D5508" s="10">
        <f t="shared" si="1576"/>
        <v>0.92732412052681668</v>
      </c>
      <c r="E5508" s="10">
        <f t="shared" si="1576"/>
        <v>1.0301012863878307</v>
      </c>
      <c r="F5508" s="10">
        <f t="shared" si="1576"/>
        <v>1.4476911313982532</v>
      </c>
      <c r="G5508" s="10">
        <f t="shared" si="1576"/>
        <v>0.89158983940674508</v>
      </c>
      <c r="H5508" s="10">
        <f t="shared" si="1576"/>
        <v>0.98352635408841127</v>
      </c>
      <c r="I5508" s="41">
        <f t="shared" ref="I5508" si="1590">I3371/$C3371</f>
        <v>1.0049382362679451</v>
      </c>
      <c r="J5508" s="10">
        <f t="shared" si="1576"/>
        <v>0.92731078800749045</v>
      </c>
    </row>
    <row r="5509" spans="1:10" x14ac:dyDescent="0.2">
      <c r="A5509" s="5">
        <v>45121</v>
      </c>
      <c r="B5509" s="5" t="s">
        <v>1039</v>
      </c>
      <c r="D5509" s="10">
        <f t="shared" si="1576"/>
        <v>0.88673779485487114</v>
      </c>
      <c r="E5509" s="10">
        <f t="shared" si="1576"/>
        <v>1.0432825620912194</v>
      </c>
      <c r="F5509" s="10">
        <f t="shared" si="1576"/>
        <v>0.80792940547431646</v>
      </c>
      <c r="G5509" s="10">
        <f t="shared" si="1576"/>
        <v>0.8042981444383478</v>
      </c>
      <c r="H5509" s="10">
        <f t="shared" si="1576"/>
        <v>0.93714476758407139</v>
      </c>
      <c r="I5509" s="41">
        <f t="shared" ref="I5509" si="1591">I3372/$C3372</f>
        <v>1.0188418514038902</v>
      </c>
      <c r="J5509" s="10">
        <f t="shared" si="1576"/>
        <v>0.96766985260307281</v>
      </c>
    </row>
    <row r="5510" spans="1:10" x14ac:dyDescent="0.2">
      <c r="A5510" s="5">
        <v>451211</v>
      </c>
      <c r="B5510" s="5" t="s">
        <v>1040</v>
      </c>
      <c r="D5510" s="10">
        <f t="shared" si="1576"/>
        <v>0.91379452918717308</v>
      </c>
      <c r="E5510" s="10">
        <f t="shared" si="1576"/>
        <v>1.0589500155378595</v>
      </c>
      <c r="F5510" s="10">
        <f t="shared" si="1576"/>
        <v>0.85132839497693313</v>
      </c>
      <c r="G5510" s="10">
        <f t="shared" si="1576"/>
        <v>0.83071472355137288</v>
      </c>
      <c r="H5510" s="10">
        <f t="shared" si="1576"/>
        <v>0.95847340206129616</v>
      </c>
      <c r="I5510" s="41">
        <f t="shared" ref="I5510" si="1592">I3373/$C3373</f>
        <v>1.0124482554211647</v>
      </c>
      <c r="J5510" s="10">
        <f t="shared" si="1576"/>
        <v>1.0196228286706064</v>
      </c>
    </row>
    <row r="5511" spans="1:10" x14ac:dyDescent="0.2">
      <c r="A5511" s="5">
        <v>451212</v>
      </c>
      <c r="B5511" s="5" t="s">
        <v>1041</v>
      </c>
      <c r="D5511" s="10">
        <f t="shared" ref="D5511:J5526" si="1593">D3374/$C3374</f>
        <v>0.5903398013897434</v>
      </c>
      <c r="E5511" s="10">
        <f t="shared" si="1593"/>
        <v>0.87165054962220534</v>
      </c>
      <c r="F5511" s="10">
        <f t="shared" si="1593"/>
        <v>0.33250715942621584</v>
      </c>
      <c r="G5511" s="10">
        <f t="shared" si="1593"/>
        <v>0.51491284955574446</v>
      </c>
      <c r="H5511" s="10">
        <f t="shared" si="1593"/>
        <v>0.70349630192821266</v>
      </c>
      <c r="I5511" s="41">
        <f t="shared" ref="I5511" si="1594">I3374/$C3374</f>
        <v>1.0888816794567571</v>
      </c>
      <c r="J5511" s="10">
        <f t="shared" si="1593"/>
        <v>0.39854138085787572</v>
      </c>
    </row>
    <row r="5512" spans="1:10" x14ac:dyDescent="0.2">
      <c r="A5512" s="5">
        <v>45122</v>
      </c>
      <c r="B5512" s="5" t="s">
        <v>1042</v>
      </c>
      <c r="D5512" s="10">
        <f t="shared" si="1593"/>
        <v>1.1724600692898881</v>
      </c>
      <c r="E5512" s="10">
        <f t="shared" si="1593"/>
        <v>0.95048815383734386</v>
      </c>
      <c r="F5512" s="10">
        <f t="shared" si="1593"/>
        <v>5.3117659169378815</v>
      </c>
      <c r="G5512" s="10">
        <f t="shared" si="1593"/>
        <v>1.4188199374987707</v>
      </c>
      <c r="H5512" s="10">
        <f t="shared" si="1593"/>
        <v>1.2636648988972845</v>
      </c>
      <c r="I5512" s="41">
        <f t="shared" ref="I5512" si="1595">I3375/$C3375</f>
        <v>0.92096227068941039</v>
      </c>
      <c r="J5512" s="10">
        <f t="shared" si="1593"/>
        <v>0.68354746558220381</v>
      </c>
    </row>
    <row r="5513" spans="1:10" x14ac:dyDescent="0.2">
      <c r="A5513" s="5">
        <v>451220</v>
      </c>
      <c r="B5513" s="5" t="s">
        <v>1042</v>
      </c>
      <c r="D5513" s="10">
        <f t="shared" si="1593"/>
        <v>1.1724600692898881</v>
      </c>
      <c r="E5513" s="10">
        <f t="shared" si="1593"/>
        <v>0.95048815383734386</v>
      </c>
      <c r="F5513" s="10">
        <f t="shared" si="1593"/>
        <v>5.3117659169378815</v>
      </c>
      <c r="G5513" s="10">
        <f t="shared" si="1593"/>
        <v>1.4188199374987707</v>
      </c>
      <c r="H5513" s="10">
        <f t="shared" si="1593"/>
        <v>1.2636648988972845</v>
      </c>
      <c r="I5513" s="41">
        <f t="shared" ref="I5513" si="1596">I3376/$C3376</f>
        <v>0.92096227068941039</v>
      </c>
      <c r="J5513" s="10">
        <f t="shared" si="1593"/>
        <v>0.68354746558220381</v>
      </c>
    </row>
    <row r="5514" spans="1:10" x14ac:dyDescent="0.2">
      <c r="A5514" s="5">
        <v>452</v>
      </c>
      <c r="B5514" s="5" t="s">
        <v>1043</v>
      </c>
      <c r="D5514" s="10">
        <f t="shared" si="1593"/>
        <v>1.0939346140147008</v>
      </c>
      <c r="E5514" s="10">
        <f t="shared" si="1593"/>
        <v>0.72959766035179308</v>
      </c>
      <c r="F5514" s="10">
        <f t="shared" si="1593"/>
        <v>1.1644152769738023</v>
      </c>
      <c r="G5514" s="10">
        <f t="shared" si="1593"/>
        <v>0.99965666030980072</v>
      </c>
      <c r="H5514" s="10">
        <f t="shared" si="1593"/>
        <v>0.87128952477635069</v>
      </c>
      <c r="I5514" s="41">
        <f t="shared" ref="I5514" si="1597">I3377/$C3377</f>
        <v>1.0385830034362185</v>
      </c>
      <c r="J5514" s="10">
        <f t="shared" si="1593"/>
        <v>0.79457680492488125</v>
      </c>
    </row>
    <row r="5515" spans="1:10" x14ac:dyDescent="0.2">
      <c r="A5515" s="5">
        <v>4521</v>
      </c>
      <c r="B5515" s="5" t="s">
        <v>1044</v>
      </c>
      <c r="D5515" s="10">
        <f t="shared" si="1593"/>
        <v>0.85357850843070526</v>
      </c>
      <c r="E5515" s="10">
        <f t="shared" si="1593"/>
        <v>1.1880926400657132</v>
      </c>
      <c r="F5515" s="10">
        <f t="shared" si="1593"/>
        <v>0.74852328466826767</v>
      </c>
      <c r="G5515" s="10">
        <f t="shared" si="1593"/>
        <v>0.67641645195840949</v>
      </c>
      <c r="H5515" s="10">
        <f t="shared" si="1593"/>
        <v>0.96276676949837148</v>
      </c>
      <c r="I5515" s="41">
        <f t="shared" ref="I5515" si="1598">I3378/$C3378</f>
        <v>1.0111612505345009</v>
      </c>
      <c r="J5515" s="10">
        <f t="shared" si="1593"/>
        <v>1.418268040897523</v>
      </c>
    </row>
    <row r="5516" spans="1:10" x14ac:dyDescent="0.2">
      <c r="A5516" s="5">
        <v>45211</v>
      </c>
      <c r="B5516" s="5" t="s">
        <v>1044</v>
      </c>
      <c r="D5516" s="10">
        <f t="shared" si="1593"/>
        <v>0.85357850843070526</v>
      </c>
      <c r="E5516" s="10">
        <f t="shared" si="1593"/>
        <v>1.1880926400657132</v>
      </c>
      <c r="F5516" s="10">
        <f t="shared" si="1593"/>
        <v>0.74852328466826767</v>
      </c>
      <c r="G5516" s="10">
        <f t="shared" si="1593"/>
        <v>0.67641645195840949</v>
      </c>
      <c r="H5516" s="10">
        <f t="shared" si="1593"/>
        <v>0.96276676949837148</v>
      </c>
      <c r="I5516" s="41">
        <f t="shared" ref="I5516" si="1599">I3379/$C3379</f>
        <v>1.0111612505345009</v>
      </c>
      <c r="J5516" s="10">
        <f t="shared" si="1593"/>
        <v>1.418268040897523</v>
      </c>
    </row>
    <row r="5517" spans="1:10" x14ac:dyDescent="0.2">
      <c r="A5517" s="5">
        <v>452111</v>
      </c>
      <c r="B5517" s="5" t="s">
        <v>1045</v>
      </c>
      <c r="D5517" s="10">
        <f t="shared" si="1593"/>
        <v>0.84659538215351837</v>
      </c>
      <c r="E5517" s="10">
        <f t="shared" si="1593"/>
        <v>0.93430034694222519</v>
      </c>
      <c r="F5517" s="10">
        <f t="shared" si="1593"/>
        <v>0.74433206538200669</v>
      </c>
      <c r="G5517" s="10">
        <f t="shared" si="1593"/>
        <v>0.93451059526865132</v>
      </c>
      <c r="H5517" s="10">
        <f t="shared" si="1593"/>
        <v>0.92098715335470149</v>
      </c>
      <c r="I5517" s="41">
        <f t="shared" ref="I5517" si="1600">I3380/$C3380</f>
        <v>1.0236853521698506</v>
      </c>
      <c r="J5517" s="10">
        <f t="shared" si="1593"/>
        <v>1.0080040570341482</v>
      </c>
    </row>
    <row r="5518" spans="1:10" x14ac:dyDescent="0.2">
      <c r="A5518" s="5">
        <v>452112</v>
      </c>
      <c r="B5518" s="5" t="s">
        <v>1046</v>
      </c>
      <c r="D5518" s="10">
        <f t="shared" si="1593"/>
        <v>0.85806516062892291</v>
      </c>
      <c r="E5518" s="10">
        <f t="shared" si="1593"/>
        <v>1.3511539545307159</v>
      </c>
      <c r="F5518" s="10">
        <f t="shared" si="1593"/>
        <v>0.75121613919752728</v>
      </c>
      <c r="G5518" s="10">
        <f t="shared" si="1593"/>
        <v>0.51059120271252567</v>
      </c>
      <c r="H5518" s="10">
        <f t="shared" si="1593"/>
        <v>0.98961013437121748</v>
      </c>
      <c r="I5518" s="41">
        <f t="shared" ref="I5518" si="1601">I3381/$C3381</f>
        <v>1.0031145267746124</v>
      </c>
      <c r="J5518" s="10">
        <f t="shared" si="1593"/>
        <v>1.6818622724759416</v>
      </c>
    </row>
    <row r="5519" spans="1:10" x14ac:dyDescent="0.2">
      <c r="A5519" s="5">
        <v>4529</v>
      </c>
      <c r="B5519" s="5" t="s">
        <v>1047</v>
      </c>
      <c r="D5519" s="10">
        <f t="shared" si="1593"/>
        <v>1.2702218682929356</v>
      </c>
      <c r="E5519" s="10">
        <f t="shared" si="1593"/>
        <v>0.39331820168051779</v>
      </c>
      <c r="F5519" s="10">
        <f t="shared" si="1593"/>
        <v>1.4694479168633099</v>
      </c>
      <c r="G5519" s="10">
        <f t="shared" si="1593"/>
        <v>1.236734593754174</v>
      </c>
      <c r="H5519" s="10">
        <f t="shared" si="1593"/>
        <v>0.80419627469310007</v>
      </c>
      <c r="I5519" s="41">
        <f t="shared" ref="I5519" si="1602">I3382/$C3382</f>
        <v>1.0586952677566712</v>
      </c>
      <c r="J5519" s="10">
        <f t="shared" si="1593"/>
        <v>0.33713547952200917</v>
      </c>
    </row>
    <row r="5520" spans="1:10" x14ac:dyDescent="0.2">
      <c r="A5520" s="5">
        <v>45291</v>
      </c>
      <c r="B5520" s="5" t="s">
        <v>1048</v>
      </c>
      <c r="D5520" s="10">
        <f t="shared" si="1593"/>
        <v>1.3983145541565789</v>
      </c>
      <c r="E5520" s="10">
        <f t="shared" si="1593"/>
        <v>0.32014155008700318</v>
      </c>
      <c r="F5520" s="10">
        <f t="shared" si="1593"/>
        <v>1.5813066541906233</v>
      </c>
      <c r="G5520" s="10">
        <f t="shared" si="1593"/>
        <v>1.3154510333091367</v>
      </c>
      <c r="H5520" s="10">
        <f t="shared" si="1593"/>
        <v>0.80866307502540802</v>
      </c>
      <c r="I5520" s="41">
        <f t="shared" ref="I5520" si="1603">I3383/$C3383</f>
        <v>1.0573562736128699</v>
      </c>
      <c r="J5520" s="10">
        <f t="shared" si="1593"/>
        <v>0.26480518200589881</v>
      </c>
    </row>
    <row r="5521" spans="1:10" x14ac:dyDescent="0.2">
      <c r="A5521" s="5">
        <v>452910</v>
      </c>
      <c r="B5521" s="5" t="s">
        <v>1048</v>
      </c>
      <c r="D5521" s="10">
        <f t="shared" si="1593"/>
        <v>1.3983145541565789</v>
      </c>
      <c r="E5521" s="10">
        <f t="shared" si="1593"/>
        <v>0.32014155008700318</v>
      </c>
      <c r="F5521" s="10">
        <f t="shared" si="1593"/>
        <v>1.5813066541906233</v>
      </c>
      <c r="G5521" s="10">
        <f t="shared" si="1593"/>
        <v>1.3154510333091367</v>
      </c>
      <c r="H5521" s="10">
        <f t="shared" si="1593"/>
        <v>0.80866307502540802</v>
      </c>
      <c r="I5521" s="41">
        <f t="shared" ref="I5521" si="1604">I3384/$C3384</f>
        <v>1.0573562736128699</v>
      </c>
      <c r="J5521" s="10">
        <f t="shared" si="1593"/>
        <v>0.26480518200589881</v>
      </c>
    </row>
    <row r="5522" spans="1:10" x14ac:dyDescent="0.2">
      <c r="A5522" s="5">
        <v>45299</v>
      </c>
      <c r="B5522" s="5" t="s">
        <v>1049</v>
      </c>
      <c r="D5522" s="10">
        <f t="shared" si="1593"/>
        <v>0.755642691047127</v>
      </c>
      <c r="E5522" s="10">
        <f t="shared" si="1593"/>
        <v>0.68728643973181847</v>
      </c>
      <c r="F5522" s="10">
        <f t="shared" si="1593"/>
        <v>1.0200844217226295</v>
      </c>
      <c r="G5522" s="10">
        <f t="shared" si="1593"/>
        <v>0.92051169290071544</v>
      </c>
      <c r="H5522" s="10">
        <f t="shared" si="1593"/>
        <v>0.78625206168497286</v>
      </c>
      <c r="I5522" s="41">
        <f t="shared" ref="I5522" si="1605">I3385/$C3385</f>
        <v>1.064074329802319</v>
      </c>
      <c r="J5522" s="10">
        <f t="shared" si="1593"/>
        <v>0.62770370935369191</v>
      </c>
    </row>
    <row r="5523" spans="1:10" x14ac:dyDescent="0.2">
      <c r="A5523" s="5">
        <v>452990</v>
      </c>
      <c r="B5523" s="5" t="s">
        <v>1049</v>
      </c>
      <c r="D5523" s="10">
        <f t="shared" si="1593"/>
        <v>0.755642691047127</v>
      </c>
      <c r="E5523" s="10">
        <f t="shared" si="1593"/>
        <v>0.68728643973181847</v>
      </c>
      <c r="F5523" s="10">
        <f t="shared" si="1593"/>
        <v>1.0200844217226295</v>
      </c>
      <c r="G5523" s="10">
        <f t="shared" si="1593"/>
        <v>0.92051169290071544</v>
      </c>
      <c r="H5523" s="10">
        <f t="shared" si="1593"/>
        <v>0.78625206168497286</v>
      </c>
      <c r="I5523" s="41">
        <f t="shared" ref="I5523" si="1606">I3386/$C3386</f>
        <v>1.064074329802319</v>
      </c>
      <c r="J5523" s="10">
        <f t="shared" si="1593"/>
        <v>0.62770370935369191</v>
      </c>
    </row>
    <row r="5524" spans="1:10" x14ac:dyDescent="0.2">
      <c r="A5524" s="5">
        <v>453</v>
      </c>
      <c r="B5524" s="5" t="s">
        <v>1050</v>
      </c>
      <c r="D5524" s="10">
        <f t="shared" si="1593"/>
        <v>1.1222999267674074</v>
      </c>
      <c r="E5524" s="10">
        <f t="shared" si="1593"/>
        <v>0.87515497383131802</v>
      </c>
      <c r="F5524" s="10">
        <f t="shared" si="1593"/>
        <v>1.2903622429213482</v>
      </c>
      <c r="G5524" s="10">
        <f t="shared" si="1593"/>
        <v>0.83558451734776462</v>
      </c>
      <c r="H5524" s="10">
        <f t="shared" si="1593"/>
        <v>0.89529342950688939</v>
      </c>
      <c r="I5524" s="41">
        <f t="shared" ref="I5524" si="1607">I3387/$C3387</f>
        <v>1.0313874528247258</v>
      </c>
      <c r="J5524" s="10">
        <f t="shared" si="1593"/>
        <v>1.0073440055678509</v>
      </c>
    </row>
    <row r="5525" spans="1:10" x14ac:dyDescent="0.2">
      <c r="A5525" s="5">
        <v>4531</v>
      </c>
      <c r="B5525" s="5" t="s">
        <v>1051</v>
      </c>
      <c r="D5525" s="10">
        <f t="shared" si="1593"/>
        <v>0.54175268378413743</v>
      </c>
      <c r="E5525" s="10">
        <f t="shared" si="1593"/>
        <v>0.58934516342346055</v>
      </c>
      <c r="F5525" s="10">
        <f t="shared" si="1593"/>
        <v>1.80787607609678</v>
      </c>
      <c r="G5525" s="10">
        <f t="shared" si="1593"/>
        <v>0.81960696544839162</v>
      </c>
      <c r="H5525" s="10">
        <f t="shared" si="1593"/>
        <v>0.70243951493886714</v>
      </c>
      <c r="I5525" s="41">
        <f t="shared" ref="I5525" si="1608">I3388/$C3388</f>
        <v>1.089198468093971</v>
      </c>
      <c r="J5525" s="10">
        <f t="shared" si="1593"/>
        <v>0.65277444143745766</v>
      </c>
    </row>
    <row r="5526" spans="1:10" x14ac:dyDescent="0.2">
      <c r="A5526" s="5">
        <v>45311</v>
      </c>
      <c r="B5526" s="5" t="s">
        <v>1051</v>
      </c>
      <c r="D5526" s="10">
        <f t="shared" si="1593"/>
        <v>0.54175268378413743</v>
      </c>
      <c r="E5526" s="10">
        <f t="shared" si="1593"/>
        <v>0.58934516342346055</v>
      </c>
      <c r="F5526" s="10">
        <f t="shared" si="1593"/>
        <v>1.80787607609678</v>
      </c>
      <c r="G5526" s="10">
        <f t="shared" si="1593"/>
        <v>0.81960696544839162</v>
      </c>
      <c r="H5526" s="10">
        <f t="shared" si="1593"/>
        <v>0.70243951493886714</v>
      </c>
      <c r="I5526" s="41">
        <f t="shared" ref="I5526" si="1609">I3389/$C3389</f>
        <v>1.089198468093971</v>
      </c>
      <c r="J5526" s="10">
        <f t="shared" si="1593"/>
        <v>0.65277444143745766</v>
      </c>
    </row>
    <row r="5527" spans="1:10" x14ac:dyDescent="0.2">
      <c r="A5527" s="5">
        <v>453110</v>
      </c>
      <c r="B5527" s="5" t="s">
        <v>1051</v>
      </c>
      <c r="D5527" s="10">
        <f t="shared" ref="D5527:J5542" si="1610">D3390/$C3390</f>
        <v>0.54175268378413743</v>
      </c>
      <c r="E5527" s="10">
        <f t="shared" si="1610"/>
        <v>0.58934516342346055</v>
      </c>
      <c r="F5527" s="10">
        <f t="shared" si="1610"/>
        <v>1.80787607609678</v>
      </c>
      <c r="G5527" s="10">
        <f t="shared" si="1610"/>
        <v>0.81960696544839162</v>
      </c>
      <c r="H5527" s="10">
        <f t="shared" si="1610"/>
        <v>0.70243951493886714</v>
      </c>
      <c r="I5527" s="41">
        <f t="shared" ref="I5527" si="1611">I3390/$C3390</f>
        <v>1.089198468093971</v>
      </c>
      <c r="J5527" s="10">
        <f t="shared" si="1610"/>
        <v>0.65277444143745766</v>
      </c>
    </row>
    <row r="5528" spans="1:10" x14ac:dyDescent="0.2">
      <c r="A5528" s="5">
        <v>4532</v>
      </c>
      <c r="B5528" s="5" t="s">
        <v>1052</v>
      </c>
      <c r="D5528" s="10">
        <f t="shared" si="1610"/>
        <v>0.97278082779953412</v>
      </c>
      <c r="E5528" s="10">
        <f t="shared" si="1610"/>
        <v>0.93075747221930893</v>
      </c>
      <c r="F5528" s="10">
        <f t="shared" si="1610"/>
        <v>1.1125793737704985</v>
      </c>
      <c r="G5528" s="10">
        <f t="shared" si="1610"/>
        <v>0.80138544666602163</v>
      </c>
      <c r="H5528" s="10">
        <f t="shared" si="1610"/>
        <v>0.89365414317041569</v>
      </c>
      <c r="I5528" s="41">
        <f t="shared" ref="I5528" si="1612">I3391/$C3391</f>
        <v>1.0318788548667368</v>
      </c>
      <c r="J5528" s="10">
        <f t="shared" si="1610"/>
        <v>1.0521908218655538</v>
      </c>
    </row>
    <row r="5529" spans="1:10" x14ac:dyDescent="0.2">
      <c r="A5529" s="5">
        <v>45321</v>
      </c>
      <c r="B5529" s="5" t="s">
        <v>1053</v>
      </c>
      <c r="D5529" s="10">
        <f t="shared" si="1610"/>
        <v>0.93665365995971861</v>
      </c>
      <c r="E5529" s="10">
        <f t="shared" si="1610"/>
        <v>1.0652572336221562</v>
      </c>
      <c r="F5529" s="10">
        <f t="shared" si="1610"/>
        <v>1.1815058574198749</v>
      </c>
      <c r="G5529" s="10">
        <f t="shared" si="1610"/>
        <v>0.8588420140437667</v>
      </c>
      <c r="H5529" s="10">
        <f t="shared" si="1610"/>
        <v>0.98342134728449482</v>
      </c>
      <c r="I5529" s="41">
        <f t="shared" ref="I5529" si="1613">I3392/$C3392</f>
        <v>1.0049697137204934</v>
      </c>
      <c r="J5529" s="10">
        <f t="shared" si="1610"/>
        <v>0.99334755428725363</v>
      </c>
    </row>
    <row r="5530" spans="1:10" x14ac:dyDescent="0.2">
      <c r="A5530" s="5">
        <v>453210</v>
      </c>
      <c r="B5530" s="5" t="s">
        <v>1053</v>
      </c>
      <c r="D5530" s="10">
        <f t="shared" si="1610"/>
        <v>0.93665365995971861</v>
      </c>
      <c r="E5530" s="10">
        <f t="shared" si="1610"/>
        <v>1.0652572336221562</v>
      </c>
      <c r="F5530" s="10">
        <f t="shared" si="1610"/>
        <v>1.1815058574198749</v>
      </c>
      <c r="G5530" s="10">
        <f t="shared" si="1610"/>
        <v>0.8588420140437667</v>
      </c>
      <c r="H5530" s="10">
        <f t="shared" si="1610"/>
        <v>0.98342134728449482</v>
      </c>
      <c r="I5530" s="41">
        <f t="shared" ref="I5530" si="1614">I3393/$C3393</f>
        <v>1.0049697137204934</v>
      </c>
      <c r="J5530" s="10">
        <f t="shared" si="1610"/>
        <v>0.99334755428725363</v>
      </c>
    </row>
    <row r="5531" spans="1:10" x14ac:dyDescent="0.2">
      <c r="A5531" s="5">
        <v>45322</v>
      </c>
      <c r="B5531" s="5" t="s">
        <v>1054</v>
      </c>
      <c r="D5531" s="10">
        <f t="shared" si="1610"/>
        <v>0.99533423803018062</v>
      </c>
      <c r="E5531" s="10">
        <f t="shared" si="1610"/>
        <v>0.84679217750558022</v>
      </c>
      <c r="F5531" s="10">
        <f t="shared" si="1610"/>
        <v>1.0695500594220022</v>
      </c>
      <c r="G5531" s="10">
        <f t="shared" si="1610"/>
        <v>0.76551655319890333</v>
      </c>
      <c r="H5531" s="10">
        <f t="shared" si="1610"/>
        <v>0.83761441737127007</v>
      </c>
      <c r="I5531" s="41">
        <f t="shared" ref="I5531" si="1615">I3394/$C3394</f>
        <v>1.0486776502197659</v>
      </c>
      <c r="J5531" s="10">
        <f t="shared" si="1610"/>
        <v>1.0889254023034505</v>
      </c>
    </row>
    <row r="5532" spans="1:10" x14ac:dyDescent="0.2">
      <c r="A5532" s="5">
        <v>453220</v>
      </c>
      <c r="B5532" s="5" t="s">
        <v>1054</v>
      </c>
      <c r="D5532" s="10">
        <f t="shared" si="1610"/>
        <v>0.99533423803018062</v>
      </c>
      <c r="E5532" s="10">
        <f t="shared" si="1610"/>
        <v>0.84679217750558022</v>
      </c>
      <c r="F5532" s="10">
        <f t="shared" si="1610"/>
        <v>1.0695500594220022</v>
      </c>
      <c r="G5532" s="10">
        <f t="shared" si="1610"/>
        <v>0.76551655319890333</v>
      </c>
      <c r="H5532" s="10">
        <f t="shared" si="1610"/>
        <v>0.83761441737127007</v>
      </c>
      <c r="I5532" s="41">
        <f t="shared" ref="I5532" si="1616">I3395/$C3395</f>
        <v>1.0486776502197659</v>
      </c>
      <c r="J5532" s="10">
        <f t="shared" si="1610"/>
        <v>1.0889254023034505</v>
      </c>
    </row>
    <row r="5533" spans="1:10" x14ac:dyDescent="0.2">
      <c r="A5533" s="5">
        <v>4533</v>
      </c>
      <c r="B5533" s="5" t="s">
        <v>1055</v>
      </c>
      <c r="D5533" s="10">
        <f t="shared" si="1610"/>
        <v>1.3658767006888486</v>
      </c>
      <c r="E5533" s="10">
        <f t="shared" si="1610"/>
        <v>0.87796662303204864</v>
      </c>
      <c r="F5533" s="10">
        <f t="shared" si="1610"/>
        <v>1.3797563531162351</v>
      </c>
      <c r="G5533" s="10">
        <f t="shared" si="1610"/>
        <v>0.93000211063460225</v>
      </c>
      <c r="H5533" s="10">
        <f t="shared" si="1610"/>
        <v>0.95495182510247567</v>
      </c>
      <c r="I5533" s="41">
        <f t="shared" ref="I5533" si="1617">I3396/$C3396</f>
        <v>1.013503903888525</v>
      </c>
      <c r="J5533" s="10">
        <f t="shared" si="1610"/>
        <v>0.94432440764985215</v>
      </c>
    </row>
    <row r="5534" spans="1:10" x14ac:dyDescent="0.2">
      <c r="A5534" s="5">
        <v>45331</v>
      </c>
      <c r="B5534" s="5" t="s">
        <v>1055</v>
      </c>
      <c r="D5534" s="10">
        <f t="shared" si="1610"/>
        <v>1.3658767006888486</v>
      </c>
      <c r="E5534" s="10">
        <f t="shared" si="1610"/>
        <v>0.87796662303204864</v>
      </c>
      <c r="F5534" s="10">
        <f t="shared" si="1610"/>
        <v>1.3797563531162351</v>
      </c>
      <c r="G5534" s="10">
        <f t="shared" si="1610"/>
        <v>0.93000211063460225</v>
      </c>
      <c r="H5534" s="10">
        <f t="shared" si="1610"/>
        <v>0.95495182510247567</v>
      </c>
      <c r="I5534" s="41">
        <f t="shared" ref="I5534" si="1618">I3397/$C3397</f>
        <v>1.013503903888525</v>
      </c>
      <c r="J5534" s="10">
        <f t="shared" si="1610"/>
        <v>0.94432440764985215</v>
      </c>
    </row>
    <row r="5535" spans="1:10" x14ac:dyDescent="0.2">
      <c r="A5535" s="5">
        <v>453310</v>
      </c>
      <c r="B5535" s="5" t="s">
        <v>1055</v>
      </c>
      <c r="D5535" s="10">
        <f t="shared" si="1610"/>
        <v>1.3658767006888486</v>
      </c>
      <c r="E5535" s="10">
        <f t="shared" si="1610"/>
        <v>0.87796662303204864</v>
      </c>
      <c r="F5535" s="10">
        <f t="shared" si="1610"/>
        <v>1.3797563531162351</v>
      </c>
      <c r="G5535" s="10">
        <f t="shared" si="1610"/>
        <v>0.93000211063460225</v>
      </c>
      <c r="H5535" s="10">
        <f t="shared" si="1610"/>
        <v>0.95495182510247567</v>
      </c>
      <c r="I5535" s="41">
        <f t="shared" ref="I5535" si="1619">I3398/$C3398</f>
        <v>1.013503903888525</v>
      </c>
      <c r="J5535" s="10">
        <f t="shared" si="1610"/>
        <v>0.94432440764985215</v>
      </c>
    </row>
    <row r="5536" spans="1:10" x14ac:dyDescent="0.2">
      <c r="A5536" s="5">
        <v>4539</v>
      </c>
      <c r="B5536" s="5" t="s">
        <v>1056</v>
      </c>
      <c r="D5536" s="10">
        <f t="shared" si="1610"/>
        <v>1.2919881556297161</v>
      </c>
      <c r="E5536" s="10">
        <f t="shared" si="1610"/>
        <v>0.8919321088769635</v>
      </c>
      <c r="F5536" s="10">
        <f t="shared" si="1610"/>
        <v>1.2838225522939597</v>
      </c>
      <c r="G5536" s="10">
        <f t="shared" si="1610"/>
        <v>0.81649311397348601</v>
      </c>
      <c r="H5536" s="10">
        <f t="shared" si="1610"/>
        <v>0.91236392968937252</v>
      </c>
      <c r="I5536" s="41">
        <f t="shared" ref="I5536" si="1620">I3399/$C3399</f>
        <v>1.0262703000362348</v>
      </c>
      <c r="J5536" s="10">
        <f t="shared" si="1610"/>
        <v>1.098092283107619</v>
      </c>
    </row>
    <row r="5537" spans="1:10" x14ac:dyDescent="0.2">
      <c r="A5537" s="5">
        <v>45391</v>
      </c>
      <c r="B5537" s="5" t="s">
        <v>1057</v>
      </c>
      <c r="D5537" s="10">
        <f t="shared" si="1610"/>
        <v>1.3530729401941213</v>
      </c>
      <c r="E5537" s="10">
        <f t="shared" si="1610"/>
        <v>1.1189953079464461</v>
      </c>
      <c r="F5537" s="10">
        <f t="shared" si="1610"/>
        <v>0.86136597610379684</v>
      </c>
      <c r="G5537" s="10">
        <f t="shared" si="1610"/>
        <v>0.87035459010698102</v>
      </c>
      <c r="H5537" s="10">
        <f t="shared" si="1610"/>
        <v>1.0439236453923924</v>
      </c>
      <c r="I5537" s="41">
        <f t="shared" ref="I5537" si="1621">I3400/$C3400</f>
        <v>0.98683319164068672</v>
      </c>
      <c r="J5537" s="10">
        <f t="shared" si="1610"/>
        <v>1.3199055687645207</v>
      </c>
    </row>
    <row r="5538" spans="1:10" x14ac:dyDescent="0.2">
      <c r="A5538" s="5">
        <v>453910</v>
      </c>
      <c r="B5538" s="5" t="s">
        <v>1057</v>
      </c>
      <c r="D5538" s="10">
        <f t="shared" si="1610"/>
        <v>1.3530729401941213</v>
      </c>
      <c r="E5538" s="10">
        <f t="shared" si="1610"/>
        <v>1.1189953079464461</v>
      </c>
      <c r="F5538" s="10">
        <f t="shared" si="1610"/>
        <v>0.86136597610379684</v>
      </c>
      <c r="G5538" s="10">
        <f t="shared" si="1610"/>
        <v>0.87035459010698102</v>
      </c>
      <c r="H5538" s="10">
        <f t="shared" si="1610"/>
        <v>1.0439236453923924</v>
      </c>
      <c r="I5538" s="41">
        <f t="shared" ref="I5538" si="1622">I3401/$C3401</f>
        <v>0.98683319164068672</v>
      </c>
      <c r="J5538" s="10">
        <f t="shared" si="1610"/>
        <v>1.3199055687645207</v>
      </c>
    </row>
    <row r="5539" spans="1:10" x14ac:dyDescent="0.2">
      <c r="A5539" s="5">
        <v>45392</v>
      </c>
      <c r="B5539" s="5" t="s">
        <v>1058</v>
      </c>
      <c r="D5539" s="10">
        <f t="shared" si="1610"/>
        <v>1.3905889404769904</v>
      </c>
      <c r="E5539" s="10">
        <f t="shared" si="1610"/>
        <v>0.96211311910563713</v>
      </c>
      <c r="F5539" s="10">
        <f t="shared" si="1610"/>
        <v>4.4454968624208249</v>
      </c>
      <c r="G5539" s="10">
        <f t="shared" si="1610"/>
        <v>0.42531571936916879</v>
      </c>
      <c r="H5539" s="10">
        <f t="shared" si="1610"/>
        <v>0.90996900819428672</v>
      </c>
      <c r="I5539" s="41">
        <f t="shared" ref="I5539" si="1623">I3402/$C3402</f>
        <v>1.0269882156846217</v>
      </c>
      <c r="J5539" s="10">
        <f t="shared" si="1610"/>
        <v>0.82201471785608826</v>
      </c>
    </row>
    <row r="5540" spans="1:10" x14ac:dyDescent="0.2">
      <c r="A5540" s="5">
        <v>453920</v>
      </c>
      <c r="B5540" s="5" t="s">
        <v>1058</v>
      </c>
      <c r="D5540" s="10">
        <f t="shared" si="1610"/>
        <v>1.3905889404769904</v>
      </c>
      <c r="E5540" s="10">
        <f t="shared" si="1610"/>
        <v>0.96211311910563713</v>
      </c>
      <c r="F5540" s="10">
        <f t="shared" si="1610"/>
        <v>4.4454968624208249</v>
      </c>
      <c r="G5540" s="10">
        <f t="shared" si="1610"/>
        <v>0.42531571936916879</v>
      </c>
      <c r="H5540" s="10">
        <f t="shared" si="1610"/>
        <v>0.90996900819428672</v>
      </c>
      <c r="I5540" s="41">
        <f t="shared" ref="I5540" si="1624">I3403/$C3403</f>
        <v>1.0269882156846217</v>
      </c>
      <c r="J5540" s="10">
        <f t="shared" si="1610"/>
        <v>0.82201471785608826</v>
      </c>
    </row>
    <row r="5541" spans="1:10" x14ac:dyDescent="0.2">
      <c r="A5541" s="5">
        <v>45393</v>
      </c>
      <c r="B5541" s="5" t="s">
        <v>1059</v>
      </c>
      <c r="D5541" s="10">
        <f t="shared" si="1610"/>
        <v>0.82903630306973053</v>
      </c>
      <c r="E5541" s="10">
        <f t="shared" si="1610"/>
        <v>0.27710563236345093</v>
      </c>
      <c r="F5541" s="10">
        <f t="shared" si="1610"/>
        <v>2.3705503999843192</v>
      </c>
      <c r="G5541" s="10">
        <f t="shared" si="1610"/>
        <v>1.2261894866329242</v>
      </c>
      <c r="H5541" s="10">
        <f t="shared" si="1610"/>
        <v>0.72585378848177007</v>
      </c>
      <c r="I5541" s="41">
        <f t="shared" ref="I5541" si="1625">I3404/$C3404</f>
        <v>1.0821796687694201</v>
      </c>
      <c r="J5541" s="10">
        <f t="shared" si="1610"/>
        <v>0.13017272171614172</v>
      </c>
    </row>
    <row r="5542" spans="1:10" x14ac:dyDescent="0.2">
      <c r="A5542" s="5">
        <v>453930</v>
      </c>
      <c r="B5542" s="5" t="s">
        <v>1059</v>
      </c>
      <c r="D5542" s="10">
        <f t="shared" si="1610"/>
        <v>0.82903630306973053</v>
      </c>
      <c r="E5542" s="10">
        <f t="shared" si="1610"/>
        <v>0.27710563236345093</v>
      </c>
      <c r="F5542" s="10">
        <f t="shared" si="1610"/>
        <v>2.3705503999843192</v>
      </c>
      <c r="G5542" s="10">
        <f t="shared" si="1610"/>
        <v>1.2261894866329242</v>
      </c>
      <c r="H5542" s="10">
        <f t="shared" si="1610"/>
        <v>0.72585378848177007</v>
      </c>
      <c r="I5542" s="41">
        <f t="shared" ref="I5542" si="1626">I3405/$C3405</f>
        <v>1.0821796687694201</v>
      </c>
      <c r="J5542" s="10">
        <f t="shared" si="1610"/>
        <v>0.13017272171614172</v>
      </c>
    </row>
    <row r="5543" spans="1:10" x14ac:dyDescent="0.2">
      <c r="A5543" s="5">
        <v>45399</v>
      </c>
      <c r="B5543" s="5" t="s">
        <v>1060</v>
      </c>
      <c r="D5543" s="10">
        <f t="shared" ref="D5543:J5558" si="1627">D3406/$C3406</f>
        <v>1.2721851169301737</v>
      </c>
      <c r="E5543" s="10">
        <f t="shared" si="1627"/>
        <v>0.741298399001591</v>
      </c>
      <c r="F5543" s="10">
        <f t="shared" si="1627"/>
        <v>1.030002019726747</v>
      </c>
      <c r="G5543" s="10">
        <f t="shared" si="1627"/>
        <v>0.78459930579017501</v>
      </c>
      <c r="H5543" s="10">
        <f t="shared" si="1627"/>
        <v>0.81287215211724528</v>
      </c>
      <c r="I5543" s="41">
        <f t="shared" ref="I5543" si="1628">I3406/$C3406</f>
        <v>1.0560945360921634</v>
      </c>
      <c r="J5543" s="10">
        <f t="shared" si="1627"/>
        <v>1.0492662274445574</v>
      </c>
    </row>
    <row r="5544" spans="1:10" x14ac:dyDescent="0.2">
      <c r="A5544" s="5">
        <v>453991</v>
      </c>
      <c r="B5544" s="5" t="s">
        <v>1061</v>
      </c>
      <c r="D5544" s="10">
        <f t="shared" si="1627"/>
        <v>1.0470721771492089</v>
      </c>
      <c r="E5544" s="10">
        <f t="shared" si="1627"/>
        <v>0.47261571968911931</v>
      </c>
      <c r="F5544" s="10">
        <f t="shared" si="1627"/>
        <v>0.96310733583901154</v>
      </c>
      <c r="G5544" s="10">
        <f t="shared" si="1627"/>
        <v>0.63252756398755883</v>
      </c>
      <c r="H5544" s="10">
        <f t="shared" si="1627"/>
        <v>0.59554055901960301</v>
      </c>
      <c r="I5544" s="41">
        <f t="shared" ref="I5544" si="1629">I3407/$C3407</f>
        <v>1.1212431231727</v>
      </c>
      <c r="J5544" s="10">
        <f t="shared" si="1627"/>
        <v>0.73206731032537353</v>
      </c>
    </row>
    <row r="5545" spans="1:10" x14ac:dyDescent="0.2">
      <c r="A5545" s="5">
        <v>453998</v>
      </c>
      <c r="B5545" s="5" t="s">
        <v>1062</v>
      </c>
      <c r="D5545" s="10">
        <f t="shared" si="1627"/>
        <v>1.3534277265454979</v>
      </c>
      <c r="E5545" s="10">
        <f t="shared" si="1627"/>
        <v>0.83826520174079289</v>
      </c>
      <c r="F5545" s="10">
        <f t="shared" si="1627"/>
        <v>1.0541441178829869</v>
      </c>
      <c r="G5545" s="10">
        <f t="shared" si="1627"/>
        <v>0.8394815580712458</v>
      </c>
      <c r="H5545" s="10">
        <f t="shared" si="1627"/>
        <v>0.89130649619488123</v>
      </c>
      <c r="I5545" s="41">
        <f t="shared" ref="I5545" si="1630">I3408/$C3408</f>
        <v>1.0325825992291648</v>
      </c>
      <c r="J5545" s="10">
        <f t="shared" si="1627"/>
        <v>1.1637424002447168</v>
      </c>
    </row>
    <row r="5546" spans="1:10" x14ac:dyDescent="0.2">
      <c r="A5546" s="5">
        <v>454</v>
      </c>
      <c r="B5546" s="5" t="s">
        <v>1063</v>
      </c>
      <c r="D5546" s="10">
        <f t="shared" si="1627"/>
        <v>0.96820323642058137</v>
      </c>
      <c r="E5546" s="10">
        <f t="shared" si="1627"/>
        <v>0.84170095861502059</v>
      </c>
      <c r="F5546" s="10">
        <f t="shared" si="1627"/>
        <v>0.73399804126912083</v>
      </c>
      <c r="G5546" s="10">
        <f t="shared" si="1627"/>
        <v>0.70880639559632963</v>
      </c>
      <c r="H5546" s="10">
        <f t="shared" si="1627"/>
        <v>0.80256922207209025</v>
      </c>
      <c r="I5546" s="41">
        <f t="shared" ref="I5546" si="1631">I3409/$C3409</f>
        <v>1.0591830025487172</v>
      </c>
      <c r="J5546" s="10">
        <f t="shared" si="1627"/>
        <v>1.0138169000280328</v>
      </c>
    </row>
    <row r="5547" spans="1:10" x14ac:dyDescent="0.2">
      <c r="A5547" s="5">
        <v>4541</v>
      </c>
      <c r="B5547" s="5" t="s">
        <v>1064</v>
      </c>
      <c r="D5547" s="10">
        <f t="shared" si="1627"/>
        <v>1.1656524503756165</v>
      </c>
      <c r="E5547" s="10">
        <f t="shared" si="1627"/>
        <v>0.9758379572030258</v>
      </c>
      <c r="F5547" s="10">
        <f t="shared" si="1627"/>
        <v>0.58190670044832782</v>
      </c>
      <c r="G5547" s="10">
        <f t="shared" si="1627"/>
        <v>0.75124001969941234</v>
      </c>
      <c r="H5547" s="10">
        <f t="shared" si="1627"/>
        <v>0.90141571259092612</v>
      </c>
      <c r="I5547" s="41">
        <f t="shared" ref="I5547" si="1632">I3410/$C3410</f>
        <v>1.0295522015069258</v>
      </c>
      <c r="J5547" s="10">
        <f t="shared" si="1627"/>
        <v>1.1550970995138492</v>
      </c>
    </row>
    <row r="5548" spans="1:10" x14ac:dyDescent="0.2">
      <c r="A5548" s="5">
        <v>45411</v>
      </c>
      <c r="B5548" s="5" t="s">
        <v>1064</v>
      </c>
      <c r="D5548" s="10">
        <f t="shared" si="1627"/>
        <v>1.1656524503756165</v>
      </c>
      <c r="E5548" s="10">
        <f t="shared" si="1627"/>
        <v>0.9758379572030258</v>
      </c>
      <c r="F5548" s="10">
        <f t="shared" si="1627"/>
        <v>0.58190670044832782</v>
      </c>
      <c r="G5548" s="10">
        <f t="shared" si="1627"/>
        <v>0.75124001969941234</v>
      </c>
      <c r="H5548" s="10">
        <f t="shared" si="1627"/>
        <v>0.90141571259092612</v>
      </c>
      <c r="I5548" s="41">
        <f t="shared" ref="I5548" si="1633">I3411/$C3411</f>
        <v>1.0295522015069258</v>
      </c>
      <c r="J5548" s="10">
        <f t="shared" si="1627"/>
        <v>1.1550970995138492</v>
      </c>
    </row>
    <row r="5549" spans="1:10" x14ac:dyDescent="0.2">
      <c r="A5549" s="5">
        <v>454111</v>
      </c>
      <c r="B5549" s="5" t="s">
        <v>1065</v>
      </c>
      <c r="D5549" s="10">
        <f t="shared" si="1627"/>
        <v>1.0095975772901136</v>
      </c>
      <c r="E5549" s="10">
        <f t="shared" si="1627"/>
        <v>1.565342681393453</v>
      </c>
      <c r="F5549" s="10">
        <f t="shared" si="1627"/>
        <v>0.54498052983529943</v>
      </c>
      <c r="G5549" s="10">
        <f t="shared" si="1627"/>
        <v>0.73693967088932677</v>
      </c>
      <c r="H5549" s="10">
        <f t="shared" si="1627"/>
        <v>1.1903359534320284</v>
      </c>
      <c r="I5549" s="41">
        <f t="shared" ref="I5549" si="1634">I3412/$C3412</f>
        <v>0.94294378346017838</v>
      </c>
      <c r="J5549" s="10">
        <f t="shared" si="1627"/>
        <v>2.2695734516882871</v>
      </c>
    </row>
    <row r="5550" spans="1:10" x14ac:dyDescent="0.2">
      <c r="A5550" s="5">
        <v>454112</v>
      </c>
      <c r="B5550" s="5" t="s">
        <v>1066</v>
      </c>
      <c r="D5550" s="10">
        <f t="shared" si="1627"/>
        <v>4.5399475260114297</v>
      </c>
      <c r="E5550" s="10">
        <f t="shared" si="1627"/>
        <v>2.3880506008951148</v>
      </c>
      <c r="F5550" s="10">
        <f t="shared" si="1627"/>
        <v>0.13902559284380431</v>
      </c>
      <c r="G5550" s="10">
        <f t="shared" si="1627"/>
        <v>0.25480670147211193</v>
      </c>
      <c r="H5550" s="10">
        <f t="shared" si="1627"/>
        <v>1.7557690295268871</v>
      </c>
      <c r="I5550" s="41">
        <f t="shared" ref="I5550" si="1635">I3413/$C3413</f>
        <v>0.77344626369722569</v>
      </c>
      <c r="J5550" s="10">
        <f t="shared" si="1627"/>
        <v>0.42360463740432258</v>
      </c>
    </row>
    <row r="5551" spans="1:10" x14ac:dyDescent="0.2">
      <c r="A5551" s="5">
        <v>454113</v>
      </c>
      <c r="B5551" s="5" t="s">
        <v>1067</v>
      </c>
      <c r="D5551" s="10">
        <f t="shared" si="1627"/>
        <v>1.181584762889119</v>
      </c>
      <c r="E5551" s="10">
        <f t="shared" si="1627"/>
        <v>0.49403365227559937</v>
      </c>
      <c r="F5551" s="10">
        <f t="shared" si="1627"/>
        <v>0.62264052387069546</v>
      </c>
      <c r="G5551" s="10">
        <f t="shared" si="1627"/>
        <v>0.77669038495220377</v>
      </c>
      <c r="H5551" s="10">
        <f t="shared" si="1627"/>
        <v>0.66044964289808128</v>
      </c>
      <c r="I5551" s="41">
        <f t="shared" ref="I5551" si="1636">I3414/$C3414</f>
        <v>1.101785597264467</v>
      </c>
      <c r="J5551" s="10">
        <f t="shared" si="1627"/>
        <v>0.34551603732910885</v>
      </c>
    </row>
    <row r="5552" spans="1:10" x14ac:dyDescent="0.2">
      <c r="A5552" s="5">
        <v>4542</v>
      </c>
      <c r="B5552" s="5" t="s">
        <v>1068</v>
      </c>
      <c r="D5552" s="10">
        <f t="shared" si="1627"/>
        <v>0.71352834290902356</v>
      </c>
      <c r="E5552" s="10">
        <f t="shared" si="1627"/>
        <v>0.61555649429219816</v>
      </c>
      <c r="F5552" s="10">
        <f t="shared" si="1627"/>
        <v>0.53058770673171329</v>
      </c>
      <c r="G5552" s="10">
        <f t="shared" si="1627"/>
        <v>0.77624956128596256</v>
      </c>
      <c r="H5552" s="10">
        <f t="shared" si="1627"/>
        <v>0.67923215762812139</v>
      </c>
      <c r="I5552" s="41">
        <f t="shared" ref="I5552" si="1637">I3415/$C3415</f>
        <v>1.0961552410008395</v>
      </c>
      <c r="J5552" s="10">
        <f t="shared" si="1627"/>
        <v>0.96438269572188295</v>
      </c>
    </row>
    <row r="5553" spans="1:10" x14ac:dyDescent="0.2">
      <c r="A5553" s="5">
        <v>45421</v>
      </c>
      <c r="B5553" s="5" t="s">
        <v>1068</v>
      </c>
      <c r="D5553" s="10">
        <f t="shared" si="1627"/>
        <v>0.71352834290902356</v>
      </c>
      <c r="E5553" s="10">
        <f t="shared" si="1627"/>
        <v>0.61555649429219816</v>
      </c>
      <c r="F5553" s="10">
        <f t="shared" si="1627"/>
        <v>0.53058770673171329</v>
      </c>
      <c r="G5553" s="10">
        <f t="shared" si="1627"/>
        <v>0.77624956128596256</v>
      </c>
      <c r="H5553" s="10">
        <f t="shared" si="1627"/>
        <v>0.67923215762812139</v>
      </c>
      <c r="I5553" s="41">
        <f t="shared" ref="I5553" si="1638">I3416/$C3416</f>
        <v>1.0961552410008395</v>
      </c>
      <c r="J5553" s="10">
        <f t="shared" si="1627"/>
        <v>0.96438269572188295</v>
      </c>
    </row>
    <row r="5554" spans="1:10" x14ac:dyDescent="0.2">
      <c r="A5554" s="5">
        <v>454210</v>
      </c>
      <c r="B5554" s="5" t="s">
        <v>1068</v>
      </c>
      <c r="D5554" s="10">
        <f t="shared" si="1627"/>
        <v>0.71352834290902356</v>
      </c>
      <c r="E5554" s="10">
        <f t="shared" si="1627"/>
        <v>0.61555649429219816</v>
      </c>
      <c r="F5554" s="10">
        <f t="shared" si="1627"/>
        <v>0.53058770673171329</v>
      </c>
      <c r="G5554" s="10">
        <f t="shared" si="1627"/>
        <v>0.77624956128596256</v>
      </c>
      <c r="H5554" s="10">
        <f t="shared" si="1627"/>
        <v>0.67923215762812139</v>
      </c>
      <c r="I5554" s="41">
        <f t="shared" ref="I5554" si="1639">I3417/$C3417</f>
        <v>1.0961552410008395</v>
      </c>
      <c r="J5554" s="10">
        <f t="shared" si="1627"/>
        <v>0.96438269572188295</v>
      </c>
    </row>
    <row r="5555" spans="1:10" x14ac:dyDescent="0.2">
      <c r="A5555" s="5">
        <v>4543</v>
      </c>
      <c r="B5555" s="5" t="s">
        <v>1069</v>
      </c>
      <c r="D5555" s="10">
        <f t="shared" si="1627"/>
        <v>0.67692106986077993</v>
      </c>
      <c r="E5555" s="10">
        <f t="shared" si="1627"/>
        <v>0.65384980685407479</v>
      </c>
      <c r="F5555" s="10">
        <f t="shared" si="1627"/>
        <v>1.0338082938955799</v>
      </c>
      <c r="G5555" s="10">
        <f t="shared" si="1627"/>
        <v>0.62314049953205175</v>
      </c>
      <c r="H5555" s="10">
        <f t="shared" si="1627"/>
        <v>0.65596337786050585</v>
      </c>
      <c r="I5555" s="41">
        <f t="shared" ref="I5555" si="1640">I3418/$C3418</f>
        <v>1.1031304262619499</v>
      </c>
      <c r="J5555" s="10">
        <f t="shared" si="1627"/>
        <v>0.78032542037601338</v>
      </c>
    </row>
    <row r="5556" spans="1:10" x14ac:dyDescent="0.2">
      <c r="A5556" s="5">
        <v>45431</v>
      </c>
      <c r="B5556" s="5" t="s">
        <v>1070</v>
      </c>
      <c r="D5556" s="10">
        <f t="shared" si="1627"/>
        <v>0.41590076586784258</v>
      </c>
      <c r="E5556" s="10">
        <f t="shared" si="1627"/>
        <v>0.2927715058827931</v>
      </c>
      <c r="F5556" s="10">
        <f t="shared" si="1627"/>
        <v>1.2061872542627154</v>
      </c>
      <c r="G5556" s="10">
        <f t="shared" si="1627"/>
        <v>0.39916885644120992</v>
      </c>
      <c r="H5556" s="10">
        <f t="shared" si="1627"/>
        <v>0.36822425117951746</v>
      </c>
      <c r="I5556" s="41">
        <f t="shared" ref="I5556" si="1641">I3419/$C3419</f>
        <v>1.1893847866329792</v>
      </c>
      <c r="J5556" s="10">
        <f t="shared" si="1627"/>
        <v>0.23007909645911881</v>
      </c>
    </row>
    <row r="5557" spans="1:10" x14ac:dyDescent="0.2">
      <c r="A5557" s="5">
        <v>454311</v>
      </c>
      <c r="B5557" s="5" t="s">
        <v>1071</v>
      </c>
      <c r="D5557" s="10">
        <f t="shared" si="1627"/>
        <v>1.8197866887293478E-2</v>
      </c>
      <c r="E5557" s="10">
        <f t="shared" si="1627"/>
        <v>2.7661894770409669E-2</v>
      </c>
      <c r="F5557" s="10">
        <f t="shared" si="1627"/>
        <v>0.12132528871241587</v>
      </c>
      <c r="G5557" s="10">
        <f t="shared" si="1627"/>
        <v>4.099659076664397E-2</v>
      </c>
      <c r="H5557" s="10">
        <f t="shared" si="1627"/>
        <v>3.4275720768445851E-2</v>
      </c>
      <c r="I5557" s="41">
        <f t="shared" ref="I5557" si="1642">I3420/$C3420</f>
        <v>1.289491147626378</v>
      </c>
      <c r="J5557" s="10">
        <f t="shared" si="1627"/>
        <v>1.875150962964818E-2</v>
      </c>
    </row>
    <row r="5558" spans="1:10" x14ac:dyDescent="0.2">
      <c r="A5558" s="5">
        <v>454312</v>
      </c>
      <c r="B5558" s="5" t="s">
        <v>1072</v>
      </c>
      <c r="D5558" s="10">
        <f t="shared" si="1627"/>
        <v>0.76543850363222754</v>
      </c>
      <c r="E5558" s="10">
        <f t="shared" si="1627"/>
        <v>0.51388502305502426</v>
      </c>
      <c r="F5558" s="10">
        <f t="shared" si="1627"/>
        <v>2.1827216079728058</v>
      </c>
      <c r="G5558" s="10">
        <f t="shared" si="1627"/>
        <v>0.7182025262858609</v>
      </c>
      <c r="H5558" s="10">
        <f t="shared" si="1627"/>
        <v>0.65767321206090112</v>
      </c>
      <c r="I5558" s="41">
        <f t="shared" ref="I5558" si="1643">I3421/$C3421</f>
        <v>1.1026178763804071</v>
      </c>
      <c r="J5558" s="10">
        <f t="shared" si="1627"/>
        <v>0.42179155101647109</v>
      </c>
    </row>
    <row r="5559" spans="1:10" x14ac:dyDescent="0.2">
      <c r="A5559" s="5">
        <v>454319</v>
      </c>
      <c r="B5559" s="5" t="s">
        <v>1073</v>
      </c>
      <c r="D5559" s="10">
        <f t="shared" ref="D5559:J5574" si="1644">D3422/$C3422</f>
        <v>1.0891495929918369</v>
      </c>
      <c r="E5559" s="10">
        <f t="shared" si="1644"/>
        <v>1.3854056316255525</v>
      </c>
      <c r="F5559" s="10">
        <f t="shared" si="1644"/>
        <v>1.7939847710607819</v>
      </c>
      <c r="G5559" s="10">
        <f t="shared" si="1644"/>
        <v>0.77593462302927263</v>
      </c>
      <c r="H5559" s="10">
        <f t="shared" si="1644"/>
        <v>1.1531747787764555</v>
      </c>
      <c r="I5559" s="41">
        <f t="shared" ref="I5559" si="1645">I3422/$C3422</f>
        <v>0.95408343411361995</v>
      </c>
      <c r="J5559" s="10">
        <f t="shared" si="1644"/>
        <v>0.25852081680176831</v>
      </c>
    </row>
    <row r="5560" spans="1:10" x14ac:dyDescent="0.2">
      <c r="A5560" s="5">
        <v>45439</v>
      </c>
      <c r="B5560" s="5" t="s">
        <v>1074</v>
      </c>
      <c r="D5560" s="10">
        <f t="shared" si="1644"/>
        <v>0.86586327142119102</v>
      </c>
      <c r="E5560" s="10">
        <f t="shared" si="1644"/>
        <v>0.9152200070935651</v>
      </c>
      <c r="F5560" s="10">
        <f t="shared" si="1644"/>
        <v>0.90903003038032937</v>
      </c>
      <c r="G5560" s="10">
        <f t="shared" si="1644"/>
        <v>0.78526465112231003</v>
      </c>
      <c r="H5560" s="10">
        <f t="shared" si="1644"/>
        <v>0.8642462709478077</v>
      </c>
      <c r="I5560" s="41">
        <f t="shared" ref="I5560" si="1646">I3423/$C3423</f>
        <v>1.0406943303208145</v>
      </c>
      <c r="J5560" s="10">
        <f t="shared" si="1644"/>
        <v>1.1786268178190038</v>
      </c>
    </row>
    <row r="5561" spans="1:10" x14ac:dyDescent="0.2">
      <c r="A5561" s="5">
        <v>454390</v>
      </c>
      <c r="B5561" s="5" t="s">
        <v>1074</v>
      </c>
      <c r="D5561" s="10">
        <f t="shared" si="1644"/>
        <v>0.86586327142119102</v>
      </c>
      <c r="E5561" s="10">
        <f t="shared" si="1644"/>
        <v>0.9152200070935651</v>
      </c>
      <c r="F5561" s="10">
        <f t="shared" si="1644"/>
        <v>0.90903003038032937</v>
      </c>
      <c r="G5561" s="10">
        <f t="shared" si="1644"/>
        <v>0.78526465112231003</v>
      </c>
      <c r="H5561" s="10">
        <f t="shared" si="1644"/>
        <v>0.8642462709478077</v>
      </c>
      <c r="I5561" s="41">
        <f t="shared" ref="I5561" si="1647">I3424/$C3424</f>
        <v>1.0406943303208145</v>
      </c>
      <c r="J5561" s="10">
        <f t="shared" si="1644"/>
        <v>1.1786268178190038</v>
      </c>
    </row>
    <row r="5562" spans="1:10" x14ac:dyDescent="0.2">
      <c r="A5562" s="5" t="s">
        <v>59</v>
      </c>
      <c r="B5562" s="5" t="s">
        <v>60</v>
      </c>
      <c r="D5562" s="10">
        <f t="shared" si="1644"/>
        <v>0.88130494967814155</v>
      </c>
      <c r="E5562" s="10">
        <f t="shared" si="1644"/>
        <v>0.85522274823767885</v>
      </c>
      <c r="F5562" s="10">
        <f t="shared" si="1644"/>
        <v>0.59154284198700002</v>
      </c>
      <c r="G5562" s="10">
        <f t="shared" si="1644"/>
        <v>1.0597533449520751</v>
      </c>
      <c r="H5562" s="10">
        <f t="shared" si="1644"/>
        <v>0.92289523714838007</v>
      </c>
      <c r="I5562" s="41">
        <f t="shared" ref="I5562" si="1648">I3425/$C3425</f>
        <v>1.0231133738328877</v>
      </c>
      <c r="J5562" s="10">
        <f t="shared" si="1644"/>
        <v>0.51845441640413348</v>
      </c>
    </row>
    <row r="5563" spans="1:10" x14ac:dyDescent="0.2">
      <c r="A5563" s="5">
        <v>481</v>
      </c>
      <c r="B5563" s="5" t="s">
        <v>1075</v>
      </c>
      <c r="D5563" s="10">
        <f t="shared" si="1644"/>
        <v>1.7254620809350345</v>
      </c>
      <c r="E5563" s="10">
        <f t="shared" si="1644"/>
        <v>0.83487123068136671</v>
      </c>
      <c r="F5563" s="10">
        <f t="shared" si="1644"/>
        <v>0.20101931738308679</v>
      </c>
      <c r="G5563" s="10">
        <f t="shared" si="1644"/>
        <v>1.4072113966380855</v>
      </c>
      <c r="H5563" s="10">
        <f t="shared" si="1644"/>
        <v>1.1008300953752255</v>
      </c>
      <c r="I5563" s="41">
        <f t="shared" ref="I5563" si="1649">I3426/$C3426</f>
        <v>0.96977458198661237</v>
      </c>
      <c r="J5563" s="10">
        <f t="shared" si="1644"/>
        <v>0.31317408470833935</v>
      </c>
    </row>
    <row r="5564" spans="1:10" x14ac:dyDescent="0.2">
      <c r="A5564" s="5">
        <v>4811</v>
      </c>
      <c r="B5564" s="5" t="s">
        <v>1076</v>
      </c>
      <c r="D5564" s="10">
        <f t="shared" si="1644"/>
        <v>1.820054716516972</v>
      </c>
      <c r="E5564" s="10">
        <f t="shared" si="1644"/>
        <v>0.84767122498734537</v>
      </c>
      <c r="F5564" s="10">
        <f t="shared" si="1644"/>
        <v>0.16728124597402602</v>
      </c>
      <c r="G5564" s="10">
        <f t="shared" si="1644"/>
        <v>1.4744825876335728</v>
      </c>
      <c r="H5564" s="10">
        <f t="shared" si="1644"/>
        <v>1.1390738925628687</v>
      </c>
      <c r="I5564" s="41">
        <f t="shared" ref="I5564" si="1650">I3427/$C3427</f>
        <v>0.95831039808284746</v>
      </c>
      <c r="J5564" s="10">
        <f t="shared" si="1644"/>
        <v>0.29995677856382291</v>
      </c>
    </row>
    <row r="5565" spans="1:10" x14ac:dyDescent="0.2">
      <c r="A5565" s="5">
        <v>48111</v>
      </c>
      <c r="B5565" s="5" t="s">
        <v>1076</v>
      </c>
      <c r="D5565" s="10">
        <f t="shared" si="1644"/>
        <v>1.820054716516972</v>
      </c>
      <c r="E5565" s="10">
        <f t="shared" si="1644"/>
        <v>0.84767122498734537</v>
      </c>
      <c r="F5565" s="10">
        <f t="shared" si="1644"/>
        <v>0.16728124597402602</v>
      </c>
      <c r="G5565" s="10">
        <f t="shared" si="1644"/>
        <v>1.4744825876335728</v>
      </c>
      <c r="H5565" s="10">
        <f t="shared" si="1644"/>
        <v>1.1390738925628687</v>
      </c>
      <c r="I5565" s="41">
        <f t="shared" ref="I5565" si="1651">I3428/$C3428</f>
        <v>0.95831039808284746</v>
      </c>
      <c r="J5565" s="10">
        <f t="shared" si="1644"/>
        <v>0.29995677856382291</v>
      </c>
    </row>
    <row r="5566" spans="1:10" x14ac:dyDescent="0.2">
      <c r="A5566" s="5">
        <v>481111</v>
      </c>
      <c r="B5566" s="5" t="s">
        <v>1077</v>
      </c>
      <c r="D5566" s="10">
        <f t="shared" si="1644"/>
        <v>1.8741636618180948</v>
      </c>
      <c r="E5566" s="10">
        <f t="shared" si="1644"/>
        <v>0.85415144646452945</v>
      </c>
      <c r="F5566" s="10">
        <f t="shared" si="1644"/>
        <v>0.17022305368135249</v>
      </c>
      <c r="G5566" s="10">
        <f t="shared" si="1644"/>
        <v>1.5063104959414055</v>
      </c>
      <c r="H5566" s="10">
        <f t="shared" si="1644"/>
        <v>1.1587792538985515</v>
      </c>
      <c r="I5566" s="41">
        <f t="shared" ref="I5566" si="1652">I3429/$C3429</f>
        <v>0.95240340393333878</v>
      </c>
      <c r="J5566" s="10">
        <f t="shared" si="1644"/>
        <v>0.30712652253296358</v>
      </c>
    </row>
    <row r="5567" spans="1:10" x14ac:dyDescent="0.2">
      <c r="A5567" s="5">
        <v>481112</v>
      </c>
      <c r="B5567" s="5" t="s">
        <v>1078</v>
      </c>
      <c r="D5567" s="10">
        <f t="shared" si="1644"/>
        <v>0.11593948427011661</v>
      </c>
      <c r="E5567" s="10">
        <f t="shared" si="1644"/>
        <v>0.64358215863894974</v>
      </c>
      <c r="F5567" s="10">
        <f t="shared" si="1644"/>
        <v>7.4631513171117644E-2</v>
      </c>
      <c r="G5567" s="10">
        <f t="shared" si="1644"/>
        <v>0.47208967355826287</v>
      </c>
      <c r="H5567" s="10">
        <f t="shared" si="1644"/>
        <v>0.51847028955069618</v>
      </c>
      <c r="I5567" s="41">
        <f t="shared" ref="I5567" si="1653">I3430/$C3430</f>
        <v>1.1443461570678213</v>
      </c>
      <c r="J5567" s="10">
        <f t="shared" si="1644"/>
        <v>7.4151787519781256E-2</v>
      </c>
    </row>
    <row r="5568" spans="1:10" x14ac:dyDescent="0.2">
      <c r="A5568" s="5">
        <v>4812</v>
      </c>
      <c r="B5568" s="5" t="s">
        <v>1079</v>
      </c>
      <c r="D5568" s="10">
        <f t="shared" si="1644"/>
        <v>0.64238470112145984</v>
      </c>
      <c r="E5568" s="10">
        <f t="shared" si="1644"/>
        <v>0.68831241868442794</v>
      </c>
      <c r="F5568" s="10">
        <f t="shared" si="1644"/>
        <v>0.58731727553688395</v>
      </c>
      <c r="G5568" s="10">
        <f t="shared" si="1644"/>
        <v>0.63696216072141765</v>
      </c>
      <c r="H5568" s="10">
        <f t="shared" si="1644"/>
        <v>0.66294197229576135</v>
      </c>
      <c r="I5568" s="41">
        <f t="shared" ref="I5568" si="1654">I3431/$C3431</f>
        <v>1.1010384820545529</v>
      </c>
      <c r="J5568" s="10">
        <f t="shared" si="1644"/>
        <v>0.46451108065023206</v>
      </c>
    </row>
    <row r="5569" spans="1:10" x14ac:dyDescent="0.2">
      <c r="A5569" s="5">
        <v>48121</v>
      </c>
      <c r="B5569" s="5" t="s">
        <v>1079</v>
      </c>
      <c r="D5569" s="10">
        <f t="shared" si="1644"/>
        <v>0.64238470112145984</v>
      </c>
      <c r="E5569" s="10">
        <f t="shared" si="1644"/>
        <v>0.68831241868442794</v>
      </c>
      <c r="F5569" s="10">
        <f t="shared" si="1644"/>
        <v>0.58731727553688395</v>
      </c>
      <c r="G5569" s="10">
        <f t="shared" si="1644"/>
        <v>0.63696216072141765</v>
      </c>
      <c r="H5569" s="10">
        <f t="shared" si="1644"/>
        <v>0.66294197229576135</v>
      </c>
      <c r="I5569" s="41">
        <f t="shared" ref="I5569" si="1655">I3432/$C3432</f>
        <v>1.1010384820545529</v>
      </c>
      <c r="J5569" s="10">
        <f t="shared" si="1644"/>
        <v>0.46451108065023206</v>
      </c>
    </row>
    <row r="5570" spans="1:10" x14ac:dyDescent="0.2">
      <c r="A5570" s="5">
        <v>481211</v>
      </c>
      <c r="B5570" s="5" t="s">
        <v>1080</v>
      </c>
      <c r="D5570" s="10">
        <f t="shared" si="1644"/>
        <v>0.54483050543150879</v>
      </c>
      <c r="E5570" s="10">
        <f t="shared" si="1644"/>
        <v>0.69141036670089651</v>
      </c>
      <c r="F5570" s="10">
        <f t="shared" si="1644"/>
        <v>0.36365778841210544</v>
      </c>
      <c r="G5570" s="10">
        <f t="shared" si="1644"/>
        <v>0.65072119426997066</v>
      </c>
      <c r="H5570" s="10">
        <f t="shared" si="1644"/>
        <v>0.65422498515327765</v>
      </c>
      <c r="I5570" s="41">
        <f t="shared" ref="I5570" si="1656">I3433/$C3433</f>
        <v>1.1036515370082194</v>
      </c>
      <c r="J5570" s="10">
        <f t="shared" si="1644"/>
        <v>0.49730095345869263</v>
      </c>
    </row>
    <row r="5571" spans="1:10" x14ac:dyDescent="0.2">
      <c r="A5571" s="5">
        <v>481212</v>
      </c>
      <c r="B5571" s="5" t="s">
        <v>1081</v>
      </c>
      <c r="D5571" s="10">
        <f t="shared" si="1644"/>
        <v>1.2090050836664864E-2</v>
      </c>
      <c r="E5571" s="10">
        <f t="shared" si="1644"/>
        <v>0.19918982565237078</v>
      </c>
      <c r="F5571" s="10">
        <f t="shared" si="1644"/>
        <v>1.3917700340163168</v>
      </c>
      <c r="G5571" s="10">
        <f t="shared" si="1644"/>
        <v>0.69246729344201652</v>
      </c>
      <c r="H5571" s="10">
        <f t="shared" si="1644"/>
        <v>0.39279129679297597</v>
      </c>
      <c r="I5571" s="41">
        <f t="shared" ref="I5571" si="1657">I3434/$C3434</f>
        <v>1.1820204256229312</v>
      </c>
      <c r="J5571" s="10">
        <f t="shared" si="1644"/>
        <v>7.7399950965923045E-2</v>
      </c>
    </row>
    <row r="5572" spans="1:10" x14ac:dyDescent="0.2">
      <c r="A5572" s="5">
        <v>481219</v>
      </c>
      <c r="B5572" s="5" t="s">
        <v>1082</v>
      </c>
      <c r="D5572" s="10">
        <f t="shared" si="1644"/>
        <v>1.7166107595969466</v>
      </c>
      <c r="E5572" s="10">
        <f t="shared" si="1644"/>
        <v>1.089682320750081</v>
      </c>
      <c r="F5572" s="10">
        <f t="shared" si="1644"/>
        <v>1.1260804458352955</v>
      </c>
      <c r="G5572" s="10">
        <f t="shared" si="1644"/>
        <v>0.51401435748930635</v>
      </c>
      <c r="H5572" s="10">
        <f t="shared" si="1644"/>
        <v>0.94182623185616354</v>
      </c>
      <c r="I5572" s="41">
        <f t="shared" ref="I5572" si="1658">I3435/$C3435</f>
        <v>1.0174385083443389</v>
      </c>
      <c r="J5572" s="10">
        <f t="shared" si="1644"/>
        <v>0.59656380398587827</v>
      </c>
    </row>
    <row r="5573" spans="1:10" x14ac:dyDescent="0.2">
      <c r="A5573" s="5">
        <v>483</v>
      </c>
      <c r="B5573" s="5" t="s">
        <v>1083</v>
      </c>
      <c r="D5573" s="10">
        <f t="shared" si="1644"/>
        <v>1.444643255895337E-2</v>
      </c>
      <c r="E5573" s="10">
        <f t="shared" si="1644"/>
        <v>0.68298084455240593</v>
      </c>
      <c r="F5573" s="10">
        <f t="shared" si="1644"/>
        <v>8.516225347353952E-2</v>
      </c>
      <c r="G5573" s="10">
        <f t="shared" si="1644"/>
        <v>0.87097993036106258</v>
      </c>
      <c r="H5573" s="10">
        <f t="shared" si="1644"/>
        <v>0.67257833861331362</v>
      </c>
      <c r="I5573" s="41">
        <f t="shared" ref="I5573" si="1659">I3436/$C3436</f>
        <v>1.0981498286322364</v>
      </c>
      <c r="J5573" s="10">
        <f t="shared" si="1644"/>
        <v>4.2307418514994893E-2</v>
      </c>
    </row>
    <row r="5574" spans="1:10" x14ac:dyDescent="0.2">
      <c r="A5574" s="5">
        <v>4831</v>
      </c>
      <c r="B5574" s="5" t="s">
        <v>1084</v>
      </c>
      <c r="D5574" s="10">
        <f t="shared" si="1644"/>
        <v>4.1925642939659299E-3</v>
      </c>
      <c r="E5574" s="10">
        <f t="shared" si="1644"/>
        <v>0.89491258705321841</v>
      </c>
      <c r="F5574" s="10">
        <f t="shared" si="1644"/>
        <v>9.7831480357779527E-2</v>
      </c>
      <c r="G5574" s="10">
        <f t="shared" si="1644"/>
        <v>0.70849654229564463</v>
      </c>
      <c r="H5574" s="10">
        <f t="shared" si="1644"/>
        <v>0.72520308378187226</v>
      </c>
      <c r="I5574" s="41">
        <f t="shared" ref="I5574" si="1660">I3437/$C3437</f>
        <v>1.0823747278089311</v>
      </c>
      <c r="J5574" s="10">
        <f t="shared" si="1644"/>
        <v>5.8321576256421086E-2</v>
      </c>
    </row>
    <row r="5575" spans="1:10" x14ac:dyDescent="0.2">
      <c r="A5575" s="5">
        <v>48311</v>
      </c>
      <c r="B5575" s="5" t="s">
        <v>1084</v>
      </c>
      <c r="D5575" s="10">
        <f t="shared" ref="D5575:J5590" si="1661">D3438/$C3438</f>
        <v>4.1925642939659299E-3</v>
      </c>
      <c r="E5575" s="10">
        <f t="shared" si="1661"/>
        <v>0.89491258705321841</v>
      </c>
      <c r="F5575" s="10">
        <f t="shared" si="1661"/>
        <v>9.7831480357779527E-2</v>
      </c>
      <c r="G5575" s="10">
        <f t="shared" si="1661"/>
        <v>0.70849654229564463</v>
      </c>
      <c r="H5575" s="10">
        <f t="shared" si="1661"/>
        <v>0.72520308378187226</v>
      </c>
      <c r="I5575" s="41">
        <f t="shared" ref="I5575" si="1662">I3438/$C3438</f>
        <v>1.0823747278089311</v>
      </c>
      <c r="J5575" s="10">
        <f t="shared" si="1661"/>
        <v>5.1841401116818744E-2</v>
      </c>
    </row>
    <row r="5576" spans="1:10" x14ac:dyDescent="0.2">
      <c r="A5576" s="5">
        <v>483111</v>
      </c>
      <c r="B5576" s="5" t="s">
        <v>1085</v>
      </c>
      <c r="D5576" s="10">
        <f t="shared" si="1661"/>
        <v>1.8598283182439484E-2</v>
      </c>
      <c r="E5576" s="10">
        <f t="shared" si="1661"/>
        <v>1.9661713328283377</v>
      </c>
      <c r="F5576" s="10">
        <f t="shared" si="1661"/>
        <v>0</v>
      </c>
      <c r="G5576" s="10">
        <f t="shared" si="1661"/>
        <v>1.008919689340642</v>
      </c>
      <c r="H5576" s="10">
        <f t="shared" si="1661"/>
        <v>1.3925881968507858</v>
      </c>
      <c r="I5576" s="41">
        <f t="shared" ref="I5576" si="1663">I3439/$C3439</f>
        <v>0.88231547026927959</v>
      </c>
      <c r="J5576" s="10">
        <f t="shared" si="1661"/>
        <v>4.7910269971524366E-2</v>
      </c>
    </row>
    <row r="5577" spans="1:10" x14ac:dyDescent="0.2">
      <c r="A5577" s="5">
        <v>483112</v>
      </c>
      <c r="B5577" s="5" t="s">
        <v>1086</v>
      </c>
      <c r="D5577" s="10">
        <f t="shared" si="1661"/>
        <v>0</v>
      </c>
      <c r="E5577" s="10">
        <f t="shared" si="1661"/>
        <v>1.0313774179320654</v>
      </c>
      <c r="F5577" s="10">
        <f t="shared" si="1661"/>
        <v>0</v>
      </c>
      <c r="G5577" s="10">
        <f t="shared" si="1661"/>
        <v>1.6535821389002611E-3</v>
      </c>
      <c r="H5577" s="10">
        <f t="shared" si="1661"/>
        <v>0.54143920565967696</v>
      </c>
      <c r="I5577" s="41">
        <f t="shared" ref="I5577" si="1664">I3440/$C3440</f>
        <v>1.1374608606875605</v>
      </c>
      <c r="J5577" s="10">
        <f t="shared" si="1661"/>
        <v>0</v>
      </c>
    </row>
    <row r="5578" spans="1:10" x14ac:dyDescent="0.2">
      <c r="A5578" s="5">
        <v>483113</v>
      </c>
      <c r="B5578" s="5" t="s">
        <v>1087</v>
      </c>
      <c r="D5578" s="10">
        <f t="shared" si="1661"/>
        <v>0</v>
      </c>
      <c r="E5578" s="10">
        <f t="shared" si="1661"/>
        <v>0.17568793976026287</v>
      </c>
      <c r="F5578" s="10">
        <f t="shared" si="1661"/>
        <v>0.24190004443925192</v>
      </c>
      <c r="G5578" s="10">
        <f t="shared" si="1661"/>
        <v>1.1535088349670239</v>
      </c>
      <c r="H5578" s="10">
        <f t="shared" si="1661"/>
        <v>0.51056301566372475</v>
      </c>
      <c r="I5578" s="41">
        <f t="shared" ref="I5578" si="1665">I3441/$C3441</f>
        <v>1.146716487649089</v>
      </c>
      <c r="J5578" s="10">
        <f t="shared" si="1661"/>
        <v>0.10147905466867965</v>
      </c>
    </row>
    <row r="5579" spans="1:10" x14ac:dyDescent="0.2">
      <c r="A5579" s="5">
        <v>483114</v>
      </c>
      <c r="B5579" s="5" t="s">
        <v>1088</v>
      </c>
      <c r="D5579" s="10">
        <f t="shared" si="1661"/>
        <v>0</v>
      </c>
      <c r="E5579" s="10">
        <f t="shared" si="1661"/>
        <v>1.0089587406847897</v>
      </c>
      <c r="F5579" s="10">
        <f t="shared" si="1661"/>
        <v>0</v>
      </c>
      <c r="G5579" s="10">
        <f t="shared" si="1661"/>
        <v>0.27879029943255706</v>
      </c>
      <c r="H5579" s="10">
        <f t="shared" si="1661"/>
        <v>0.62853264878702864</v>
      </c>
      <c r="I5579" s="41">
        <f t="shared" ref="I5579" si="1666">I3442/$C3442</f>
        <v>1.1113532217435216</v>
      </c>
      <c r="J5579" s="10">
        <f t="shared" si="1661"/>
        <v>0</v>
      </c>
    </row>
    <row r="5580" spans="1:10" x14ac:dyDescent="0.2">
      <c r="A5580" s="5">
        <v>4832</v>
      </c>
      <c r="B5580" s="5" t="s">
        <v>1089</v>
      </c>
      <c r="D5580" s="10">
        <f t="shared" si="1661"/>
        <v>4.1535880726572917E-2</v>
      </c>
      <c r="E5580" s="10">
        <f t="shared" si="1661"/>
        <v>0.12308346678400857</v>
      </c>
      <c r="F5580" s="10">
        <f t="shared" si="1661"/>
        <v>5.1691727411066077E-2</v>
      </c>
      <c r="G5580" s="10">
        <f t="shared" si="1661"/>
        <v>1.3002408887963173</v>
      </c>
      <c r="H5580" s="10">
        <f t="shared" si="1661"/>
        <v>0.53355028893126444</v>
      </c>
      <c r="I5580" s="41">
        <f t="shared" ref="I5580" si="1667">I3443/$C3443</f>
        <v>1.1398256884198139</v>
      </c>
      <c r="J5580" s="10">
        <f t="shared" si="1661"/>
        <v>1.7119818981950759E-2</v>
      </c>
    </row>
    <row r="5581" spans="1:10" x14ac:dyDescent="0.2">
      <c r="A5581" s="5">
        <v>48321</v>
      </c>
      <c r="B5581" s="5" t="s">
        <v>1089</v>
      </c>
      <c r="D5581" s="10">
        <f t="shared" si="1661"/>
        <v>4.1535880726572917E-2</v>
      </c>
      <c r="E5581" s="10">
        <f t="shared" si="1661"/>
        <v>0.12308346678400857</v>
      </c>
      <c r="F5581" s="10">
        <f t="shared" si="1661"/>
        <v>5.1691727411066077E-2</v>
      </c>
      <c r="G5581" s="10">
        <f t="shared" si="1661"/>
        <v>1.3002408887963173</v>
      </c>
      <c r="H5581" s="10">
        <f t="shared" si="1661"/>
        <v>0.53355028893126444</v>
      </c>
      <c r="I5581" s="41">
        <f t="shared" ref="I5581" si="1668">I3444/$C3444</f>
        <v>1.1398256884198139</v>
      </c>
      <c r="J5581" s="10">
        <f t="shared" si="1661"/>
        <v>1.7119818981950759E-2</v>
      </c>
    </row>
    <row r="5582" spans="1:10" x14ac:dyDescent="0.2">
      <c r="A5582" s="5">
        <v>483211</v>
      </c>
      <c r="B5582" s="5" t="s">
        <v>1090</v>
      </c>
      <c r="D5582" s="10">
        <f t="shared" si="1661"/>
        <v>1.2538413164374622E-2</v>
      </c>
      <c r="E5582" s="10">
        <f t="shared" si="1661"/>
        <v>1.7214735528620639E-2</v>
      </c>
      <c r="F5582" s="10">
        <f t="shared" si="1661"/>
        <v>5.8515573534491792E-2</v>
      </c>
      <c r="G5582" s="10">
        <f t="shared" si="1661"/>
        <v>1.4457861434001946</v>
      </c>
      <c r="H5582" s="10">
        <f t="shared" si="1661"/>
        <v>0.52753432039902493</v>
      </c>
      <c r="I5582" s="41">
        <f t="shared" ref="I5582" si="1669">I3445/$C3445</f>
        <v>1.1416290702669267</v>
      </c>
      <c r="J5582" s="10">
        <f t="shared" si="1661"/>
        <v>0</v>
      </c>
    </row>
    <row r="5583" spans="1:10" x14ac:dyDescent="0.2">
      <c r="A5583" s="5">
        <v>483212</v>
      </c>
      <c r="B5583" s="5" t="s">
        <v>1091</v>
      </c>
      <c r="D5583" s="10">
        <f t="shared" si="1661"/>
        <v>0.26119634224997745</v>
      </c>
      <c r="E5583" s="10">
        <f t="shared" si="1661"/>
        <v>0.92505606382457661</v>
      </c>
      <c r="F5583" s="10">
        <f t="shared" si="1661"/>
        <v>0</v>
      </c>
      <c r="G5583" s="10">
        <f t="shared" si="1661"/>
        <v>0.19771227210750808</v>
      </c>
      <c r="H5583" s="10">
        <f t="shared" si="1661"/>
        <v>0.57912221418534104</v>
      </c>
      <c r="I5583" s="41">
        <f t="shared" ref="I5583" si="1670">I3446/$C3446</f>
        <v>1.1261647820668703</v>
      </c>
      <c r="J5583" s="10">
        <f t="shared" si="1661"/>
        <v>0.14680518997878822</v>
      </c>
    </row>
    <row r="5584" spans="1:10" x14ac:dyDescent="0.2">
      <c r="A5584" s="5">
        <v>484</v>
      </c>
      <c r="B5584" s="5" t="s">
        <v>1092</v>
      </c>
      <c r="D5584" s="10">
        <f t="shared" si="1661"/>
        <v>0.77892610681864072</v>
      </c>
      <c r="E5584" s="10">
        <f t="shared" si="1661"/>
        <v>0.65941569380366594</v>
      </c>
      <c r="F5584" s="10">
        <f t="shared" si="1661"/>
        <v>0.72166776988228432</v>
      </c>
      <c r="G5584" s="10">
        <f t="shared" si="1661"/>
        <v>1.0749927468546341</v>
      </c>
      <c r="H5584" s="10">
        <f t="shared" si="1661"/>
        <v>0.82020081333792727</v>
      </c>
      <c r="I5584" s="41">
        <f t="shared" ref="I5584" si="1671">I3447/$C3447</f>
        <v>1.0538976538215548</v>
      </c>
      <c r="J5584" s="10">
        <f t="shared" si="1661"/>
        <v>0.36682428707284259</v>
      </c>
    </row>
    <row r="5585" spans="1:10" x14ac:dyDescent="0.2">
      <c r="A5585" s="5">
        <v>4841</v>
      </c>
      <c r="B5585" s="5" t="s">
        <v>1093</v>
      </c>
      <c r="D5585" s="10">
        <f t="shared" si="1661"/>
        <v>0.82928954252801113</v>
      </c>
      <c r="E5585" s="10">
        <f t="shared" si="1661"/>
        <v>0.6147851967006982</v>
      </c>
      <c r="F5585" s="10">
        <f t="shared" si="1661"/>
        <v>0.49885387330784692</v>
      </c>
      <c r="G5585" s="10">
        <f t="shared" si="1661"/>
        <v>0.92867011364120178</v>
      </c>
      <c r="H5585" s="10">
        <f t="shared" si="1661"/>
        <v>0.74269355754074617</v>
      </c>
      <c r="I5585" s="41">
        <f t="shared" ref="I5585" si="1672">I3448/$C3448</f>
        <v>1.0771316812894685</v>
      </c>
      <c r="J5585" s="10">
        <f t="shared" si="1661"/>
        <v>0.3036306054328699</v>
      </c>
    </row>
    <row r="5586" spans="1:10" x14ac:dyDescent="0.2">
      <c r="A5586" s="5">
        <v>48411</v>
      </c>
      <c r="B5586" s="5" t="s">
        <v>1094</v>
      </c>
      <c r="D5586" s="10">
        <f t="shared" si="1661"/>
        <v>0.51410732998728947</v>
      </c>
      <c r="E5586" s="10">
        <f t="shared" si="1661"/>
        <v>1.0695691486711933</v>
      </c>
      <c r="F5586" s="10">
        <f t="shared" si="1661"/>
        <v>0.52052100238058707</v>
      </c>
      <c r="G5586" s="10">
        <f t="shared" si="1661"/>
        <v>0.92348568587807867</v>
      </c>
      <c r="H5586" s="10">
        <f t="shared" si="1661"/>
        <v>0.95159229109436805</v>
      </c>
      <c r="I5586" s="41">
        <f t="shared" ref="I5586" si="1673">I3449/$C3449</f>
        <v>1.014510977415009</v>
      </c>
      <c r="J5586" s="10">
        <f t="shared" si="1661"/>
        <v>0.72197760361418117</v>
      </c>
    </row>
    <row r="5587" spans="1:10" x14ac:dyDescent="0.2">
      <c r="A5587" s="5">
        <v>484110</v>
      </c>
      <c r="B5587" s="5" t="s">
        <v>1094</v>
      </c>
      <c r="D5587" s="10">
        <f t="shared" si="1661"/>
        <v>0.51410732998728947</v>
      </c>
      <c r="E5587" s="10">
        <f t="shared" si="1661"/>
        <v>1.0695691486711933</v>
      </c>
      <c r="F5587" s="10">
        <f t="shared" si="1661"/>
        <v>0.52052100238058707</v>
      </c>
      <c r="G5587" s="10">
        <f t="shared" si="1661"/>
        <v>0.92348568587807867</v>
      </c>
      <c r="H5587" s="10">
        <f t="shared" si="1661"/>
        <v>0.95159229109436805</v>
      </c>
      <c r="I5587" s="41">
        <f t="shared" ref="I5587" si="1674">I3450/$C3450</f>
        <v>1.014510977415009</v>
      </c>
      <c r="J5587" s="10">
        <f t="shared" si="1661"/>
        <v>0.72197760361418117</v>
      </c>
    </row>
    <row r="5588" spans="1:10" x14ac:dyDescent="0.2">
      <c r="A5588" s="5">
        <v>48412</v>
      </c>
      <c r="B5588" s="5" t="s">
        <v>1095</v>
      </c>
      <c r="D5588" s="10">
        <f t="shared" si="1661"/>
        <v>0.90925431738686069</v>
      </c>
      <c r="E5588" s="10">
        <f t="shared" si="1661"/>
        <v>0.49940211072137752</v>
      </c>
      <c r="F5588" s="10">
        <f t="shared" si="1661"/>
        <v>0.49335671315984053</v>
      </c>
      <c r="G5588" s="10">
        <f t="shared" si="1661"/>
        <v>0.92998545309360359</v>
      </c>
      <c r="H5588" s="10">
        <f t="shared" si="1661"/>
        <v>0.68969392896952408</v>
      </c>
      <c r="I5588" s="41">
        <f t="shared" ref="I5588" si="1675">I3451/$C3451</f>
        <v>1.0930191593500422</v>
      </c>
      <c r="J5588" s="10">
        <f t="shared" si="1661"/>
        <v>0.19749192694344828</v>
      </c>
    </row>
    <row r="5589" spans="1:10" x14ac:dyDescent="0.2">
      <c r="A5589" s="5">
        <v>484121</v>
      </c>
      <c r="B5589" s="5" t="s">
        <v>1096</v>
      </c>
      <c r="D5589" s="10">
        <f t="shared" si="1661"/>
        <v>1.0695282555361783</v>
      </c>
      <c r="E5589" s="10">
        <f t="shared" si="1661"/>
        <v>0.41426755664946557</v>
      </c>
      <c r="F5589" s="10">
        <f t="shared" si="1661"/>
        <v>0.39383091510949453</v>
      </c>
      <c r="G5589" s="10">
        <f t="shared" si="1661"/>
        <v>0.89473917404015357</v>
      </c>
      <c r="H5589" s="10">
        <f t="shared" si="1661"/>
        <v>0.64402329668432579</v>
      </c>
      <c r="I5589" s="41">
        <f t="shared" ref="I5589" si="1676">I3452/$C3452</f>
        <v>1.1067096546988646</v>
      </c>
      <c r="J5589" s="10">
        <f t="shared" si="1661"/>
        <v>0.11960926062050939</v>
      </c>
    </row>
    <row r="5590" spans="1:10" x14ac:dyDescent="0.2">
      <c r="A5590" s="5">
        <v>484122</v>
      </c>
      <c r="B5590" s="5" t="s">
        <v>1097</v>
      </c>
      <c r="D5590" s="10">
        <f t="shared" si="1661"/>
        <v>0.61372963760396104</v>
      </c>
      <c r="E5590" s="10">
        <f t="shared" si="1661"/>
        <v>0.65637935930637381</v>
      </c>
      <c r="F5590" s="10">
        <f t="shared" si="1661"/>
        <v>0.67686957831178041</v>
      </c>
      <c r="G5590" s="10">
        <f t="shared" si="1661"/>
        <v>0.99497509177775079</v>
      </c>
      <c r="H5590" s="10">
        <f t="shared" si="1661"/>
        <v>0.7739047441364395</v>
      </c>
      <c r="I5590" s="41">
        <f t="shared" ref="I5590" si="1677">I3453/$C3453</f>
        <v>1.0677756337915658</v>
      </c>
      <c r="J5590" s="10">
        <f t="shared" si="1661"/>
        <v>0.34109762036742902</v>
      </c>
    </row>
    <row r="5591" spans="1:10" x14ac:dyDescent="0.2">
      <c r="A5591" s="5">
        <v>4842</v>
      </c>
      <c r="B5591" s="5" t="s">
        <v>1098</v>
      </c>
      <c r="D5591" s="10">
        <f t="shared" ref="D5591:J5606" si="1678">D3454/$C3454</f>
        <v>0.68157659262782977</v>
      </c>
      <c r="E5591" s="10">
        <f t="shared" si="1678"/>
        <v>0.74568377996324353</v>
      </c>
      <c r="F5591" s="10">
        <f t="shared" si="1678"/>
        <v>1.1523537284744103</v>
      </c>
      <c r="G5591" s="10">
        <f t="shared" si="1678"/>
        <v>1.3578256604121499</v>
      </c>
      <c r="H5591" s="10">
        <f t="shared" si="1678"/>
        <v>0.97001771109009249</v>
      </c>
      <c r="I5591" s="41">
        <f t="shared" ref="I5591" si="1679">I3454/$C3454</f>
        <v>1.0089876659535797</v>
      </c>
      <c r="J5591" s="10">
        <f t="shared" si="1678"/>
        <v>0.48897390059564527</v>
      </c>
    </row>
    <row r="5592" spans="1:10" x14ac:dyDescent="0.2">
      <c r="A5592" s="5">
        <v>48421</v>
      </c>
      <c r="B5592" s="5" t="s">
        <v>1099</v>
      </c>
      <c r="D5592" s="10">
        <f t="shared" si="1678"/>
        <v>0.71138032280563068</v>
      </c>
      <c r="E5592" s="10">
        <f t="shared" si="1678"/>
        <v>0.98422172570103417</v>
      </c>
      <c r="F5592" s="10">
        <f t="shared" si="1678"/>
        <v>0.80238707648878926</v>
      </c>
      <c r="G5592" s="10">
        <f t="shared" si="1678"/>
        <v>1.0000939271027303</v>
      </c>
      <c r="H5592" s="10">
        <f t="shared" si="1678"/>
        <v>0.9600684769957637</v>
      </c>
      <c r="I5592" s="41">
        <f t="shared" ref="I5592" si="1680">I3455/$C3455</f>
        <v>1.0119701064471154</v>
      </c>
      <c r="J5592" s="10">
        <f t="shared" si="1678"/>
        <v>1.3685474008553176</v>
      </c>
    </row>
    <row r="5593" spans="1:10" x14ac:dyDescent="0.2">
      <c r="A5593" s="5">
        <v>484210</v>
      </c>
      <c r="B5593" s="5" t="s">
        <v>1099</v>
      </c>
      <c r="D5593" s="10">
        <f t="shared" si="1678"/>
        <v>0.71138032280563068</v>
      </c>
      <c r="E5593" s="10">
        <f t="shared" si="1678"/>
        <v>0.98422172570103417</v>
      </c>
      <c r="F5593" s="10">
        <f t="shared" si="1678"/>
        <v>0.80238707648878926</v>
      </c>
      <c r="G5593" s="10">
        <f t="shared" si="1678"/>
        <v>1.0000939271027303</v>
      </c>
      <c r="H5593" s="10">
        <f t="shared" si="1678"/>
        <v>0.9600684769957637</v>
      </c>
      <c r="I5593" s="41">
        <f t="shared" ref="I5593" si="1681">I3456/$C3456</f>
        <v>1.0119701064471154</v>
      </c>
      <c r="J5593" s="10">
        <f t="shared" si="1678"/>
        <v>1.3685474008553176</v>
      </c>
    </row>
    <row r="5594" spans="1:10" x14ac:dyDescent="0.2">
      <c r="A5594" s="5">
        <v>48422</v>
      </c>
      <c r="B5594" s="5" t="s">
        <v>1100</v>
      </c>
      <c r="D5594" s="10">
        <f t="shared" si="1678"/>
        <v>0.69526116485647782</v>
      </c>
      <c r="E5594" s="10">
        <f t="shared" si="1678"/>
        <v>0.78904055936668394</v>
      </c>
      <c r="F5594" s="10">
        <f t="shared" si="1678"/>
        <v>1.4381040520434141</v>
      </c>
      <c r="G5594" s="10">
        <f t="shared" si="1678"/>
        <v>1.1529270633422986</v>
      </c>
      <c r="H5594" s="10">
        <f t="shared" si="1678"/>
        <v>0.92916733912375338</v>
      </c>
      <c r="I5594" s="41">
        <f t="shared" ref="I5594" si="1682">I3457/$C3457</f>
        <v>1.0212332119296113</v>
      </c>
      <c r="J5594" s="10">
        <f t="shared" si="1678"/>
        <v>0.46914634314778458</v>
      </c>
    </row>
    <row r="5595" spans="1:10" x14ac:dyDescent="0.2">
      <c r="A5595" s="5">
        <v>484220</v>
      </c>
      <c r="B5595" s="5" t="s">
        <v>1100</v>
      </c>
      <c r="D5595" s="10">
        <f t="shared" si="1678"/>
        <v>0.69526116485647782</v>
      </c>
      <c r="E5595" s="10">
        <f t="shared" si="1678"/>
        <v>0.78904055936668394</v>
      </c>
      <c r="F5595" s="10">
        <f t="shared" si="1678"/>
        <v>1.4381040520434141</v>
      </c>
      <c r="G5595" s="10">
        <f t="shared" si="1678"/>
        <v>1.1529270633422986</v>
      </c>
      <c r="H5595" s="10">
        <f t="shared" si="1678"/>
        <v>0.92916733912375338</v>
      </c>
      <c r="I5595" s="41">
        <f t="shared" ref="I5595" si="1683">I3458/$C3458</f>
        <v>1.0212332119296113</v>
      </c>
      <c r="J5595" s="10">
        <f t="shared" si="1678"/>
        <v>0.46914634314778458</v>
      </c>
    </row>
    <row r="5596" spans="1:10" x14ac:dyDescent="0.2">
      <c r="A5596" s="5">
        <v>48423</v>
      </c>
      <c r="B5596" s="5" t="s">
        <v>1101</v>
      </c>
      <c r="D5596" s="10">
        <f t="shared" si="1678"/>
        <v>0.65394009998977065</v>
      </c>
      <c r="E5596" s="10">
        <f t="shared" si="1678"/>
        <v>0.5923658135534039</v>
      </c>
      <c r="F5596" s="10">
        <f t="shared" si="1678"/>
        <v>1.0189300926189679</v>
      </c>
      <c r="G5596" s="10">
        <f t="shared" si="1678"/>
        <v>1.7312351586826089</v>
      </c>
      <c r="H5596" s="10">
        <f t="shared" si="1678"/>
        <v>1.0164603535916119</v>
      </c>
      <c r="I5596" s="41">
        <f t="shared" ref="I5596" si="1684">I3459/$C3459</f>
        <v>0.99506574831548866</v>
      </c>
      <c r="J5596" s="10">
        <f t="shared" si="1678"/>
        <v>0.10796555043663901</v>
      </c>
    </row>
    <row r="5597" spans="1:10" x14ac:dyDescent="0.2">
      <c r="A5597" s="5">
        <v>484230</v>
      </c>
      <c r="B5597" s="5" t="s">
        <v>1101</v>
      </c>
      <c r="D5597" s="10">
        <f t="shared" si="1678"/>
        <v>0.65394009998977065</v>
      </c>
      <c r="E5597" s="10">
        <f t="shared" si="1678"/>
        <v>0.5923658135534039</v>
      </c>
      <c r="F5597" s="10">
        <f t="shared" si="1678"/>
        <v>1.0189300926189679</v>
      </c>
      <c r="G5597" s="10">
        <f t="shared" si="1678"/>
        <v>1.7312351586826089</v>
      </c>
      <c r="H5597" s="10">
        <f t="shared" si="1678"/>
        <v>1.0164603535916119</v>
      </c>
      <c r="I5597" s="41">
        <f t="shared" ref="I5597" si="1685">I3460/$C3460</f>
        <v>0.99506574831548866</v>
      </c>
      <c r="J5597" s="10">
        <f t="shared" si="1678"/>
        <v>0.10796555043663901</v>
      </c>
    </row>
    <row r="5598" spans="1:10" x14ac:dyDescent="0.2">
      <c r="A5598" s="5">
        <v>485</v>
      </c>
      <c r="B5598" s="5" t="s">
        <v>1102</v>
      </c>
      <c r="D5598" s="10">
        <f t="shared" si="1678"/>
        <v>0.88647407213476759</v>
      </c>
      <c r="E5598" s="10">
        <f t="shared" si="1678"/>
        <v>0.7394647413597083</v>
      </c>
      <c r="F5598" s="10">
        <f t="shared" si="1678"/>
        <v>1.2515903374314237</v>
      </c>
      <c r="G5598" s="10">
        <f t="shared" si="1678"/>
        <v>0.44212177829158972</v>
      </c>
      <c r="H5598" s="10">
        <f t="shared" si="1678"/>
        <v>0.66145196114613225</v>
      </c>
      <c r="I5598" s="41">
        <f t="shared" ref="I5598" si="1686">I3461/$C3461</f>
        <v>1.1014851364951201</v>
      </c>
      <c r="J5598" s="10">
        <f t="shared" si="1678"/>
        <v>0.66908863420811282</v>
      </c>
    </row>
    <row r="5599" spans="1:10" x14ac:dyDescent="0.2">
      <c r="A5599" s="5">
        <v>4851</v>
      </c>
      <c r="B5599" s="5" t="s">
        <v>1103</v>
      </c>
      <c r="D5599" s="10">
        <f t="shared" si="1678"/>
        <v>2.9331113816227212</v>
      </c>
      <c r="E5599" s="10">
        <f t="shared" si="1678"/>
        <v>1.7653623073913927</v>
      </c>
      <c r="F5599" s="10">
        <f t="shared" si="1678"/>
        <v>0.30479959780432664</v>
      </c>
      <c r="G5599" s="10">
        <f t="shared" si="1678"/>
        <v>0.46470772274660949</v>
      </c>
      <c r="H5599" s="10">
        <f t="shared" si="1678"/>
        <v>1.3642874344886768</v>
      </c>
      <c r="I5599" s="41">
        <f t="shared" ref="I5599" si="1687">I3462/$C3462</f>
        <v>0.8907990720085126</v>
      </c>
      <c r="J5599" s="10">
        <f t="shared" si="1678"/>
        <v>1.5061261034747428</v>
      </c>
    </row>
    <row r="5600" spans="1:10" x14ac:dyDescent="0.2">
      <c r="A5600" s="5">
        <v>48511</v>
      </c>
      <c r="B5600" s="5" t="s">
        <v>1103</v>
      </c>
      <c r="D5600" s="10">
        <f t="shared" si="1678"/>
        <v>2.9331113816227212</v>
      </c>
      <c r="E5600" s="10">
        <f t="shared" si="1678"/>
        <v>1.7653623073913927</v>
      </c>
      <c r="F5600" s="10">
        <f t="shared" si="1678"/>
        <v>0.30479959780432664</v>
      </c>
      <c r="G5600" s="10">
        <f t="shared" si="1678"/>
        <v>0.46470772274660949</v>
      </c>
      <c r="H5600" s="10">
        <f t="shared" si="1678"/>
        <v>1.3642874344886768</v>
      </c>
      <c r="I5600" s="41">
        <f t="shared" ref="I5600" si="1688">I3463/$C3463</f>
        <v>0.8907990720085126</v>
      </c>
      <c r="J5600" s="10">
        <f t="shared" si="1678"/>
        <v>1.5061261034747428</v>
      </c>
    </row>
    <row r="5601" spans="1:10" x14ac:dyDescent="0.2">
      <c r="A5601" s="5">
        <v>485111</v>
      </c>
      <c r="B5601" s="5" t="s">
        <v>1104</v>
      </c>
      <c r="D5601" s="10">
        <f t="shared" si="1678"/>
        <v>1.4702000376181863</v>
      </c>
      <c r="E5601" s="10">
        <f t="shared" si="1678"/>
        <v>1.704835599709402E-2</v>
      </c>
      <c r="F5601" s="10">
        <f t="shared" si="1678"/>
        <v>0</v>
      </c>
      <c r="G5601" s="10">
        <f t="shared" si="1678"/>
        <v>2.3410294214253611</v>
      </c>
      <c r="H5601" s="10">
        <f t="shared" si="1678"/>
        <v>0.97625636859254095</v>
      </c>
      <c r="I5601" s="41">
        <f t="shared" ref="I5601" si="1689">I3464/$C3464</f>
        <v>1.0071175295607484</v>
      </c>
      <c r="J5601" s="10">
        <f t="shared" si="1678"/>
        <v>0</v>
      </c>
    </row>
    <row r="5602" spans="1:10" x14ac:dyDescent="0.2">
      <c r="A5602" s="5">
        <v>485112</v>
      </c>
      <c r="B5602" s="5" t="s">
        <v>1105</v>
      </c>
      <c r="D5602" s="10">
        <f t="shared" si="1678"/>
        <v>0</v>
      </c>
      <c r="E5602" s="10">
        <f t="shared" si="1678"/>
        <v>0.25128936056499324</v>
      </c>
      <c r="F5602" s="10">
        <f t="shared" si="1678"/>
        <v>4.1811512954540868</v>
      </c>
      <c r="G5602" s="10">
        <f t="shared" si="1678"/>
        <v>0.48078657949288117</v>
      </c>
      <c r="H5602" s="10">
        <f t="shared" si="1678"/>
        <v>0.4242070085457435</v>
      </c>
      <c r="I5602" s="41">
        <f t="shared" ref="I5602" si="1690">I3465/$C3465</f>
        <v>1.1726030684699713</v>
      </c>
      <c r="J5602" s="10">
        <f t="shared" si="1678"/>
        <v>1.3227542846159812</v>
      </c>
    </row>
    <row r="5603" spans="1:10" x14ac:dyDescent="0.2">
      <c r="A5603" s="5">
        <v>485113</v>
      </c>
      <c r="B5603" s="5" t="s">
        <v>1106</v>
      </c>
      <c r="D5603" s="10">
        <f t="shared" si="1678"/>
        <v>3.1130042509863305</v>
      </c>
      <c r="E5603" s="10">
        <f t="shared" si="1678"/>
        <v>1.9553646385210397</v>
      </c>
      <c r="F5603" s="10">
        <f t="shared" si="1678"/>
        <v>0.11226485426758348</v>
      </c>
      <c r="G5603" s="10">
        <f t="shared" si="1678"/>
        <v>0.36362433357671248</v>
      </c>
      <c r="H5603" s="10">
        <f t="shared" si="1678"/>
        <v>1.4384896174649333</v>
      </c>
      <c r="I5603" s="41">
        <f t="shared" ref="I5603" si="1691">I3466/$C3466</f>
        <v>0.86855579246368064</v>
      </c>
      <c r="J5603" s="10">
        <f t="shared" si="1678"/>
        <v>1.6089265092627842</v>
      </c>
    </row>
    <row r="5604" spans="1:10" x14ac:dyDescent="0.2">
      <c r="A5604" s="5">
        <v>485119</v>
      </c>
      <c r="B5604" s="5" t="s">
        <v>1107</v>
      </c>
      <c r="D5604" s="10">
        <f t="shared" si="1678"/>
        <v>12.293914107669316</v>
      </c>
      <c r="E5604" s="10">
        <f t="shared" si="1678"/>
        <v>5.7023811438555859E-2</v>
      </c>
      <c r="F5604" s="10">
        <f t="shared" si="1678"/>
        <v>0</v>
      </c>
      <c r="G5604" s="10">
        <f t="shared" si="1678"/>
        <v>0</v>
      </c>
      <c r="H5604" s="10">
        <f t="shared" si="1678"/>
        <v>1.1363145682177926</v>
      </c>
      <c r="I5604" s="41">
        <f t="shared" ref="I5604" si="1692">I3467/$C3467</f>
        <v>0.95913754925685035</v>
      </c>
      <c r="J5604" s="10">
        <f t="shared" si="1678"/>
        <v>0</v>
      </c>
    </row>
    <row r="5605" spans="1:10" x14ac:dyDescent="0.2">
      <c r="A5605" s="5">
        <v>4852</v>
      </c>
      <c r="B5605" s="5" t="s">
        <v>1108</v>
      </c>
      <c r="D5605" s="10">
        <f t="shared" si="1678"/>
        <v>2.942170860017109</v>
      </c>
      <c r="E5605" s="10">
        <f t="shared" si="1678"/>
        <v>0.65741021338429972</v>
      </c>
      <c r="F5605" s="10">
        <f t="shared" si="1678"/>
        <v>1.4722333766296452</v>
      </c>
      <c r="G5605" s="10">
        <f t="shared" si="1678"/>
        <v>1.2572971522486749</v>
      </c>
      <c r="H5605" s="10">
        <f t="shared" si="1678"/>
        <v>1.1005696066005075</v>
      </c>
      <c r="I5605" s="41">
        <f t="shared" ref="I5605" si="1693">I3468/$C3468</f>
        <v>0.96985266762239752</v>
      </c>
      <c r="J5605" s="10">
        <f t="shared" si="1678"/>
        <v>0.65675386553148407</v>
      </c>
    </row>
    <row r="5606" spans="1:10" x14ac:dyDescent="0.2">
      <c r="A5606" s="5">
        <v>48521</v>
      </c>
      <c r="B5606" s="5" t="s">
        <v>1108</v>
      </c>
      <c r="D5606" s="10">
        <f t="shared" si="1678"/>
        <v>2.942170860017109</v>
      </c>
      <c r="E5606" s="10">
        <f t="shared" si="1678"/>
        <v>0.65741021338429972</v>
      </c>
      <c r="F5606" s="10">
        <f t="shared" si="1678"/>
        <v>1.4722333766296452</v>
      </c>
      <c r="G5606" s="10">
        <f t="shared" si="1678"/>
        <v>1.2572971522486749</v>
      </c>
      <c r="H5606" s="10">
        <f t="shared" si="1678"/>
        <v>1.1005696066005075</v>
      </c>
      <c r="I5606" s="41">
        <f t="shared" ref="I5606" si="1694">I3469/$C3469</f>
        <v>0.96985266762239752</v>
      </c>
      <c r="J5606" s="10">
        <f t="shared" si="1678"/>
        <v>0.65675386553148407</v>
      </c>
    </row>
    <row r="5607" spans="1:10" x14ac:dyDescent="0.2">
      <c r="A5607" s="5">
        <v>485210</v>
      </c>
      <c r="B5607" s="5" t="s">
        <v>1108</v>
      </c>
      <c r="D5607" s="10">
        <f t="shared" ref="D5607:J5622" si="1695">D3470/$C3470</f>
        <v>2.942170860017109</v>
      </c>
      <c r="E5607" s="10">
        <f t="shared" si="1695"/>
        <v>0.65741021338429972</v>
      </c>
      <c r="F5607" s="10">
        <f t="shared" si="1695"/>
        <v>1.4722333766296452</v>
      </c>
      <c r="G5607" s="10">
        <f t="shared" si="1695"/>
        <v>1.2572971522486749</v>
      </c>
      <c r="H5607" s="10">
        <f t="shared" si="1695"/>
        <v>1.1005696066005075</v>
      </c>
      <c r="I5607" s="41">
        <f t="shared" ref="I5607" si="1696">I3470/$C3470</f>
        <v>0.96985266762239752</v>
      </c>
      <c r="J5607" s="10">
        <f t="shared" si="1695"/>
        <v>0.65675386553148407</v>
      </c>
    </row>
    <row r="5608" spans="1:10" x14ac:dyDescent="0.2">
      <c r="A5608" s="5">
        <v>4853</v>
      </c>
      <c r="B5608" s="5" t="s">
        <v>1109</v>
      </c>
      <c r="D5608" s="10">
        <f t="shared" si="1695"/>
        <v>0.66156600000186516</v>
      </c>
      <c r="E5608" s="10">
        <f t="shared" si="1695"/>
        <v>0.84835640369929777</v>
      </c>
      <c r="F5608" s="10">
        <f t="shared" si="1695"/>
        <v>0.76367598036018547</v>
      </c>
      <c r="G5608" s="10">
        <f t="shared" si="1695"/>
        <v>0.49948900564610943</v>
      </c>
      <c r="H5608" s="10">
        <f t="shared" si="1695"/>
        <v>0.70466168074771962</v>
      </c>
      <c r="I5608" s="41">
        <f t="shared" ref="I5608" si="1697">I3471/$C3471</f>
        <v>1.0885323386985988</v>
      </c>
      <c r="J5608" s="10">
        <f t="shared" si="1695"/>
        <v>0.81863041403104952</v>
      </c>
    </row>
    <row r="5609" spans="1:10" x14ac:dyDescent="0.2">
      <c r="A5609" s="5">
        <v>48531</v>
      </c>
      <c r="B5609" s="5" t="s">
        <v>1110</v>
      </c>
      <c r="D5609" s="10">
        <f t="shared" si="1695"/>
        <v>0.79622355989149807</v>
      </c>
      <c r="E5609" s="10">
        <f t="shared" si="1695"/>
        <v>0.49880658337842509</v>
      </c>
      <c r="F5609" s="10">
        <f t="shared" si="1695"/>
        <v>1.5197951353968344</v>
      </c>
      <c r="G5609" s="10">
        <f t="shared" si="1695"/>
        <v>0.3097724511463873</v>
      </c>
      <c r="H5609" s="10">
        <f t="shared" si="1695"/>
        <v>0.48768119557159223</v>
      </c>
      <c r="I5609" s="41">
        <f t="shared" ref="I5609" si="1698">I3472/$C3472</f>
        <v>1.1535756756188922</v>
      </c>
      <c r="J5609" s="10">
        <f t="shared" si="1695"/>
        <v>0.22818170797428514</v>
      </c>
    </row>
    <row r="5610" spans="1:10" x14ac:dyDescent="0.2">
      <c r="A5610" s="5">
        <v>485310</v>
      </c>
      <c r="B5610" s="5" t="s">
        <v>1110</v>
      </c>
      <c r="D5610" s="10">
        <f t="shared" si="1695"/>
        <v>0.79622355989149807</v>
      </c>
      <c r="E5610" s="10">
        <f t="shared" si="1695"/>
        <v>0.49880658337842509</v>
      </c>
      <c r="F5610" s="10">
        <f t="shared" si="1695"/>
        <v>1.5197951353968344</v>
      </c>
      <c r="G5610" s="10">
        <f t="shared" si="1695"/>
        <v>0.3097724511463873</v>
      </c>
      <c r="H5610" s="10">
        <f t="shared" si="1695"/>
        <v>0.48768119557159223</v>
      </c>
      <c r="I5610" s="41">
        <f t="shared" ref="I5610" si="1699">I3473/$C3473</f>
        <v>1.1535756756188922</v>
      </c>
      <c r="J5610" s="10">
        <f t="shared" si="1695"/>
        <v>0.22818170797428514</v>
      </c>
    </row>
    <row r="5611" spans="1:10" x14ac:dyDescent="0.2">
      <c r="A5611" s="5">
        <v>48532</v>
      </c>
      <c r="B5611" s="5" t="s">
        <v>1111</v>
      </c>
      <c r="D5611" s="10">
        <f t="shared" si="1695"/>
        <v>0.55316217631598963</v>
      </c>
      <c r="E5611" s="10">
        <f t="shared" si="1695"/>
        <v>1.1297556591332332</v>
      </c>
      <c r="F5611" s="10">
        <f t="shared" si="1695"/>
        <v>0.15497486001249386</v>
      </c>
      <c r="G5611" s="10">
        <f t="shared" si="1695"/>
        <v>0.65221715504326028</v>
      </c>
      <c r="H5611" s="10">
        <f t="shared" si="1695"/>
        <v>0.87933820301343668</v>
      </c>
      <c r="I5611" s="41">
        <f t="shared" ref="I5611" si="1700">I3474/$C3474</f>
        <v>1.0361702846614731</v>
      </c>
      <c r="J5611" s="10">
        <f t="shared" si="1695"/>
        <v>1.2939613013528721</v>
      </c>
    </row>
    <row r="5612" spans="1:10" x14ac:dyDescent="0.2">
      <c r="A5612" s="5">
        <v>485320</v>
      </c>
      <c r="B5612" s="5" t="s">
        <v>1111</v>
      </c>
      <c r="D5612" s="10">
        <f t="shared" si="1695"/>
        <v>0.55316217631598963</v>
      </c>
      <c r="E5612" s="10">
        <f t="shared" si="1695"/>
        <v>1.1297556591332332</v>
      </c>
      <c r="F5612" s="10">
        <f t="shared" si="1695"/>
        <v>0.15497486001249386</v>
      </c>
      <c r="G5612" s="10">
        <f t="shared" si="1695"/>
        <v>0.65221715504326028</v>
      </c>
      <c r="H5612" s="10">
        <f t="shared" si="1695"/>
        <v>0.87933820301343668</v>
      </c>
      <c r="I5612" s="41">
        <f t="shared" ref="I5612" si="1701">I3475/$C3475</f>
        <v>1.0361702846614731</v>
      </c>
      <c r="J5612" s="10">
        <f t="shared" si="1695"/>
        <v>1.2939613013528721</v>
      </c>
    </row>
    <row r="5613" spans="1:10" x14ac:dyDescent="0.2">
      <c r="A5613" s="5">
        <v>4854</v>
      </c>
      <c r="B5613" s="5" t="s">
        <v>1112</v>
      </c>
      <c r="D5613" s="10">
        <f t="shared" si="1695"/>
        <v>0.11037900547426317</v>
      </c>
      <c r="E5613" s="10">
        <f t="shared" si="1695"/>
        <v>0.41927446381745531</v>
      </c>
      <c r="F5613" s="10">
        <f t="shared" si="1695"/>
        <v>1.7016121649056637</v>
      </c>
      <c r="G5613" s="10">
        <f t="shared" si="1695"/>
        <v>0.38522610448273781</v>
      </c>
      <c r="H5613" s="10">
        <f t="shared" si="1695"/>
        <v>0.41642340156267038</v>
      </c>
      <c r="I5613" s="41">
        <f t="shared" ref="I5613" si="1702">I3476/$C3476</f>
        <v>1.174936327938187</v>
      </c>
      <c r="J5613" s="10">
        <f t="shared" si="1695"/>
        <v>0.41812375958133108</v>
      </c>
    </row>
    <row r="5614" spans="1:10" x14ac:dyDescent="0.2">
      <c r="A5614" s="5">
        <v>48541</v>
      </c>
      <c r="B5614" s="5" t="s">
        <v>1112</v>
      </c>
      <c r="D5614" s="10">
        <f t="shared" si="1695"/>
        <v>0.11037900547426317</v>
      </c>
      <c r="E5614" s="10">
        <f t="shared" si="1695"/>
        <v>0.41927446381745531</v>
      </c>
      <c r="F5614" s="10">
        <f t="shared" si="1695"/>
        <v>1.7016121649056637</v>
      </c>
      <c r="G5614" s="10">
        <f t="shared" si="1695"/>
        <v>0.38522610448273781</v>
      </c>
      <c r="H5614" s="10">
        <f t="shared" si="1695"/>
        <v>0.41642340156267038</v>
      </c>
      <c r="I5614" s="41">
        <f t="shared" ref="I5614" si="1703">I3477/$C3477</f>
        <v>1.174936327938187</v>
      </c>
      <c r="J5614" s="10">
        <f t="shared" si="1695"/>
        <v>0.41812375958133108</v>
      </c>
    </row>
    <row r="5615" spans="1:10" x14ac:dyDescent="0.2">
      <c r="A5615" s="5">
        <v>485410</v>
      </c>
      <c r="B5615" s="5" t="s">
        <v>1112</v>
      </c>
      <c r="D5615" s="10">
        <f t="shared" si="1695"/>
        <v>0.11037900547426317</v>
      </c>
      <c r="E5615" s="10">
        <f t="shared" si="1695"/>
        <v>0.41927446381745531</v>
      </c>
      <c r="F5615" s="10">
        <f t="shared" si="1695"/>
        <v>1.7016121649056637</v>
      </c>
      <c r="G5615" s="10">
        <f t="shared" si="1695"/>
        <v>0.38522610448273781</v>
      </c>
      <c r="H5615" s="10">
        <f t="shared" si="1695"/>
        <v>0.41642340156267038</v>
      </c>
      <c r="I5615" s="41">
        <f t="shared" ref="I5615" si="1704">I3478/$C3478</f>
        <v>1.174936327938187</v>
      </c>
      <c r="J5615" s="10">
        <f t="shared" si="1695"/>
        <v>0.41812375958133108</v>
      </c>
    </row>
    <row r="5616" spans="1:10" x14ac:dyDescent="0.2">
      <c r="A5616" s="5">
        <v>4855</v>
      </c>
      <c r="B5616" s="5" t="s">
        <v>1113</v>
      </c>
      <c r="D5616" s="10">
        <f t="shared" si="1695"/>
        <v>0.66905187515235509</v>
      </c>
      <c r="E5616" s="10">
        <f t="shared" si="1695"/>
        <v>0.82482976181316325</v>
      </c>
      <c r="F5616" s="10">
        <f t="shared" si="1695"/>
        <v>0.73077470951961332</v>
      </c>
      <c r="G5616" s="10">
        <f t="shared" si="1695"/>
        <v>0.5580695894518285</v>
      </c>
      <c r="H5616" s="10">
        <f t="shared" si="1695"/>
        <v>0.71294106488491837</v>
      </c>
      <c r="I5616" s="41">
        <f t="shared" ref="I5616" si="1705">I3479/$C3479</f>
        <v>1.0860504621764258</v>
      </c>
      <c r="J5616" s="10">
        <f t="shared" si="1695"/>
        <v>1.2064618521154069</v>
      </c>
    </row>
    <row r="5617" spans="1:10" x14ac:dyDescent="0.2">
      <c r="A5617" s="5">
        <v>48551</v>
      </c>
      <c r="B5617" s="5" t="s">
        <v>1113</v>
      </c>
      <c r="D5617" s="10">
        <f t="shared" si="1695"/>
        <v>0.66905187515235509</v>
      </c>
      <c r="E5617" s="10">
        <f t="shared" si="1695"/>
        <v>0.82482976181316325</v>
      </c>
      <c r="F5617" s="10">
        <f t="shared" si="1695"/>
        <v>0.73077470951961332</v>
      </c>
      <c r="G5617" s="10">
        <f t="shared" si="1695"/>
        <v>0.5580695894518285</v>
      </c>
      <c r="H5617" s="10">
        <f t="shared" si="1695"/>
        <v>0.71294106488491837</v>
      </c>
      <c r="I5617" s="41">
        <f t="shared" ref="I5617" si="1706">I3480/$C3480</f>
        <v>1.0860504621764258</v>
      </c>
      <c r="J5617" s="10">
        <f t="shared" si="1695"/>
        <v>1.2064618521154069</v>
      </c>
    </row>
    <row r="5618" spans="1:10" x14ac:dyDescent="0.2">
      <c r="A5618" s="5">
        <v>485510</v>
      </c>
      <c r="B5618" s="5" t="s">
        <v>1113</v>
      </c>
      <c r="D5618" s="10">
        <f t="shared" si="1695"/>
        <v>0.66905187515235509</v>
      </c>
      <c r="E5618" s="10">
        <f t="shared" si="1695"/>
        <v>0.82482976181316325</v>
      </c>
      <c r="F5618" s="10">
        <f t="shared" si="1695"/>
        <v>0.73077470951961332</v>
      </c>
      <c r="G5618" s="10">
        <f t="shared" si="1695"/>
        <v>0.5580695894518285</v>
      </c>
      <c r="H5618" s="10">
        <f t="shared" si="1695"/>
        <v>0.71294106488491837</v>
      </c>
      <c r="I5618" s="41">
        <f t="shared" ref="I5618" si="1707">I3481/$C3481</f>
        <v>1.0860504621764258</v>
      </c>
      <c r="J5618" s="10">
        <f t="shared" si="1695"/>
        <v>1.2064618521154069</v>
      </c>
    </row>
    <row r="5619" spans="1:10" x14ac:dyDescent="0.2">
      <c r="A5619" s="5">
        <v>4859</v>
      </c>
      <c r="B5619" s="5" t="s">
        <v>1114</v>
      </c>
      <c r="D5619" s="10">
        <f t="shared" si="1695"/>
        <v>1.6025141295942376</v>
      </c>
      <c r="E5619" s="10">
        <f t="shared" si="1695"/>
        <v>0.86306046940337511</v>
      </c>
      <c r="F5619" s="10">
        <f t="shared" si="1695"/>
        <v>1.1714106387923304</v>
      </c>
      <c r="G5619" s="10">
        <f t="shared" si="1695"/>
        <v>0.33559776788111889</v>
      </c>
      <c r="H5619" s="10">
        <f t="shared" si="1695"/>
        <v>0.75039172318199365</v>
      </c>
      <c r="I5619" s="41">
        <f t="shared" ref="I5619" si="1708">I3482/$C3482</f>
        <v>1.0748240342166662</v>
      </c>
      <c r="J5619" s="10">
        <f t="shared" si="1695"/>
        <v>0.5250785973970572</v>
      </c>
    </row>
    <row r="5620" spans="1:10" x14ac:dyDescent="0.2">
      <c r="A5620" s="5">
        <v>48599</v>
      </c>
      <c r="B5620" s="5" t="s">
        <v>1114</v>
      </c>
      <c r="D5620" s="10">
        <f t="shared" si="1695"/>
        <v>1.6025141295942376</v>
      </c>
      <c r="E5620" s="10">
        <f t="shared" si="1695"/>
        <v>0.86306046940337511</v>
      </c>
      <c r="F5620" s="10">
        <f t="shared" si="1695"/>
        <v>1.1714106387923304</v>
      </c>
      <c r="G5620" s="10">
        <f t="shared" si="1695"/>
        <v>0.33559776788111889</v>
      </c>
      <c r="H5620" s="10">
        <f t="shared" si="1695"/>
        <v>0.75039172318199365</v>
      </c>
      <c r="I5620" s="41">
        <f t="shared" ref="I5620" si="1709">I3483/$C3483</f>
        <v>1.0748240342166662</v>
      </c>
      <c r="J5620" s="10">
        <f t="shared" si="1695"/>
        <v>0.5250785973970572</v>
      </c>
    </row>
    <row r="5621" spans="1:10" x14ac:dyDescent="0.2">
      <c r="A5621" s="5">
        <v>485991</v>
      </c>
      <c r="B5621" s="5" t="s">
        <v>1115</v>
      </c>
      <c r="D5621" s="10">
        <f t="shared" si="1695"/>
        <v>1.3678512309692707</v>
      </c>
      <c r="E5621" s="10">
        <f t="shared" si="1695"/>
        <v>0.81290605717551911</v>
      </c>
      <c r="F5621" s="10">
        <f t="shared" si="1695"/>
        <v>1.2544365660037669</v>
      </c>
      <c r="G5621" s="10">
        <f t="shared" si="1695"/>
        <v>0.26694065098191566</v>
      </c>
      <c r="H5621" s="10">
        <f t="shared" si="1695"/>
        <v>0.68088495481261535</v>
      </c>
      <c r="I5621" s="41">
        <f t="shared" ref="I5621" si="1710">I3484/$C3484</f>
        <v>1.0956597888681527</v>
      </c>
      <c r="J5621" s="10">
        <f t="shared" si="1695"/>
        <v>0.42575831910208006</v>
      </c>
    </row>
    <row r="5622" spans="1:10" x14ac:dyDescent="0.2">
      <c r="A5622" s="5">
        <v>485999</v>
      </c>
      <c r="B5622" s="5" t="s">
        <v>1116</v>
      </c>
      <c r="D5622" s="10">
        <f t="shared" si="1695"/>
        <v>2.3337889149800328</v>
      </c>
      <c r="E5622" s="10">
        <f t="shared" si="1695"/>
        <v>1.0193555516383044</v>
      </c>
      <c r="F5622" s="10">
        <f t="shared" si="1695"/>
        <v>0.91267878361298804</v>
      </c>
      <c r="G5622" s="10">
        <f t="shared" si="1695"/>
        <v>0.54955241823218381</v>
      </c>
      <c r="H5622" s="10">
        <f t="shared" si="1695"/>
        <v>0.96699412356148573</v>
      </c>
      <c r="I5622" s="41">
        <f t="shared" ref="I5622" si="1711">I3485/$C3485</f>
        <v>1.0098940342021876</v>
      </c>
      <c r="J5622" s="10">
        <f t="shared" si="1695"/>
        <v>0.83458817739544089</v>
      </c>
    </row>
    <row r="5623" spans="1:10" x14ac:dyDescent="0.2">
      <c r="A5623" s="5">
        <v>486</v>
      </c>
      <c r="B5623" s="5" t="s">
        <v>1117</v>
      </c>
      <c r="D5623" s="10">
        <f t="shared" ref="D5623:J5638" si="1712">D3486/$C3486</f>
        <v>0.37909263964598822</v>
      </c>
      <c r="E5623" s="10">
        <f t="shared" si="1712"/>
        <v>0.29569441778931266</v>
      </c>
      <c r="F5623" s="10">
        <f t="shared" si="1712"/>
        <v>2.4681874436949052</v>
      </c>
      <c r="G5623" s="10">
        <f t="shared" si="1712"/>
        <v>3.8685325647292439</v>
      </c>
      <c r="H5623" s="10">
        <f t="shared" si="1712"/>
        <v>1.6404088004384008</v>
      </c>
      <c r="I5623" s="41">
        <f t="shared" ref="I5623" si="1713">I3486/$C3486</f>
        <v>0.80802731941619488</v>
      </c>
      <c r="J5623" s="10">
        <f t="shared" si="1712"/>
        <v>8.5150073743824967E-2</v>
      </c>
    </row>
    <row r="5624" spans="1:10" x14ac:dyDescent="0.2">
      <c r="A5624" s="5">
        <v>4861</v>
      </c>
      <c r="B5624" s="5" t="s">
        <v>1118</v>
      </c>
      <c r="D5624" s="10">
        <f t="shared" si="1712"/>
        <v>9.3255725254490648E-2</v>
      </c>
      <c r="E5624" s="10">
        <f t="shared" si="1712"/>
        <v>0.66797911147741895</v>
      </c>
      <c r="F5624" s="10">
        <f t="shared" si="1712"/>
        <v>1.6950499955852758</v>
      </c>
      <c r="G5624" s="10">
        <f t="shared" si="1712"/>
        <v>3.7325912397813328</v>
      </c>
      <c r="H5624" s="10">
        <f t="shared" si="1712"/>
        <v>1.7390571140180644</v>
      </c>
      <c r="I5624" s="41">
        <f t="shared" ref="I5624" si="1714">I3487/$C3487</f>
        <v>0.77845592505060257</v>
      </c>
      <c r="J5624" s="10">
        <f t="shared" si="1712"/>
        <v>0</v>
      </c>
    </row>
    <row r="5625" spans="1:10" x14ac:dyDescent="0.2">
      <c r="A5625" s="5">
        <v>48611</v>
      </c>
      <c r="B5625" s="5" t="s">
        <v>1118</v>
      </c>
      <c r="D5625" s="10">
        <f t="shared" si="1712"/>
        <v>9.3255725254490648E-2</v>
      </c>
      <c r="E5625" s="10">
        <f t="shared" si="1712"/>
        <v>0.66797911147741895</v>
      </c>
      <c r="F5625" s="10">
        <f t="shared" si="1712"/>
        <v>1.6950499955852758</v>
      </c>
      <c r="G5625" s="10">
        <f t="shared" si="1712"/>
        <v>3.7325912397813328</v>
      </c>
      <c r="H5625" s="10">
        <f t="shared" si="1712"/>
        <v>1.7390571140180644</v>
      </c>
      <c r="I5625" s="41">
        <f t="shared" ref="I5625" si="1715">I3488/$C3488</f>
        <v>0.77845592505060257</v>
      </c>
      <c r="J5625" s="10">
        <f t="shared" si="1712"/>
        <v>0</v>
      </c>
    </row>
    <row r="5626" spans="1:10" x14ac:dyDescent="0.2">
      <c r="A5626" s="5">
        <v>486110</v>
      </c>
      <c r="B5626" s="5" t="s">
        <v>1118</v>
      </c>
      <c r="D5626" s="10">
        <f t="shared" si="1712"/>
        <v>9.3255725254490648E-2</v>
      </c>
      <c r="E5626" s="10">
        <f t="shared" si="1712"/>
        <v>0.66797911147741895</v>
      </c>
      <c r="F5626" s="10">
        <f t="shared" si="1712"/>
        <v>1.6950499955852758</v>
      </c>
      <c r="G5626" s="10">
        <f t="shared" si="1712"/>
        <v>3.7325912397813328</v>
      </c>
      <c r="H5626" s="10">
        <f t="shared" si="1712"/>
        <v>1.7390571140180644</v>
      </c>
      <c r="I5626" s="41">
        <f t="shared" ref="I5626" si="1716">I3489/$C3489</f>
        <v>0.77845592505060257</v>
      </c>
      <c r="J5626" s="10">
        <f t="shared" si="1712"/>
        <v>0</v>
      </c>
    </row>
    <row r="5627" spans="1:10" x14ac:dyDescent="0.2">
      <c r="A5627" s="5">
        <v>4862</v>
      </c>
      <c r="B5627" s="5" t="s">
        <v>1119</v>
      </c>
      <c r="D5627" s="10">
        <f t="shared" si="1712"/>
        <v>0.44184502572440282</v>
      </c>
      <c r="E5627" s="10">
        <f t="shared" si="1712"/>
        <v>9.0447145210173038E-2</v>
      </c>
      <c r="F5627" s="10">
        <f t="shared" si="1712"/>
        <v>2.2525187593572773</v>
      </c>
      <c r="G5627" s="10">
        <f t="shared" si="1712"/>
        <v>4.0385218971312264</v>
      </c>
      <c r="H5627" s="10">
        <f t="shared" si="1712"/>
        <v>1.5928193184642017</v>
      </c>
      <c r="I5627" s="41">
        <f t="shared" ref="I5627" si="1717">I3490/$C3490</f>
        <v>0.82229302034961049</v>
      </c>
      <c r="J5627" s="10">
        <f t="shared" si="1712"/>
        <v>0.12067861349992907</v>
      </c>
    </row>
    <row r="5628" spans="1:10" x14ac:dyDescent="0.2">
      <c r="A5628" s="5">
        <v>48621</v>
      </c>
      <c r="B5628" s="5" t="s">
        <v>1119</v>
      </c>
      <c r="D5628" s="10">
        <f t="shared" si="1712"/>
        <v>0.44184502572440282</v>
      </c>
      <c r="E5628" s="10">
        <f t="shared" si="1712"/>
        <v>9.0447145210173038E-2</v>
      </c>
      <c r="F5628" s="10">
        <f t="shared" si="1712"/>
        <v>2.2525187593572773</v>
      </c>
      <c r="G5628" s="10">
        <f t="shared" si="1712"/>
        <v>4.0385218971312264</v>
      </c>
      <c r="H5628" s="10">
        <f t="shared" si="1712"/>
        <v>1.5928193184642017</v>
      </c>
      <c r="I5628" s="41">
        <f t="shared" ref="I5628" si="1718">I3491/$C3491</f>
        <v>0.82229302034961049</v>
      </c>
      <c r="J5628" s="10">
        <f t="shared" si="1712"/>
        <v>0.12067861349992907</v>
      </c>
    </row>
    <row r="5629" spans="1:10" x14ac:dyDescent="0.2">
      <c r="A5629" s="5">
        <v>486210</v>
      </c>
      <c r="B5629" s="5" t="s">
        <v>1119</v>
      </c>
      <c r="D5629" s="10">
        <f t="shared" si="1712"/>
        <v>0.44184502572440282</v>
      </c>
      <c r="E5629" s="10">
        <f t="shared" si="1712"/>
        <v>9.0447145210173038E-2</v>
      </c>
      <c r="F5629" s="10">
        <f t="shared" si="1712"/>
        <v>2.2525187593572773</v>
      </c>
      <c r="G5629" s="10">
        <f t="shared" si="1712"/>
        <v>4.0385218971312264</v>
      </c>
      <c r="H5629" s="10">
        <f t="shared" si="1712"/>
        <v>1.5928193184642017</v>
      </c>
      <c r="I5629" s="41">
        <f t="shared" ref="I5629" si="1719">I3492/$C3492</f>
        <v>0.82229302034961049</v>
      </c>
      <c r="J5629" s="10">
        <f t="shared" si="1712"/>
        <v>0.12067861349992907</v>
      </c>
    </row>
    <row r="5630" spans="1:10" x14ac:dyDescent="0.2">
      <c r="A5630" s="5">
        <v>4869</v>
      </c>
      <c r="B5630" s="5" t="s">
        <v>1120</v>
      </c>
      <c r="D5630" s="10">
        <f t="shared" si="1712"/>
        <v>0.49299291016298069</v>
      </c>
      <c r="E5630" s="10">
        <f t="shared" si="1712"/>
        <v>0.49397060844086471</v>
      </c>
      <c r="F5630" s="10">
        <f t="shared" si="1712"/>
        <v>3.8578244089760467</v>
      </c>
      <c r="G5630" s="10">
        <f t="shared" si="1712"/>
        <v>3.5294131519791092</v>
      </c>
      <c r="H5630" s="10">
        <f t="shared" si="1712"/>
        <v>1.6738734184211914</v>
      </c>
      <c r="I5630" s="41">
        <f t="shared" ref="I5630" si="1720">I3493/$C3493</f>
        <v>0.79799577017066359</v>
      </c>
      <c r="J5630" s="10">
        <f t="shared" si="1712"/>
        <v>6.7989772730374404E-2</v>
      </c>
    </row>
    <row r="5631" spans="1:10" x14ac:dyDescent="0.2">
      <c r="A5631" s="5">
        <v>48691</v>
      </c>
      <c r="B5631" s="5" t="s">
        <v>1121</v>
      </c>
      <c r="D5631" s="10">
        <f t="shared" si="1712"/>
        <v>0.50676863640319159</v>
      </c>
      <c r="E5631" s="10">
        <f t="shared" si="1712"/>
        <v>0.49635313983252111</v>
      </c>
      <c r="F5631" s="10">
        <f t="shared" si="1712"/>
        <v>3.9656237948197255</v>
      </c>
      <c r="G5631" s="10">
        <f t="shared" si="1712"/>
        <v>3.4924202922348844</v>
      </c>
      <c r="H5631" s="10">
        <f t="shared" si="1712"/>
        <v>1.6662860961939534</v>
      </c>
      <c r="I5631" s="41">
        <f t="shared" ref="I5631" si="1721">I3494/$C3494</f>
        <v>0.8002701901746031</v>
      </c>
      <c r="J5631" s="10">
        <f t="shared" si="1712"/>
        <v>6.9889614446065923E-2</v>
      </c>
    </row>
    <row r="5632" spans="1:10" x14ac:dyDescent="0.2">
      <c r="A5632" s="5">
        <v>486910</v>
      </c>
      <c r="B5632" s="5" t="s">
        <v>1121</v>
      </c>
      <c r="D5632" s="10">
        <f t="shared" si="1712"/>
        <v>0.50676863640319159</v>
      </c>
      <c r="E5632" s="10">
        <f t="shared" si="1712"/>
        <v>0.49635313983252111</v>
      </c>
      <c r="F5632" s="10">
        <f t="shared" si="1712"/>
        <v>3.9656237948197255</v>
      </c>
      <c r="G5632" s="10">
        <f t="shared" si="1712"/>
        <v>3.4924202922348844</v>
      </c>
      <c r="H5632" s="10">
        <f t="shared" si="1712"/>
        <v>1.6662860961939534</v>
      </c>
      <c r="I5632" s="41">
        <f t="shared" ref="I5632" si="1722">I3495/$C3495</f>
        <v>0.8002701901746031</v>
      </c>
      <c r="J5632" s="10">
        <f t="shared" si="1712"/>
        <v>6.9889614446065923E-2</v>
      </c>
    </row>
    <row r="5633" spans="1:10" x14ac:dyDescent="0.2">
      <c r="A5633" s="5">
        <v>48699</v>
      </c>
      <c r="B5633" s="5" t="s">
        <v>1122</v>
      </c>
      <c r="D5633" s="10">
        <f t="shared" si="1712"/>
        <v>0</v>
      </c>
      <c r="E5633" s="10">
        <f t="shared" si="1712"/>
        <v>0.408706785405619</v>
      </c>
      <c r="F5633" s="10">
        <f t="shared" si="1712"/>
        <v>0</v>
      </c>
      <c r="G5633" s="10">
        <f t="shared" si="1712"/>
        <v>4.8532792961336622</v>
      </c>
      <c r="H5633" s="10">
        <f t="shared" si="1712"/>
        <v>1.9454014671009037</v>
      </c>
      <c r="I5633" s="41">
        <f t="shared" ref="I5633" si="1723">I3496/$C3496</f>
        <v>0.71660093717797091</v>
      </c>
      <c r="J5633" s="10">
        <f t="shared" si="1712"/>
        <v>0</v>
      </c>
    </row>
    <row r="5634" spans="1:10" x14ac:dyDescent="0.2">
      <c r="A5634" s="5">
        <v>486990</v>
      </c>
      <c r="B5634" s="5" t="s">
        <v>1122</v>
      </c>
      <c r="D5634" s="10">
        <f t="shared" si="1712"/>
        <v>0</v>
      </c>
      <c r="E5634" s="10">
        <f t="shared" si="1712"/>
        <v>0.408706785405619</v>
      </c>
      <c r="F5634" s="10">
        <f t="shared" si="1712"/>
        <v>0</v>
      </c>
      <c r="G5634" s="10">
        <f t="shared" si="1712"/>
        <v>4.8532792961336622</v>
      </c>
      <c r="H5634" s="10">
        <f t="shared" si="1712"/>
        <v>1.9454014671009037</v>
      </c>
      <c r="I5634" s="41">
        <f t="shared" ref="I5634" si="1724">I3497/$C3497</f>
        <v>0.71660093717797091</v>
      </c>
      <c r="J5634" s="10">
        <f t="shared" si="1712"/>
        <v>0</v>
      </c>
    </row>
    <row r="5635" spans="1:10" x14ac:dyDescent="0.2">
      <c r="A5635" s="5">
        <v>487</v>
      </c>
      <c r="B5635" s="5" t="s">
        <v>1123</v>
      </c>
      <c r="D5635" s="10">
        <f t="shared" si="1712"/>
        <v>1.0389547125117455</v>
      </c>
      <c r="E5635" s="10">
        <f t="shared" si="1712"/>
        <v>1.0595594479304988</v>
      </c>
      <c r="F5635" s="10">
        <f t="shared" si="1712"/>
        <v>0.5254423455708831</v>
      </c>
      <c r="G5635" s="10">
        <f t="shared" si="1712"/>
        <v>0.51458130522232359</v>
      </c>
      <c r="H5635" s="10">
        <f t="shared" si="1712"/>
        <v>0.84787128279074742</v>
      </c>
      <c r="I5635" s="41">
        <f t="shared" ref="I5635" si="1725">I3498/$C3498</f>
        <v>1.0456029923643202</v>
      </c>
      <c r="J5635" s="10">
        <f t="shared" si="1712"/>
        <v>2.8019682681366551</v>
      </c>
    </row>
    <row r="5636" spans="1:10" x14ac:dyDescent="0.2">
      <c r="A5636" s="5">
        <v>4871</v>
      </c>
      <c r="B5636" s="5" t="s">
        <v>1124</v>
      </c>
      <c r="D5636" s="10">
        <f t="shared" si="1712"/>
        <v>1.4174717582799889</v>
      </c>
      <c r="E5636" s="10">
        <f t="shared" si="1712"/>
        <v>0.77497738483375167</v>
      </c>
      <c r="F5636" s="10">
        <f t="shared" si="1712"/>
        <v>0.50401561569129694</v>
      </c>
      <c r="G5636" s="10">
        <f t="shared" si="1712"/>
        <v>0.57224193276958291</v>
      </c>
      <c r="H5636" s="10">
        <f t="shared" si="1712"/>
        <v>0.75264980580703245</v>
      </c>
      <c r="I5636" s="41">
        <f t="shared" ref="I5636" si="1726">I3499/$C3499</f>
        <v>1.0741471381867995</v>
      </c>
      <c r="J5636" s="10">
        <f t="shared" si="1712"/>
        <v>0.37558188143359628</v>
      </c>
    </row>
    <row r="5637" spans="1:10" x14ac:dyDescent="0.2">
      <c r="A5637" s="5">
        <v>48711</v>
      </c>
      <c r="B5637" s="5" t="s">
        <v>1124</v>
      </c>
      <c r="D5637" s="10">
        <f t="shared" si="1712"/>
        <v>1.4174717582799889</v>
      </c>
      <c r="E5637" s="10">
        <f t="shared" si="1712"/>
        <v>0.77497738483375167</v>
      </c>
      <c r="F5637" s="10">
        <f t="shared" si="1712"/>
        <v>0.50401561569129694</v>
      </c>
      <c r="G5637" s="10">
        <f t="shared" si="1712"/>
        <v>0.57224193276958291</v>
      </c>
      <c r="H5637" s="10">
        <f t="shared" si="1712"/>
        <v>0.75264980580703245</v>
      </c>
      <c r="I5637" s="41">
        <f t="shared" ref="I5637" si="1727">I3500/$C3500</f>
        <v>1.0741471381867995</v>
      </c>
      <c r="J5637" s="10">
        <f t="shared" si="1712"/>
        <v>0.37558188143359628</v>
      </c>
    </row>
    <row r="5638" spans="1:10" x14ac:dyDescent="0.2">
      <c r="A5638" s="5">
        <v>487110</v>
      </c>
      <c r="B5638" s="5" t="s">
        <v>1124</v>
      </c>
      <c r="D5638" s="10">
        <f t="shared" si="1712"/>
        <v>1.4174717582799889</v>
      </c>
      <c r="E5638" s="10">
        <f t="shared" si="1712"/>
        <v>0.77497738483375167</v>
      </c>
      <c r="F5638" s="10">
        <f t="shared" si="1712"/>
        <v>0.50401561569129694</v>
      </c>
      <c r="G5638" s="10">
        <f t="shared" si="1712"/>
        <v>0.57224193276958291</v>
      </c>
      <c r="H5638" s="10">
        <f t="shared" si="1712"/>
        <v>0.75264980580703245</v>
      </c>
      <c r="I5638" s="41">
        <f t="shared" ref="I5638" si="1728">I3501/$C3501</f>
        <v>1.0741471381867995</v>
      </c>
      <c r="J5638" s="10">
        <f t="shared" si="1712"/>
        <v>0.37558188143359628</v>
      </c>
    </row>
    <row r="5639" spans="1:10" x14ac:dyDescent="0.2">
      <c r="A5639" s="5">
        <v>4872</v>
      </c>
      <c r="B5639" s="5" t="s">
        <v>1125</v>
      </c>
      <c r="D5639" s="10">
        <f t="shared" ref="D5639:J5654" si="1729">D3502/$C3502</f>
        <v>5.7646119060600388E-2</v>
      </c>
      <c r="E5639" s="10">
        <f t="shared" si="1729"/>
        <v>1.4109260219997211</v>
      </c>
      <c r="F5639" s="10">
        <f t="shared" si="1729"/>
        <v>0</v>
      </c>
      <c r="G5639" s="10">
        <f t="shared" si="1729"/>
        <v>0.55271207478121331</v>
      </c>
      <c r="H5639" s="10">
        <f t="shared" si="1729"/>
        <v>0.94221331377072748</v>
      </c>
      <c r="I5639" s="41">
        <f t="shared" ref="I5639" si="1730">I3502/$C3502</f>
        <v>1.0173224744099307</v>
      </c>
      <c r="J5639" s="10">
        <f t="shared" si="1729"/>
        <v>5.3094386071883575</v>
      </c>
    </row>
    <row r="5640" spans="1:10" x14ac:dyDescent="0.2">
      <c r="A5640" s="5">
        <v>48721</v>
      </c>
      <c r="B5640" s="5" t="s">
        <v>1125</v>
      </c>
      <c r="D5640" s="10">
        <f t="shared" si="1729"/>
        <v>5.7646119060600388E-2</v>
      </c>
      <c r="E5640" s="10">
        <f t="shared" si="1729"/>
        <v>1.4109260219997211</v>
      </c>
      <c r="F5640" s="10">
        <f t="shared" si="1729"/>
        <v>0</v>
      </c>
      <c r="G5640" s="10">
        <f t="shared" si="1729"/>
        <v>0.55271207478121331</v>
      </c>
      <c r="H5640" s="10">
        <f t="shared" si="1729"/>
        <v>0.94221331377072748</v>
      </c>
      <c r="I5640" s="41">
        <f t="shared" ref="I5640" si="1731">I3503/$C3503</f>
        <v>1.0173224744099307</v>
      </c>
      <c r="J5640" s="10">
        <f t="shared" si="1729"/>
        <v>5.3094386071883575</v>
      </c>
    </row>
    <row r="5641" spans="1:10" x14ac:dyDescent="0.2">
      <c r="A5641" s="5">
        <v>487210</v>
      </c>
      <c r="B5641" s="5" t="s">
        <v>1125</v>
      </c>
      <c r="D5641" s="10">
        <f t="shared" si="1729"/>
        <v>5.7646119060600388E-2</v>
      </c>
      <c r="E5641" s="10">
        <f t="shared" si="1729"/>
        <v>1.4109260219997211</v>
      </c>
      <c r="F5641" s="10">
        <f t="shared" si="1729"/>
        <v>0</v>
      </c>
      <c r="G5641" s="10">
        <f t="shared" si="1729"/>
        <v>0.55271207478121331</v>
      </c>
      <c r="H5641" s="10">
        <f t="shared" si="1729"/>
        <v>0.94221331377072748</v>
      </c>
      <c r="I5641" s="41">
        <f t="shared" ref="I5641" si="1732">I3504/$C3504</f>
        <v>1.0173224744099307</v>
      </c>
      <c r="J5641" s="10">
        <f t="shared" si="1729"/>
        <v>5.3094386071883575</v>
      </c>
    </row>
    <row r="5642" spans="1:10" x14ac:dyDescent="0.2">
      <c r="A5642" s="5">
        <v>4879</v>
      </c>
      <c r="B5642" s="5" t="s">
        <v>1126</v>
      </c>
      <c r="D5642" s="10">
        <f t="shared" si="1729"/>
        <v>4.3148577952357918</v>
      </c>
      <c r="E5642" s="10">
        <f t="shared" si="1729"/>
        <v>0.54483539560086547</v>
      </c>
      <c r="F5642" s="10">
        <f t="shared" si="1729"/>
        <v>3.2692239107178285</v>
      </c>
      <c r="G5642" s="10">
        <f t="shared" si="1729"/>
        <v>6.7691744375639559E-2</v>
      </c>
      <c r="H5642" s="10">
        <f t="shared" si="1729"/>
        <v>0.79274210871025153</v>
      </c>
      <c r="I5642" s="41">
        <f t="shared" ref="I5642" si="1733">I3505/$C3505</f>
        <v>1.0621288354185678</v>
      </c>
      <c r="J5642" s="10">
        <f t="shared" si="1729"/>
        <v>0.87540400291914378</v>
      </c>
    </row>
    <row r="5643" spans="1:10" x14ac:dyDescent="0.2">
      <c r="A5643" s="5">
        <v>48799</v>
      </c>
      <c r="B5643" s="5" t="s">
        <v>1126</v>
      </c>
      <c r="D5643" s="10">
        <f t="shared" si="1729"/>
        <v>4.3148577952357918</v>
      </c>
      <c r="E5643" s="10">
        <f t="shared" si="1729"/>
        <v>0.54483539560086547</v>
      </c>
      <c r="F5643" s="10">
        <f t="shared" si="1729"/>
        <v>3.2692239107178285</v>
      </c>
      <c r="G5643" s="10">
        <f t="shared" si="1729"/>
        <v>6.7691744375639559E-2</v>
      </c>
      <c r="H5643" s="10">
        <f t="shared" si="1729"/>
        <v>0.79274210871025153</v>
      </c>
      <c r="I5643" s="41">
        <f t="shared" ref="I5643" si="1734">I3506/$C3506</f>
        <v>1.0621288354185678</v>
      </c>
      <c r="J5643" s="10">
        <f t="shared" si="1729"/>
        <v>0.87540400291914378</v>
      </c>
    </row>
    <row r="5644" spans="1:10" x14ac:dyDescent="0.2">
      <c r="A5644" s="5">
        <v>487990</v>
      </c>
      <c r="B5644" s="5" t="s">
        <v>1126</v>
      </c>
      <c r="D5644" s="10">
        <f t="shared" si="1729"/>
        <v>4.3148577952357918</v>
      </c>
      <c r="E5644" s="10">
        <f t="shared" si="1729"/>
        <v>0.54483539560086547</v>
      </c>
      <c r="F5644" s="10">
        <f t="shared" si="1729"/>
        <v>3.2692239107178285</v>
      </c>
      <c r="G5644" s="10">
        <f t="shared" si="1729"/>
        <v>6.7691744375639559E-2</v>
      </c>
      <c r="H5644" s="10">
        <f t="shared" si="1729"/>
        <v>0.79274210871025153</v>
      </c>
      <c r="I5644" s="41">
        <f t="shared" ref="I5644" si="1735">I3507/$C3507</f>
        <v>1.0621288354185678</v>
      </c>
      <c r="J5644" s="10">
        <f t="shared" si="1729"/>
        <v>0.87540400291914378</v>
      </c>
    </row>
    <row r="5645" spans="1:10" x14ac:dyDescent="0.2">
      <c r="A5645" s="5">
        <v>488</v>
      </c>
      <c r="B5645" s="5" t="s">
        <v>1127</v>
      </c>
      <c r="D5645" s="10">
        <f t="shared" si="1729"/>
        <v>0.71141026283435682</v>
      </c>
      <c r="E5645" s="10">
        <f t="shared" si="1729"/>
        <v>1.2989827996959962</v>
      </c>
      <c r="F5645" s="10">
        <f t="shared" si="1729"/>
        <v>0.3449270701073216</v>
      </c>
      <c r="G5645" s="10">
        <f t="shared" si="1729"/>
        <v>1.3884724183569217</v>
      </c>
      <c r="H5645" s="10">
        <f t="shared" si="1729"/>
        <v>1.2504255086486253</v>
      </c>
      <c r="I5645" s="41">
        <f t="shared" ref="I5645" si="1736">I3508/$C3508</f>
        <v>0.92493098759896919</v>
      </c>
      <c r="J5645" s="10">
        <f t="shared" si="1729"/>
        <v>0.88514253529711084</v>
      </c>
    </row>
    <row r="5646" spans="1:10" x14ac:dyDescent="0.2">
      <c r="A5646" s="5">
        <v>4881</v>
      </c>
      <c r="B5646" s="5" t="s">
        <v>1128</v>
      </c>
      <c r="D5646" s="10">
        <f t="shared" si="1729"/>
        <v>1.108130256516036</v>
      </c>
      <c r="E5646" s="10">
        <f t="shared" si="1729"/>
        <v>1.0144404786654617</v>
      </c>
      <c r="F5646" s="10">
        <f t="shared" si="1729"/>
        <v>0.58341044233876804</v>
      </c>
      <c r="G5646" s="10">
        <f t="shared" si="1729"/>
        <v>1.4303311614964103</v>
      </c>
      <c r="H5646" s="10">
        <f t="shared" si="1729"/>
        <v>1.1587449973520447</v>
      </c>
      <c r="I5646" s="41">
        <f t="shared" ref="I5646" si="1737">I3509/$C3509</f>
        <v>0.95241367287570189</v>
      </c>
      <c r="J5646" s="10">
        <f t="shared" si="1729"/>
        <v>0.73986795212115775</v>
      </c>
    </row>
    <row r="5647" spans="1:10" x14ac:dyDescent="0.2">
      <c r="A5647" s="5">
        <v>48811</v>
      </c>
      <c r="B5647" s="5" t="s">
        <v>1129</v>
      </c>
      <c r="D5647" s="10">
        <f t="shared" si="1729"/>
        <v>0.6387359579958356</v>
      </c>
      <c r="E5647" s="10">
        <f t="shared" si="1729"/>
        <v>1.2976274863276054</v>
      </c>
      <c r="F5647" s="10">
        <f t="shared" si="1729"/>
        <v>0.430513203771345</v>
      </c>
      <c r="G5647" s="10">
        <f t="shared" si="1729"/>
        <v>1.2718510918680161</v>
      </c>
      <c r="H5647" s="10">
        <f t="shared" si="1729"/>
        <v>1.2040532764333229</v>
      </c>
      <c r="I5647" s="41">
        <f t="shared" ref="I5647" si="1738">I3510/$C3510</f>
        <v>0.93883179863862409</v>
      </c>
      <c r="J5647" s="10">
        <f t="shared" si="1729"/>
        <v>0.8478534761281834</v>
      </c>
    </row>
    <row r="5648" spans="1:10" x14ac:dyDescent="0.2">
      <c r="A5648" s="5">
        <v>488111</v>
      </c>
      <c r="B5648" s="5" t="s">
        <v>1130</v>
      </c>
      <c r="D5648" s="10">
        <f t="shared" si="1729"/>
        <v>0.7774827850637136</v>
      </c>
      <c r="E5648" s="10">
        <f t="shared" si="1729"/>
        <v>1.0158015759642798</v>
      </c>
      <c r="F5648" s="10">
        <f t="shared" si="1729"/>
        <v>1.716680204316593</v>
      </c>
      <c r="G5648" s="10">
        <f t="shared" si="1729"/>
        <v>1.1896856375302189</v>
      </c>
      <c r="H5648" s="10">
        <f t="shared" si="1729"/>
        <v>1.0766486357267819</v>
      </c>
      <c r="I5648" s="41">
        <f t="shared" ref="I5648" si="1739">I3511/$C3511</f>
        <v>0.97702335749682223</v>
      </c>
      <c r="J5648" s="10">
        <f t="shared" si="1729"/>
        <v>0.56854850514256017</v>
      </c>
    </row>
    <row r="5649" spans="1:10" x14ac:dyDescent="0.2">
      <c r="A5649" s="5">
        <v>488119</v>
      </c>
      <c r="B5649" s="5" t="s">
        <v>1131</v>
      </c>
      <c r="D5649" s="10">
        <f t="shared" si="1729"/>
        <v>0.63523226866470983</v>
      </c>
      <c r="E5649" s="10">
        <f t="shared" si="1729"/>
        <v>1.3047442648243972</v>
      </c>
      <c r="F5649" s="10">
        <f t="shared" si="1729"/>
        <v>0.398034409891239</v>
      </c>
      <c r="G5649" s="10">
        <f t="shared" si="1729"/>
        <v>1.2739259661684543</v>
      </c>
      <c r="H5649" s="10">
        <f t="shared" si="1729"/>
        <v>1.2072705484229811</v>
      </c>
      <c r="I5649" s="41">
        <f t="shared" ref="I5649" si="1740">I3512/$C3512</f>
        <v>0.93786737040528467</v>
      </c>
      <c r="J5649" s="10">
        <f t="shared" si="1729"/>
        <v>0.85490659487441556</v>
      </c>
    </row>
    <row r="5650" spans="1:10" x14ac:dyDescent="0.2">
      <c r="A5650" s="5">
        <v>48819</v>
      </c>
      <c r="B5650" s="5" t="s">
        <v>1132</v>
      </c>
      <c r="D5650" s="10">
        <f t="shared" si="1729"/>
        <v>1.5936927468933237</v>
      </c>
      <c r="E5650" s="10">
        <f t="shared" si="1729"/>
        <v>0.72149915169064072</v>
      </c>
      <c r="F5650" s="10">
        <f t="shared" si="1729"/>
        <v>0.74157419542366687</v>
      </c>
      <c r="G5650" s="10">
        <f t="shared" si="1729"/>
        <v>1.5942700451311829</v>
      </c>
      <c r="H5650" s="10">
        <f t="shared" si="1729"/>
        <v>1.1118760837440791</v>
      </c>
      <c r="I5650" s="41">
        <f t="shared" ref="I5650" si="1741">I3513/$C3513</f>
        <v>0.96646337202913712</v>
      </c>
      <c r="J5650" s="10">
        <f t="shared" si="1729"/>
        <v>0.62816288853847468</v>
      </c>
    </row>
    <row r="5651" spans="1:10" x14ac:dyDescent="0.2">
      <c r="A5651" s="5">
        <v>488190</v>
      </c>
      <c r="B5651" s="5" t="s">
        <v>1132</v>
      </c>
      <c r="D5651" s="10">
        <f t="shared" si="1729"/>
        <v>1.5936927468933237</v>
      </c>
      <c r="E5651" s="10">
        <f t="shared" si="1729"/>
        <v>0.72149915169064072</v>
      </c>
      <c r="F5651" s="10">
        <f t="shared" si="1729"/>
        <v>0.74157419542366687</v>
      </c>
      <c r="G5651" s="10">
        <f t="shared" si="1729"/>
        <v>1.5942700451311829</v>
      </c>
      <c r="H5651" s="10">
        <f t="shared" si="1729"/>
        <v>1.1118760837440791</v>
      </c>
      <c r="I5651" s="41">
        <f t="shared" ref="I5651" si="1742">I3514/$C3514</f>
        <v>0.96646337202913712</v>
      </c>
      <c r="J5651" s="10">
        <f t="shared" si="1729"/>
        <v>0.62816288853847468</v>
      </c>
    </row>
    <row r="5652" spans="1:10" x14ac:dyDescent="0.2">
      <c r="A5652" s="5">
        <v>4882</v>
      </c>
      <c r="B5652" s="5" t="s">
        <v>1133</v>
      </c>
      <c r="D5652" s="10">
        <f t="shared" si="1729"/>
        <v>0.48487877436787596</v>
      </c>
      <c r="E5652" s="10">
        <f t="shared" si="1729"/>
        <v>0.6285067136566439</v>
      </c>
      <c r="F5652" s="10">
        <f t="shared" si="1729"/>
        <v>0.19122953298666967</v>
      </c>
      <c r="G5652" s="10">
        <f t="shared" si="1729"/>
        <v>1.970408511872461</v>
      </c>
      <c r="H5652" s="10">
        <f t="shared" si="1729"/>
        <v>1.0815642555354932</v>
      </c>
      <c r="I5652" s="41">
        <f t="shared" ref="I5652" si="1743">I3515/$C3515</f>
        <v>0.9755498226066659</v>
      </c>
      <c r="J5652" s="10">
        <f t="shared" si="1729"/>
        <v>3.1666720698851264E-2</v>
      </c>
    </row>
    <row r="5653" spans="1:10" x14ac:dyDescent="0.2">
      <c r="A5653" s="5">
        <v>48821</v>
      </c>
      <c r="B5653" s="5" t="s">
        <v>1133</v>
      </c>
      <c r="D5653" s="10">
        <f t="shared" si="1729"/>
        <v>0.48487877436787596</v>
      </c>
      <c r="E5653" s="10">
        <f t="shared" si="1729"/>
        <v>0.6285067136566439</v>
      </c>
      <c r="F5653" s="10">
        <f t="shared" si="1729"/>
        <v>0.19122953298666967</v>
      </c>
      <c r="G5653" s="10">
        <f t="shared" si="1729"/>
        <v>1.970408511872461</v>
      </c>
      <c r="H5653" s="10">
        <f t="shared" si="1729"/>
        <v>1.0815642555354932</v>
      </c>
      <c r="I5653" s="41">
        <f t="shared" ref="I5653" si="1744">I3516/$C3516</f>
        <v>0.9755498226066659</v>
      </c>
      <c r="J5653" s="10">
        <f t="shared" si="1729"/>
        <v>3.1666720698851264E-2</v>
      </c>
    </row>
    <row r="5654" spans="1:10" x14ac:dyDescent="0.2">
      <c r="A5654" s="5">
        <v>488210</v>
      </c>
      <c r="B5654" s="5" t="s">
        <v>1133</v>
      </c>
      <c r="D5654" s="10">
        <f t="shared" si="1729"/>
        <v>0.48487877436787596</v>
      </c>
      <c r="E5654" s="10">
        <f t="shared" si="1729"/>
        <v>0.6285067136566439</v>
      </c>
      <c r="F5654" s="10">
        <f t="shared" si="1729"/>
        <v>0.19122953298666967</v>
      </c>
      <c r="G5654" s="10">
        <f t="shared" si="1729"/>
        <v>1.970408511872461</v>
      </c>
      <c r="H5654" s="10">
        <f t="shared" si="1729"/>
        <v>1.0815642555354932</v>
      </c>
      <c r="I5654" s="41">
        <f t="shared" ref="I5654" si="1745">I3517/$C3517</f>
        <v>0.9755498226066659</v>
      </c>
      <c r="J5654" s="10">
        <f t="shared" si="1729"/>
        <v>3.1666720698851264E-2</v>
      </c>
    </row>
    <row r="5655" spans="1:10" x14ac:dyDescent="0.2">
      <c r="A5655" s="5">
        <v>4883</v>
      </c>
      <c r="B5655" s="5" t="s">
        <v>1134</v>
      </c>
      <c r="D5655" s="10">
        <f t="shared" ref="D5655:J5670" si="1746">D3518/$C3518</f>
        <v>5.3890116213526899E-2</v>
      </c>
      <c r="E5655" s="10">
        <f t="shared" si="1746"/>
        <v>1.9716375170555722</v>
      </c>
      <c r="F5655" s="10">
        <f t="shared" si="1746"/>
        <v>0</v>
      </c>
      <c r="G5655" s="10">
        <f t="shared" si="1746"/>
        <v>1.1274815988800373</v>
      </c>
      <c r="H5655" s="10">
        <f t="shared" si="1746"/>
        <v>1.4409196900647521</v>
      </c>
      <c r="I5655" s="41">
        <f t="shared" ref="I5655" si="1747">I3518/$C3518</f>
        <v>0.86782733971493453</v>
      </c>
      <c r="J5655" s="10">
        <f t="shared" si="1746"/>
        <v>0.56427090743165043</v>
      </c>
    </row>
    <row r="5656" spans="1:10" x14ac:dyDescent="0.2">
      <c r="A5656" s="5">
        <v>48831</v>
      </c>
      <c r="B5656" s="5" t="s">
        <v>1135</v>
      </c>
      <c r="D5656" s="10">
        <f t="shared" si="1746"/>
        <v>7.81331483220912E-2</v>
      </c>
      <c r="E5656" s="10">
        <f t="shared" si="1746"/>
        <v>0.85148468489033546</v>
      </c>
      <c r="F5656" s="10">
        <f t="shared" si="1746"/>
        <v>0</v>
      </c>
      <c r="G5656" s="10">
        <f t="shared" si="1746"/>
        <v>1.081820330898235</v>
      </c>
      <c r="H5656" s="10">
        <f t="shared" si="1746"/>
        <v>0.83941212155493539</v>
      </c>
      <c r="I5656" s="41">
        <f t="shared" ref="I5656" si="1748">I3519/$C3519</f>
        <v>1.0481387599190726</v>
      </c>
      <c r="J5656" s="10">
        <f t="shared" si="1746"/>
        <v>2.0127557974657839</v>
      </c>
    </row>
    <row r="5657" spans="1:10" x14ac:dyDescent="0.2">
      <c r="A5657" s="5">
        <v>488310</v>
      </c>
      <c r="B5657" s="5" t="s">
        <v>1135</v>
      </c>
      <c r="D5657" s="10">
        <f t="shared" si="1746"/>
        <v>7.81331483220912E-2</v>
      </c>
      <c r="E5657" s="10">
        <f t="shared" si="1746"/>
        <v>0.85148468489033546</v>
      </c>
      <c r="F5657" s="10">
        <f t="shared" si="1746"/>
        <v>0</v>
      </c>
      <c r="G5657" s="10">
        <f t="shared" si="1746"/>
        <v>1.081820330898235</v>
      </c>
      <c r="H5657" s="10">
        <f t="shared" si="1746"/>
        <v>0.83941212155493539</v>
      </c>
      <c r="I5657" s="41">
        <f t="shared" ref="I5657" si="1749">I3520/$C3520</f>
        <v>1.0481387599190726</v>
      </c>
      <c r="J5657" s="10">
        <f t="shared" si="1746"/>
        <v>2.0127557974657839</v>
      </c>
    </row>
    <row r="5658" spans="1:10" x14ac:dyDescent="0.2">
      <c r="A5658" s="5">
        <v>48832</v>
      </c>
      <c r="B5658" s="5" t="s">
        <v>1136</v>
      </c>
      <c r="D5658" s="10">
        <f t="shared" si="1746"/>
        <v>7.0426267701959519E-2</v>
      </c>
      <c r="E5658" s="10">
        <f t="shared" si="1746"/>
        <v>2.6134739891695875</v>
      </c>
      <c r="F5658" s="10">
        <f t="shared" si="1746"/>
        <v>0</v>
      </c>
      <c r="G5658" s="10">
        <f t="shared" si="1746"/>
        <v>1.0741473784969806</v>
      </c>
      <c r="H5658" s="10">
        <f t="shared" si="1746"/>
        <v>1.7599605173204773</v>
      </c>
      <c r="I5658" s="41">
        <f t="shared" ref="I5658" si="1750">I3521/$C3521</f>
        <v>0.77218979884724381</v>
      </c>
      <c r="J5658" s="10">
        <f t="shared" si="1746"/>
        <v>0.24189627007246883</v>
      </c>
    </row>
    <row r="5659" spans="1:10" x14ac:dyDescent="0.2">
      <c r="A5659" s="5">
        <v>488320</v>
      </c>
      <c r="B5659" s="5" t="s">
        <v>1136</v>
      </c>
      <c r="D5659" s="10">
        <f t="shared" si="1746"/>
        <v>7.0426267701959519E-2</v>
      </c>
      <c r="E5659" s="10">
        <f t="shared" si="1746"/>
        <v>2.6134739891695875</v>
      </c>
      <c r="F5659" s="10">
        <f t="shared" si="1746"/>
        <v>0</v>
      </c>
      <c r="G5659" s="10">
        <f t="shared" si="1746"/>
        <v>1.0741473784969806</v>
      </c>
      <c r="H5659" s="10">
        <f t="shared" si="1746"/>
        <v>1.7599605173204773</v>
      </c>
      <c r="I5659" s="41">
        <f t="shared" ref="I5659" si="1751">I3522/$C3522</f>
        <v>0.77218979884724381</v>
      </c>
      <c r="J5659" s="10">
        <f t="shared" si="1746"/>
        <v>0.24189627007246883</v>
      </c>
    </row>
    <row r="5660" spans="1:10" x14ac:dyDescent="0.2">
      <c r="A5660" s="5">
        <v>48833</v>
      </c>
      <c r="B5660" s="5" t="s">
        <v>1137</v>
      </c>
      <c r="D5660" s="10">
        <f t="shared" si="1746"/>
        <v>7.1689387075529326E-3</v>
      </c>
      <c r="E5660" s="10">
        <f t="shared" si="1746"/>
        <v>0.46752652485148838</v>
      </c>
      <c r="F5660" s="10">
        <f t="shared" si="1746"/>
        <v>0</v>
      </c>
      <c r="G5660" s="10">
        <f t="shared" si="1746"/>
        <v>1.3096001464395053</v>
      </c>
      <c r="H5660" s="10">
        <f t="shared" si="1746"/>
        <v>0.71292471852695727</v>
      </c>
      <c r="I5660" s="41">
        <f t="shared" ref="I5660" si="1752">I3523/$C3523</f>
        <v>1.0860553622561144</v>
      </c>
      <c r="J5660" s="10">
        <f t="shared" si="1746"/>
        <v>8.8644514684014963E-2</v>
      </c>
    </row>
    <row r="5661" spans="1:10" x14ac:dyDescent="0.2">
      <c r="A5661" s="5">
        <v>488330</v>
      </c>
      <c r="B5661" s="5" t="s">
        <v>1137</v>
      </c>
      <c r="D5661" s="10">
        <f t="shared" si="1746"/>
        <v>7.1689387075529326E-3</v>
      </c>
      <c r="E5661" s="10">
        <f t="shared" si="1746"/>
        <v>0.46752652485148838</v>
      </c>
      <c r="F5661" s="10">
        <f t="shared" si="1746"/>
        <v>0</v>
      </c>
      <c r="G5661" s="10">
        <f t="shared" si="1746"/>
        <v>1.3096001464395053</v>
      </c>
      <c r="H5661" s="10">
        <f t="shared" si="1746"/>
        <v>0.71292471852695727</v>
      </c>
      <c r="I5661" s="41">
        <f t="shared" ref="I5661" si="1753">I3524/$C3524</f>
        <v>1.0860553622561144</v>
      </c>
      <c r="J5661" s="10">
        <f t="shared" si="1746"/>
        <v>8.8644514684014963E-2</v>
      </c>
    </row>
    <row r="5662" spans="1:10" x14ac:dyDescent="0.2">
      <c r="A5662" s="5">
        <v>48839</v>
      </c>
      <c r="B5662" s="5" t="s">
        <v>1138</v>
      </c>
      <c r="D5662" s="10">
        <f t="shared" si="1746"/>
        <v>9.0757940254515349E-3</v>
      </c>
      <c r="E5662" s="10">
        <f t="shared" si="1746"/>
        <v>0.79826353725679222</v>
      </c>
      <c r="F5662" s="10">
        <f t="shared" si="1746"/>
        <v>0</v>
      </c>
      <c r="G5662" s="10">
        <f t="shared" si="1746"/>
        <v>1.217119390322611</v>
      </c>
      <c r="H5662" s="10">
        <f t="shared" si="1746"/>
        <v>0.85354701719288839</v>
      </c>
      <c r="I5662" s="41">
        <f t="shared" ref="I5662" si="1754">I3525/$C3525</f>
        <v>1.043901601086257</v>
      </c>
      <c r="J5662" s="10">
        <f t="shared" si="1746"/>
        <v>2.3005702079957451</v>
      </c>
    </row>
    <row r="5663" spans="1:10" x14ac:dyDescent="0.2">
      <c r="A5663" s="5">
        <v>488390</v>
      </c>
      <c r="B5663" s="5" t="s">
        <v>1138</v>
      </c>
      <c r="D5663" s="10">
        <f t="shared" si="1746"/>
        <v>9.0757940254515349E-3</v>
      </c>
      <c r="E5663" s="10">
        <f t="shared" si="1746"/>
        <v>0.79826353725679222</v>
      </c>
      <c r="F5663" s="10">
        <f t="shared" si="1746"/>
        <v>0</v>
      </c>
      <c r="G5663" s="10">
        <f t="shared" si="1746"/>
        <v>1.217119390322611</v>
      </c>
      <c r="H5663" s="10">
        <f t="shared" si="1746"/>
        <v>0.85354701719288839</v>
      </c>
      <c r="I5663" s="41">
        <f t="shared" ref="I5663" si="1755">I3526/$C3526</f>
        <v>1.043901601086257</v>
      </c>
      <c r="J5663" s="10">
        <f t="shared" si="1746"/>
        <v>2.3005702079957451</v>
      </c>
    </row>
    <row r="5664" spans="1:10" x14ac:dyDescent="0.2">
      <c r="A5664" s="5">
        <v>4884</v>
      </c>
      <c r="B5664" s="5" t="s">
        <v>1139</v>
      </c>
      <c r="D5664" s="10">
        <f t="shared" si="1746"/>
        <v>1.0564292445374412</v>
      </c>
      <c r="E5664" s="10">
        <f t="shared" si="1746"/>
        <v>1.5250829552720819</v>
      </c>
      <c r="F5664" s="10">
        <f t="shared" si="1746"/>
        <v>0.71679931594105972</v>
      </c>
      <c r="G5664" s="10">
        <f t="shared" si="1746"/>
        <v>0.92862503702041921</v>
      </c>
      <c r="H5664" s="10">
        <f t="shared" si="1746"/>
        <v>1.2467794040631439</v>
      </c>
      <c r="I5664" s="41">
        <f t="shared" ref="I5664" si="1756">I3527/$C3527</f>
        <v>0.92602396519466224</v>
      </c>
      <c r="J5664" s="10">
        <f t="shared" si="1746"/>
        <v>1.6890449425500109</v>
      </c>
    </row>
    <row r="5665" spans="1:10" x14ac:dyDescent="0.2">
      <c r="A5665" s="5">
        <v>48841</v>
      </c>
      <c r="B5665" s="5" t="s">
        <v>1140</v>
      </c>
      <c r="D5665" s="10">
        <f t="shared" si="1746"/>
        <v>1.2195784993979104</v>
      </c>
      <c r="E5665" s="10">
        <f t="shared" si="1746"/>
        <v>1.7798709497089831</v>
      </c>
      <c r="F5665" s="10">
        <f t="shared" si="1746"/>
        <v>0.89582957652339301</v>
      </c>
      <c r="G5665" s="10">
        <f t="shared" si="1746"/>
        <v>0.94976587486694641</v>
      </c>
      <c r="H5665" s="10">
        <f t="shared" si="1746"/>
        <v>1.4077910993760072</v>
      </c>
      <c r="I5665" s="41">
        <f t="shared" ref="I5665" si="1757">I3528/$C3528</f>
        <v>0.87775815945714963</v>
      </c>
      <c r="J5665" s="10">
        <f t="shared" si="1746"/>
        <v>2.1146278804015255</v>
      </c>
    </row>
    <row r="5666" spans="1:10" x14ac:dyDescent="0.2">
      <c r="A5666" s="5">
        <v>488410</v>
      </c>
      <c r="B5666" s="5" t="s">
        <v>1140</v>
      </c>
      <c r="D5666" s="10">
        <f t="shared" si="1746"/>
        <v>1.2195784993979104</v>
      </c>
      <c r="E5666" s="10">
        <f t="shared" si="1746"/>
        <v>1.7798709497089831</v>
      </c>
      <c r="F5666" s="10">
        <f t="shared" si="1746"/>
        <v>0.89582957652339301</v>
      </c>
      <c r="G5666" s="10">
        <f t="shared" si="1746"/>
        <v>0.94976587486694641</v>
      </c>
      <c r="H5666" s="10">
        <f t="shared" si="1746"/>
        <v>1.4077910993760072</v>
      </c>
      <c r="I5666" s="41">
        <f t="shared" ref="I5666" si="1758">I3529/$C3529</f>
        <v>0.87775815945714963</v>
      </c>
      <c r="J5666" s="10">
        <f t="shared" si="1746"/>
        <v>2.1146278804015255</v>
      </c>
    </row>
    <row r="5667" spans="1:10" x14ac:dyDescent="0.2">
      <c r="A5667" s="5">
        <v>48849</v>
      </c>
      <c r="B5667" s="5" t="s">
        <v>1141</v>
      </c>
      <c r="D5667" s="10">
        <f t="shared" si="1746"/>
        <v>0.66881789479184306</v>
      </c>
      <c r="E5667" s="10">
        <f t="shared" si="1746"/>
        <v>0.91975552973696006</v>
      </c>
      <c r="F5667" s="10">
        <f t="shared" si="1746"/>
        <v>0.29145774138730096</v>
      </c>
      <c r="G5667" s="10">
        <f t="shared" si="1746"/>
        <v>0.8783984595257599</v>
      </c>
      <c r="H5667" s="10">
        <f t="shared" si="1746"/>
        <v>0.86424648597889542</v>
      </c>
      <c r="I5667" s="41">
        <f t="shared" ref="I5667" si="1759">I3530/$C3530</f>
        <v>1.0406942658618403</v>
      </c>
      <c r="J5667" s="10">
        <f t="shared" si="1746"/>
        <v>0.67794147713484298</v>
      </c>
    </row>
    <row r="5668" spans="1:10" x14ac:dyDescent="0.2">
      <c r="A5668" s="5">
        <v>488490</v>
      </c>
      <c r="B5668" s="5" t="s">
        <v>1141</v>
      </c>
      <c r="D5668" s="10">
        <f t="shared" si="1746"/>
        <v>0.66881789479184306</v>
      </c>
      <c r="E5668" s="10">
        <f t="shared" si="1746"/>
        <v>0.91975552973696006</v>
      </c>
      <c r="F5668" s="10">
        <f t="shared" si="1746"/>
        <v>0.29145774138730096</v>
      </c>
      <c r="G5668" s="10">
        <f t="shared" si="1746"/>
        <v>0.8783984595257599</v>
      </c>
      <c r="H5668" s="10">
        <f t="shared" si="1746"/>
        <v>0.86424648597889542</v>
      </c>
      <c r="I5668" s="41">
        <f t="shared" ref="I5668" si="1760">I3531/$C3531</f>
        <v>1.0406942658618403</v>
      </c>
      <c r="J5668" s="10">
        <f t="shared" si="1746"/>
        <v>0.67794147713484298</v>
      </c>
    </row>
    <row r="5669" spans="1:10" x14ac:dyDescent="0.2">
      <c r="A5669" s="5">
        <v>4885</v>
      </c>
      <c r="B5669" s="5" t="s">
        <v>1142</v>
      </c>
      <c r="D5669" s="10">
        <f t="shared" si="1746"/>
        <v>0.63315240032007247</v>
      </c>
      <c r="E5669" s="10">
        <f t="shared" si="1746"/>
        <v>1.2632884149995038</v>
      </c>
      <c r="F5669" s="10">
        <f t="shared" si="1746"/>
        <v>0.19853870356507991</v>
      </c>
      <c r="G5669" s="10">
        <f t="shared" si="1746"/>
        <v>1.5032329636881108</v>
      </c>
      <c r="H5669" s="10">
        <f t="shared" si="1746"/>
        <v>1.2613631858837695</v>
      </c>
      <c r="I5669" s="41">
        <f t="shared" ref="I5669" si="1761">I3532/$C3532</f>
        <v>0.92165224561923131</v>
      </c>
      <c r="J5669" s="10">
        <f t="shared" si="1746"/>
        <v>0.97895700861962986</v>
      </c>
    </row>
    <row r="5670" spans="1:10" x14ac:dyDescent="0.2">
      <c r="A5670" s="5">
        <v>48851</v>
      </c>
      <c r="B5670" s="5" t="s">
        <v>1142</v>
      </c>
      <c r="D5670" s="10">
        <f t="shared" si="1746"/>
        <v>0.63315240032007247</v>
      </c>
      <c r="E5670" s="10">
        <f t="shared" si="1746"/>
        <v>1.2632884149995038</v>
      </c>
      <c r="F5670" s="10">
        <f t="shared" si="1746"/>
        <v>0.19853870356507991</v>
      </c>
      <c r="G5670" s="10">
        <f t="shared" si="1746"/>
        <v>1.5032329636881108</v>
      </c>
      <c r="H5670" s="10">
        <f t="shared" si="1746"/>
        <v>1.2613631858837695</v>
      </c>
      <c r="I5670" s="41">
        <f t="shared" ref="I5670" si="1762">I3533/$C3533</f>
        <v>0.92165224561923131</v>
      </c>
      <c r="J5670" s="10">
        <f t="shared" si="1746"/>
        <v>0.97895700861962986</v>
      </c>
    </row>
    <row r="5671" spans="1:10" x14ac:dyDescent="0.2">
      <c r="A5671" s="5">
        <v>488510</v>
      </c>
      <c r="B5671" s="5" t="s">
        <v>1142</v>
      </c>
      <c r="D5671" s="10">
        <f t="shared" ref="D5671:J5686" si="1763">D3534/$C3534</f>
        <v>0.63315240032007247</v>
      </c>
      <c r="E5671" s="10">
        <f t="shared" si="1763"/>
        <v>1.2632884149995038</v>
      </c>
      <c r="F5671" s="10">
        <f t="shared" si="1763"/>
        <v>0.19853870356507991</v>
      </c>
      <c r="G5671" s="10">
        <f t="shared" si="1763"/>
        <v>1.5032329636881108</v>
      </c>
      <c r="H5671" s="10">
        <f t="shared" si="1763"/>
        <v>1.2613631858837695</v>
      </c>
      <c r="I5671" s="41">
        <f t="shared" ref="I5671" si="1764">I3534/$C3534</f>
        <v>0.92165224561923131</v>
      </c>
      <c r="J5671" s="10">
        <f t="shared" si="1763"/>
        <v>0.97895700861962986</v>
      </c>
    </row>
    <row r="5672" spans="1:10" x14ac:dyDescent="0.2">
      <c r="A5672" s="5">
        <v>4889</v>
      </c>
      <c r="B5672" s="5" t="s">
        <v>1143</v>
      </c>
      <c r="D5672" s="10">
        <f t="shared" si="1763"/>
        <v>0.42688988905927611</v>
      </c>
      <c r="E5672" s="10">
        <f t="shared" si="1763"/>
        <v>0.93346060746961224</v>
      </c>
      <c r="F5672" s="10">
        <f t="shared" si="1763"/>
        <v>0.53869811412373803</v>
      </c>
      <c r="G5672" s="10">
        <f t="shared" si="1763"/>
        <v>1.94784158358064</v>
      </c>
      <c r="H5672" s="10">
        <f t="shared" si="1763"/>
        <v>1.2382634864757027</v>
      </c>
      <c r="I5672" s="41">
        <f t="shared" ref="I5672" si="1765">I3535/$C3535</f>
        <v>0.92857674636470977</v>
      </c>
      <c r="J5672" s="10">
        <f t="shared" si="1763"/>
        <v>0.50447474850343532</v>
      </c>
    </row>
    <row r="5673" spans="1:10" x14ac:dyDescent="0.2">
      <c r="A5673" s="5">
        <v>48899</v>
      </c>
      <c r="B5673" s="5" t="s">
        <v>1143</v>
      </c>
      <c r="D5673" s="10">
        <f t="shared" si="1763"/>
        <v>0.42688988905927611</v>
      </c>
      <c r="E5673" s="10">
        <f t="shared" si="1763"/>
        <v>0.93346060746961224</v>
      </c>
      <c r="F5673" s="10">
        <f t="shared" si="1763"/>
        <v>0.53869811412373803</v>
      </c>
      <c r="G5673" s="10">
        <f t="shared" si="1763"/>
        <v>1.94784158358064</v>
      </c>
      <c r="H5673" s="10">
        <f t="shared" si="1763"/>
        <v>1.2382634864757027</v>
      </c>
      <c r="I5673" s="41">
        <f t="shared" ref="I5673" si="1766">I3536/$C3536</f>
        <v>0.92857674636470977</v>
      </c>
      <c r="J5673" s="10">
        <f t="shared" si="1763"/>
        <v>0.50447474850343532</v>
      </c>
    </row>
    <row r="5674" spans="1:10" x14ac:dyDescent="0.2">
      <c r="A5674" s="5">
        <v>488991</v>
      </c>
      <c r="B5674" s="5" t="s">
        <v>1144</v>
      </c>
      <c r="D5674" s="10">
        <f t="shared" si="1763"/>
        <v>0.38570388537048322</v>
      </c>
      <c r="E5674" s="10">
        <f t="shared" si="1763"/>
        <v>0.94019599837321366</v>
      </c>
      <c r="F5674" s="10">
        <f t="shared" si="1763"/>
        <v>0.61594395067963215</v>
      </c>
      <c r="G5674" s="10">
        <f t="shared" si="1763"/>
        <v>1.5269667746287001</v>
      </c>
      <c r="H5674" s="10">
        <f t="shared" si="1763"/>
        <v>1.090204818274171</v>
      </c>
      <c r="I5674" s="41">
        <f t="shared" ref="I5674" si="1767">I3537/$C3537</f>
        <v>0.97295967707843301</v>
      </c>
      <c r="J5674" s="10">
        <f t="shared" si="1763"/>
        <v>0.36578396467781288</v>
      </c>
    </row>
    <row r="5675" spans="1:10" x14ac:dyDescent="0.2">
      <c r="A5675" s="5">
        <v>488999</v>
      </c>
      <c r="B5675" s="5" t="s">
        <v>1145</v>
      </c>
      <c r="D5675" s="10">
        <f t="shared" si="1763"/>
        <v>0.71411342763008112</v>
      </c>
      <c r="E5675" s="10">
        <f t="shared" si="1763"/>
        <v>0.88648924254652173</v>
      </c>
      <c r="F5675" s="10">
        <f t="shared" si="1763"/>
        <v>0</v>
      </c>
      <c r="G5675" s="10">
        <f t="shared" si="1763"/>
        <v>4.8829443149821357</v>
      </c>
      <c r="H5675" s="10">
        <f t="shared" si="1763"/>
        <v>2.2707971335432013</v>
      </c>
      <c r="I5675" s="41">
        <f t="shared" ref="I5675" si="1768">I3538/$C3538</f>
        <v>0.61905843261757287</v>
      </c>
      <c r="J5675" s="10">
        <f t="shared" si="1763"/>
        <v>1.4716785102122591</v>
      </c>
    </row>
    <row r="5676" spans="1:10" x14ac:dyDescent="0.2">
      <c r="A5676" s="5">
        <v>492</v>
      </c>
      <c r="B5676" s="5" t="s">
        <v>1146</v>
      </c>
      <c r="D5676" s="10">
        <f t="shared" si="1763"/>
        <v>0.76471610794958522</v>
      </c>
      <c r="E5676" s="10">
        <f t="shared" si="1763"/>
        <v>0.9904964664542697</v>
      </c>
      <c r="F5676" s="10">
        <f t="shared" si="1763"/>
        <v>0.61010477819923026</v>
      </c>
      <c r="G5676" s="10">
        <f t="shared" si="1763"/>
        <v>0.8325180073174776</v>
      </c>
      <c r="H5676" s="10">
        <f t="shared" si="1763"/>
        <v>0.90282567930574809</v>
      </c>
      <c r="I5676" s="41">
        <f t="shared" ref="I5676" si="1769">I3539/$C3539</f>
        <v>1.0291295416534179</v>
      </c>
      <c r="J5676" s="10">
        <f t="shared" si="1763"/>
        <v>0.79561528122190772</v>
      </c>
    </row>
    <row r="5677" spans="1:10" x14ac:dyDescent="0.2">
      <c r="A5677" s="5">
        <v>4921</v>
      </c>
      <c r="B5677" s="5" t="s">
        <v>1147</v>
      </c>
      <c r="D5677" s="10">
        <f t="shared" si="1763"/>
        <v>0.77022410699763733</v>
      </c>
      <c r="E5677" s="10">
        <f t="shared" si="1763"/>
        <v>0.94596633298769939</v>
      </c>
      <c r="F5677" s="10">
        <f t="shared" si="1763"/>
        <v>0.63137473283399592</v>
      </c>
      <c r="G5677" s="10">
        <f t="shared" si="1763"/>
        <v>0.84540149386120322</v>
      </c>
      <c r="H5677" s="10">
        <f t="shared" si="1763"/>
        <v>0.88518055495527204</v>
      </c>
      <c r="I5677" s="41">
        <f t="shared" ref="I5677" si="1770">I3540/$C3540</f>
        <v>1.0344189471370351</v>
      </c>
      <c r="J5677" s="10">
        <f t="shared" si="1763"/>
        <v>0.749486882488138</v>
      </c>
    </row>
    <row r="5678" spans="1:10" x14ac:dyDescent="0.2">
      <c r="A5678" s="5">
        <v>49211</v>
      </c>
      <c r="B5678" s="5" t="s">
        <v>1147</v>
      </c>
      <c r="D5678" s="10">
        <f t="shared" si="1763"/>
        <v>0.77022410699763733</v>
      </c>
      <c r="E5678" s="10">
        <f t="shared" si="1763"/>
        <v>0.94596633298769939</v>
      </c>
      <c r="F5678" s="10">
        <f t="shared" si="1763"/>
        <v>0.63137473283399592</v>
      </c>
      <c r="G5678" s="10">
        <f t="shared" si="1763"/>
        <v>0.84540149386120322</v>
      </c>
      <c r="H5678" s="10">
        <f t="shared" si="1763"/>
        <v>0.88518055495527204</v>
      </c>
      <c r="I5678" s="41">
        <f t="shared" ref="I5678" si="1771">I3541/$C3541</f>
        <v>1.0344189471370351</v>
      </c>
      <c r="J5678" s="10">
        <f t="shared" si="1763"/>
        <v>0.749486882488138</v>
      </c>
    </row>
    <row r="5679" spans="1:10" x14ac:dyDescent="0.2">
      <c r="A5679" s="5">
        <v>492110</v>
      </c>
      <c r="B5679" s="5" t="s">
        <v>1147</v>
      </c>
      <c r="D5679" s="10">
        <f t="shared" si="1763"/>
        <v>0.77022410699763733</v>
      </c>
      <c r="E5679" s="10">
        <f t="shared" si="1763"/>
        <v>0.94596633298769939</v>
      </c>
      <c r="F5679" s="10">
        <f t="shared" si="1763"/>
        <v>0.63137473283399592</v>
      </c>
      <c r="G5679" s="10">
        <f t="shared" si="1763"/>
        <v>0.84540149386120322</v>
      </c>
      <c r="H5679" s="10">
        <f t="shared" si="1763"/>
        <v>0.88518055495527204</v>
      </c>
      <c r="I5679" s="41">
        <f t="shared" ref="I5679" si="1772">I3542/$C3542</f>
        <v>1.0344189471370351</v>
      </c>
      <c r="J5679" s="10">
        <f t="shared" si="1763"/>
        <v>0.749486882488138</v>
      </c>
    </row>
    <row r="5680" spans="1:10" x14ac:dyDescent="0.2">
      <c r="A5680" s="5">
        <v>4922</v>
      </c>
      <c r="B5680" s="5" t="s">
        <v>1148</v>
      </c>
      <c r="D5680" s="10">
        <f t="shared" si="1763"/>
        <v>0.68019665898503834</v>
      </c>
      <c r="E5680" s="10">
        <f t="shared" si="1763"/>
        <v>1.6738049256747261</v>
      </c>
      <c r="F5680" s="10">
        <f t="shared" si="1763"/>
        <v>0.28372039985278569</v>
      </c>
      <c r="G5680" s="10">
        <f t="shared" si="1763"/>
        <v>0.63482276918868163</v>
      </c>
      <c r="H5680" s="10">
        <f t="shared" si="1763"/>
        <v>1.1735875610712423</v>
      </c>
      <c r="I5680" s="41">
        <f t="shared" ref="I5680" si="1773">I3543/$C3543</f>
        <v>0.94796437932764355</v>
      </c>
      <c r="J5680" s="10">
        <f t="shared" si="1763"/>
        <v>1.5034488898667526</v>
      </c>
    </row>
    <row r="5681" spans="1:10" x14ac:dyDescent="0.2">
      <c r="A5681" s="5">
        <v>49221</v>
      </c>
      <c r="B5681" s="5" t="s">
        <v>1148</v>
      </c>
      <c r="D5681" s="10">
        <f t="shared" si="1763"/>
        <v>0.68019665898503834</v>
      </c>
      <c r="E5681" s="10">
        <f t="shared" si="1763"/>
        <v>1.6738049256747261</v>
      </c>
      <c r="F5681" s="10">
        <f t="shared" si="1763"/>
        <v>0.28372039985278569</v>
      </c>
      <c r="G5681" s="10">
        <f t="shared" si="1763"/>
        <v>0.63482276918868163</v>
      </c>
      <c r="H5681" s="10">
        <f t="shared" si="1763"/>
        <v>1.1735875610712423</v>
      </c>
      <c r="I5681" s="41">
        <f t="shared" ref="I5681" si="1774">I3544/$C3544</f>
        <v>0.94796437932764355</v>
      </c>
      <c r="J5681" s="10">
        <f t="shared" si="1763"/>
        <v>1.5034488898667526</v>
      </c>
    </row>
    <row r="5682" spans="1:10" x14ac:dyDescent="0.2">
      <c r="A5682" s="5">
        <v>492210</v>
      </c>
      <c r="B5682" s="5" t="s">
        <v>1148</v>
      </c>
      <c r="D5682" s="10">
        <f t="shared" si="1763"/>
        <v>0.68019665898503834</v>
      </c>
      <c r="E5682" s="10">
        <f t="shared" si="1763"/>
        <v>1.6738049256747261</v>
      </c>
      <c r="F5682" s="10">
        <f t="shared" si="1763"/>
        <v>0.28372039985278569</v>
      </c>
      <c r="G5682" s="10">
        <f t="shared" si="1763"/>
        <v>0.63482276918868163</v>
      </c>
      <c r="H5682" s="10">
        <f t="shared" si="1763"/>
        <v>1.1735875610712423</v>
      </c>
      <c r="I5682" s="41">
        <f t="shared" ref="I5682" si="1775">I3545/$C3545</f>
        <v>0.94796437932764355</v>
      </c>
      <c r="J5682" s="10">
        <f t="shared" si="1763"/>
        <v>1.5034488898667526</v>
      </c>
    </row>
    <row r="5683" spans="1:10" x14ac:dyDescent="0.2">
      <c r="A5683" s="5">
        <v>493</v>
      </c>
      <c r="B5683" s="5" t="s">
        <v>1149</v>
      </c>
      <c r="D5683" s="10">
        <f t="shared" si="1763"/>
        <v>0.89623638994640598</v>
      </c>
      <c r="E5683" s="10">
        <f t="shared" si="1763"/>
        <v>0.89079883004381066</v>
      </c>
      <c r="F5683" s="10">
        <f t="shared" si="1763"/>
        <v>0.2545287413698436</v>
      </c>
      <c r="G5683" s="10">
        <f t="shared" si="1763"/>
        <v>0.95176854350326345</v>
      </c>
      <c r="H5683" s="10">
        <f t="shared" si="1763"/>
        <v>0.89463022399265246</v>
      </c>
      <c r="I5683" s="41">
        <f t="shared" ref="I5683" si="1776">I3546/$C3546</f>
        <v>1.0315862591813201</v>
      </c>
      <c r="J5683" s="10">
        <f t="shared" si="1763"/>
        <v>0.30733167616508106</v>
      </c>
    </row>
    <row r="5684" spans="1:10" x14ac:dyDescent="0.2">
      <c r="A5684" s="5">
        <v>4931</v>
      </c>
      <c r="B5684" s="5" t="s">
        <v>1149</v>
      </c>
      <c r="D5684" s="10">
        <f t="shared" si="1763"/>
        <v>0.89623638994640598</v>
      </c>
      <c r="E5684" s="10">
        <f t="shared" si="1763"/>
        <v>0.89079883004381066</v>
      </c>
      <c r="F5684" s="10">
        <f t="shared" si="1763"/>
        <v>0.2545287413698436</v>
      </c>
      <c r="G5684" s="10">
        <f t="shared" si="1763"/>
        <v>0.95176854350326345</v>
      </c>
      <c r="H5684" s="10">
        <f t="shared" si="1763"/>
        <v>0.89463022399265246</v>
      </c>
      <c r="I5684" s="41">
        <f t="shared" ref="I5684" si="1777">I3547/$C3547</f>
        <v>1.0315862591813201</v>
      </c>
      <c r="J5684" s="10">
        <f t="shared" si="1763"/>
        <v>0.30733167616508106</v>
      </c>
    </row>
    <row r="5685" spans="1:10" x14ac:dyDescent="0.2">
      <c r="A5685" s="5">
        <v>49311</v>
      </c>
      <c r="B5685" s="5" t="s">
        <v>1150</v>
      </c>
      <c r="D5685" s="10">
        <f t="shared" si="1763"/>
        <v>1.0067149837109834</v>
      </c>
      <c r="E5685" s="10">
        <f t="shared" si="1763"/>
        <v>0.89078707825163461</v>
      </c>
      <c r="F5685" s="10">
        <f t="shared" si="1763"/>
        <v>0.27312246142169028</v>
      </c>
      <c r="G5685" s="10">
        <f t="shared" si="1763"/>
        <v>0.92099144503608754</v>
      </c>
      <c r="H5685" s="10">
        <f t="shared" si="1763"/>
        <v>0.89412697316396106</v>
      </c>
      <c r="I5685" s="41">
        <f t="shared" ref="I5685" si="1778">I3548/$C3548</f>
        <v>1.0317371165875953</v>
      </c>
      <c r="J5685" s="10">
        <f t="shared" si="1763"/>
        <v>0.3063156122892296</v>
      </c>
    </row>
    <row r="5686" spans="1:10" x14ac:dyDescent="0.2">
      <c r="A5686" s="5">
        <v>493110</v>
      </c>
      <c r="B5686" s="5" t="s">
        <v>1150</v>
      </c>
      <c r="D5686" s="10">
        <f t="shared" si="1763"/>
        <v>1.0067149837109834</v>
      </c>
      <c r="E5686" s="10">
        <f t="shared" si="1763"/>
        <v>0.89078707825163461</v>
      </c>
      <c r="F5686" s="10">
        <f t="shared" si="1763"/>
        <v>0.27312246142169028</v>
      </c>
      <c r="G5686" s="10">
        <f t="shared" si="1763"/>
        <v>0.92099144503608754</v>
      </c>
      <c r="H5686" s="10">
        <f t="shared" si="1763"/>
        <v>0.89412697316396106</v>
      </c>
      <c r="I5686" s="41">
        <f t="shared" ref="I5686" si="1779">I3549/$C3549</f>
        <v>1.0317371165875953</v>
      </c>
      <c r="J5686" s="10">
        <f t="shared" si="1763"/>
        <v>0.3063156122892296</v>
      </c>
    </row>
    <row r="5687" spans="1:10" x14ac:dyDescent="0.2">
      <c r="A5687" s="5">
        <v>49312</v>
      </c>
      <c r="B5687" s="5" t="s">
        <v>1151</v>
      </c>
      <c r="D5687" s="10">
        <f t="shared" ref="D5687:J5702" si="1780">D3550/$C3550</f>
        <v>0.5718590007199722</v>
      </c>
      <c r="E5687" s="10">
        <f t="shared" si="1780"/>
        <v>1.0734902349311479</v>
      </c>
      <c r="F5687" s="10">
        <f t="shared" si="1780"/>
        <v>4.6733404272545527E-2</v>
      </c>
      <c r="G5687" s="10">
        <f t="shared" si="1780"/>
        <v>0.84434980658226744</v>
      </c>
      <c r="H5687" s="10">
        <f t="shared" si="1780"/>
        <v>0.91691480568360295</v>
      </c>
      <c r="I5687" s="41">
        <f t="shared" ref="I5687" si="1781">I3550/$C3550</f>
        <v>1.0249061028812008</v>
      </c>
      <c r="J5687" s="10">
        <f t="shared" si="1780"/>
        <v>0.24764269615335835</v>
      </c>
    </row>
    <row r="5688" spans="1:10" x14ac:dyDescent="0.2">
      <c r="A5688" s="5">
        <v>493120</v>
      </c>
      <c r="B5688" s="5" t="s">
        <v>1151</v>
      </c>
      <c r="D5688" s="10">
        <f t="shared" si="1780"/>
        <v>0.5718590007199722</v>
      </c>
      <c r="E5688" s="10">
        <f t="shared" si="1780"/>
        <v>1.0734902349311479</v>
      </c>
      <c r="F5688" s="10">
        <f t="shared" si="1780"/>
        <v>4.6733404272545527E-2</v>
      </c>
      <c r="G5688" s="10">
        <f t="shared" si="1780"/>
        <v>0.84434980658226744</v>
      </c>
      <c r="H5688" s="10">
        <f t="shared" si="1780"/>
        <v>0.91691480568360295</v>
      </c>
      <c r="I5688" s="41">
        <f t="shared" ref="I5688" si="1782">I3551/$C3551</f>
        <v>1.0249061028812008</v>
      </c>
      <c r="J5688" s="10">
        <f t="shared" si="1780"/>
        <v>0.24764269615335835</v>
      </c>
    </row>
    <row r="5689" spans="1:10" x14ac:dyDescent="0.2">
      <c r="A5689" s="5">
        <v>49313</v>
      </c>
      <c r="B5689" s="5" t="s">
        <v>1152</v>
      </c>
      <c r="D5689" s="10">
        <f t="shared" si="1780"/>
        <v>0.4973391296120635</v>
      </c>
      <c r="E5689" s="10">
        <f t="shared" si="1780"/>
        <v>0.84632024885835722</v>
      </c>
      <c r="F5689" s="10">
        <f t="shared" si="1780"/>
        <v>6.538124201985597E-2</v>
      </c>
      <c r="G5689" s="10">
        <f t="shared" si="1780"/>
        <v>1.645467253072205</v>
      </c>
      <c r="H5689" s="10">
        <f t="shared" si="1780"/>
        <v>1.0773650218745126</v>
      </c>
      <c r="I5689" s="41">
        <f t="shared" ref="I5689" si="1783">I3552/$C3552</f>
        <v>0.97680860940307523</v>
      </c>
      <c r="J5689" s="10">
        <f t="shared" si="1780"/>
        <v>0.15879349787421607</v>
      </c>
    </row>
    <row r="5690" spans="1:10" x14ac:dyDescent="0.2">
      <c r="A5690" s="5">
        <v>493130</v>
      </c>
      <c r="B5690" s="5" t="s">
        <v>1152</v>
      </c>
      <c r="D5690" s="10">
        <f t="shared" si="1780"/>
        <v>0.4973391296120635</v>
      </c>
      <c r="E5690" s="10">
        <f t="shared" si="1780"/>
        <v>0.84632024885835722</v>
      </c>
      <c r="F5690" s="10">
        <f t="shared" si="1780"/>
        <v>6.538124201985597E-2</v>
      </c>
      <c r="G5690" s="10">
        <f t="shared" si="1780"/>
        <v>1.645467253072205</v>
      </c>
      <c r="H5690" s="10">
        <f t="shared" si="1780"/>
        <v>1.0773650218745126</v>
      </c>
      <c r="I5690" s="41">
        <f t="shared" ref="I5690" si="1784">I3553/$C3553</f>
        <v>0.97680860940307523</v>
      </c>
      <c r="J5690" s="10">
        <f t="shared" si="1780"/>
        <v>0.15879349787421607</v>
      </c>
    </row>
    <row r="5691" spans="1:10" x14ac:dyDescent="0.2">
      <c r="A5691" s="5">
        <v>49319</v>
      </c>
      <c r="B5691" s="5" t="s">
        <v>1153</v>
      </c>
      <c r="D5691" s="10">
        <f t="shared" si="1780"/>
        <v>0.34712554837353476</v>
      </c>
      <c r="E5691" s="10">
        <f t="shared" si="1780"/>
        <v>0.78608721951571214</v>
      </c>
      <c r="F5691" s="10">
        <f t="shared" si="1780"/>
        <v>0.2645306631613778</v>
      </c>
      <c r="G5691" s="10">
        <f t="shared" si="1780"/>
        <v>1.1694187080529186</v>
      </c>
      <c r="H5691" s="10">
        <f t="shared" si="1780"/>
        <v>0.86822301871290697</v>
      </c>
      <c r="I5691" s="41">
        <f t="shared" ref="I5691" si="1785">I3554/$C3554</f>
        <v>1.0395022371953779</v>
      </c>
      <c r="J5691" s="10">
        <f t="shared" si="1780"/>
        <v>0.36361482389650951</v>
      </c>
    </row>
    <row r="5692" spans="1:10" x14ac:dyDescent="0.2">
      <c r="A5692" s="5">
        <v>493190</v>
      </c>
      <c r="B5692" s="5" t="s">
        <v>1153</v>
      </c>
      <c r="D5692" s="10">
        <f t="shared" si="1780"/>
        <v>0.34712554837353476</v>
      </c>
      <c r="E5692" s="10">
        <f t="shared" si="1780"/>
        <v>0.78608721951571214</v>
      </c>
      <c r="F5692" s="10">
        <f t="shared" si="1780"/>
        <v>0.2645306631613778</v>
      </c>
      <c r="G5692" s="10">
        <f t="shared" si="1780"/>
        <v>1.1694187080529186</v>
      </c>
      <c r="H5692" s="10">
        <f t="shared" si="1780"/>
        <v>0.86822301871290697</v>
      </c>
      <c r="I5692" s="41">
        <f t="shared" ref="I5692" si="1786">I3555/$C3555</f>
        <v>1.0395022371953779</v>
      </c>
      <c r="J5692" s="10">
        <f t="shared" si="1780"/>
        <v>0.36361482389650951</v>
      </c>
    </row>
    <row r="5693" spans="1:10" x14ac:dyDescent="0.2">
      <c r="A5693" s="5" t="s">
        <v>61</v>
      </c>
      <c r="B5693" s="5" t="s">
        <v>62</v>
      </c>
      <c r="D5693" s="10">
        <f t="shared" si="1780"/>
        <v>0.77981307614759898</v>
      </c>
      <c r="E5693" s="10">
        <f t="shared" si="1780"/>
        <v>1.3188471754258138</v>
      </c>
      <c r="F5693" s="10">
        <f t="shared" si="1780"/>
        <v>0.605723748372064</v>
      </c>
      <c r="G5693" s="10">
        <f t="shared" si="1780"/>
        <v>0.90356874722514036</v>
      </c>
      <c r="H5693" s="10">
        <f t="shared" si="1780"/>
        <v>1.1015857006456511</v>
      </c>
      <c r="I5693" s="41">
        <f t="shared" ref="I5693" si="1787">I3556/$C3556</f>
        <v>0.96954807733969384</v>
      </c>
      <c r="J5693" s="10">
        <f t="shared" si="1780"/>
        <v>1.157026874689411</v>
      </c>
    </row>
    <row r="5694" spans="1:10" x14ac:dyDescent="0.2">
      <c r="A5694" s="5">
        <v>511</v>
      </c>
      <c r="B5694" s="5" t="s">
        <v>1154</v>
      </c>
      <c r="D5694" s="10">
        <f t="shared" si="1780"/>
        <v>0.58298739976989566</v>
      </c>
      <c r="E5694" s="10">
        <f t="shared" si="1780"/>
        <v>1.252139816200476</v>
      </c>
      <c r="F5694" s="10">
        <f t="shared" si="1780"/>
        <v>0.43902197144527833</v>
      </c>
      <c r="G5694" s="10">
        <f t="shared" si="1780"/>
        <v>0.65892911164955392</v>
      </c>
      <c r="H5694" s="10">
        <f t="shared" si="1780"/>
        <v>0.95681043394025622</v>
      </c>
      <c r="I5694" s="41">
        <f t="shared" ref="I5694" si="1788">I3557/$C3557</f>
        <v>1.012946756453166</v>
      </c>
      <c r="J5694" s="10">
        <f t="shared" si="1780"/>
        <v>1.54996737699697</v>
      </c>
    </row>
    <row r="5695" spans="1:10" x14ac:dyDescent="0.2">
      <c r="A5695" s="5">
        <v>5111</v>
      </c>
      <c r="B5695" s="5" t="s">
        <v>1155</v>
      </c>
      <c r="D5695" s="10">
        <f t="shared" si="1780"/>
        <v>0.55582360634211891</v>
      </c>
      <c r="E5695" s="10">
        <f t="shared" si="1780"/>
        <v>0.72504752296068098</v>
      </c>
      <c r="F5695" s="10">
        <f t="shared" si="1780"/>
        <v>0.697853118996137</v>
      </c>
      <c r="G5695" s="10">
        <f t="shared" si="1780"/>
        <v>0.61786270258678999</v>
      </c>
      <c r="H5695" s="10">
        <f t="shared" si="1780"/>
        <v>0.67080040390329676</v>
      </c>
      <c r="I5695" s="41">
        <f t="shared" ref="I5695" si="1789">I3558/$C3558</f>
        <v>1.0986827927200991</v>
      </c>
      <c r="J5695" s="10">
        <f t="shared" si="1780"/>
        <v>0.78487217867773929</v>
      </c>
    </row>
    <row r="5696" spans="1:10" x14ac:dyDescent="0.2">
      <c r="A5696" s="5">
        <v>51111</v>
      </c>
      <c r="B5696" s="5" t="s">
        <v>1156</v>
      </c>
      <c r="D5696" s="10">
        <f t="shared" si="1780"/>
        <v>0.7112752717312405</v>
      </c>
      <c r="E5696" s="10">
        <f t="shared" si="1780"/>
        <v>0.66426805916772835</v>
      </c>
      <c r="F5696" s="10">
        <f t="shared" si="1780"/>
        <v>1.0792636313159121</v>
      </c>
      <c r="G5696" s="10">
        <f t="shared" si="1780"/>
        <v>0.68778446935131932</v>
      </c>
      <c r="H5696" s="10">
        <f t="shared" si="1780"/>
        <v>0.68889061001251051</v>
      </c>
      <c r="I5696" s="41">
        <f t="shared" ref="I5696" si="1790">I3559/$C3559</f>
        <v>1.0932599669301943</v>
      </c>
      <c r="J5696" s="10">
        <f t="shared" si="1780"/>
        <v>0.83218220082166738</v>
      </c>
    </row>
    <row r="5697" spans="1:10" x14ac:dyDescent="0.2">
      <c r="A5697" s="5">
        <v>511110</v>
      </c>
      <c r="B5697" s="5" t="s">
        <v>1156</v>
      </c>
      <c r="D5697" s="10">
        <f t="shared" si="1780"/>
        <v>0.7112752717312405</v>
      </c>
      <c r="E5697" s="10">
        <f t="shared" si="1780"/>
        <v>0.66426805916772835</v>
      </c>
      <c r="F5697" s="10">
        <f t="shared" si="1780"/>
        <v>1.0792636313159121</v>
      </c>
      <c r="G5697" s="10">
        <f t="shared" si="1780"/>
        <v>0.68778446935131932</v>
      </c>
      <c r="H5697" s="10">
        <f t="shared" si="1780"/>
        <v>0.68889061001251051</v>
      </c>
      <c r="I5697" s="41">
        <f t="shared" ref="I5697" si="1791">I3560/$C3560</f>
        <v>1.0932599669301943</v>
      </c>
      <c r="J5697" s="10">
        <f t="shared" si="1780"/>
        <v>0.83218220082166738</v>
      </c>
    </row>
    <row r="5698" spans="1:10" x14ac:dyDescent="0.2">
      <c r="A5698" s="5">
        <v>51112</v>
      </c>
      <c r="B5698" s="5" t="s">
        <v>1157</v>
      </c>
      <c r="D5698" s="10">
        <f t="shared" si="1780"/>
        <v>0.57124757645367041</v>
      </c>
      <c r="E5698" s="10">
        <f t="shared" si="1780"/>
        <v>0.95233324678419207</v>
      </c>
      <c r="F5698" s="10">
        <f t="shared" si="1780"/>
        <v>0.3423926111270747</v>
      </c>
      <c r="G5698" s="10">
        <f t="shared" si="1780"/>
        <v>0.38736299052351186</v>
      </c>
      <c r="H5698" s="10">
        <f t="shared" si="1780"/>
        <v>0.69887888934518871</v>
      </c>
      <c r="I5698" s="41">
        <f t="shared" ref="I5698" si="1792">I3561/$C3561</f>
        <v>1.0902658220080739</v>
      </c>
      <c r="J5698" s="10">
        <f t="shared" si="1780"/>
        <v>0.97036879872325277</v>
      </c>
    </row>
    <row r="5699" spans="1:10" x14ac:dyDescent="0.2">
      <c r="A5699" s="5">
        <v>511120</v>
      </c>
      <c r="B5699" s="5" t="s">
        <v>1157</v>
      </c>
      <c r="D5699" s="10">
        <f t="shared" si="1780"/>
        <v>0.57124757645367041</v>
      </c>
      <c r="E5699" s="10">
        <f t="shared" si="1780"/>
        <v>0.95233324678419207</v>
      </c>
      <c r="F5699" s="10">
        <f t="shared" si="1780"/>
        <v>0.3423926111270747</v>
      </c>
      <c r="G5699" s="10">
        <f t="shared" si="1780"/>
        <v>0.38736299052351186</v>
      </c>
      <c r="H5699" s="10">
        <f t="shared" si="1780"/>
        <v>0.69887888934518871</v>
      </c>
      <c r="I5699" s="41">
        <f t="shared" ref="I5699" si="1793">I3562/$C3562</f>
        <v>1.0902658220080739</v>
      </c>
      <c r="J5699" s="10">
        <f t="shared" si="1780"/>
        <v>0.97036879872325277</v>
      </c>
    </row>
    <row r="5700" spans="1:10" x14ac:dyDescent="0.2">
      <c r="A5700" s="5">
        <v>51113</v>
      </c>
      <c r="B5700" s="5" t="s">
        <v>1158</v>
      </c>
      <c r="D5700" s="10">
        <f t="shared" si="1780"/>
        <v>0.24090764667869621</v>
      </c>
      <c r="E5700" s="10">
        <f t="shared" si="1780"/>
        <v>0.52496106870406167</v>
      </c>
      <c r="F5700" s="10">
        <f t="shared" si="1780"/>
        <v>0.43306097553296674</v>
      </c>
      <c r="G5700" s="10">
        <f t="shared" si="1780"/>
        <v>0.34968215086856819</v>
      </c>
      <c r="H5700" s="10">
        <f t="shared" si="1780"/>
        <v>0.43422005365184441</v>
      </c>
      <c r="I5700" s="41">
        <f t="shared" ref="I5700" si="1794">I3563/$C3563</f>
        <v>1.1696014996150326</v>
      </c>
      <c r="J5700" s="10">
        <f t="shared" si="1780"/>
        <v>0.6964424129387532</v>
      </c>
    </row>
    <row r="5701" spans="1:10" x14ac:dyDescent="0.2">
      <c r="A5701" s="5">
        <v>511130</v>
      </c>
      <c r="B5701" s="5" t="s">
        <v>1158</v>
      </c>
      <c r="D5701" s="10">
        <f t="shared" si="1780"/>
        <v>0.24090764667869621</v>
      </c>
      <c r="E5701" s="10">
        <f t="shared" si="1780"/>
        <v>0.52496106870406167</v>
      </c>
      <c r="F5701" s="10">
        <f t="shared" si="1780"/>
        <v>0.43306097553296674</v>
      </c>
      <c r="G5701" s="10">
        <f t="shared" si="1780"/>
        <v>0.34968215086856819</v>
      </c>
      <c r="H5701" s="10">
        <f t="shared" si="1780"/>
        <v>0.43422005365184441</v>
      </c>
      <c r="I5701" s="41">
        <f t="shared" ref="I5701" si="1795">I3564/$C3564</f>
        <v>1.1696014996150326</v>
      </c>
      <c r="J5701" s="10">
        <f t="shared" si="1780"/>
        <v>0.6964424129387532</v>
      </c>
    </row>
    <row r="5702" spans="1:10" x14ac:dyDescent="0.2">
      <c r="A5702" s="5">
        <v>51114</v>
      </c>
      <c r="B5702" s="5" t="s">
        <v>1159</v>
      </c>
      <c r="D5702" s="10">
        <f t="shared" si="1780"/>
        <v>0.33761953774679715</v>
      </c>
      <c r="E5702" s="10">
        <f t="shared" si="1780"/>
        <v>0.83759261884846836</v>
      </c>
      <c r="F5702" s="10">
        <f t="shared" si="1780"/>
        <v>8.894730936106203E-2</v>
      </c>
      <c r="G5702" s="10">
        <f t="shared" si="1780"/>
        <v>1.3368848543186083</v>
      </c>
      <c r="H5702" s="10">
        <f t="shared" si="1780"/>
        <v>0.94902993232193011</v>
      </c>
      <c r="I5702" s="41">
        <f t="shared" ref="I5702" si="1796">I3565/$C3565</f>
        <v>1.0152790850391165</v>
      </c>
      <c r="J5702" s="10">
        <f t="shared" si="1780"/>
        <v>0.2889740627116606</v>
      </c>
    </row>
    <row r="5703" spans="1:10" x14ac:dyDescent="0.2">
      <c r="A5703" s="5">
        <v>511140</v>
      </c>
      <c r="B5703" s="5" t="s">
        <v>1159</v>
      </c>
      <c r="D5703" s="10">
        <f t="shared" ref="D5703:J5718" si="1797">D3566/$C3566</f>
        <v>0.33761953774679715</v>
      </c>
      <c r="E5703" s="10">
        <f t="shared" si="1797"/>
        <v>0.83759261884846836</v>
      </c>
      <c r="F5703" s="10">
        <f t="shared" si="1797"/>
        <v>8.894730936106203E-2</v>
      </c>
      <c r="G5703" s="10">
        <f t="shared" si="1797"/>
        <v>1.3368848543186083</v>
      </c>
      <c r="H5703" s="10">
        <f t="shared" si="1797"/>
        <v>0.94902993232193011</v>
      </c>
      <c r="I5703" s="41">
        <f t="shared" ref="I5703" si="1798">I3566/$C3566</f>
        <v>1.0152790850391165</v>
      </c>
      <c r="J5703" s="10">
        <f t="shared" si="1797"/>
        <v>0.2889740627116606</v>
      </c>
    </row>
    <row r="5704" spans="1:10" x14ac:dyDescent="0.2">
      <c r="A5704" s="5">
        <v>51119</v>
      </c>
      <c r="B5704" s="5" t="s">
        <v>1160</v>
      </c>
      <c r="D5704" s="10">
        <f t="shared" si="1797"/>
        <v>7.8042293721656497E-2</v>
      </c>
      <c r="E5704" s="10">
        <f t="shared" si="1797"/>
        <v>0.70565218227616355</v>
      </c>
      <c r="F5704" s="10">
        <f t="shared" si="1797"/>
        <v>4.1624675578522646E-2</v>
      </c>
      <c r="G5704" s="10">
        <f t="shared" si="1797"/>
        <v>0.74658315212219339</v>
      </c>
      <c r="H5704" s="10">
        <f t="shared" si="1797"/>
        <v>0.64456103041869317</v>
      </c>
      <c r="I5704" s="41">
        <f t="shared" ref="I5704" si="1799">I3567/$C3567</f>
        <v>1.1065484604954805</v>
      </c>
      <c r="J5704" s="10">
        <f t="shared" si="1797"/>
        <v>0.35842833304674387</v>
      </c>
    </row>
    <row r="5705" spans="1:10" x14ac:dyDescent="0.2">
      <c r="A5705" s="5">
        <v>511191</v>
      </c>
      <c r="B5705" s="5" t="s">
        <v>1161</v>
      </c>
      <c r="D5705" s="10">
        <f t="shared" si="1797"/>
        <v>3.8844515507626769E-3</v>
      </c>
      <c r="E5705" s="10">
        <f t="shared" si="1797"/>
        <v>4.1998912963896455E-2</v>
      </c>
      <c r="F5705" s="10">
        <f t="shared" si="1797"/>
        <v>2.417115120602915E-2</v>
      </c>
      <c r="G5705" s="10">
        <f t="shared" si="1797"/>
        <v>2.9403311523321621E-3</v>
      </c>
      <c r="H5705" s="10">
        <f t="shared" si="1797"/>
        <v>2.4121556446485816E-2</v>
      </c>
      <c r="I5705" s="41">
        <f t="shared" ref="I5705" si="1800">I3568/$C3568</f>
        <v>1.2925350192012852</v>
      </c>
      <c r="J5705" s="10">
        <f t="shared" si="1797"/>
        <v>8.0052602990395155E-3</v>
      </c>
    </row>
    <row r="5706" spans="1:10" x14ac:dyDescent="0.2">
      <c r="A5706" s="5">
        <v>511199</v>
      </c>
      <c r="B5706" s="5" t="s">
        <v>1162</v>
      </c>
      <c r="D5706" s="10">
        <f t="shared" si="1797"/>
        <v>0.17797490089740575</v>
      </c>
      <c r="E5706" s="10">
        <f t="shared" si="1797"/>
        <v>1.5999689466481808</v>
      </c>
      <c r="F5706" s="10">
        <f t="shared" si="1797"/>
        <v>6.5144456412077265E-2</v>
      </c>
      <c r="G5706" s="10">
        <f t="shared" si="1797"/>
        <v>1.7486911387029396</v>
      </c>
      <c r="H5706" s="10">
        <f t="shared" si="1797"/>
        <v>1.4806443415526882</v>
      </c>
      <c r="I5706" s="41">
        <f t="shared" ref="I5706" si="1801">I3569/$C3569</f>
        <v>0.8559192462812153</v>
      </c>
      <c r="J5706" s="10">
        <f t="shared" si="1797"/>
        <v>0.8414342668558229</v>
      </c>
    </row>
    <row r="5707" spans="1:10" x14ac:dyDescent="0.2">
      <c r="A5707" s="5">
        <v>5112</v>
      </c>
      <c r="B5707" s="5" t="s">
        <v>1163</v>
      </c>
      <c r="D5707" s="10">
        <f t="shared" si="1797"/>
        <v>0.62003302461931686</v>
      </c>
      <c r="E5707" s="10">
        <f t="shared" si="1797"/>
        <v>1.9709813656438375</v>
      </c>
      <c r="F5707" s="10">
        <f t="shared" si="1797"/>
        <v>8.6031450551782435E-2</v>
      </c>
      <c r="G5707" s="10">
        <f t="shared" si="1797"/>
        <v>0.71493494117763301</v>
      </c>
      <c r="H5707" s="10">
        <f t="shared" si="1797"/>
        <v>1.3468671579428149</v>
      </c>
      <c r="I5707" s="41">
        <f t="shared" ref="I5707" si="1802">I3570/$C3570</f>
        <v>0.89602107580160684</v>
      </c>
      <c r="J5707" s="10">
        <f t="shared" si="1797"/>
        <v>2.5933941637006481</v>
      </c>
    </row>
    <row r="5708" spans="1:10" x14ac:dyDescent="0.2">
      <c r="A5708" s="5">
        <v>51121</v>
      </c>
      <c r="B5708" s="5" t="s">
        <v>1163</v>
      </c>
      <c r="D5708" s="10">
        <f t="shared" si="1797"/>
        <v>0.62003302461931686</v>
      </c>
      <c r="E5708" s="10">
        <f t="shared" si="1797"/>
        <v>1.9709813656438375</v>
      </c>
      <c r="F5708" s="10">
        <f t="shared" si="1797"/>
        <v>8.6031450551782435E-2</v>
      </c>
      <c r="G5708" s="10">
        <f t="shared" si="1797"/>
        <v>0.71493494117763301</v>
      </c>
      <c r="H5708" s="10">
        <f t="shared" si="1797"/>
        <v>1.3468671579428149</v>
      </c>
      <c r="I5708" s="41">
        <f t="shared" ref="I5708" si="1803">I3571/$C3571</f>
        <v>0.89602107580160684</v>
      </c>
      <c r="J5708" s="10">
        <f t="shared" si="1797"/>
        <v>2.5933941637006481</v>
      </c>
    </row>
    <row r="5709" spans="1:10" x14ac:dyDescent="0.2">
      <c r="A5709" s="5">
        <v>511210</v>
      </c>
      <c r="B5709" s="5" t="s">
        <v>1163</v>
      </c>
      <c r="D5709" s="10">
        <f t="shared" si="1797"/>
        <v>0.62003302461931686</v>
      </c>
      <c r="E5709" s="10">
        <f t="shared" si="1797"/>
        <v>1.9709813656438375</v>
      </c>
      <c r="F5709" s="10">
        <f t="shared" si="1797"/>
        <v>8.6031450551782435E-2</v>
      </c>
      <c r="G5709" s="10">
        <f t="shared" si="1797"/>
        <v>0.71493494117763301</v>
      </c>
      <c r="H5709" s="10">
        <f t="shared" si="1797"/>
        <v>1.3468671579428149</v>
      </c>
      <c r="I5709" s="41">
        <f t="shared" ref="I5709" si="1804">I3572/$C3572</f>
        <v>0.89602107580160684</v>
      </c>
      <c r="J5709" s="10">
        <f t="shared" si="1797"/>
        <v>2.5933941637006481</v>
      </c>
    </row>
    <row r="5710" spans="1:10" x14ac:dyDescent="0.2">
      <c r="A5710" s="5">
        <v>512</v>
      </c>
      <c r="B5710" s="5" t="s">
        <v>1164</v>
      </c>
      <c r="D5710" s="10">
        <f t="shared" si="1797"/>
        <v>0.62840630060184743</v>
      </c>
      <c r="E5710" s="10">
        <f t="shared" si="1797"/>
        <v>3.4560675657396369</v>
      </c>
      <c r="F5710" s="10">
        <f t="shared" si="1797"/>
        <v>0.49035699494482837</v>
      </c>
      <c r="G5710" s="10">
        <f t="shared" si="1797"/>
        <v>0.64760180685643964</v>
      </c>
      <c r="H5710" s="10">
        <f t="shared" si="1797"/>
        <v>2.1140718653557524</v>
      </c>
      <c r="I5710" s="41">
        <f t="shared" ref="I5710" si="1805">I3573/$C3573</f>
        <v>0.66603931393676152</v>
      </c>
      <c r="J5710" s="10">
        <f t="shared" si="1797"/>
        <v>0.71975652521132372</v>
      </c>
    </row>
    <row r="5711" spans="1:10" x14ac:dyDescent="0.2">
      <c r="A5711" s="5">
        <v>5121</v>
      </c>
      <c r="B5711" s="5" t="s">
        <v>1165</v>
      </c>
      <c r="D5711" s="10">
        <f t="shared" si="1797"/>
        <v>0.66347552098489671</v>
      </c>
      <c r="E5711" s="10">
        <f t="shared" si="1797"/>
        <v>3.5465248078530931</v>
      </c>
      <c r="F5711" s="10">
        <f t="shared" si="1797"/>
        <v>0.51854072283093833</v>
      </c>
      <c r="G5711" s="10">
        <f t="shared" si="1797"/>
        <v>0.66945348942698135</v>
      </c>
      <c r="H5711" s="10">
        <f t="shared" si="1797"/>
        <v>2.1732726719765867</v>
      </c>
      <c r="I5711" s="41">
        <f t="shared" ref="I5711" si="1806">I3574/$C3574</f>
        <v>0.64829293454293535</v>
      </c>
      <c r="J5711" s="10">
        <f t="shared" si="1797"/>
        <v>0.71804249296172551</v>
      </c>
    </row>
    <row r="5712" spans="1:10" x14ac:dyDescent="0.2">
      <c r="A5712" s="5">
        <v>51211</v>
      </c>
      <c r="B5712" s="5" t="s">
        <v>1166</v>
      </c>
      <c r="D5712" s="10">
        <f t="shared" si="1797"/>
        <v>0.11167613226069027</v>
      </c>
      <c r="E5712" s="10">
        <f t="shared" si="1797"/>
        <v>5.5273561388801999</v>
      </c>
      <c r="F5712" s="10">
        <f t="shared" si="1797"/>
        <v>0.1192583250884396</v>
      </c>
      <c r="G5712" s="10">
        <f t="shared" si="1797"/>
        <v>0.20449761471539307</v>
      </c>
      <c r="H5712" s="10">
        <f t="shared" si="1797"/>
        <v>2.9849599963759705</v>
      </c>
      <c r="I5712" s="41">
        <f t="shared" ref="I5712" si="1807">I3575/$C3575</f>
        <v>0.40497680373059108</v>
      </c>
      <c r="J5712" s="10">
        <f t="shared" si="1797"/>
        <v>0.18609279947675425</v>
      </c>
    </row>
    <row r="5713" spans="1:10" x14ac:dyDescent="0.2">
      <c r="A5713" s="5">
        <v>512110</v>
      </c>
      <c r="B5713" s="5" t="s">
        <v>1166</v>
      </c>
      <c r="D5713" s="10">
        <f t="shared" si="1797"/>
        <v>0.11167613226069027</v>
      </c>
      <c r="E5713" s="10">
        <f t="shared" si="1797"/>
        <v>5.5273561388801999</v>
      </c>
      <c r="F5713" s="10">
        <f t="shared" si="1797"/>
        <v>0.1192583250884396</v>
      </c>
      <c r="G5713" s="10">
        <f t="shared" si="1797"/>
        <v>0.20449761471539307</v>
      </c>
      <c r="H5713" s="10">
        <f t="shared" si="1797"/>
        <v>2.9849599963759705</v>
      </c>
      <c r="I5713" s="41">
        <f t="shared" ref="I5713" si="1808">I3576/$C3576</f>
        <v>0.40497680373059108</v>
      </c>
      <c r="J5713" s="10">
        <f t="shared" si="1797"/>
        <v>0.18609279947675425</v>
      </c>
    </row>
    <row r="5714" spans="1:10" x14ac:dyDescent="0.2">
      <c r="A5714" s="5">
        <v>51212</v>
      </c>
      <c r="B5714" s="5" t="s">
        <v>1167</v>
      </c>
      <c r="D5714" s="10">
        <f t="shared" si="1797"/>
        <v>3.8426266217984908E-2</v>
      </c>
      <c r="E5714" s="10">
        <f t="shared" si="1797"/>
        <v>4.996155474675577</v>
      </c>
      <c r="F5714" s="10">
        <f t="shared" si="1797"/>
        <v>0</v>
      </c>
      <c r="G5714" s="10">
        <f t="shared" si="1797"/>
        <v>1.4814835137839695</v>
      </c>
      <c r="H5714" s="10">
        <f t="shared" si="1797"/>
        <v>3.1518369238291584</v>
      </c>
      <c r="I5714" s="41">
        <f t="shared" ref="I5714" si="1809">I3577/$C3577</f>
        <v>0.35495280176677185</v>
      </c>
      <c r="J5714" s="10">
        <f t="shared" si="1797"/>
        <v>9.5028786239260254E-2</v>
      </c>
    </row>
    <row r="5715" spans="1:10" x14ac:dyDescent="0.2">
      <c r="A5715" s="5">
        <v>512120</v>
      </c>
      <c r="B5715" s="5" t="s">
        <v>1167</v>
      </c>
      <c r="D5715" s="10">
        <f t="shared" si="1797"/>
        <v>3.8426266217984908E-2</v>
      </c>
      <c r="E5715" s="10">
        <f t="shared" si="1797"/>
        <v>4.996155474675577</v>
      </c>
      <c r="F5715" s="10">
        <f t="shared" si="1797"/>
        <v>0</v>
      </c>
      <c r="G5715" s="10">
        <f t="shared" si="1797"/>
        <v>1.4814835137839695</v>
      </c>
      <c r="H5715" s="10">
        <f t="shared" si="1797"/>
        <v>3.1518369238291584</v>
      </c>
      <c r="I5715" s="41">
        <f t="shared" ref="I5715" si="1810">I3578/$C3578</f>
        <v>0.35495280176677185</v>
      </c>
      <c r="J5715" s="10">
        <f t="shared" si="1797"/>
        <v>9.5028786239260254E-2</v>
      </c>
    </row>
    <row r="5716" spans="1:10" x14ac:dyDescent="0.2">
      <c r="A5716" s="5">
        <v>51213</v>
      </c>
      <c r="B5716" s="5" t="s">
        <v>1168</v>
      </c>
      <c r="D5716" s="10">
        <f t="shared" si="1797"/>
        <v>1.3310523409475572</v>
      </c>
      <c r="E5716" s="10">
        <f t="shared" si="1797"/>
        <v>1.1409370735702948</v>
      </c>
      <c r="F5716" s="10">
        <f t="shared" si="1797"/>
        <v>1.0471343067933876</v>
      </c>
      <c r="G5716" s="10">
        <f t="shared" si="1797"/>
        <v>1.1485287656401282</v>
      </c>
      <c r="H5716" s="10">
        <f t="shared" si="1797"/>
        <v>1.1580412961782918</v>
      </c>
      <c r="I5716" s="41">
        <f t="shared" ref="I5716" si="1811">I3579/$C3579</f>
        <v>0.95262461844759727</v>
      </c>
      <c r="J5716" s="10">
        <f t="shared" si="1797"/>
        <v>1.0991169182497802</v>
      </c>
    </row>
    <row r="5717" spans="1:10" x14ac:dyDescent="0.2">
      <c r="A5717" s="5">
        <v>512131</v>
      </c>
      <c r="B5717" s="5" t="s">
        <v>1169</v>
      </c>
      <c r="D5717" s="10">
        <f t="shared" si="1797"/>
        <v>1.3252424709148403</v>
      </c>
      <c r="E5717" s="10">
        <f t="shared" si="1797"/>
        <v>1.1241599808507077</v>
      </c>
      <c r="F5717" s="10">
        <f t="shared" si="1797"/>
        <v>1.0546576501210088</v>
      </c>
      <c r="G5717" s="10">
        <f t="shared" si="1797"/>
        <v>1.1487548580454729</v>
      </c>
      <c r="H5717" s="10">
        <f t="shared" si="1797"/>
        <v>1.1490188632400107</v>
      </c>
      <c r="I5717" s="41">
        <f t="shared" ref="I5717" si="1812">I3580/$C3580</f>
        <v>0.95532923561613659</v>
      </c>
      <c r="J5717" s="10">
        <f t="shared" si="1797"/>
        <v>1.0573614538789953</v>
      </c>
    </row>
    <row r="5718" spans="1:10" x14ac:dyDescent="0.2">
      <c r="A5718" s="5">
        <v>512132</v>
      </c>
      <c r="B5718" s="5" t="s">
        <v>1170</v>
      </c>
      <c r="D5718" s="10">
        <f t="shared" si="1797"/>
        <v>1.9449831152542094</v>
      </c>
      <c r="E5718" s="10">
        <f t="shared" si="1797"/>
        <v>2.9137776820432806</v>
      </c>
      <c r="F5718" s="10">
        <f t="shared" si="1797"/>
        <v>0.2521402762055337</v>
      </c>
      <c r="G5718" s="10">
        <f t="shared" si="1797"/>
        <v>1.1246375108105802</v>
      </c>
      <c r="H5718" s="10">
        <f t="shared" si="1797"/>
        <v>2.1114445924200962</v>
      </c>
      <c r="I5718" s="41">
        <f t="shared" ref="I5718" si="1813">I3581/$C3581</f>
        <v>0.66682688060938988</v>
      </c>
      <c r="J5718" s="10">
        <f t="shared" si="1797"/>
        <v>5.5114298320211512</v>
      </c>
    </row>
    <row r="5719" spans="1:10" x14ac:dyDescent="0.2">
      <c r="A5719" s="5">
        <v>51219</v>
      </c>
      <c r="B5719" s="5" t="s">
        <v>1171</v>
      </c>
      <c r="D5719" s="10">
        <f t="shared" ref="D5719:J5734" si="1814">D3582/$C3582</f>
        <v>0.29699573270537688</v>
      </c>
      <c r="E5719" s="10">
        <f t="shared" si="1814"/>
        <v>5.1230519958464154</v>
      </c>
      <c r="F5719" s="10">
        <f t="shared" si="1814"/>
        <v>2.5490586549475346E-2</v>
      </c>
      <c r="G5719" s="10">
        <f t="shared" si="1814"/>
        <v>0.45375560686344635</v>
      </c>
      <c r="H5719" s="10">
        <f t="shared" si="1814"/>
        <v>2.8758165020440423</v>
      </c>
      <c r="I5719" s="41">
        <f t="shared" ref="I5719" si="1815">I3582/$C3582</f>
        <v>0.43769429474701721</v>
      </c>
      <c r="J5719" s="10">
        <f t="shared" si="1814"/>
        <v>1.7855348182910269</v>
      </c>
    </row>
    <row r="5720" spans="1:10" x14ac:dyDescent="0.2">
      <c r="A5720" s="5">
        <v>512191</v>
      </c>
      <c r="B5720" s="5" t="s">
        <v>1172</v>
      </c>
      <c r="D5720" s="10">
        <f t="shared" si="1814"/>
        <v>0.29043749630123478</v>
      </c>
      <c r="E5720" s="10">
        <f t="shared" si="1814"/>
        <v>4.9999428665901373</v>
      </c>
      <c r="F5720" s="10">
        <f t="shared" si="1814"/>
        <v>2.8019513847224595E-2</v>
      </c>
      <c r="G5720" s="10">
        <f t="shared" si="1814"/>
        <v>0.49195587062537888</v>
      </c>
      <c r="H5720" s="10">
        <f t="shared" si="1814"/>
        <v>2.8243669417978614</v>
      </c>
      <c r="I5720" s="41">
        <f t="shared" ref="I5720" si="1816">I3583/$C3583</f>
        <v>0.45311711527752191</v>
      </c>
      <c r="J5720" s="10">
        <f t="shared" si="1814"/>
        <v>1.9626781623366296</v>
      </c>
    </row>
    <row r="5721" spans="1:10" x14ac:dyDescent="0.2">
      <c r="A5721" s="5">
        <v>512199</v>
      </c>
      <c r="B5721" s="5" t="s">
        <v>1173</v>
      </c>
      <c r="D5721" s="10">
        <f t="shared" si="1814"/>
        <v>0.36310016078462165</v>
      </c>
      <c r="E5721" s="10">
        <f t="shared" si="1814"/>
        <v>6.3639433085902208</v>
      </c>
      <c r="F5721" s="10">
        <f t="shared" si="1814"/>
        <v>0</v>
      </c>
      <c r="G5721" s="10">
        <f t="shared" si="1814"/>
        <v>6.8712062708197477E-2</v>
      </c>
      <c r="H5721" s="10">
        <f t="shared" si="1814"/>
        <v>3.394407712457618</v>
      </c>
      <c r="I5721" s="41">
        <f t="shared" ref="I5721" si="1817">I3584/$C3584</f>
        <v>0.28223836609309771</v>
      </c>
      <c r="J5721" s="10">
        <f t="shared" si="1814"/>
        <v>0</v>
      </c>
    </row>
    <row r="5722" spans="1:10" x14ac:dyDescent="0.2">
      <c r="A5722" s="5">
        <v>5122</v>
      </c>
      <c r="B5722" s="5" t="s">
        <v>1174</v>
      </c>
      <c r="D5722" s="10">
        <f t="shared" si="1814"/>
        <v>0.18310050476085624</v>
      </c>
      <c r="E5722" s="10">
        <f t="shared" si="1814"/>
        <v>2.307449668080765</v>
      </c>
      <c r="F5722" s="10">
        <f t="shared" si="1814"/>
        <v>0.13248256149559395</v>
      </c>
      <c r="G5722" s="10">
        <f t="shared" si="1814"/>
        <v>0.37013111343198157</v>
      </c>
      <c r="H5722" s="10">
        <f t="shared" si="1814"/>
        <v>1.3623453650580337</v>
      </c>
      <c r="I5722" s="41">
        <f t="shared" ref="I5722" si="1818">I3585/$C3585</f>
        <v>0.89138123807841219</v>
      </c>
      <c r="J5722" s="10">
        <f t="shared" si="1814"/>
        <v>0.74152115204555302</v>
      </c>
    </row>
    <row r="5723" spans="1:10" x14ac:dyDescent="0.2">
      <c r="A5723" s="5">
        <v>51221</v>
      </c>
      <c r="B5723" s="5" t="s">
        <v>1175</v>
      </c>
      <c r="D5723" s="10">
        <f t="shared" si="1814"/>
        <v>0.10698486880261172</v>
      </c>
      <c r="E5723" s="10">
        <f t="shared" si="1814"/>
        <v>3.2926924724809346</v>
      </c>
      <c r="F5723" s="10">
        <f t="shared" si="1814"/>
        <v>0</v>
      </c>
      <c r="G5723" s="10">
        <f t="shared" si="1814"/>
        <v>0.31493028741257179</v>
      </c>
      <c r="H5723" s="10">
        <f t="shared" si="1814"/>
        <v>1.848630502503994</v>
      </c>
      <c r="I5723" s="41">
        <f t="shared" ref="I5723" si="1819">I3586/$C3586</f>
        <v>0.7456095664529464</v>
      </c>
      <c r="J5723" s="10">
        <f t="shared" si="1814"/>
        <v>0.23581224675838619</v>
      </c>
    </row>
    <row r="5724" spans="1:10" x14ac:dyDescent="0.2">
      <c r="A5724" s="5">
        <v>512210</v>
      </c>
      <c r="B5724" s="5" t="s">
        <v>1175</v>
      </c>
      <c r="D5724" s="10">
        <f t="shared" si="1814"/>
        <v>0.10698486880261172</v>
      </c>
      <c r="E5724" s="10">
        <f t="shared" si="1814"/>
        <v>3.2926924724809346</v>
      </c>
      <c r="F5724" s="10">
        <f t="shared" si="1814"/>
        <v>0</v>
      </c>
      <c r="G5724" s="10">
        <f t="shared" si="1814"/>
        <v>0.31493028741257179</v>
      </c>
      <c r="H5724" s="10">
        <f t="shared" si="1814"/>
        <v>1.848630502503994</v>
      </c>
      <c r="I5724" s="41">
        <f t="shared" ref="I5724" si="1820">I3587/$C3587</f>
        <v>0.7456095664529464</v>
      </c>
      <c r="J5724" s="10">
        <f t="shared" si="1814"/>
        <v>0.23581224675838619</v>
      </c>
    </row>
    <row r="5725" spans="1:10" x14ac:dyDescent="0.2">
      <c r="A5725" s="5">
        <v>51222</v>
      </c>
      <c r="B5725" s="5" t="s">
        <v>1176</v>
      </c>
      <c r="D5725" s="10">
        <f t="shared" si="1814"/>
        <v>5.3604855143650057E-2</v>
      </c>
      <c r="E5725" s="10">
        <f t="shared" si="1814"/>
        <v>2.6924347017836121</v>
      </c>
      <c r="F5725" s="10">
        <f t="shared" si="1814"/>
        <v>3.706203342914817E-2</v>
      </c>
      <c r="G5725" s="10">
        <f t="shared" si="1814"/>
        <v>0.18033837202312181</v>
      </c>
      <c r="H5725" s="10">
        <f t="shared" si="1814"/>
        <v>1.4821197020733763</v>
      </c>
      <c r="I5725" s="41">
        <f t="shared" ref="I5725" si="1821">I3588/$C3588</f>
        <v>0.85547698359870661</v>
      </c>
      <c r="J5725" s="10">
        <f t="shared" si="1814"/>
        <v>0.58918082426398577</v>
      </c>
    </row>
    <row r="5726" spans="1:10" x14ac:dyDescent="0.2">
      <c r="A5726" s="5">
        <v>512220</v>
      </c>
      <c r="B5726" s="5" t="s">
        <v>1176</v>
      </c>
      <c r="D5726" s="10">
        <f t="shared" si="1814"/>
        <v>5.3604855143650057E-2</v>
      </c>
      <c r="E5726" s="10">
        <f t="shared" si="1814"/>
        <v>2.6924347017836121</v>
      </c>
      <c r="F5726" s="10">
        <f t="shared" si="1814"/>
        <v>3.706203342914817E-2</v>
      </c>
      <c r="G5726" s="10">
        <f t="shared" si="1814"/>
        <v>0.18033837202312181</v>
      </c>
      <c r="H5726" s="10">
        <f t="shared" si="1814"/>
        <v>1.4821197020733763</v>
      </c>
      <c r="I5726" s="41">
        <f t="shared" ref="I5726" si="1822">I3589/$C3589</f>
        <v>0.85547698359870661</v>
      </c>
      <c r="J5726" s="10">
        <f t="shared" si="1814"/>
        <v>0.58918082426398577</v>
      </c>
    </row>
    <row r="5727" spans="1:10" x14ac:dyDescent="0.2">
      <c r="A5727" s="5">
        <v>51223</v>
      </c>
      <c r="B5727" s="5" t="s">
        <v>1177</v>
      </c>
      <c r="D5727" s="10">
        <f t="shared" si="1814"/>
        <v>6.2488784155784023E-2</v>
      </c>
      <c r="E5727" s="10">
        <f t="shared" si="1814"/>
        <v>1.5596229028062312</v>
      </c>
      <c r="F5727" s="10">
        <f t="shared" si="1814"/>
        <v>0.13887103409689622</v>
      </c>
      <c r="G5727" s="10">
        <f t="shared" si="1814"/>
        <v>0.2162322907237402</v>
      </c>
      <c r="H5727" s="10">
        <f t="shared" si="1814"/>
        <v>0.90462576457154065</v>
      </c>
      <c r="I5727" s="41">
        <f t="shared" ref="I5727" si="1823">I3590/$C3590</f>
        <v>1.0285899375856458</v>
      </c>
      <c r="J5727" s="10">
        <f t="shared" si="1814"/>
        <v>1.5085636401884273</v>
      </c>
    </row>
    <row r="5728" spans="1:10" x14ac:dyDescent="0.2">
      <c r="A5728" s="5">
        <v>512230</v>
      </c>
      <c r="B5728" s="5" t="s">
        <v>1177</v>
      </c>
      <c r="D5728" s="10">
        <f t="shared" si="1814"/>
        <v>6.2488784155784023E-2</v>
      </c>
      <c r="E5728" s="10">
        <f t="shared" si="1814"/>
        <v>1.5596229028062312</v>
      </c>
      <c r="F5728" s="10">
        <f t="shared" si="1814"/>
        <v>0.13887103409689622</v>
      </c>
      <c r="G5728" s="10">
        <f t="shared" si="1814"/>
        <v>0.2162322907237402</v>
      </c>
      <c r="H5728" s="10">
        <f t="shared" si="1814"/>
        <v>0.90462576457154065</v>
      </c>
      <c r="I5728" s="41">
        <f t="shared" ref="I5728" si="1824">I3591/$C3591</f>
        <v>1.0285899375856458</v>
      </c>
      <c r="J5728" s="10">
        <f t="shared" si="1814"/>
        <v>1.5085636401884273</v>
      </c>
    </row>
    <row r="5729" spans="1:10" x14ac:dyDescent="0.2">
      <c r="A5729" s="5">
        <v>51224</v>
      </c>
      <c r="B5729" s="5" t="s">
        <v>1178</v>
      </c>
      <c r="D5729" s="10">
        <f t="shared" si="1814"/>
        <v>0.39388136635095078</v>
      </c>
      <c r="E5729" s="10">
        <f t="shared" si="1814"/>
        <v>2.733106146345722</v>
      </c>
      <c r="F5729" s="10">
        <f t="shared" si="1814"/>
        <v>0.30636776964810247</v>
      </c>
      <c r="G5729" s="10">
        <f t="shared" si="1814"/>
        <v>0.71600705738344683</v>
      </c>
      <c r="H5729" s="10">
        <f t="shared" si="1814"/>
        <v>1.7329247210696888</v>
      </c>
      <c r="I5729" s="41">
        <f t="shared" ref="I5729" si="1825">I3592/$C3592</f>
        <v>0.78029420696035612</v>
      </c>
      <c r="J5729" s="10">
        <f t="shared" si="1814"/>
        <v>0.33207104845815083</v>
      </c>
    </row>
    <row r="5730" spans="1:10" x14ac:dyDescent="0.2">
      <c r="A5730" s="5">
        <v>512240</v>
      </c>
      <c r="B5730" s="5" t="s">
        <v>1178</v>
      </c>
      <c r="D5730" s="10">
        <f t="shared" si="1814"/>
        <v>0.39388136635095078</v>
      </c>
      <c r="E5730" s="10">
        <f t="shared" si="1814"/>
        <v>2.733106146345722</v>
      </c>
      <c r="F5730" s="10">
        <f t="shared" si="1814"/>
        <v>0.30636776964810247</v>
      </c>
      <c r="G5730" s="10">
        <f t="shared" si="1814"/>
        <v>0.71600705738344683</v>
      </c>
      <c r="H5730" s="10">
        <f t="shared" si="1814"/>
        <v>1.7329247210696888</v>
      </c>
      <c r="I5730" s="41">
        <f t="shared" ref="I5730" si="1826">I3593/$C3593</f>
        <v>0.78029420696035612</v>
      </c>
      <c r="J5730" s="10">
        <f t="shared" si="1814"/>
        <v>0.33207104845815083</v>
      </c>
    </row>
    <row r="5731" spans="1:10" x14ac:dyDescent="0.2">
      <c r="A5731" s="5">
        <v>51229</v>
      </c>
      <c r="B5731" s="5" t="s">
        <v>1179</v>
      </c>
      <c r="D5731" s="10">
        <f t="shared" si="1814"/>
        <v>0.45979817818859675</v>
      </c>
      <c r="E5731" s="10">
        <f t="shared" si="1814"/>
        <v>1.1870890538889407</v>
      </c>
      <c r="F5731" s="10">
        <f t="shared" si="1814"/>
        <v>0.1243961777628131</v>
      </c>
      <c r="G5731" s="10">
        <f t="shared" si="1814"/>
        <v>0.61033751053492025</v>
      </c>
      <c r="H5731" s="10">
        <f t="shared" si="1814"/>
        <v>0.88517887417184249</v>
      </c>
      <c r="I5731" s="41">
        <f t="shared" ref="I5731" si="1827">I3594/$C3594</f>
        <v>1.0344194509784879</v>
      </c>
      <c r="J5731" s="10">
        <f t="shared" si="1814"/>
        <v>0.74157941195094101</v>
      </c>
    </row>
    <row r="5732" spans="1:10" x14ac:dyDescent="0.2">
      <c r="A5732" s="5">
        <v>512290</v>
      </c>
      <c r="B5732" s="5" t="s">
        <v>1179</v>
      </c>
      <c r="D5732" s="10">
        <f t="shared" si="1814"/>
        <v>0.45979817818859675</v>
      </c>
      <c r="E5732" s="10">
        <f t="shared" si="1814"/>
        <v>1.1870890538889407</v>
      </c>
      <c r="F5732" s="10">
        <f t="shared" si="1814"/>
        <v>0.1243961777628131</v>
      </c>
      <c r="G5732" s="10">
        <f t="shared" si="1814"/>
        <v>0.61033751053492025</v>
      </c>
      <c r="H5732" s="10">
        <f t="shared" si="1814"/>
        <v>0.88517887417184249</v>
      </c>
      <c r="I5732" s="41">
        <f t="shared" ref="I5732" si="1828">I3595/$C3595</f>
        <v>1.0344194509784879</v>
      </c>
      <c r="J5732" s="10">
        <f t="shared" si="1814"/>
        <v>0.74157941195094101</v>
      </c>
    </row>
    <row r="5733" spans="1:10" x14ac:dyDescent="0.2">
      <c r="A5733" s="5">
        <v>515</v>
      </c>
      <c r="B5733" s="5" t="s">
        <v>1180</v>
      </c>
      <c r="D5733" s="10">
        <f t="shared" si="1814"/>
        <v>0.64458265426064543</v>
      </c>
      <c r="E5733" s="10">
        <f t="shared" si="1814"/>
        <v>1.1088043849986338</v>
      </c>
      <c r="F5733" s="10">
        <f t="shared" si="1814"/>
        <v>0.70450177495511068</v>
      </c>
      <c r="G5733" s="10">
        <f t="shared" si="1814"/>
        <v>0.69039598122031665</v>
      </c>
      <c r="H5733" s="10">
        <f t="shared" si="1814"/>
        <v>0.90609233107926423</v>
      </c>
      <c r="I5733" s="41">
        <f t="shared" ref="I5733" si="1829">I3596/$C3596</f>
        <v>1.028150311047801</v>
      </c>
      <c r="J5733" s="10">
        <f t="shared" si="1814"/>
        <v>0.68923923779353991</v>
      </c>
    </row>
    <row r="5734" spans="1:10" x14ac:dyDescent="0.2">
      <c r="A5734" s="5">
        <v>5151</v>
      </c>
      <c r="B5734" s="5" t="s">
        <v>1181</v>
      </c>
      <c r="D5734" s="10">
        <f t="shared" si="1814"/>
        <v>0.78230874187547184</v>
      </c>
      <c r="E5734" s="10">
        <f t="shared" si="1814"/>
        <v>1.0265126842529417</v>
      </c>
      <c r="F5734" s="10">
        <f t="shared" si="1814"/>
        <v>0.86722139691246292</v>
      </c>
      <c r="G5734" s="10">
        <f t="shared" si="1814"/>
        <v>0.80571679822511622</v>
      </c>
      <c r="H5734" s="10">
        <f t="shared" si="1814"/>
        <v>0.92117354517055638</v>
      </c>
      <c r="I5734" s="41">
        <f t="shared" ref="I5734" si="1830">I3597/$C3597</f>
        <v>1.023629478271016</v>
      </c>
      <c r="J5734" s="10">
        <f t="shared" si="1814"/>
        <v>0.84909870742547944</v>
      </c>
    </row>
    <row r="5735" spans="1:10" x14ac:dyDescent="0.2">
      <c r="A5735" s="5">
        <v>51511</v>
      </c>
      <c r="B5735" s="5" t="s">
        <v>1182</v>
      </c>
      <c r="D5735" s="10">
        <f t="shared" ref="D5735:J5750" si="1831">D3598/$C3598</f>
        <v>0.86915423267329828</v>
      </c>
      <c r="E5735" s="10">
        <f t="shared" si="1831"/>
        <v>0.84903916571594906</v>
      </c>
      <c r="F5735" s="10">
        <f t="shared" si="1831"/>
        <v>1.009150200447881</v>
      </c>
      <c r="G5735" s="10">
        <f t="shared" si="1831"/>
        <v>0.82725303053661492</v>
      </c>
      <c r="H5735" s="10">
        <f t="shared" si="1831"/>
        <v>0.84771010919314127</v>
      </c>
      <c r="I5735" s="41">
        <f t="shared" ref="I5735" si="1832">I3598/$C3598</f>
        <v>1.0456513067028343</v>
      </c>
      <c r="J5735" s="10">
        <f t="shared" si="1831"/>
        <v>0.78901270849151861</v>
      </c>
    </row>
    <row r="5736" spans="1:10" x14ac:dyDescent="0.2">
      <c r="A5736" s="5">
        <v>515111</v>
      </c>
      <c r="B5736" s="5" t="s">
        <v>1183</v>
      </c>
      <c r="D5736" s="10">
        <f t="shared" si="1831"/>
        <v>1.5200715320881022</v>
      </c>
      <c r="E5736" s="10">
        <f t="shared" si="1831"/>
        <v>1.2891023536979265</v>
      </c>
      <c r="F5736" s="10">
        <f t="shared" si="1831"/>
        <v>0.48447022366879344</v>
      </c>
      <c r="G5736" s="10">
        <f t="shared" si="1831"/>
        <v>0.71656273690649908</v>
      </c>
      <c r="H5736" s="10">
        <f t="shared" si="1831"/>
        <v>1.0823993977405992</v>
      </c>
      <c r="I5736" s="41">
        <f t="shared" ref="I5736" si="1833">I3599/$C3599</f>
        <v>0.97529947550388862</v>
      </c>
      <c r="J5736" s="10">
        <f t="shared" si="1831"/>
        <v>2.0171112182449091</v>
      </c>
    </row>
    <row r="5737" spans="1:10" x14ac:dyDescent="0.2">
      <c r="A5737" s="5">
        <v>515112</v>
      </c>
      <c r="B5737" s="5" t="s">
        <v>1184</v>
      </c>
      <c r="D5737" s="10">
        <f t="shared" si="1831"/>
        <v>0.77510839973768009</v>
      </c>
      <c r="E5737" s="10">
        <f t="shared" si="1831"/>
        <v>0.78545795640521754</v>
      </c>
      <c r="F5737" s="10">
        <f t="shared" si="1831"/>
        <v>1.0849570125962014</v>
      </c>
      <c r="G5737" s="10">
        <f t="shared" si="1831"/>
        <v>0.8432457854867309</v>
      </c>
      <c r="H5737" s="10">
        <f t="shared" si="1831"/>
        <v>0.81380173152003832</v>
      </c>
      <c r="I5737" s="41">
        <f t="shared" ref="I5737" si="1834">I3600/$C3600</f>
        <v>1.0558158799437038</v>
      </c>
      <c r="J5737" s="10">
        <f t="shared" si="1831"/>
        <v>0.61157458020611999</v>
      </c>
    </row>
    <row r="5738" spans="1:10" x14ac:dyDescent="0.2">
      <c r="A5738" s="5">
        <v>51512</v>
      </c>
      <c r="B5738" s="5" t="s">
        <v>1185</v>
      </c>
      <c r="D5738" s="10">
        <f t="shared" si="1831"/>
        <v>0.70155560703489961</v>
      </c>
      <c r="E5738" s="10">
        <f t="shared" si="1831"/>
        <v>1.1915361396032251</v>
      </c>
      <c r="F5738" s="10">
        <f t="shared" si="1831"/>
        <v>0.73524913555075344</v>
      </c>
      <c r="G5738" s="10">
        <f t="shared" si="1831"/>
        <v>0.78569136851274413</v>
      </c>
      <c r="H5738" s="10">
        <f t="shared" si="1831"/>
        <v>0.98948339864523338</v>
      </c>
      <c r="I5738" s="41">
        <f t="shared" ref="I5738" si="1835">I3601/$C3601</f>
        <v>1.0031525178156886</v>
      </c>
      <c r="J5738" s="10">
        <f t="shared" si="1831"/>
        <v>0.90496957336646688</v>
      </c>
    </row>
    <row r="5739" spans="1:10" x14ac:dyDescent="0.2">
      <c r="A5739" s="5">
        <v>515120</v>
      </c>
      <c r="B5739" s="5" t="s">
        <v>1185</v>
      </c>
      <c r="D5739" s="10">
        <f t="shared" si="1831"/>
        <v>0.70155560703489961</v>
      </c>
      <c r="E5739" s="10">
        <f t="shared" si="1831"/>
        <v>1.1915361396032251</v>
      </c>
      <c r="F5739" s="10">
        <f t="shared" si="1831"/>
        <v>0.73524913555075344</v>
      </c>
      <c r="G5739" s="10">
        <f t="shared" si="1831"/>
        <v>0.78569136851274413</v>
      </c>
      <c r="H5739" s="10">
        <f t="shared" si="1831"/>
        <v>0.98948339864523338</v>
      </c>
      <c r="I5739" s="41">
        <f t="shared" ref="I5739" si="1836">I3602/$C3602</f>
        <v>1.0031525178156886</v>
      </c>
      <c r="J5739" s="10">
        <f t="shared" si="1831"/>
        <v>0.90496957336646688</v>
      </c>
    </row>
    <row r="5740" spans="1:10" x14ac:dyDescent="0.2">
      <c r="A5740" s="5">
        <v>5152</v>
      </c>
      <c r="B5740" s="5" t="s">
        <v>1186</v>
      </c>
      <c r="D5740" s="10">
        <f t="shared" si="1831"/>
        <v>5.5906477199814938E-2</v>
      </c>
      <c r="E5740" s="10">
        <f t="shared" si="1831"/>
        <v>1.4605399540383008</v>
      </c>
      <c r="F5740" s="10">
        <f t="shared" si="1831"/>
        <v>8.9969025991350933E-3</v>
      </c>
      <c r="G5740" s="10">
        <f t="shared" si="1831"/>
        <v>0.19748560479422442</v>
      </c>
      <c r="H5740" s="10">
        <f t="shared" si="1831"/>
        <v>0.84163140279437565</v>
      </c>
      <c r="I5740" s="41">
        <f t="shared" ref="I5740" si="1837">I3603/$C3603</f>
        <v>1.0474734952190665</v>
      </c>
      <c r="J5740" s="10">
        <f t="shared" si="1831"/>
        <v>5.9593807988108215E-3</v>
      </c>
    </row>
    <row r="5741" spans="1:10" x14ac:dyDescent="0.2">
      <c r="A5741" s="5">
        <v>51521</v>
      </c>
      <c r="B5741" s="5" t="s">
        <v>1186</v>
      </c>
      <c r="D5741" s="10">
        <f t="shared" si="1831"/>
        <v>5.5906477199814938E-2</v>
      </c>
      <c r="E5741" s="10">
        <f t="shared" si="1831"/>
        <v>1.4605399540383008</v>
      </c>
      <c r="F5741" s="10">
        <f t="shared" si="1831"/>
        <v>8.9969025991350933E-3</v>
      </c>
      <c r="G5741" s="10">
        <f t="shared" si="1831"/>
        <v>0.19748560479422442</v>
      </c>
      <c r="H5741" s="10">
        <f t="shared" si="1831"/>
        <v>0.84163140279437565</v>
      </c>
      <c r="I5741" s="41">
        <f t="shared" ref="I5741" si="1838">I3604/$C3604</f>
        <v>1.0474734952190665</v>
      </c>
      <c r="J5741" s="10">
        <f t="shared" si="1831"/>
        <v>5.9593807988108215E-3</v>
      </c>
    </row>
    <row r="5742" spans="1:10" x14ac:dyDescent="0.2">
      <c r="A5742" s="5">
        <v>515210</v>
      </c>
      <c r="B5742" s="5" t="s">
        <v>1186</v>
      </c>
      <c r="D5742" s="10">
        <f t="shared" si="1831"/>
        <v>5.5906477199814938E-2</v>
      </c>
      <c r="E5742" s="10">
        <f t="shared" si="1831"/>
        <v>1.4605399540383008</v>
      </c>
      <c r="F5742" s="10">
        <f t="shared" si="1831"/>
        <v>8.9969025991350933E-3</v>
      </c>
      <c r="G5742" s="10">
        <f t="shared" si="1831"/>
        <v>0.19748560479422442</v>
      </c>
      <c r="H5742" s="10">
        <f t="shared" si="1831"/>
        <v>0.84163140279437565</v>
      </c>
      <c r="I5742" s="41">
        <f t="shared" ref="I5742" si="1839">I3605/$C3605</f>
        <v>1.0474734952190665</v>
      </c>
      <c r="J5742" s="10">
        <f t="shared" si="1831"/>
        <v>5.9593807988108215E-3</v>
      </c>
    </row>
    <row r="5743" spans="1:10" x14ac:dyDescent="0.2">
      <c r="A5743" s="5">
        <v>517</v>
      </c>
      <c r="B5743" s="5" t="s">
        <v>1187</v>
      </c>
      <c r="D5743" s="10">
        <f t="shared" si="1831"/>
        <v>0.84411858531572803</v>
      </c>
      <c r="E5743" s="10">
        <f t="shared" si="1831"/>
        <v>0.80069437532318977</v>
      </c>
      <c r="F5743" s="10">
        <f t="shared" si="1831"/>
        <v>0.94608824534223468</v>
      </c>
      <c r="G5743" s="10">
        <f t="shared" si="1831"/>
        <v>1.082247300969559</v>
      </c>
      <c r="H5743" s="10">
        <f t="shared" si="1831"/>
        <v>0.90923295133007664</v>
      </c>
      <c r="I5743" s="41">
        <f t="shared" ref="I5743" si="1840">I3606/$C3606</f>
        <v>1.0272088603871736</v>
      </c>
      <c r="J5743" s="10">
        <f t="shared" si="1831"/>
        <v>0.83075580298237872</v>
      </c>
    </row>
    <row r="5744" spans="1:10" x14ac:dyDescent="0.2">
      <c r="A5744" s="5">
        <v>5171</v>
      </c>
      <c r="B5744" s="5" t="s">
        <v>1188</v>
      </c>
      <c r="D5744" s="10">
        <f t="shared" si="1831"/>
        <v>0.85952419168650929</v>
      </c>
      <c r="E5744" s="10">
        <f t="shared" si="1831"/>
        <v>0.78213529485356503</v>
      </c>
      <c r="F5744" s="10">
        <f t="shared" si="1831"/>
        <v>0.50293598988749422</v>
      </c>
      <c r="G5744" s="10">
        <f t="shared" si="1831"/>
        <v>1.026975697078484</v>
      </c>
      <c r="H5744" s="10">
        <f t="shared" si="1831"/>
        <v>0.86835408556586291</v>
      </c>
      <c r="I5744" s="41">
        <f t="shared" ref="I5744" si="1841">I3607/$C3607</f>
        <v>1.0394629478303967</v>
      </c>
      <c r="J5744" s="10">
        <f t="shared" si="1831"/>
        <v>0.7219588161476812</v>
      </c>
    </row>
    <row r="5745" spans="1:10" x14ac:dyDescent="0.2">
      <c r="A5745" s="5">
        <v>51711</v>
      </c>
      <c r="B5745" s="5" t="s">
        <v>1188</v>
      </c>
      <c r="D5745" s="10">
        <f t="shared" si="1831"/>
        <v>0.85952419168650929</v>
      </c>
      <c r="E5745" s="10">
        <f t="shared" si="1831"/>
        <v>0.78213529485356503</v>
      </c>
      <c r="F5745" s="10">
        <f t="shared" si="1831"/>
        <v>0.50293598988749422</v>
      </c>
      <c r="G5745" s="10">
        <f t="shared" si="1831"/>
        <v>1.026975697078484</v>
      </c>
      <c r="H5745" s="10">
        <f t="shared" si="1831"/>
        <v>0.86835408556586291</v>
      </c>
      <c r="I5745" s="41">
        <f t="shared" ref="I5745" si="1842">I3608/$C3608</f>
        <v>1.0394629478303967</v>
      </c>
      <c r="J5745" s="10">
        <f t="shared" si="1831"/>
        <v>0.7219588161476812</v>
      </c>
    </row>
    <row r="5746" spans="1:10" x14ac:dyDescent="0.2">
      <c r="A5746" s="5">
        <v>517110</v>
      </c>
      <c r="B5746" s="5" t="s">
        <v>1188</v>
      </c>
      <c r="D5746" s="10">
        <f t="shared" si="1831"/>
        <v>0.85952419168650929</v>
      </c>
      <c r="E5746" s="10">
        <f t="shared" si="1831"/>
        <v>0.78213529485356503</v>
      </c>
      <c r="F5746" s="10">
        <f t="shared" si="1831"/>
        <v>0.50293598988749422</v>
      </c>
      <c r="G5746" s="10">
        <f t="shared" si="1831"/>
        <v>1.026975697078484</v>
      </c>
      <c r="H5746" s="10">
        <f t="shared" si="1831"/>
        <v>0.86835408556586291</v>
      </c>
      <c r="I5746" s="41">
        <f t="shared" ref="I5746" si="1843">I3609/$C3609</f>
        <v>1.0394629478303967</v>
      </c>
      <c r="J5746" s="10">
        <f t="shared" si="1831"/>
        <v>0.7219588161476812</v>
      </c>
    </row>
    <row r="5747" spans="1:10" x14ac:dyDescent="0.2">
      <c r="A5747" s="5">
        <v>5172</v>
      </c>
      <c r="B5747" s="5" t="s">
        <v>1189</v>
      </c>
      <c r="D5747" s="10">
        <f t="shared" si="1831"/>
        <v>0.83728820372912982</v>
      </c>
      <c r="E5747" s="10">
        <f t="shared" si="1831"/>
        <v>0.78556605634845511</v>
      </c>
      <c r="F5747" s="10">
        <f t="shared" si="1831"/>
        <v>2.5623538295483868</v>
      </c>
      <c r="G5747" s="10">
        <f t="shared" si="1831"/>
        <v>1.1886113957574604</v>
      </c>
      <c r="H5747" s="10">
        <f t="shared" si="1831"/>
        <v>0.98537533766133967</v>
      </c>
      <c r="I5747" s="41">
        <f t="shared" ref="I5747" si="1844">I3610/$C3610</f>
        <v>1.0043839741581684</v>
      </c>
      <c r="J5747" s="10">
        <f t="shared" si="1831"/>
        <v>1.1399838713549997</v>
      </c>
    </row>
    <row r="5748" spans="1:10" x14ac:dyDescent="0.2">
      <c r="A5748" s="5">
        <v>51721</v>
      </c>
      <c r="B5748" s="5" t="s">
        <v>1189</v>
      </c>
      <c r="D5748" s="10">
        <f t="shared" si="1831"/>
        <v>0.83728820372912982</v>
      </c>
      <c r="E5748" s="10">
        <f t="shared" si="1831"/>
        <v>0.78556605634845511</v>
      </c>
      <c r="F5748" s="10">
        <f t="shared" si="1831"/>
        <v>2.5623538295483868</v>
      </c>
      <c r="G5748" s="10">
        <f t="shared" si="1831"/>
        <v>1.1886113957574604</v>
      </c>
      <c r="H5748" s="10">
        <f t="shared" si="1831"/>
        <v>0.98537533766133967</v>
      </c>
      <c r="I5748" s="41">
        <f t="shared" ref="I5748" si="1845">I3611/$C3611</f>
        <v>1.0043839741581684</v>
      </c>
      <c r="J5748" s="10">
        <f t="shared" si="1831"/>
        <v>1.1399838713549997</v>
      </c>
    </row>
    <row r="5749" spans="1:10" x14ac:dyDescent="0.2">
      <c r="A5749" s="5">
        <v>517210</v>
      </c>
      <c r="B5749" s="5" t="s">
        <v>1189</v>
      </c>
      <c r="D5749" s="10">
        <f t="shared" si="1831"/>
        <v>0.83728820372912982</v>
      </c>
      <c r="E5749" s="10">
        <f t="shared" si="1831"/>
        <v>0.78556605634845511</v>
      </c>
      <c r="F5749" s="10">
        <f t="shared" si="1831"/>
        <v>2.5623538295483868</v>
      </c>
      <c r="G5749" s="10">
        <f t="shared" si="1831"/>
        <v>1.1886113957574604</v>
      </c>
      <c r="H5749" s="10">
        <f t="shared" si="1831"/>
        <v>0.98537533766133967</v>
      </c>
      <c r="I5749" s="41">
        <f t="shared" ref="I5749" si="1846">I3612/$C3612</f>
        <v>1.0043839741581684</v>
      </c>
      <c r="J5749" s="10">
        <f t="shared" si="1831"/>
        <v>1.1399838713549997</v>
      </c>
    </row>
    <row r="5750" spans="1:10" x14ac:dyDescent="0.2">
      <c r="A5750" s="5">
        <v>5174</v>
      </c>
      <c r="B5750" s="5" t="s">
        <v>1190</v>
      </c>
      <c r="D5750" s="10">
        <f t="shared" si="1831"/>
        <v>1.5545252553828921</v>
      </c>
      <c r="E5750" s="10">
        <f t="shared" si="1831"/>
        <v>0.80526686034435135</v>
      </c>
      <c r="F5750" s="10">
        <f t="shared" si="1831"/>
        <v>3.5562845600045023E-2</v>
      </c>
      <c r="G5750" s="10">
        <f t="shared" si="1831"/>
        <v>1.5660440897058177</v>
      </c>
      <c r="H5750" s="10">
        <f t="shared" si="1831"/>
        <v>1.1217887264345254</v>
      </c>
      <c r="I5750" s="41">
        <f t="shared" ref="I5750" si="1847">I3613/$C3613</f>
        <v>0.9634919003884419</v>
      </c>
      <c r="J5750" s="10">
        <f t="shared" si="1831"/>
        <v>0.43578908767408331</v>
      </c>
    </row>
    <row r="5751" spans="1:10" x14ac:dyDescent="0.2">
      <c r="A5751" s="5">
        <v>51741</v>
      </c>
      <c r="B5751" s="5" t="s">
        <v>1190</v>
      </c>
      <c r="D5751" s="10">
        <f t="shared" ref="D5751:J5766" si="1848">D3614/$C3614</f>
        <v>1.5545252553828921</v>
      </c>
      <c r="E5751" s="10">
        <f t="shared" si="1848"/>
        <v>0.80526686034435135</v>
      </c>
      <c r="F5751" s="10">
        <f t="shared" si="1848"/>
        <v>3.5562845600045023E-2</v>
      </c>
      <c r="G5751" s="10">
        <f t="shared" si="1848"/>
        <v>1.5660440897058177</v>
      </c>
      <c r="H5751" s="10">
        <f t="shared" si="1848"/>
        <v>1.1217887264345254</v>
      </c>
      <c r="I5751" s="41">
        <f t="shared" ref="I5751" si="1849">I3614/$C3614</f>
        <v>0.9634919003884419</v>
      </c>
      <c r="J5751" s="10">
        <f t="shared" si="1848"/>
        <v>0.43578908767408331</v>
      </c>
    </row>
    <row r="5752" spans="1:10" x14ac:dyDescent="0.2">
      <c r="A5752" s="5">
        <v>517410</v>
      </c>
      <c r="B5752" s="5" t="s">
        <v>1190</v>
      </c>
      <c r="D5752" s="10">
        <f t="shared" si="1848"/>
        <v>1.5545252553828921</v>
      </c>
      <c r="E5752" s="10">
        <f t="shared" si="1848"/>
        <v>0.80526686034435135</v>
      </c>
      <c r="F5752" s="10">
        <f t="shared" si="1848"/>
        <v>3.5562845600045023E-2</v>
      </c>
      <c r="G5752" s="10">
        <f t="shared" si="1848"/>
        <v>1.5660440897058177</v>
      </c>
      <c r="H5752" s="10">
        <f t="shared" si="1848"/>
        <v>1.1217887264345254</v>
      </c>
      <c r="I5752" s="41">
        <f t="shared" ref="I5752" si="1850">I3615/$C3615</f>
        <v>0.9634919003884419</v>
      </c>
      <c r="J5752" s="10">
        <f t="shared" si="1848"/>
        <v>0.43578908767408331</v>
      </c>
    </row>
    <row r="5753" spans="1:10" x14ac:dyDescent="0.2">
      <c r="A5753" s="5">
        <v>5179</v>
      </c>
      <c r="B5753" s="5" t="s">
        <v>1191</v>
      </c>
      <c r="D5753" s="10">
        <f t="shared" si="1848"/>
        <v>0.53538017026346063</v>
      </c>
      <c r="E5753" s="10">
        <f t="shared" si="1848"/>
        <v>1.1446125285396826</v>
      </c>
      <c r="F5753" s="10">
        <f t="shared" si="1848"/>
        <v>0.29754788475527433</v>
      </c>
      <c r="G5753" s="10">
        <f t="shared" si="1848"/>
        <v>1.3422816809185516</v>
      </c>
      <c r="H5753" s="10">
        <f t="shared" si="1848"/>
        <v>1.1357864502629962</v>
      </c>
      <c r="I5753" s="41">
        <f t="shared" ref="I5753" si="1851">I3616/$C3616</f>
        <v>0.95929586097801556</v>
      </c>
      <c r="J5753" s="10">
        <f t="shared" si="1848"/>
        <v>1.0978107212718224</v>
      </c>
    </row>
    <row r="5754" spans="1:10" x14ac:dyDescent="0.2">
      <c r="A5754" s="5">
        <v>51791</v>
      </c>
      <c r="B5754" s="5" t="s">
        <v>1191</v>
      </c>
      <c r="D5754" s="10">
        <f t="shared" si="1848"/>
        <v>0.53538017026346063</v>
      </c>
      <c r="E5754" s="10">
        <f t="shared" si="1848"/>
        <v>1.1446125285396826</v>
      </c>
      <c r="F5754" s="10">
        <f t="shared" si="1848"/>
        <v>0.29754788475527433</v>
      </c>
      <c r="G5754" s="10">
        <f t="shared" si="1848"/>
        <v>1.3422816809185516</v>
      </c>
      <c r="H5754" s="10">
        <f t="shared" si="1848"/>
        <v>1.1357864502629962</v>
      </c>
      <c r="I5754" s="41">
        <f t="shared" ref="I5754" si="1852">I3617/$C3617</f>
        <v>0.95929586097801556</v>
      </c>
      <c r="J5754" s="10">
        <f t="shared" si="1848"/>
        <v>1.0978107212718224</v>
      </c>
    </row>
    <row r="5755" spans="1:10" x14ac:dyDescent="0.2">
      <c r="A5755" s="5">
        <v>517911</v>
      </c>
      <c r="B5755" s="5" t="s">
        <v>1192</v>
      </c>
      <c r="D5755" s="10">
        <f t="shared" si="1848"/>
        <v>0.48265482938100945</v>
      </c>
      <c r="E5755" s="10">
        <f t="shared" si="1848"/>
        <v>0.91010325307117179</v>
      </c>
      <c r="F5755" s="10">
        <f t="shared" si="1848"/>
        <v>4.492172957570547E-2</v>
      </c>
      <c r="G5755" s="10">
        <f t="shared" si="1848"/>
        <v>1.2037650027704319</v>
      </c>
      <c r="H5755" s="10">
        <f t="shared" si="1848"/>
        <v>0.95135191313564071</v>
      </c>
      <c r="I5755" s="41">
        <f t="shared" ref="I5755" si="1853">I3618/$C3618</f>
        <v>1.0145830345151903</v>
      </c>
      <c r="J5755" s="10">
        <f t="shared" si="1848"/>
        <v>1.2922309281895743</v>
      </c>
    </row>
    <row r="5756" spans="1:10" x14ac:dyDescent="0.2">
      <c r="A5756" s="5">
        <v>517919</v>
      </c>
      <c r="B5756" s="5" t="s">
        <v>1193</v>
      </c>
      <c r="D5756" s="10">
        <f t="shared" si="1848"/>
        <v>0.57569833016434102</v>
      </c>
      <c r="E5756" s="10">
        <f t="shared" si="1848"/>
        <v>1.323937731721555</v>
      </c>
      <c r="F5756" s="10">
        <f t="shared" si="1848"/>
        <v>0.49072675376216129</v>
      </c>
      <c r="G5756" s="10">
        <f t="shared" si="1848"/>
        <v>1.4482029985438964</v>
      </c>
      <c r="H5756" s="10">
        <f t="shared" si="1848"/>
        <v>1.2768203636467708</v>
      </c>
      <c r="I5756" s="41">
        <f t="shared" ref="I5756" si="1854">I3619/$C3619</f>
        <v>0.91701871177742211</v>
      </c>
      <c r="J5756" s="10">
        <f t="shared" si="1848"/>
        <v>0.94914093821725376</v>
      </c>
    </row>
    <row r="5757" spans="1:10" x14ac:dyDescent="0.2">
      <c r="A5757" s="5">
        <v>518</v>
      </c>
      <c r="B5757" s="5" t="s">
        <v>1194</v>
      </c>
      <c r="D5757" s="10">
        <f t="shared" si="1848"/>
        <v>1.2534845422352765</v>
      </c>
      <c r="E5757" s="10">
        <f t="shared" si="1848"/>
        <v>1.0310646811893671</v>
      </c>
      <c r="F5757" s="10">
        <f t="shared" si="1848"/>
        <v>0.20219081593518157</v>
      </c>
      <c r="G5757" s="10">
        <f t="shared" si="1848"/>
        <v>1.4759883720307281</v>
      </c>
      <c r="H5757" s="10">
        <f t="shared" si="1848"/>
        <v>1.1858019893972602</v>
      </c>
      <c r="I5757" s="41">
        <f t="shared" ref="I5757" si="1855">I3620/$C3620</f>
        <v>0.94430291098751595</v>
      </c>
      <c r="J5757" s="10">
        <f t="shared" si="1848"/>
        <v>2.0769892038042426</v>
      </c>
    </row>
    <row r="5758" spans="1:10" x14ac:dyDescent="0.2">
      <c r="A5758" s="5">
        <v>5182</v>
      </c>
      <c r="B5758" s="5" t="s">
        <v>1195</v>
      </c>
      <c r="D5758" s="10">
        <f t="shared" si="1848"/>
        <v>1.2534845422352765</v>
      </c>
      <c r="E5758" s="10">
        <f t="shared" si="1848"/>
        <v>1.0310646811893671</v>
      </c>
      <c r="F5758" s="10">
        <f t="shared" si="1848"/>
        <v>0.20219081593518157</v>
      </c>
      <c r="G5758" s="10">
        <f t="shared" si="1848"/>
        <v>1.4759883720307281</v>
      </c>
      <c r="H5758" s="10">
        <f t="shared" si="1848"/>
        <v>1.1858019893972602</v>
      </c>
      <c r="I5758" s="41">
        <f t="shared" ref="I5758" si="1856">I3621/$C3621</f>
        <v>0.94430291098751595</v>
      </c>
      <c r="J5758" s="10">
        <f t="shared" si="1848"/>
        <v>2.0769892038042426</v>
      </c>
    </row>
    <row r="5759" spans="1:10" x14ac:dyDescent="0.2">
      <c r="A5759" s="5">
        <v>51821</v>
      </c>
      <c r="B5759" s="5" t="s">
        <v>1195</v>
      </c>
      <c r="D5759" s="10">
        <f t="shared" si="1848"/>
        <v>1.2534845422352765</v>
      </c>
      <c r="E5759" s="10">
        <f t="shared" si="1848"/>
        <v>1.0310646811893671</v>
      </c>
      <c r="F5759" s="10">
        <f t="shared" si="1848"/>
        <v>0.20219081593518157</v>
      </c>
      <c r="G5759" s="10">
        <f t="shared" si="1848"/>
        <v>1.4759883720307281</v>
      </c>
      <c r="H5759" s="10">
        <f t="shared" si="1848"/>
        <v>1.1858019893972602</v>
      </c>
      <c r="I5759" s="41">
        <f t="shared" ref="I5759" si="1857">I3622/$C3622</f>
        <v>0.94430291098751595</v>
      </c>
      <c r="J5759" s="10">
        <f t="shared" si="1848"/>
        <v>2.0769892038042426</v>
      </c>
    </row>
    <row r="5760" spans="1:10" x14ac:dyDescent="0.2">
      <c r="A5760" s="5">
        <v>518210</v>
      </c>
      <c r="B5760" s="5" t="s">
        <v>1195</v>
      </c>
      <c r="D5760" s="10">
        <f t="shared" si="1848"/>
        <v>1.2534845422352765</v>
      </c>
      <c r="E5760" s="10">
        <f t="shared" si="1848"/>
        <v>1.0310646811893671</v>
      </c>
      <c r="F5760" s="10">
        <f t="shared" si="1848"/>
        <v>0.20219081593518157</v>
      </c>
      <c r="G5760" s="10">
        <f t="shared" si="1848"/>
        <v>1.4759883720307281</v>
      </c>
      <c r="H5760" s="10">
        <f t="shared" si="1848"/>
        <v>1.1858019893972602</v>
      </c>
      <c r="I5760" s="41">
        <f t="shared" ref="I5760" si="1858">I3623/$C3623</f>
        <v>0.94430291098751595</v>
      </c>
      <c r="J5760" s="10">
        <f t="shared" si="1848"/>
        <v>2.0769892038042426</v>
      </c>
    </row>
    <row r="5761" spans="1:10" x14ac:dyDescent="0.2">
      <c r="A5761" s="5">
        <v>519</v>
      </c>
      <c r="B5761" s="5" t="s">
        <v>1196</v>
      </c>
      <c r="D5761" s="10">
        <f t="shared" si="1848"/>
        <v>0.72416621294233918</v>
      </c>
      <c r="E5761" s="10">
        <f t="shared" si="1848"/>
        <v>2.0912029466004158</v>
      </c>
      <c r="F5761" s="10">
        <f t="shared" si="1848"/>
        <v>0.25806159639629206</v>
      </c>
      <c r="G5761" s="10">
        <f t="shared" si="1848"/>
        <v>0.44787602258742815</v>
      </c>
      <c r="H5761" s="10">
        <f t="shared" si="1848"/>
        <v>1.3290034532144277</v>
      </c>
      <c r="I5761" s="41">
        <f t="shared" ref="I5761" si="1859">I3624/$C3624</f>
        <v>0.90137600421533026</v>
      </c>
      <c r="J5761" s="10">
        <f t="shared" si="1848"/>
        <v>0.68812374369395346</v>
      </c>
    </row>
    <row r="5762" spans="1:10" x14ac:dyDescent="0.2">
      <c r="A5762" s="5">
        <v>5191</v>
      </c>
      <c r="B5762" s="5" t="s">
        <v>1196</v>
      </c>
      <c r="D5762" s="10">
        <f t="shared" si="1848"/>
        <v>0.72416621294233918</v>
      </c>
      <c r="E5762" s="10">
        <f t="shared" si="1848"/>
        <v>2.0912029466004158</v>
      </c>
      <c r="F5762" s="10">
        <f t="shared" si="1848"/>
        <v>0.25806159639629206</v>
      </c>
      <c r="G5762" s="10">
        <f t="shared" si="1848"/>
        <v>0.44787602258742815</v>
      </c>
      <c r="H5762" s="10">
        <f t="shared" si="1848"/>
        <v>1.3290034532144277</v>
      </c>
      <c r="I5762" s="41">
        <f t="shared" ref="I5762" si="1860">I3625/$C3625</f>
        <v>0.90137600421533026</v>
      </c>
      <c r="J5762" s="10">
        <f t="shared" si="1848"/>
        <v>0.68812374369395346</v>
      </c>
    </row>
    <row r="5763" spans="1:10" x14ac:dyDescent="0.2">
      <c r="A5763" s="5">
        <v>51911</v>
      </c>
      <c r="B5763" s="5" t="s">
        <v>1197</v>
      </c>
      <c r="D5763" s="10">
        <f t="shared" si="1848"/>
        <v>0.5304628657173579</v>
      </c>
      <c r="E5763" s="10">
        <f t="shared" si="1848"/>
        <v>1.2235109015676107</v>
      </c>
      <c r="F5763" s="10">
        <f t="shared" si="1848"/>
        <v>1.7955041774004583</v>
      </c>
      <c r="G5763" s="10">
        <f t="shared" si="1848"/>
        <v>0.39712080525273113</v>
      </c>
      <c r="H5763" s="10">
        <f t="shared" si="1848"/>
        <v>0.88292586256257843</v>
      </c>
      <c r="I5763" s="41">
        <f t="shared" ref="I5763" si="1861">I3626/$C3626</f>
        <v>1.0350948268910622</v>
      </c>
      <c r="J5763" s="10">
        <f t="shared" si="1848"/>
        <v>0.20422469925139511</v>
      </c>
    </row>
    <row r="5764" spans="1:10" x14ac:dyDescent="0.2">
      <c r="A5764" s="5">
        <v>519110</v>
      </c>
      <c r="B5764" s="5" t="s">
        <v>1197</v>
      </c>
      <c r="D5764" s="10">
        <f t="shared" si="1848"/>
        <v>0.5304628657173579</v>
      </c>
      <c r="E5764" s="10">
        <f t="shared" si="1848"/>
        <v>1.2235109015676107</v>
      </c>
      <c r="F5764" s="10">
        <f t="shared" si="1848"/>
        <v>1.7955041774004583</v>
      </c>
      <c r="G5764" s="10">
        <f t="shared" si="1848"/>
        <v>0.39712080525273113</v>
      </c>
      <c r="H5764" s="10">
        <f t="shared" si="1848"/>
        <v>0.88292586256257843</v>
      </c>
      <c r="I5764" s="41">
        <f t="shared" ref="I5764" si="1862">I3627/$C3627</f>
        <v>1.0350948268910622</v>
      </c>
      <c r="J5764" s="10">
        <f t="shared" si="1848"/>
        <v>0.20422469925139511</v>
      </c>
    </row>
    <row r="5765" spans="1:10" x14ac:dyDescent="0.2">
      <c r="A5765" s="5">
        <v>51912</v>
      </c>
      <c r="B5765" s="5" t="s">
        <v>1198</v>
      </c>
      <c r="D5765" s="10">
        <f t="shared" si="1848"/>
        <v>0.15908111702300301</v>
      </c>
      <c r="E5765" s="10">
        <f t="shared" si="1848"/>
        <v>0.36481997216422962</v>
      </c>
      <c r="F5765" s="10">
        <f t="shared" si="1848"/>
        <v>0.17948526882214305</v>
      </c>
      <c r="G5765" s="10">
        <f t="shared" si="1848"/>
        <v>0.21172091310522967</v>
      </c>
      <c r="H5765" s="10">
        <f t="shared" si="1848"/>
        <v>0.28633547337166326</v>
      </c>
      <c r="I5765" s="41">
        <f t="shared" ref="I5765" si="1863">I3628/$C3628</f>
        <v>1.2139322447171652</v>
      </c>
      <c r="J5765" s="10">
        <f t="shared" si="1848"/>
        <v>0.11528504323830142</v>
      </c>
    </row>
    <row r="5766" spans="1:10" x14ac:dyDescent="0.2">
      <c r="A5766" s="5">
        <v>519120</v>
      </c>
      <c r="B5766" s="5" t="s">
        <v>1198</v>
      </c>
      <c r="D5766" s="10">
        <f t="shared" si="1848"/>
        <v>0.15908111702300301</v>
      </c>
      <c r="E5766" s="10">
        <f t="shared" si="1848"/>
        <v>0.36481997216422962</v>
      </c>
      <c r="F5766" s="10">
        <f t="shared" si="1848"/>
        <v>0.17948526882214305</v>
      </c>
      <c r="G5766" s="10">
        <f t="shared" si="1848"/>
        <v>0.21172091310522967</v>
      </c>
      <c r="H5766" s="10">
        <f t="shared" si="1848"/>
        <v>0.28633547337166326</v>
      </c>
      <c r="I5766" s="41">
        <f t="shared" ref="I5766" si="1864">I3629/$C3629</f>
        <v>1.2139322447171652</v>
      </c>
      <c r="J5766" s="10">
        <f t="shared" si="1848"/>
        <v>0.11528504323830142</v>
      </c>
    </row>
    <row r="5767" spans="1:10" x14ac:dyDescent="0.2">
      <c r="A5767" s="5">
        <v>51913</v>
      </c>
      <c r="B5767" s="5" t="s">
        <v>1199</v>
      </c>
      <c r="D5767" s="10">
        <f t="shared" ref="D5767:J5782" si="1865">D3630/$C3630</f>
        <v>0.85727748670546111</v>
      </c>
      <c r="E5767" s="10">
        <f t="shared" si="1865"/>
        <v>2.6141690808771214</v>
      </c>
      <c r="F5767" s="10">
        <f t="shared" si="1865"/>
        <v>0.19351729927359734</v>
      </c>
      <c r="G5767" s="10">
        <f t="shared" si="1865"/>
        <v>0.43009913698913194</v>
      </c>
      <c r="H5767" s="10">
        <f t="shared" si="1865"/>
        <v>1.6070162690170815</v>
      </c>
      <c r="I5767" s="41">
        <f t="shared" ref="I5767" si="1866">I3630/$C3630</f>
        <v>0.81803725957323392</v>
      </c>
      <c r="J5767" s="10">
        <f t="shared" si="1865"/>
        <v>0.86211723436075527</v>
      </c>
    </row>
    <row r="5768" spans="1:10" x14ac:dyDescent="0.2">
      <c r="A5768" s="5">
        <v>519130</v>
      </c>
      <c r="B5768" s="5" t="s">
        <v>1199</v>
      </c>
      <c r="D5768" s="10">
        <f t="shared" si="1865"/>
        <v>0.85727748670546111</v>
      </c>
      <c r="E5768" s="10">
        <f t="shared" si="1865"/>
        <v>2.6141690808771214</v>
      </c>
      <c r="F5768" s="10">
        <f t="shared" si="1865"/>
        <v>0.19351729927359734</v>
      </c>
      <c r="G5768" s="10">
        <f t="shared" si="1865"/>
        <v>0.43009913698913194</v>
      </c>
      <c r="H5768" s="10">
        <f t="shared" si="1865"/>
        <v>1.6070162690170815</v>
      </c>
      <c r="I5768" s="41">
        <f t="shared" ref="I5768" si="1867">I3631/$C3631</f>
        <v>0.81803725957323392</v>
      </c>
      <c r="J5768" s="10">
        <f t="shared" si="1865"/>
        <v>0.86211723436075527</v>
      </c>
    </row>
    <row r="5769" spans="1:10" x14ac:dyDescent="0.2">
      <c r="A5769" s="5">
        <v>51919</v>
      </c>
      <c r="B5769" s="5" t="s">
        <v>1200</v>
      </c>
      <c r="D5769" s="10">
        <f t="shared" si="1865"/>
        <v>0.6359275902055268</v>
      </c>
      <c r="E5769" s="10">
        <f t="shared" si="1865"/>
        <v>0.45250238430097811</v>
      </c>
      <c r="F5769" s="10">
        <f t="shared" si="1865"/>
        <v>7.6097773481668088E-2</v>
      </c>
      <c r="G5769" s="10">
        <f t="shared" si="1865"/>
        <v>1.3959575170530694</v>
      </c>
      <c r="H5769" s="10">
        <f t="shared" si="1865"/>
        <v>0.7946356572850084</v>
      </c>
      <c r="I5769" s="41">
        <f t="shared" ref="I5769" si="1868">I3632/$C3632</f>
        <v>1.0615612142436828</v>
      </c>
      <c r="J5769" s="10">
        <f t="shared" si="1865"/>
        <v>0.30243449128537042</v>
      </c>
    </row>
    <row r="5770" spans="1:10" x14ac:dyDescent="0.2">
      <c r="A5770" s="5">
        <v>519190</v>
      </c>
      <c r="B5770" s="5" t="s">
        <v>1200</v>
      </c>
      <c r="D5770" s="10">
        <f t="shared" si="1865"/>
        <v>0.6359275902055268</v>
      </c>
      <c r="E5770" s="10">
        <f t="shared" si="1865"/>
        <v>0.45250238430097811</v>
      </c>
      <c r="F5770" s="10">
        <f t="shared" si="1865"/>
        <v>7.6097773481668088E-2</v>
      </c>
      <c r="G5770" s="10">
        <f t="shared" si="1865"/>
        <v>1.3959575170530694</v>
      </c>
      <c r="H5770" s="10">
        <f t="shared" si="1865"/>
        <v>0.7946356572850084</v>
      </c>
      <c r="I5770" s="41">
        <f t="shared" ref="I5770" si="1869">I3633/$C3633</f>
        <v>1.0615612142436828</v>
      </c>
      <c r="J5770" s="10">
        <f t="shared" si="1865"/>
        <v>0.30243449128537042</v>
      </c>
    </row>
    <row r="5771" spans="1:10" x14ac:dyDescent="0.2">
      <c r="A5771" s="5" t="s">
        <v>63</v>
      </c>
      <c r="B5771" s="5" t="s">
        <v>64</v>
      </c>
      <c r="D5771" s="10">
        <f t="shared" si="1865"/>
        <v>1.060513858833767</v>
      </c>
      <c r="E5771" s="10">
        <f t="shared" si="1865"/>
        <v>0.80263070046599017</v>
      </c>
      <c r="F5771" s="10">
        <f t="shared" si="1865"/>
        <v>0.56451503466901332</v>
      </c>
      <c r="G5771" s="10">
        <f t="shared" si="1865"/>
        <v>0.95959970685108942</v>
      </c>
      <c r="H5771" s="10">
        <f t="shared" si="1865"/>
        <v>0.874939614663927</v>
      </c>
      <c r="I5771" s="41">
        <f t="shared" ref="I5771" si="1870">I3634/$C3634</f>
        <v>1.0374888311831043</v>
      </c>
      <c r="J5771" s="10">
        <f t="shared" si="1865"/>
        <v>0.8750930555005465</v>
      </c>
    </row>
    <row r="5772" spans="1:10" x14ac:dyDescent="0.2">
      <c r="A5772" s="5">
        <v>521</v>
      </c>
      <c r="B5772" s="5" t="s">
        <v>1201</v>
      </c>
      <c r="D5772" s="10">
        <f t="shared" si="1865"/>
        <v>0.11750288308302295</v>
      </c>
      <c r="E5772" s="10">
        <f t="shared" si="1865"/>
        <v>0.65951462644597703</v>
      </c>
      <c r="F5772" s="10">
        <f t="shared" si="1865"/>
        <v>0</v>
      </c>
      <c r="G5772" s="10">
        <f t="shared" si="1865"/>
        <v>0.86383173098323784</v>
      </c>
      <c r="H5772" s="10">
        <f t="shared" si="1865"/>
        <v>0.66453446427978158</v>
      </c>
      <c r="I5772" s="41">
        <f t="shared" ref="I5772" si="1871">I3635/$C3635</f>
        <v>1.1005611073608084</v>
      </c>
      <c r="J5772" s="10">
        <f t="shared" si="1865"/>
        <v>0</v>
      </c>
    </row>
    <row r="5773" spans="1:10" x14ac:dyDescent="0.2">
      <c r="A5773" s="5">
        <v>5211</v>
      </c>
      <c r="B5773" s="5" t="s">
        <v>1201</v>
      </c>
      <c r="D5773" s="10">
        <f t="shared" si="1865"/>
        <v>0.11750288308302295</v>
      </c>
      <c r="E5773" s="10">
        <f t="shared" si="1865"/>
        <v>0.65951462644597703</v>
      </c>
      <c r="F5773" s="10">
        <f t="shared" si="1865"/>
        <v>0</v>
      </c>
      <c r="G5773" s="10">
        <f t="shared" si="1865"/>
        <v>0.86383173098323784</v>
      </c>
      <c r="H5773" s="10">
        <f t="shared" si="1865"/>
        <v>0.66453446427978158</v>
      </c>
      <c r="I5773" s="41">
        <f t="shared" ref="I5773" si="1872">I3636/$C3636</f>
        <v>1.1005611073608084</v>
      </c>
      <c r="J5773" s="10">
        <f t="shared" si="1865"/>
        <v>0</v>
      </c>
    </row>
    <row r="5774" spans="1:10" x14ac:dyDescent="0.2">
      <c r="A5774" s="5">
        <v>52111</v>
      </c>
      <c r="B5774" s="5" t="s">
        <v>1201</v>
      </c>
      <c r="D5774" s="10">
        <f t="shared" si="1865"/>
        <v>0.11750288308302295</v>
      </c>
      <c r="E5774" s="10">
        <f t="shared" si="1865"/>
        <v>0.65951462644597703</v>
      </c>
      <c r="F5774" s="10">
        <f t="shared" si="1865"/>
        <v>0</v>
      </c>
      <c r="G5774" s="10">
        <f t="shared" si="1865"/>
        <v>0.86383173098323784</v>
      </c>
      <c r="H5774" s="10">
        <f t="shared" si="1865"/>
        <v>0.66453446427978158</v>
      </c>
      <c r="I5774" s="41">
        <f t="shared" ref="I5774" si="1873">I3637/$C3637</f>
        <v>1.1005611073608084</v>
      </c>
      <c r="J5774" s="10">
        <f t="shared" si="1865"/>
        <v>0</v>
      </c>
    </row>
    <row r="5775" spans="1:10" x14ac:dyDescent="0.2">
      <c r="A5775" s="5">
        <v>521110</v>
      </c>
      <c r="B5775" s="5" t="s">
        <v>1201</v>
      </c>
      <c r="D5775" s="10">
        <f t="shared" si="1865"/>
        <v>0.11750288308302295</v>
      </c>
      <c r="E5775" s="10">
        <f t="shared" si="1865"/>
        <v>0.65951462644597703</v>
      </c>
      <c r="F5775" s="10">
        <f t="shared" si="1865"/>
        <v>0</v>
      </c>
      <c r="G5775" s="10">
        <f t="shared" si="1865"/>
        <v>0.86383173098323784</v>
      </c>
      <c r="H5775" s="10">
        <f t="shared" si="1865"/>
        <v>0.66453446427978158</v>
      </c>
      <c r="I5775" s="41">
        <f t="shared" ref="I5775" si="1874">I3638/$C3638</f>
        <v>1.1005611073608084</v>
      </c>
      <c r="J5775" s="10">
        <f t="shared" si="1865"/>
        <v>0</v>
      </c>
    </row>
    <row r="5776" spans="1:10" x14ac:dyDescent="0.2">
      <c r="A5776" s="5">
        <v>522</v>
      </c>
      <c r="B5776" s="5" t="s">
        <v>1202</v>
      </c>
      <c r="D5776" s="10">
        <f t="shared" si="1865"/>
        <v>1.3186285317388458</v>
      </c>
      <c r="E5776" s="10">
        <f t="shared" si="1865"/>
        <v>0.82984150116223854</v>
      </c>
      <c r="F5776" s="10">
        <f t="shared" si="1865"/>
        <v>0.71366724280434324</v>
      </c>
      <c r="G5776" s="10">
        <f t="shared" si="1865"/>
        <v>1.1216377431963298</v>
      </c>
      <c r="H5776" s="10">
        <f t="shared" si="1865"/>
        <v>0.97454873438087652</v>
      </c>
      <c r="I5776" s="41">
        <f t="shared" ref="I5776" si="1875">I3639/$C3639</f>
        <v>1.0076294199608262</v>
      </c>
      <c r="J5776" s="10">
        <f t="shared" si="1865"/>
        <v>0.83334155284458056</v>
      </c>
    </row>
    <row r="5777" spans="1:10" x14ac:dyDescent="0.2">
      <c r="A5777" s="5">
        <v>5221</v>
      </c>
      <c r="B5777" s="5" t="s">
        <v>1203</v>
      </c>
      <c r="D5777" s="10">
        <f t="shared" si="1865"/>
        <v>0.97705841859547737</v>
      </c>
      <c r="E5777" s="10">
        <f t="shared" si="1865"/>
        <v>0.78789898543405801</v>
      </c>
      <c r="F5777" s="10">
        <f t="shared" si="1865"/>
        <v>0.72881332958022105</v>
      </c>
      <c r="G5777" s="10">
        <f t="shared" si="1865"/>
        <v>0.94176551289431165</v>
      </c>
      <c r="H5777" s="10">
        <f t="shared" si="1865"/>
        <v>0.85809502165880847</v>
      </c>
      <c r="I5777" s="41">
        <f t="shared" ref="I5777" si="1876">I3640/$C3640</f>
        <v>1.0425382647173127</v>
      </c>
      <c r="J5777" s="10">
        <f t="shared" si="1865"/>
        <v>0.78679426418302745</v>
      </c>
    </row>
    <row r="5778" spans="1:10" x14ac:dyDescent="0.2">
      <c r="A5778" s="5">
        <v>52211</v>
      </c>
      <c r="B5778" s="5" t="s">
        <v>1204</v>
      </c>
      <c r="D5778" s="10">
        <f t="shared" si="1865"/>
        <v>1.0757422153847791</v>
      </c>
      <c r="E5778" s="10">
        <f t="shared" si="1865"/>
        <v>0.77428641052751268</v>
      </c>
      <c r="F5778" s="10">
        <f t="shared" si="1865"/>
        <v>0.6491157255813258</v>
      </c>
      <c r="G5778" s="10">
        <f t="shared" si="1865"/>
        <v>0.95673146773645323</v>
      </c>
      <c r="H5778" s="10">
        <f t="shared" si="1865"/>
        <v>0.86287061885834127</v>
      </c>
      <c r="I5778" s="41">
        <f t="shared" ref="I5778" si="1877">I3641/$C3641</f>
        <v>1.0411067038219044</v>
      </c>
      <c r="J5778" s="10">
        <f t="shared" si="1865"/>
        <v>0.70459938349156648</v>
      </c>
    </row>
    <row r="5779" spans="1:10" x14ac:dyDescent="0.2">
      <c r="A5779" s="5">
        <v>522110</v>
      </c>
      <c r="B5779" s="5" t="s">
        <v>1204</v>
      </c>
      <c r="D5779" s="10">
        <f t="shared" si="1865"/>
        <v>1.0757422153847791</v>
      </c>
      <c r="E5779" s="10">
        <f t="shared" si="1865"/>
        <v>0.77428641052751268</v>
      </c>
      <c r="F5779" s="10">
        <f t="shared" si="1865"/>
        <v>0.6491157255813258</v>
      </c>
      <c r="G5779" s="10">
        <f t="shared" si="1865"/>
        <v>0.95673146773645323</v>
      </c>
      <c r="H5779" s="10">
        <f t="shared" si="1865"/>
        <v>0.86287061885834127</v>
      </c>
      <c r="I5779" s="41">
        <f t="shared" ref="I5779" si="1878">I3642/$C3642</f>
        <v>1.0411067038219044</v>
      </c>
      <c r="J5779" s="10">
        <f t="shared" si="1865"/>
        <v>0.70459938349156648</v>
      </c>
    </row>
    <row r="5780" spans="1:10" x14ac:dyDescent="0.2">
      <c r="A5780" s="5">
        <v>52212</v>
      </c>
      <c r="B5780" s="5" t="s">
        <v>1205</v>
      </c>
      <c r="D5780" s="10">
        <f t="shared" si="1865"/>
        <v>0.33052810940990635</v>
      </c>
      <c r="E5780" s="10">
        <f t="shared" si="1865"/>
        <v>0.8366661028317377</v>
      </c>
      <c r="F5780" s="10">
        <f t="shared" si="1865"/>
        <v>0.52799705904044614</v>
      </c>
      <c r="G5780" s="10">
        <f t="shared" si="1865"/>
        <v>0.79612329381950953</v>
      </c>
      <c r="H5780" s="10">
        <f t="shared" si="1865"/>
        <v>0.76772589639411437</v>
      </c>
      <c r="I5780" s="41">
        <f t="shared" ref="I5780" si="1879">I3643/$C3643</f>
        <v>1.0696278412615465</v>
      </c>
      <c r="J5780" s="10">
        <f t="shared" si="1865"/>
        <v>0.91069719037458519</v>
      </c>
    </row>
    <row r="5781" spans="1:10" x14ac:dyDescent="0.2">
      <c r="A5781" s="5">
        <v>522120</v>
      </c>
      <c r="B5781" s="5" t="s">
        <v>1205</v>
      </c>
      <c r="D5781" s="10">
        <f t="shared" si="1865"/>
        <v>0.33052810940990635</v>
      </c>
      <c r="E5781" s="10">
        <f t="shared" si="1865"/>
        <v>0.8366661028317377</v>
      </c>
      <c r="F5781" s="10">
        <f t="shared" si="1865"/>
        <v>0.52799705904044614</v>
      </c>
      <c r="G5781" s="10">
        <f t="shared" si="1865"/>
        <v>0.79612329381950953</v>
      </c>
      <c r="H5781" s="10">
        <f t="shared" si="1865"/>
        <v>0.76772589639411437</v>
      </c>
      <c r="I5781" s="41">
        <f t="shared" ref="I5781" si="1880">I3644/$C3644</f>
        <v>1.0696278412615465</v>
      </c>
      <c r="J5781" s="10">
        <f t="shared" si="1865"/>
        <v>0.91069719037458519</v>
      </c>
    </row>
    <row r="5782" spans="1:10" x14ac:dyDescent="0.2">
      <c r="A5782" s="5">
        <v>52213</v>
      </c>
      <c r="B5782" s="5" t="s">
        <v>1206</v>
      </c>
      <c r="D5782" s="10">
        <f t="shared" si="1865"/>
        <v>0.88211772211313833</v>
      </c>
      <c r="E5782" s="10">
        <f t="shared" si="1865"/>
        <v>0.82998008871988749</v>
      </c>
      <c r="F5782" s="10">
        <f t="shared" si="1865"/>
        <v>1.3945513361576953</v>
      </c>
      <c r="G5782" s="10">
        <f t="shared" si="1865"/>
        <v>0.97904603751710673</v>
      </c>
      <c r="H5782" s="10">
        <f t="shared" si="1865"/>
        <v>0.90417225754743957</v>
      </c>
      <c r="I5782" s="41">
        <f t="shared" ref="I5782" si="1881">I3645/$C3645</f>
        <v>1.0287258834986637</v>
      </c>
      <c r="J5782" s="10">
        <f t="shared" si="1865"/>
        <v>1.1979681325728619</v>
      </c>
    </row>
    <row r="5783" spans="1:10" x14ac:dyDescent="0.2">
      <c r="A5783" s="5">
        <v>522130</v>
      </c>
      <c r="B5783" s="5" t="s">
        <v>1206</v>
      </c>
      <c r="D5783" s="10">
        <f t="shared" ref="D5783:J5798" si="1882">D3646/$C3646</f>
        <v>0.88211772211313833</v>
      </c>
      <c r="E5783" s="10">
        <f t="shared" si="1882"/>
        <v>0.82998008871988749</v>
      </c>
      <c r="F5783" s="10">
        <f t="shared" si="1882"/>
        <v>1.3945513361576953</v>
      </c>
      <c r="G5783" s="10">
        <f t="shared" si="1882"/>
        <v>0.97904603751710673</v>
      </c>
      <c r="H5783" s="10">
        <f t="shared" si="1882"/>
        <v>0.90417225754743957</v>
      </c>
      <c r="I5783" s="41">
        <f t="shared" ref="I5783" si="1883">I3646/$C3646</f>
        <v>1.0287258834986637</v>
      </c>
      <c r="J5783" s="10">
        <f t="shared" si="1882"/>
        <v>1.1979681325728619</v>
      </c>
    </row>
    <row r="5784" spans="1:10" x14ac:dyDescent="0.2">
      <c r="A5784" s="5">
        <v>52219</v>
      </c>
      <c r="B5784" s="5" t="s">
        <v>1207</v>
      </c>
      <c r="D5784" s="10">
        <f t="shared" si="1882"/>
        <v>1.3613893502350984</v>
      </c>
      <c r="E5784" s="10">
        <f t="shared" si="1882"/>
        <v>1.0034291150222976</v>
      </c>
      <c r="F5784" s="10">
        <f t="shared" si="1882"/>
        <v>0</v>
      </c>
      <c r="G5784" s="10">
        <f t="shared" si="1882"/>
        <v>1.8078984375558105E-2</v>
      </c>
      <c r="H5784" s="10">
        <f t="shared" si="1882"/>
        <v>0.65516242755661269</v>
      </c>
      <c r="I5784" s="41">
        <f t="shared" ref="I5784" si="1884">I3647/$C3647</f>
        <v>1.1033705238008151</v>
      </c>
      <c r="J5784" s="10">
        <f t="shared" si="1882"/>
        <v>0.649721402961843</v>
      </c>
    </row>
    <row r="5785" spans="1:10" x14ac:dyDescent="0.2">
      <c r="A5785" s="5">
        <v>522190</v>
      </c>
      <c r="B5785" s="5" t="s">
        <v>1207</v>
      </c>
      <c r="D5785" s="10">
        <f t="shared" si="1882"/>
        <v>1.3613893502350984</v>
      </c>
      <c r="E5785" s="10">
        <f t="shared" si="1882"/>
        <v>1.0034291150222976</v>
      </c>
      <c r="F5785" s="10">
        <f t="shared" si="1882"/>
        <v>0</v>
      </c>
      <c r="G5785" s="10">
        <f t="shared" si="1882"/>
        <v>1.8078984375558105E-2</v>
      </c>
      <c r="H5785" s="10">
        <f t="shared" si="1882"/>
        <v>0.65516242755661269</v>
      </c>
      <c r="I5785" s="41">
        <f t="shared" ref="I5785" si="1885">I3648/$C3648</f>
        <v>1.1033705238008151</v>
      </c>
      <c r="J5785" s="10">
        <f t="shared" si="1882"/>
        <v>0.649721402961843</v>
      </c>
    </row>
    <row r="5786" spans="1:10" x14ac:dyDescent="0.2">
      <c r="A5786" s="5">
        <v>5222</v>
      </c>
      <c r="B5786" s="5" t="s">
        <v>1208</v>
      </c>
      <c r="D5786" s="10">
        <f t="shared" si="1882"/>
        <v>1.9713403701966141</v>
      </c>
      <c r="E5786" s="10">
        <f t="shared" si="1882"/>
        <v>0.86712788593319523</v>
      </c>
      <c r="F5786" s="10">
        <f t="shared" si="1882"/>
        <v>0.80336782143570817</v>
      </c>
      <c r="G5786" s="10">
        <f t="shared" si="1882"/>
        <v>1.6961451218202532</v>
      </c>
      <c r="H5786" s="10">
        <f t="shared" si="1882"/>
        <v>1.2603545883739324</v>
      </c>
      <c r="I5786" s="41">
        <f t="shared" ref="I5786" si="1886">I3649/$C3649</f>
        <v>0.92195458869674829</v>
      </c>
      <c r="J5786" s="10">
        <f t="shared" si="1882"/>
        <v>0.95190235393472267</v>
      </c>
    </row>
    <row r="5787" spans="1:10" x14ac:dyDescent="0.2">
      <c r="A5787" s="5">
        <v>52221</v>
      </c>
      <c r="B5787" s="5" t="s">
        <v>1209</v>
      </c>
      <c r="D5787" s="10">
        <f t="shared" si="1882"/>
        <v>3.8544186749019107</v>
      </c>
      <c r="E5787" s="10">
        <f t="shared" si="1882"/>
        <v>0.3000189467797223</v>
      </c>
      <c r="F5787" s="10">
        <f t="shared" si="1882"/>
        <v>2.1080037093832864</v>
      </c>
      <c r="G5787" s="10">
        <f t="shared" si="1882"/>
        <v>0.48522106576023555</v>
      </c>
      <c r="H5787" s="10">
        <f t="shared" si="1882"/>
        <v>0.73825924995845105</v>
      </c>
      <c r="I5787" s="41">
        <f t="shared" ref="I5787" si="1887">I3650/$C3650</f>
        <v>1.0784609352168404</v>
      </c>
      <c r="J5787" s="10">
        <f t="shared" si="1882"/>
        <v>9.8651801081995741E-2</v>
      </c>
    </row>
    <row r="5788" spans="1:10" x14ac:dyDescent="0.2">
      <c r="A5788" s="5">
        <v>522210</v>
      </c>
      <c r="B5788" s="5" t="s">
        <v>1209</v>
      </c>
      <c r="D5788" s="10">
        <f t="shared" si="1882"/>
        <v>3.8544186749019107</v>
      </c>
      <c r="E5788" s="10">
        <f t="shared" si="1882"/>
        <v>0.3000189467797223</v>
      </c>
      <c r="F5788" s="10">
        <f t="shared" si="1882"/>
        <v>2.1080037093832864</v>
      </c>
      <c r="G5788" s="10">
        <f t="shared" si="1882"/>
        <v>0.48522106576023555</v>
      </c>
      <c r="H5788" s="10">
        <f t="shared" si="1882"/>
        <v>0.73825924995845105</v>
      </c>
      <c r="I5788" s="41">
        <f t="shared" ref="I5788" si="1888">I3651/$C3651</f>
        <v>1.0784609352168404</v>
      </c>
      <c r="J5788" s="10">
        <f t="shared" si="1882"/>
        <v>9.8651801081995741E-2</v>
      </c>
    </row>
    <row r="5789" spans="1:10" x14ac:dyDescent="0.2">
      <c r="A5789" s="5">
        <v>52222</v>
      </c>
      <c r="B5789" s="5" t="s">
        <v>1210</v>
      </c>
      <c r="D5789" s="10">
        <f t="shared" si="1882"/>
        <v>1.0039712889660743</v>
      </c>
      <c r="E5789" s="10">
        <f t="shared" si="1882"/>
        <v>0.70720900300181722</v>
      </c>
      <c r="F5789" s="10">
        <f t="shared" si="1882"/>
        <v>5.8906286422684591E-2</v>
      </c>
      <c r="G5789" s="10">
        <f t="shared" si="1882"/>
        <v>1.9195123607570697</v>
      </c>
      <c r="H5789" s="10">
        <f t="shared" si="1882"/>
        <v>1.1475706381566455</v>
      </c>
      <c r="I5789" s="41">
        <f t="shared" ref="I5789" si="1889">I3652/$C3652</f>
        <v>0.95576336402154272</v>
      </c>
      <c r="J5789" s="10">
        <f t="shared" si="1882"/>
        <v>0.80778690548961918</v>
      </c>
    </row>
    <row r="5790" spans="1:10" x14ac:dyDescent="0.2">
      <c r="A5790" s="5">
        <v>522220</v>
      </c>
      <c r="B5790" s="5" t="s">
        <v>1210</v>
      </c>
      <c r="D5790" s="10">
        <f t="shared" si="1882"/>
        <v>1.0039712889660743</v>
      </c>
      <c r="E5790" s="10">
        <f t="shared" si="1882"/>
        <v>0.70720900300181722</v>
      </c>
      <c r="F5790" s="10">
        <f t="shared" si="1882"/>
        <v>5.8906286422684591E-2</v>
      </c>
      <c r="G5790" s="10">
        <f t="shared" si="1882"/>
        <v>1.9195123607570697</v>
      </c>
      <c r="H5790" s="10">
        <f t="shared" si="1882"/>
        <v>1.1475706381566455</v>
      </c>
      <c r="I5790" s="41">
        <f t="shared" ref="I5790" si="1890">I3653/$C3653</f>
        <v>0.95576336402154272</v>
      </c>
      <c r="J5790" s="10">
        <f t="shared" si="1882"/>
        <v>0.80778690548961918</v>
      </c>
    </row>
    <row r="5791" spans="1:10" x14ac:dyDescent="0.2">
      <c r="A5791" s="5">
        <v>52229</v>
      </c>
      <c r="B5791" s="5" t="s">
        <v>1211</v>
      </c>
      <c r="D5791" s="10">
        <f t="shared" si="1882"/>
        <v>1.9514059325938486</v>
      </c>
      <c r="E5791" s="10">
        <f t="shared" si="1882"/>
        <v>0.98647985340717492</v>
      </c>
      <c r="F5791" s="10">
        <f t="shared" si="1882"/>
        <v>0.80820694465713405</v>
      </c>
      <c r="G5791" s="10">
        <f t="shared" si="1882"/>
        <v>1.8091133656790888</v>
      </c>
      <c r="H5791" s="10">
        <f t="shared" si="1882"/>
        <v>1.361581878650191</v>
      </c>
      <c r="I5791" s="41">
        <f t="shared" ref="I5791" si="1891">I3654/$C3654</f>
        <v>0.8916101052210913</v>
      </c>
      <c r="J5791" s="10">
        <f t="shared" si="1882"/>
        <v>1.1072371903860281</v>
      </c>
    </row>
    <row r="5792" spans="1:10" x14ac:dyDescent="0.2">
      <c r="A5792" s="5">
        <v>522291</v>
      </c>
      <c r="B5792" s="5" t="s">
        <v>1212</v>
      </c>
      <c r="D5792" s="10">
        <f t="shared" si="1882"/>
        <v>0.59473842503660623</v>
      </c>
      <c r="E5792" s="10">
        <f t="shared" si="1882"/>
        <v>0.40629881101498799</v>
      </c>
      <c r="F5792" s="10">
        <f t="shared" si="1882"/>
        <v>2.3992364591736624</v>
      </c>
      <c r="G5792" s="10">
        <f t="shared" si="1882"/>
        <v>1.3289405799101275</v>
      </c>
      <c r="H5792" s="10">
        <f t="shared" si="1882"/>
        <v>0.80999528645395369</v>
      </c>
      <c r="I5792" s="41">
        <f t="shared" ref="I5792" si="1892">I3655/$C3655</f>
        <v>1.0569569221378947</v>
      </c>
      <c r="J5792" s="10">
        <f t="shared" si="1882"/>
        <v>0.35464153742722515</v>
      </c>
    </row>
    <row r="5793" spans="1:10" x14ac:dyDescent="0.2">
      <c r="A5793" s="5">
        <v>522292</v>
      </c>
      <c r="B5793" s="5" t="s">
        <v>1213</v>
      </c>
      <c r="D5793" s="10">
        <f t="shared" si="1882"/>
        <v>2.7597437126115647</v>
      </c>
      <c r="E5793" s="10">
        <f t="shared" si="1882"/>
        <v>1.3543909839682586</v>
      </c>
      <c r="F5793" s="10">
        <f t="shared" si="1882"/>
        <v>0.38153858644156879</v>
      </c>
      <c r="G5793" s="10">
        <f t="shared" si="1882"/>
        <v>1.9146700238711913</v>
      </c>
      <c r="H5793" s="10">
        <f t="shared" si="1882"/>
        <v>1.6525687861426368</v>
      </c>
      <c r="I5793" s="41">
        <f t="shared" ref="I5793" si="1893">I3656/$C3656</f>
        <v>0.80438217111419652</v>
      </c>
      <c r="J5793" s="10">
        <f t="shared" si="1882"/>
        <v>1.4098871290788932</v>
      </c>
    </row>
    <row r="5794" spans="1:10" x14ac:dyDescent="0.2">
      <c r="A5794" s="5">
        <v>522293</v>
      </c>
      <c r="B5794" s="5" t="s">
        <v>1214</v>
      </c>
      <c r="D5794" s="10">
        <f t="shared" si="1882"/>
        <v>8.4821923563573029E-2</v>
      </c>
      <c r="E5794" s="10">
        <f t="shared" si="1882"/>
        <v>0.76424958552113809</v>
      </c>
      <c r="F5794" s="10">
        <f t="shared" si="1882"/>
        <v>0</v>
      </c>
      <c r="G5794" s="10">
        <f t="shared" si="1882"/>
        <v>1.6693523051791743</v>
      </c>
      <c r="H5794" s="10">
        <f t="shared" si="1882"/>
        <v>1.0038305239757581</v>
      </c>
      <c r="I5794" s="41">
        <f t="shared" ref="I5794" si="1894">I3657/$C3657</f>
        <v>0.99885173977127817</v>
      </c>
      <c r="J5794" s="10">
        <f t="shared" si="1882"/>
        <v>0.16058318857608608</v>
      </c>
    </row>
    <row r="5795" spans="1:10" x14ac:dyDescent="0.2">
      <c r="A5795" s="5">
        <v>522294</v>
      </c>
      <c r="B5795" s="5" t="s">
        <v>1215</v>
      </c>
      <c r="D5795" s="10">
        <f t="shared" si="1882"/>
        <v>0.15793253697026938</v>
      </c>
      <c r="E5795" s="10">
        <f t="shared" si="1882"/>
        <v>0.15898536595851587</v>
      </c>
      <c r="F5795" s="10">
        <f t="shared" si="1882"/>
        <v>6.6005017262963359E-2</v>
      </c>
      <c r="G5795" s="10">
        <f t="shared" si="1882"/>
        <v>1.3578381360090022</v>
      </c>
      <c r="H5795" s="10">
        <f t="shared" si="1882"/>
        <v>0.58381031786706528</v>
      </c>
      <c r="I5795" s="41">
        <f t="shared" ref="I5795" si="1895">I3658/$C3658</f>
        <v>1.1247594487391284</v>
      </c>
      <c r="J5795" s="10">
        <f t="shared" si="1882"/>
        <v>5.8293992948179718E-2</v>
      </c>
    </row>
    <row r="5796" spans="1:10" x14ac:dyDescent="0.2">
      <c r="A5796" s="5">
        <v>522298</v>
      </c>
      <c r="B5796" s="5" t="s">
        <v>1216</v>
      </c>
      <c r="D5796" s="10">
        <f t="shared" si="1882"/>
        <v>1.1765909004539397</v>
      </c>
      <c r="E5796" s="10">
        <f t="shared" si="1882"/>
        <v>0.58753926457034955</v>
      </c>
      <c r="F5796" s="10">
        <f t="shared" si="1882"/>
        <v>0.87558521393157318</v>
      </c>
      <c r="G5796" s="10">
        <f t="shared" si="1882"/>
        <v>2.0900088976958888</v>
      </c>
      <c r="H5796" s="10">
        <f t="shared" si="1882"/>
        <v>1.1847879268519577</v>
      </c>
      <c r="I5796" s="41">
        <f t="shared" ref="I5796" si="1896">I3659/$C3659</f>
        <v>0.94460689229596773</v>
      </c>
      <c r="J5796" s="10">
        <f t="shared" si="1882"/>
        <v>1.1954196629480347</v>
      </c>
    </row>
    <row r="5797" spans="1:10" x14ac:dyDescent="0.2">
      <c r="A5797" s="5">
        <v>5223</v>
      </c>
      <c r="B5797" s="5" t="s">
        <v>1217</v>
      </c>
      <c r="D5797" s="10">
        <f t="shared" si="1882"/>
        <v>2.7169269000672234</v>
      </c>
      <c r="E5797" s="10">
        <f t="shared" si="1882"/>
        <v>1.0932195856852056</v>
      </c>
      <c r="F5797" s="10">
        <f t="shared" si="1882"/>
        <v>0.39790108251528611</v>
      </c>
      <c r="G5797" s="10">
        <f t="shared" si="1882"/>
        <v>1.3643666214496339</v>
      </c>
      <c r="H5797" s="10">
        <f t="shared" si="1882"/>
        <v>1.3159483382992712</v>
      </c>
      <c r="I5797" s="41">
        <f t="shared" ref="I5797" si="1897">I3660/$C3660</f>
        <v>0.90528948167515988</v>
      </c>
      <c r="J5797" s="10">
        <f t="shared" si="1882"/>
        <v>0.96055615516264015</v>
      </c>
    </row>
    <row r="5798" spans="1:10" x14ac:dyDescent="0.2">
      <c r="A5798" s="5">
        <v>52231</v>
      </c>
      <c r="B5798" s="5" t="s">
        <v>1218</v>
      </c>
      <c r="D5798" s="10">
        <f t="shared" si="1882"/>
        <v>1.1952953102011925</v>
      </c>
      <c r="E5798" s="10">
        <f t="shared" si="1882"/>
        <v>1.8650847629303826</v>
      </c>
      <c r="F5798" s="10">
        <f t="shared" si="1882"/>
        <v>0.49960789467615374</v>
      </c>
      <c r="G5798" s="10">
        <f t="shared" si="1882"/>
        <v>0.72991471004220487</v>
      </c>
      <c r="H5798" s="10">
        <f t="shared" si="1882"/>
        <v>1.360413325627942</v>
      </c>
      <c r="I5798" s="41">
        <f t="shared" ref="I5798" si="1898">I3661/$C3661</f>
        <v>0.8919603974967939</v>
      </c>
      <c r="J5798" s="10">
        <f t="shared" si="1882"/>
        <v>1.6621194529531722</v>
      </c>
    </row>
    <row r="5799" spans="1:10" x14ac:dyDescent="0.2">
      <c r="A5799" s="5">
        <v>522310</v>
      </c>
      <c r="B5799" s="5" t="s">
        <v>1218</v>
      </c>
      <c r="D5799" s="10">
        <f t="shared" ref="D5799:J5814" si="1899">D3662/$C3662</f>
        <v>1.1952953102011925</v>
      </c>
      <c r="E5799" s="10">
        <f t="shared" si="1899"/>
        <v>1.8650847629303826</v>
      </c>
      <c r="F5799" s="10">
        <f t="shared" si="1899"/>
        <v>0.49960789467615374</v>
      </c>
      <c r="G5799" s="10">
        <f t="shared" si="1899"/>
        <v>0.72991471004220487</v>
      </c>
      <c r="H5799" s="10">
        <f t="shared" si="1899"/>
        <v>1.360413325627942</v>
      </c>
      <c r="I5799" s="41">
        <f t="shared" ref="I5799" si="1900">I3662/$C3662</f>
        <v>0.8919603974967939</v>
      </c>
      <c r="J5799" s="10">
        <f t="shared" si="1899"/>
        <v>1.6621194529531722</v>
      </c>
    </row>
    <row r="5800" spans="1:10" x14ac:dyDescent="0.2">
      <c r="A5800" s="5">
        <v>52232</v>
      </c>
      <c r="B5800" s="5" t="s">
        <v>1219</v>
      </c>
      <c r="D5800" s="10">
        <f t="shared" si="1899"/>
        <v>4.2075714649118243</v>
      </c>
      <c r="E5800" s="10">
        <f t="shared" si="1899"/>
        <v>0.91301854635988178</v>
      </c>
      <c r="F5800" s="10">
        <f t="shared" si="1899"/>
        <v>0.11157007443888378</v>
      </c>
      <c r="G5800" s="10">
        <f t="shared" si="1899"/>
        <v>1.3055472015083633</v>
      </c>
      <c r="H5800" s="10">
        <f t="shared" si="1899"/>
        <v>1.3263425945653553</v>
      </c>
      <c r="I5800" s="41">
        <f t="shared" ref="I5800" si="1901">I3663/$C3663</f>
        <v>0.90217363873747813</v>
      </c>
      <c r="J5800" s="10">
        <f t="shared" si="1899"/>
        <v>0.62141201466520402</v>
      </c>
    </row>
    <row r="5801" spans="1:10" x14ac:dyDescent="0.2">
      <c r="A5801" s="5">
        <v>522320</v>
      </c>
      <c r="B5801" s="5" t="s">
        <v>1219</v>
      </c>
      <c r="D5801" s="10">
        <f t="shared" si="1899"/>
        <v>4.2075714649118243</v>
      </c>
      <c r="E5801" s="10">
        <f t="shared" si="1899"/>
        <v>0.91301854635988178</v>
      </c>
      <c r="F5801" s="10">
        <f t="shared" si="1899"/>
        <v>0.11157007443888378</v>
      </c>
      <c r="G5801" s="10">
        <f t="shared" si="1899"/>
        <v>1.3055472015083633</v>
      </c>
      <c r="H5801" s="10">
        <f t="shared" si="1899"/>
        <v>1.3263425945653553</v>
      </c>
      <c r="I5801" s="41">
        <f t="shared" ref="I5801" si="1902">I3664/$C3664</f>
        <v>0.90217363873747813</v>
      </c>
      <c r="J5801" s="10">
        <f t="shared" si="1899"/>
        <v>0.62141201466520402</v>
      </c>
    </row>
    <row r="5802" spans="1:10" x14ac:dyDescent="0.2">
      <c r="A5802" s="5">
        <v>52239</v>
      </c>
      <c r="B5802" s="5" t="s">
        <v>1220</v>
      </c>
      <c r="D5802" s="10">
        <f t="shared" si="1899"/>
        <v>1.1255942158623049</v>
      </c>
      <c r="E5802" s="10">
        <f t="shared" si="1899"/>
        <v>0.98819780018244274</v>
      </c>
      <c r="F5802" s="10">
        <f t="shared" si="1899"/>
        <v>0.799974684480946</v>
      </c>
      <c r="G5802" s="10">
        <f t="shared" si="1899"/>
        <v>1.7784646610970227</v>
      </c>
      <c r="H5802" s="10">
        <f t="shared" si="1899"/>
        <v>1.2769924730469076</v>
      </c>
      <c r="I5802" s="41">
        <f t="shared" ref="I5802" si="1903">I3665/$C3665</f>
        <v>0.91696711925890062</v>
      </c>
      <c r="J5802" s="10">
        <f t="shared" si="1899"/>
        <v>1.1428470588951181</v>
      </c>
    </row>
    <row r="5803" spans="1:10" x14ac:dyDescent="0.2">
      <c r="A5803" s="5">
        <v>522390</v>
      </c>
      <c r="B5803" s="5" t="s">
        <v>1220</v>
      </c>
      <c r="D5803" s="10">
        <f t="shared" si="1899"/>
        <v>1.1255942158623049</v>
      </c>
      <c r="E5803" s="10">
        <f t="shared" si="1899"/>
        <v>0.98819780018244274</v>
      </c>
      <c r="F5803" s="10">
        <f t="shared" si="1899"/>
        <v>0.799974684480946</v>
      </c>
      <c r="G5803" s="10">
        <f t="shared" si="1899"/>
        <v>1.7784646610970227</v>
      </c>
      <c r="H5803" s="10">
        <f t="shared" si="1899"/>
        <v>1.2769924730469076</v>
      </c>
      <c r="I5803" s="41">
        <f t="shared" ref="I5803" si="1904">I3666/$C3666</f>
        <v>0.91696711925890062</v>
      </c>
      <c r="J5803" s="10">
        <f t="shared" si="1899"/>
        <v>1.1428470588951181</v>
      </c>
    </row>
    <row r="5804" spans="1:10" x14ac:dyDescent="0.2">
      <c r="A5804" s="5">
        <v>523</v>
      </c>
      <c r="B5804" s="5" t="s">
        <v>1221</v>
      </c>
      <c r="D5804" s="10">
        <f t="shared" si="1899"/>
        <v>0.70931139907182794</v>
      </c>
      <c r="E5804" s="10">
        <f t="shared" si="1899"/>
        <v>0.80981912298740277</v>
      </c>
      <c r="F5804" s="10">
        <f t="shared" si="1899"/>
        <v>0.27147462374111664</v>
      </c>
      <c r="G5804" s="10">
        <f t="shared" si="1899"/>
        <v>0.72837506127308127</v>
      </c>
      <c r="H5804" s="10">
        <f t="shared" si="1899"/>
        <v>0.75615195489367393</v>
      </c>
      <c r="I5804" s="41">
        <f t="shared" ref="I5804" si="1905">I3667/$C3667</f>
        <v>1.0730973135318191</v>
      </c>
      <c r="J5804" s="10">
        <f t="shared" si="1899"/>
        <v>1.1108237427224974</v>
      </c>
    </row>
    <row r="5805" spans="1:10" x14ac:dyDescent="0.2">
      <c r="A5805" s="5">
        <v>5231</v>
      </c>
      <c r="B5805" s="5" t="s">
        <v>1222</v>
      </c>
      <c r="D5805" s="10">
        <f t="shared" si="1899"/>
        <v>0.80056265164057305</v>
      </c>
      <c r="E5805" s="10">
        <f t="shared" si="1899"/>
        <v>0.7072760548870699</v>
      </c>
      <c r="F5805" s="10">
        <f t="shared" si="1899"/>
        <v>0.28861594234833809</v>
      </c>
      <c r="G5805" s="10">
        <f t="shared" si="1899"/>
        <v>0.59123831883803069</v>
      </c>
      <c r="H5805" s="10">
        <f t="shared" si="1899"/>
        <v>0.66217278604817498</v>
      </c>
      <c r="I5805" s="41">
        <f t="shared" ref="I5805" si="1906">I3668/$C3668</f>
        <v>1.1012690578144679</v>
      </c>
      <c r="J5805" s="10">
        <f t="shared" si="1899"/>
        <v>1.374164007559854</v>
      </c>
    </row>
    <row r="5806" spans="1:10" x14ac:dyDescent="0.2">
      <c r="A5806" s="5">
        <v>52311</v>
      </c>
      <c r="B5806" s="5" t="s">
        <v>1223</v>
      </c>
      <c r="D5806" s="10">
        <f t="shared" si="1899"/>
        <v>0.14569466744112564</v>
      </c>
      <c r="E5806" s="10">
        <f t="shared" si="1899"/>
        <v>0.45942061407824369</v>
      </c>
      <c r="F5806" s="10">
        <f t="shared" si="1899"/>
        <v>5.6480893240487343E-2</v>
      </c>
      <c r="G5806" s="10">
        <f t="shared" si="1899"/>
        <v>0.38170509889383142</v>
      </c>
      <c r="H5806" s="10">
        <f t="shared" si="1899"/>
        <v>0.39181114096237507</v>
      </c>
      <c r="I5806" s="41">
        <f t="shared" ref="I5806" si="1907">I3669/$C3669</f>
        <v>1.1823142428566442</v>
      </c>
      <c r="J5806" s="10">
        <f t="shared" si="1899"/>
        <v>0.19665225416643178</v>
      </c>
    </row>
    <row r="5807" spans="1:10" x14ac:dyDescent="0.2">
      <c r="A5807" s="5">
        <v>523110</v>
      </c>
      <c r="B5807" s="5" t="s">
        <v>1223</v>
      </c>
      <c r="D5807" s="10">
        <f t="shared" si="1899"/>
        <v>0.14569466744112564</v>
      </c>
      <c r="E5807" s="10">
        <f t="shared" si="1899"/>
        <v>0.45942061407824369</v>
      </c>
      <c r="F5807" s="10">
        <f t="shared" si="1899"/>
        <v>5.6480893240487343E-2</v>
      </c>
      <c r="G5807" s="10">
        <f t="shared" si="1899"/>
        <v>0.38170509889383142</v>
      </c>
      <c r="H5807" s="10">
        <f t="shared" si="1899"/>
        <v>0.39181114096237507</v>
      </c>
      <c r="I5807" s="41">
        <f t="shared" ref="I5807" si="1908">I3670/$C3670</f>
        <v>1.1823142428566442</v>
      </c>
      <c r="J5807" s="10">
        <f t="shared" si="1899"/>
        <v>0.19665225416643178</v>
      </c>
    </row>
    <row r="5808" spans="1:10" x14ac:dyDescent="0.2">
      <c r="A5808" s="5">
        <v>52312</v>
      </c>
      <c r="B5808" s="5" t="s">
        <v>1224</v>
      </c>
      <c r="D5808" s="10">
        <f t="shared" si="1899"/>
        <v>1.0734565711615907</v>
      </c>
      <c r="E5808" s="10">
        <f t="shared" si="1899"/>
        <v>0.8095659705053887</v>
      </c>
      <c r="F5808" s="10">
        <f t="shared" si="1899"/>
        <v>0.37479070715129592</v>
      </c>
      <c r="G5808" s="10">
        <f t="shared" si="1899"/>
        <v>0.65771661940081283</v>
      </c>
      <c r="H5808" s="10">
        <f t="shared" si="1899"/>
        <v>0.76657698954959463</v>
      </c>
      <c r="I5808" s="41">
        <f t="shared" ref="I5808" si="1909">I3671/$C3671</f>
        <v>1.0699722442843225</v>
      </c>
      <c r="J5808" s="10">
        <f t="shared" si="1899"/>
        <v>1.8177884259379424</v>
      </c>
    </row>
    <row r="5809" spans="1:10" x14ac:dyDescent="0.2">
      <c r="A5809" s="5">
        <v>523120</v>
      </c>
      <c r="B5809" s="5" t="s">
        <v>1224</v>
      </c>
      <c r="D5809" s="10">
        <f t="shared" si="1899"/>
        <v>1.0734565711615907</v>
      </c>
      <c r="E5809" s="10">
        <f t="shared" si="1899"/>
        <v>0.8095659705053887</v>
      </c>
      <c r="F5809" s="10">
        <f t="shared" si="1899"/>
        <v>3.4794893236857706E-3</v>
      </c>
      <c r="G5809" s="10">
        <f t="shared" si="1899"/>
        <v>0.65771661940081283</v>
      </c>
      <c r="H5809" s="10">
        <f t="shared" si="1899"/>
        <v>0.75583642852186228</v>
      </c>
      <c r="I5809" s="41">
        <f t="shared" ref="I5809" si="1910">I3672/$C3672</f>
        <v>1.0731918975590062</v>
      </c>
      <c r="J5809" s="10">
        <f t="shared" si="1899"/>
        <v>1.8177884259379424</v>
      </c>
    </row>
    <row r="5810" spans="1:10" x14ac:dyDescent="0.2">
      <c r="A5810" s="5">
        <v>52313</v>
      </c>
      <c r="B5810" s="5" t="s">
        <v>1225</v>
      </c>
      <c r="D5810" s="10">
        <f t="shared" si="1899"/>
        <v>0.10698486880261172</v>
      </c>
      <c r="E5810" s="10">
        <f t="shared" si="1899"/>
        <v>0.4605485289111344</v>
      </c>
      <c r="F5810" s="10">
        <f t="shared" si="1899"/>
        <v>0.11095291947016268</v>
      </c>
      <c r="G5810" s="10">
        <f t="shared" si="1899"/>
        <v>0.73446242028717623</v>
      </c>
      <c r="H5810" s="10">
        <f t="shared" si="1899"/>
        <v>0.51631672237904525</v>
      </c>
      <c r="I5810" s="41">
        <f t="shared" ref="I5810" si="1911">I3673/$C3673</f>
        <v>1.1449917229352422</v>
      </c>
      <c r="J5810" s="10">
        <f t="shared" si="1899"/>
        <v>0.75330477110445426</v>
      </c>
    </row>
    <row r="5811" spans="1:10" x14ac:dyDescent="0.2">
      <c r="A5811" s="5">
        <v>523130</v>
      </c>
      <c r="B5811" s="5" t="s">
        <v>1225</v>
      </c>
      <c r="D5811" s="10">
        <f t="shared" si="1899"/>
        <v>0.10698486880261172</v>
      </c>
      <c r="E5811" s="10">
        <f t="shared" si="1899"/>
        <v>0.4605485289111344</v>
      </c>
      <c r="F5811" s="10">
        <f t="shared" si="1899"/>
        <v>0.11095291947016268</v>
      </c>
      <c r="G5811" s="10">
        <f t="shared" si="1899"/>
        <v>0.73446242028717623</v>
      </c>
      <c r="H5811" s="10">
        <f t="shared" si="1899"/>
        <v>0.51631672237904525</v>
      </c>
      <c r="I5811" s="41">
        <f t="shared" ref="I5811" si="1912">I3674/$C3674</f>
        <v>1.1449917229352422</v>
      </c>
      <c r="J5811" s="10">
        <f t="shared" si="1899"/>
        <v>0.75330477110445426</v>
      </c>
    </row>
    <row r="5812" spans="1:10" x14ac:dyDescent="0.2">
      <c r="A5812" s="5">
        <v>52314</v>
      </c>
      <c r="B5812" s="5" t="s">
        <v>1226</v>
      </c>
      <c r="D5812" s="10">
        <f t="shared" si="1899"/>
        <v>6.0940890798915751E-2</v>
      </c>
      <c r="E5812" s="10">
        <f t="shared" si="1899"/>
        <v>0.44100738328732403</v>
      </c>
      <c r="F5812" s="10">
        <f t="shared" si="1899"/>
        <v>0.28440530153635668</v>
      </c>
      <c r="G5812" s="10">
        <f t="shared" si="1899"/>
        <v>0.60096015232895028</v>
      </c>
      <c r="H5812" s="10">
        <f t="shared" si="1899"/>
        <v>0.45932506103515014</v>
      </c>
      <c r="I5812" s="41">
        <f t="shared" ref="I5812" si="1913">I3675/$C3675</f>
        <v>1.1620758760443537</v>
      </c>
      <c r="J5812" s="10">
        <f t="shared" si="1899"/>
        <v>0.82679985618530416</v>
      </c>
    </row>
    <row r="5813" spans="1:10" x14ac:dyDescent="0.2">
      <c r="A5813" s="5">
        <v>523140</v>
      </c>
      <c r="B5813" s="5" t="s">
        <v>1226</v>
      </c>
      <c r="D5813" s="10">
        <f t="shared" si="1899"/>
        <v>6.0940890798915751E-2</v>
      </c>
      <c r="E5813" s="10">
        <f t="shared" si="1899"/>
        <v>0.44100738328732403</v>
      </c>
      <c r="F5813" s="10">
        <f t="shared" si="1899"/>
        <v>0.28440530153635668</v>
      </c>
      <c r="G5813" s="10">
        <f t="shared" si="1899"/>
        <v>0.60096015232895028</v>
      </c>
      <c r="H5813" s="10">
        <f t="shared" si="1899"/>
        <v>0.45932506103515014</v>
      </c>
      <c r="I5813" s="41">
        <f t="shared" ref="I5813" si="1914">I3676/$C3676</f>
        <v>1.1620758760443537</v>
      </c>
      <c r="J5813" s="10">
        <f t="shared" si="1899"/>
        <v>0.82679985618530416</v>
      </c>
    </row>
    <row r="5814" spans="1:10" x14ac:dyDescent="0.2">
      <c r="A5814" s="5">
        <v>5232</v>
      </c>
      <c r="B5814" s="5" t="s">
        <v>1227</v>
      </c>
      <c r="D5814" s="10">
        <f t="shared" si="1899"/>
        <v>0</v>
      </c>
      <c r="E5814" s="10">
        <f t="shared" si="1899"/>
        <v>8.7854421382654507E-2</v>
      </c>
      <c r="F5814" s="10">
        <f t="shared" si="1899"/>
        <v>0</v>
      </c>
      <c r="G5814" s="10">
        <f t="shared" si="1899"/>
        <v>4.9678418856253653E-3</v>
      </c>
      <c r="H5814" s="10">
        <f t="shared" si="1899"/>
        <v>4.7842379869793929E-2</v>
      </c>
      <c r="I5814" s="41">
        <f t="shared" ref="I5814" si="1915">I3677/$C3677</f>
        <v>1.2854243266950141</v>
      </c>
      <c r="J5814" s="10">
        <f t="shared" si="1899"/>
        <v>2.028795330792544E-2</v>
      </c>
    </row>
    <row r="5815" spans="1:10" x14ac:dyDescent="0.2">
      <c r="A5815" s="5">
        <v>52321</v>
      </c>
      <c r="B5815" s="5" t="s">
        <v>1227</v>
      </c>
      <c r="D5815" s="10">
        <f t="shared" ref="D5815:J5830" si="1916">D3678/$C3678</f>
        <v>0</v>
      </c>
      <c r="E5815" s="10">
        <f t="shared" si="1916"/>
        <v>8.7854421382654507E-2</v>
      </c>
      <c r="F5815" s="10">
        <f t="shared" si="1916"/>
        <v>0</v>
      </c>
      <c r="G5815" s="10">
        <f t="shared" si="1916"/>
        <v>4.9678418856253653E-3</v>
      </c>
      <c r="H5815" s="10">
        <f t="shared" si="1916"/>
        <v>4.7842379869793929E-2</v>
      </c>
      <c r="I5815" s="41">
        <f t="shared" ref="I5815" si="1917">I3678/$C3678</f>
        <v>1.2854243266950141</v>
      </c>
      <c r="J5815" s="10">
        <f t="shared" si="1916"/>
        <v>2.028795330792544E-2</v>
      </c>
    </row>
    <row r="5816" spans="1:10" x14ac:dyDescent="0.2">
      <c r="A5816" s="5">
        <v>523210</v>
      </c>
      <c r="B5816" s="5" t="s">
        <v>1227</v>
      </c>
      <c r="D5816" s="10">
        <f t="shared" si="1916"/>
        <v>0</v>
      </c>
      <c r="E5816" s="10">
        <f t="shared" si="1916"/>
        <v>8.7854421382654507E-2</v>
      </c>
      <c r="F5816" s="10">
        <f t="shared" si="1916"/>
        <v>0</v>
      </c>
      <c r="G5816" s="10">
        <f t="shared" si="1916"/>
        <v>4.9678418856253653E-3</v>
      </c>
      <c r="H5816" s="10">
        <f t="shared" si="1916"/>
        <v>4.7842379869793929E-2</v>
      </c>
      <c r="I5816" s="41">
        <f t="shared" ref="I5816" si="1918">I3679/$C3679</f>
        <v>1.2854243266950141</v>
      </c>
      <c r="J5816" s="10">
        <f t="shared" si="1916"/>
        <v>2.028795330792544E-2</v>
      </c>
    </row>
    <row r="5817" spans="1:10" x14ac:dyDescent="0.2">
      <c r="A5817" s="5">
        <v>5239</v>
      </c>
      <c r="B5817" s="5" t="s">
        <v>1228</v>
      </c>
      <c r="D5817" s="10">
        <f t="shared" si="1916"/>
        <v>0.63084733269931115</v>
      </c>
      <c r="E5817" s="10">
        <f t="shared" si="1916"/>
        <v>0.91449703178741903</v>
      </c>
      <c r="F5817" s="10">
        <f t="shared" si="1916"/>
        <v>0.26156502940345699</v>
      </c>
      <c r="G5817" s="10">
        <f t="shared" si="1916"/>
        <v>0.86573625661674036</v>
      </c>
      <c r="H5817" s="10">
        <f t="shared" si="1916"/>
        <v>0.85269067186183645</v>
      </c>
      <c r="I5817" s="41">
        <f t="shared" ref="I5817" si="1919">I3680/$C3680</f>
        <v>1.0441583041618472</v>
      </c>
      <c r="J5817" s="10">
        <f t="shared" si="1916"/>
        <v>0.87399398462355438</v>
      </c>
    </row>
    <row r="5818" spans="1:10" x14ac:dyDescent="0.2">
      <c r="A5818" s="5">
        <v>52391</v>
      </c>
      <c r="B5818" s="5" t="s">
        <v>1229</v>
      </c>
      <c r="D5818" s="10">
        <f t="shared" si="1916"/>
        <v>0.5116065587054005</v>
      </c>
      <c r="E5818" s="10">
        <f t="shared" si="1916"/>
        <v>1.2263174469177869</v>
      </c>
      <c r="F5818" s="10">
        <f t="shared" si="1916"/>
        <v>0.54656334365193138</v>
      </c>
      <c r="G5818" s="10">
        <f t="shared" si="1916"/>
        <v>1.7310055361281209</v>
      </c>
      <c r="H5818" s="10">
        <f t="shared" si="1916"/>
        <v>1.3223464224782333</v>
      </c>
      <c r="I5818" s="41">
        <f t="shared" ref="I5818" si="1920">I3681/$C3681</f>
        <v>0.90337155461107932</v>
      </c>
      <c r="J5818" s="10">
        <f t="shared" si="1916"/>
        <v>1.0225855238590706</v>
      </c>
    </row>
    <row r="5819" spans="1:10" x14ac:dyDescent="0.2">
      <c r="A5819" s="5">
        <v>523910</v>
      </c>
      <c r="B5819" s="5" t="s">
        <v>1229</v>
      </c>
      <c r="D5819" s="10">
        <f t="shared" si="1916"/>
        <v>0.5116065587054005</v>
      </c>
      <c r="E5819" s="10">
        <f t="shared" si="1916"/>
        <v>1.2263174469177869</v>
      </c>
      <c r="F5819" s="10">
        <f t="shared" si="1916"/>
        <v>0.54656334365193138</v>
      </c>
      <c r="G5819" s="10">
        <f t="shared" si="1916"/>
        <v>1.7310055361281209</v>
      </c>
      <c r="H5819" s="10">
        <f t="shared" si="1916"/>
        <v>1.3223464224782333</v>
      </c>
      <c r="I5819" s="41">
        <f t="shared" ref="I5819" si="1921">I3682/$C3682</f>
        <v>0.90337155461107932</v>
      </c>
      <c r="J5819" s="10">
        <f t="shared" si="1916"/>
        <v>1.0225855238590706</v>
      </c>
    </row>
    <row r="5820" spans="1:10" x14ac:dyDescent="0.2">
      <c r="A5820" s="5">
        <v>52392</v>
      </c>
      <c r="B5820" s="5" t="s">
        <v>1230</v>
      </c>
      <c r="D5820" s="10">
        <f t="shared" si="1916"/>
        <v>0.38307807755405943</v>
      </c>
      <c r="E5820" s="10">
        <f t="shared" si="1916"/>
        <v>1.0018264227751383</v>
      </c>
      <c r="F5820" s="10">
        <f t="shared" si="1916"/>
        <v>0.26769378721575393</v>
      </c>
      <c r="G5820" s="10">
        <f t="shared" si="1916"/>
        <v>0.64103493941547729</v>
      </c>
      <c r="H5820" s="10">
        <f t="shared" si="1916"/>
        <v>0.79621773160685605</v>
      </c>
      <c r="I5820" s="41">
        <f t="shared" ref="I5820" si="1922">I3683/$C3683</f>
        <v>1.0610869624091668</v>
      </c>
      <c r="J5820" s="10">
        <f t="shared" si="1916"/>
        <v>0.99756159542124279</v>
      </c>
    </row>
    <row r="5821" spans="1:10" x14ac:dyDescent="0.2">
      <c r="A5821" s="5">
        <v>523920</v>
      </c>
      <c r="B5821" s="5" t="s">
        <v>1230</v>
      </c>
      <c r="D5821" s="10">
        <f t="shared" si="1916"/>
        <v>0.38307807755405943</v>
      </c>
      <c r="E5821" s="10">
        <f t="shared" si="1916"/>
        <v>1.0018264227751383</v>
      </c>
      <c r="F5821" s="10">
        <f t="shared" si="1916"/>
        <v>0.26769378721575393</v>
      </c>
      <c r="G5821" s="10">
        <f t="shared" si="1916"/>
        <v>0.64103493941547729</v>
      </c>
      <c r="H5821" s="10">
        <f t="shared" si="1916"/>
        <v>0.79621773160685605</v>
      </c>
      <c r="I5821" s="41">
        <f t="shared" ref="I5821" si="1923">I3684/$C3684</f>
        <v>1.0610869624091668</v>
      </c>
      <c r="J5821" s="10">
        <f t="shared" si="1916"/>
        <v>0.99756159542124279</v>
      </c>
    </row>
    <row r="5822" spans="1:10" x14ac:dyDescent="0.2">
      <c r="A5822" s="5">
        <v>52393</v>
      </c>
      <c r="B5822" s="5" t="s">
        <v>1231</v>
      </c>
      <c r="D5822" s="10">
        <f t="shared" si="1916"/>
        <v>1.1553379496839193</v>
      </c>
      <c r="E5822" s="10">
        <f t="shared" si="1916"/>
        <v>0.90124383662548091</v>
      </c>
      <c r="F5822" s="10">
        <f t="shared" si="1916"/>
        <v>0.25605475548770062</v>
      </c>
      <c r="G5822" s="10">
        <f t="shared" si="1916"/>
        <v>1.1107010107250972</v>
      </c>
      <c r="H5822" s="10">
        <f t="shared" si="1916"/>
        <v>0.98015831663052189</v>
      </c>
      <c r="I5822" s="41">
        <f t="shared" ref="I5822" si="1924">I3685/$C3685</f>
        <v>1.0059478588381767</v>
      </c>
      <c r="J5822" s="10">
        <f t="shared" si="1916"/>
        <v>0.93161520155419386</v>
      </c>
    </row>
    <row r="5823" spans="1:10" x14ac:dyDescent="0.2">
      <c r="A5823" s="5">
        <v>523930</v>
      </c>
      <c r="B5823" s="5" t="s">
        <v>1231</v>
      </c>
      <c r="D5823" s="10">
        <f t="shared" si="1916"/>
        <v>1.1553379496839193</v>
      </c>
      <c r="E5823" s="10">
        <f t="shared" si="1916"/>
        <v>0.90124383662548091</v>
      </c>
      <c r="F5823" s="10">
        <f t="shared" si="1916"/>
        <v>0.25605475548770062</v>
      </c>
      <c r="G5823" s="10">
        <f t="shared" si="1916"/>
        <v>1.1107010107250972</v>
      </c>
      <c r="H5823" s="10">
        <f t="shared" si="1916"/>
        <v>0.98015831663052189</v>
      </c>
      <c r="I5823" s="41">
        <f t="shared" ref="I5823" si="1925">I3686/$C3686</f>
        <v>1.0059478588381767</v>
      </c>
      <c r="J5823" s="10">
        <f t="shared" si="1916"/>
        <v>0.93161520155419386</v>
      </c>
    </row>
    <row r="5824" spans="1:10" x14ac:dyDescent="0.2">
      <c r="A5824" s="5">
        <v>52399</v>
      </c>
      <c r="B5824" s="5" t="s">
        <v>1232</v>
      </c>
      <c r="D5824" s="10">
        <f t="shared" si="1916"/>
        <v>0.57629016453610993</v>
      </c>
      <c r="E5824" s="10">
        <f t="shared" si="1916"/>
        <v>0.49963644403837232</v>
      </c>
      <c r="F5824" s="10">
        <f t="shared" si="1916"/>
        <v>0.12159638768204653</v>
      </c>
      <c r="G5824" s="10">
        <f t="shared" si="1916"/>
        <v>0.78369385481661846</v>
      </c>
      <c r="H5824" s="10">
        <f t="shared" si="1916"/>
        <v>0.59691800309691401</v>
      </c>
      <c r="I5824" s="41">
        <f t="shared" ref="I5824" si="1926">I3687/$C3687</f>
        <v>1.1208302124948726</v>
      </c>
      <c r="J5824" s="10">
        <f t="shared" si="1916"/>
        <v>0.28409777491281096</v>
      </c>
    </row>
    <row r="5825" spans="1:10" x14ac:dyDescent="0.2">
      <c r="A5825" s="5">
        <v>523991</v>
      </c>
      <c r="B5825" s="5" t="s">
        <v>1233</v>
      </c>
      <c r="D5825" s="10">
        <f t="shared" si="1916"/>
        <v>0.74639409456252015</v>
      </c>
      <c r="E5825" s="10">
        <f t="shared" si="1916"/>
        <v>0.61732867809498571</v>
      </c>
      <c r="F5825" s="10">
        <f t="shared" si="1916"/>
        <v>0.16237250434969872</v>
      </c>
      <c r="G5825" s="10">
        <f t="shared" si="1916"/>
        <v>0.83182069259179614</v>
      </c>
      <c r="H5825" s="10">
        <f t="shared" si="1916"/>
        <v>0.69228951025944807</v>
      </c>
      <c r="I5825" s="41">
        <f t="shared" ref="I5825" si="1927">I3688/$C3688</f>
        <v>1.0922410927501474</v>
      </c>
      <c r="J5825" s="10">
        <f t="shared" si="1916"/>
        <v>0.36324343084795396</v>
      </c>
    </row>
    <row r="5826" spans="1:10" x14ac:dyDescent="0.2">
      <c r="A5826" s="5">
        <v>523999</v>
      </c>
      <c r="B5826" s="5" t="s">
        <v>1234</v>
      </c>
      <c r="D5826" s="10">
        <f t="shared" si="1916"/>
        <v>0.13529800174629378</v>
      </c>
      <c r="E5826" s="10">
        <f t="shared" si="1916"/>
        <v>0.19452090183935919</v>
      </c>
      <c r="F5826" s="10">
        <f t="shared" si="1916"/>
        <v>1.5884850760789465E-2</v>
      </c>
      <c r="G5826" s="10">
        <f t="shared" si="1916"/>
        <v>0.65892567176867223</v>
      </c>
      <c r="H5826" s="10">
        <f t="shared" si="1916"/>
        <v>0.3496686467440045</v>
      </c>
      <c r="I5826" s="41">
        <f t="shared" ref="I5826" si="1928">I3689/$C3689</f>
        <v>1.1949471229420674</v>
      </c>
      <c r="J5826" s="10">
        <f t="shared" si="1916"/>
        <v>7.7326340156809739E-2</v>
      </c>
    </row>
    <row r="5827" spans="1:10" x14ac:dyDescent="0.2">
      <c r="A5827" s="5">
        <v>524</v>
      </c>
      <c r="B5827" s="5" t="s">
        <v>1235</v>
      </c>
      <c r="D5827" s="10">
        <f t="shared" si="1916"/>
        <v>0.88821523687057657</v>
      </c>
      <c r="E5827" s="10">
        <f t="shared" si="1916"/>
        <v>0.76602599452045506</v>
      </c>
      <c r="F5827" s="10">
        <f t="shared" si="1916"/>
        <v>0.50012380206912954</v>
      </c>
      <c r="G5827" s="10">
        <f t="shared" si="1916"/>
        <v>0.85088292299083479</v>
      </c>
      <c r="H5827" s="10">
        <f t="shared" si="1916"/>
        <v>0.79959806835411973</v>
      </c>
      <c r="I5827" s="41">
        <f t="shared" ref="I5827" si="1929">I3690/$C3690</f>
        <v>1.0600736529321517</v>
      </c>
      <c r="J5827" s="10">
        <f t="shared" si="1916"/>
        <v>0.83991412973779289</v>
      </c>
    </row>
    <row r="5828" spans="1:10" x14ac:dyDescent="0.2">
      <c r="A5828" s="5">
        <v>5241</v>
      </c>
      <c r="B5828" s="5" t="s">
        <v>1236</v>
      </c>
      <c r="D5828" s="10">
        <f t="shared" si="1916"/>
        <v>0.94204353384339379</v>
      </c>
      <c r="E5828" s="10">
        <f t="shared" si="1916"/>
        <v>0.65641532753065202</v>
      </c>
      <c r="F5828" s="10">
        <f t="shared" si="1916"/>
        <v>0.44249153998815982</v>
      </c>
      <c r="G5828" s="10">
        <f t="shared" si="1916"/>
        <v>0.82207773211672786</v>
      </c>
      <c r="H5828" s="10">
        <f t="shared" si="1916"/>
        <v>0.73502175828945493</v>
      </c>
      <c r="I5828" s="41">
        <f t="shared" ref="I5828" si="1930">I3691/$C3691</f>
        <v>1.0794314246192962</v>
      </c>
      <c r="J5828" s="10">
        <f t="shared" si="1916"/>
        <v>0.7395257584167001</v>
      </c>
    </row>
    <row r="5829" spans="1:10" x14ac:dyDescent="0.2">
      <c r="A5829" s="5">
        <v>52411</v>
      </c>
      <c r="B5829" s="5" t="s">
        <v>1237</v>
      </c>
      <c r="D5829" s="10">
        <f t="shared" si="1916"/>
        <v>0.88551134217907146</v>
      </c>
      <c r="E5829" s="10">
        <f t="shared" si="1916"/>
        <v>0.65273806425275049</v>
      </c>
      <c r="F5829" s="10">
        <f t="shared" si="1916"/>
        <v>0.54082292044021563</v>
      </c>
      <c r="G5829" s="10">
        <f t="shared" si="1916"/>
        <v>0.71823219653981496</v>
      </c>
      <c r="H5829" s="10">
        <f t="shared" si="1916"/>
        <v>0.69381020798671944</v>
      </c>
      <c r="I5829" s="41">
        <f t="shared" ref="I5829" si="1931">I3692/$C3692</f>
        <v>1.091785239521925</v>
      </c>
      <c r="J5829" s="10">
        <f t="shared" si="1916"/>
        <v>0.71046238713045873</v>
      </c>
    </row>
    <row r="5830" spans="1:10" x14ac:dyDescent="0.2">
      <c r="A5830" s="5">
        <v>524113</v>
      </c>
      <c r="B5830" s="5" t="s">
        <v>1238</v>
      </c>
      <c r="D5830" s="10">
        <f t="shared" si="1916"/>
        <v>0.71159153985675938</v>
      </c>
      <c r="E5830" s="10">
        <f t="shared" si="1916"/>
        <v>0.4035235992271527</v>
      </c>
      <c r="F5830" s="10">
        <f t="shared" si="1916"/>
        <v>0.12815382070457898</v>
      </c>
      <c r="G5830" s="10">
        <f t="shared" si="1916"/>
        <v>0.76023976378120872</v>
      </c>
      <c r="H5830" s="10">
        <f t="shared" si="1916"/>
        <v>0.55051758842186094</v>
      </c>
      <c r="I5830" s="41">
        <f t="shared" ref="I5830" si="1932">I3693/$C3693</f>
        <v>1.1347394716731851</v>
      </c>
      <c r="J5830" s="10">
        <f t="shared" si="1916"/>
        <v>0.3073970386655947</v>
      </c>
    </row>
    <row r="5831" spans="1:10" x14ac:dyDescent="0.2">
      <c r="A5831" s="5">
        <v>524114</v>
      </c>
      <c r="B5831" s="5" t="s">
        <v>1239</v>
      </c>
      <c r="D5831" s="10">
        <f t="shared" ref="D5831:J5846" si="1933">D3694/$C3694</f>
        <v>1.0239555723912337</v>
      </c>
      <c r="E5831" s="10">
        <f t="shared" si="1933"/>
        <v>0.85111860693681063</v>
      </c>
      <c r="F5831" s="10">
        <f t="shared" si="1933"/>
        <v>0.86931717516210516</v>
      </c>
      <c r="G5831" s="10">
        <f t="shared" si="1933"/>
        <v>0.68479319056025079</v>
      </c>
      <c r="H5831" s="10">
        <f t="shared" si="1933"/>
        <v>0.80787448442820697</v>
      </c>
      <c r="I5831" s="41">
        <f t="shared" ref="I5831" si="1934">I3694/$C3694</f>
        <v>1.0575926661339039</v>
      </c>
      <c r="J5831" s="10">
        <f t="shared" si="1933"/>
        <v>1.0313118312322949</v>
      </c>
    </row>
    <row r="5832" spans="1:10" x14ac:dyDescent="0.2">
      <c r="A5832" s="5">
        <v>52412</v>
      </c>
      <c r="B5832" s="5" t="s">
        <v>1240</v>
      </c>
      <c r="D5832" s="10">
        <f t="shared" si="1933"/>
        <v>1.0400261152203696</v>
      </c>
      <c r="E5832" s="10">
        <f t="shared" si="1933"/>
        <v>0.66581777304492018</v>
      </c>
      <c r="F5832" s="10">
        <f t="shared" si="1933"/>
        <v>0.3168990163681204</v>
      </c>
      <c r="G5832" s="10">
        <f t="shared" si="1933"/>
        <v>0.96996975180933043</v>
      </c>
      <c r="H5832" s="10">
        <f t="shared" si="1933"/>
        <v>0.79788799786300968</v>
      </c>
      <c r="I5832" s="41">
        <f t="shared" ref="I5832" si="1935">I3695/$C3695</f>
        <v>1.0605862736455787</v>
      </c>
      <c r="J5832" s="10">
        <f t="shared" si="1933"/>
        <v>0.79606622346673062</v>
      </c>
    </row>
    <row r="5833" spans="1:10" x14ac:dyDescent="0.2">
      <c r="A5833" s="5">
        <v>524126</v>
      </c>
      <c r="B5833" s="5" t="s">
        <v>1241</v>
      </c>
      <c r="D5833" s="10">
        <f t="shared" si="1933"/>
        <v>0.97049334155859968</v>
      </c>
      <c r="E5833" s="10">
        <f t="shared" si="1933"/>
        <v>0.59473630565948832</v>
      </c>
      <c r="F5833" s="10">
        <f t="shared" si="1933"/>
        <v>0.23301347851632565</v>
      </c>
      <c r="G5833" s="10">
        <f t="shared" si="1933"/>
        <v>0.92575323478842786</v>
      </c>
      <c r="H5833" s="10">
        <f t="shared" si="1933"/>
        <v>0.73615778219443784</v>
      </c>
      <c r="I5833" s="41">
        <f t="shared" ref="I5833" si="1936">I3696/$C3696</f>
        <v>1.079090883461683</v>
      </c>
      <c r="J5833" s="10">
        <f t="shared" si="1933"/>
        <v>0.73995375309902978</v>
      </c>
    </row>
    <row r="5834" spans="1:10" x14ac:dyDescent="0.2">
      <c r="A5834" s="5">
        <v>524127</v>
      </c>
      <c r="B5834" s="5" t="s">
        <v>1242</v>
      </c>
      <c r="D5834" s="10">
        <f t="shared" si="1933"/>
        <v>1.4256861530180551</v>
      </c>
      <c r="E5834" s="10">
        <f t="shared" si="1933"/>
        <v>1.4665852040269389</v>
      </c>
      <c r="F5834" s="10">
        <f t="shared" si="1933"/>
        <v>1.2186297896928493</v>
      </c>
      <c r="G5834" s="10">
        <f t="shared" si="1933"/>
        <v>1.6242877644311382</v>
      </c>
      <c r="H5834" s="10">
        <f t="shared" si="1933"/>
        <v>1.5119817295655917</v>
      </c>
      <c r="I5834" s="41">
        <f t="shared" ref="I5834" si="1937">I3697/$C3697</f>
        <v>0.84652536790975375</v>
      </c>
      <c r="J5834" s="10">
        <f t="shared" si="1933"/>
        <v>1.6202873282249897</v>
      </c>
    </row>
    <row r="5835" spans="1:10" x14ac:dyDescent="0.2">
      <c r="A5835" s="5">
        <v>524128</v>
      </c>
      <c r="B5835" s="5" t="s">
        <v>1243</v>
      </c>
      <c r="D5835" s="10">
        <f t="shared" si="1933"/>
        <v>2.0022380294694853</v>
      </c>
      <c r="E5835" s="10">
        <f t="shared" si="1933"/>
        <v>0.40805350782654903</v>
      </c>
      <c r="F5835" s="10">
        <f t="shared" si="1933"/>
        <v>0.14487214178598831</v>
      </c>
      <c r="G5835" s="10">
        <f t="shared" si="1933"/>
        <v>0.33263715008388689</v>
      </c>
      <c r="H5835" s="10">
        <f t="shared" si="1933"/>
        <v>0.51701238115528592</v>
      </c>
      <c r="I5835" s="41">
        <f t="shared" ref="I5835" si="1938">I3698/$C3698</f>
        <v>1.1447831881993749</v>
      </c>
      <c r="J5835" s="10">
        <f t="shared" si="1933"/>
        <v>1.1019178630168153E-2</v>
      </c>
    </row>
    <row r="5836" spans="1:10" x14ac:dyDescent="0.2">
      <c r="A5836" s="5">
        <v>52413</v>
      </c>
      <c r="B5836" s="5" t="s">
        <v>1244</v>
      </c>
      <c r="D5836" s="10">
        <f t="shared" si="1933"/>
        <v>4.119130875370778E-2</v>
      </c>
      <c r="E5836" s="10">
        <f t="shared" si="1933"/>
        <v>0.4620719307886399</v>
      </c>
      <c r="F5836" s="10">
        <f t="shared" si="1933"/>
        <v>0</v>
      </c>
      <c r="G5836" s="10">
        <f t="shared" si="1933"/>
        <v>0.60564232312562549</v>
      </c>
      <c r="H5836" s="10">
        <f t="shared" si="1933"/>
        <v>0.46203714111623478</v>
      </c>
      <c r="I5836" s="41">
        <f t="shared" ref="I5836" si="1939">I3699/$C3699</f>
        <v>1.1612628870867263</v>
      </c>
      <c r="J5836" s="10">
        <f t="shared" si="1933"/>
        <v>0</v>
      </c>
    </row>
    <row r="5837" spans="1:10" x14ac:dyDescent="0.2">
      <c r="A5837" s="5">
        <v>524130</v>
      </c>
      <c r="B5837" s="5" t="s">
        <v>1244</v>
      </c>
      <c r="D5837" s="10">
        <f t="shared" si="1933"/>
        <v>4.119130875370778E-2</v>
      </c>
      <c r="E5837" s="10">
        <f t="shared" si="1933"/>
        <v>0.4620719307886399</v>
      </c>
      <c r="F5837" s="10">
        <f t="shared" si="1933"/>
        <v>0</v>
      </c>
      <c r="G5837" s="10">
        <f t="shared" si="1933"/>
        <v>0.60564232312562549</v>
      </c>
      <c r="H5837" s="10">
        <f t="shared" si="1933"/>
        <v>0.46203714111623478</v>
      </c>
      <c r="I5837" s="41">
        <f t="shared" ref="I5837" si="1940">I3700/$C3700</f>
        <v>1.1612628870867263</v>
      </c>
      <c r="J5837" s="10">
        <f t="shared" si="1933"/>
        <v>0</v>
      </c>
    </row>
    <row r="5838" spans="1:10" x14ac:dyDescent="0.2">
      <c r="A5838" s="5">
        <v>5242</v>
      </c>
      <c r="B5838" s="5" t="s">
        <v>1245</v>
      </c>
      <c r="D5838" s="10">
        <f t="shared" si="1933"/>
        <v>0.79973805067458126</v>
      </c>
      <c r="E5838" s="10">
        <f t="shared" si="1933"/>
        <v>0.94619226277935087</v>
      </c>
      <c r="F5838" s="10">
        <f t="shared" si="1933"/>
        <v>0.59485353846798683</v>
      </c>
      <c r="G5838" s="10">
        <f t="shared" si="1933"/>
        <v>0.89822980891714543</v>
      </c>
      <c r="H5838" s="10">
        <f t="shared" si="1933"/>
        <v>0.9057416866879302</v>
      </c>
      <c r="I5838" s="41">
        <f t="shared" ref="I5838" si="1941">I3701/$C3701</f>
        <v>1.0282554222575315</v>
      </c>
      <c r="J5838" s="10">
        <f t="shared" si="1933"/>
        <v>1.0049217766595309</v>
      </c>
    </row>
    <row r="5839" spans="1:10" x14ac:dyDescent="0.2">
      <c r="A5839" s="5">
        <v>52421</v>
      </c>
      <c r="B5839" s="5" t="s">
        <v>1246</v>
      </c>
      <c r="D5839" s="10">
        <f t="shared" si="1933"/>
        <v>0.6976085680399412</v>
      </c>
      <c r="E5839" s="10">
        <f t="shared" si="1933"/>
        <v>0.89910526093886034</v>
      </c>
      <c r="F5839" s="10">
        <f t="shared" si="1933"/>
        <v>0.68657277557042329</v>
      </c>
      <c r="G5839" s="10">
        <f t="shared" si="1933"/>
        <v>0.94541943808129447</v>
      </c>
      <c r="H5839" s="10">
        <f t="shared" si="1933"/>
        <v>0.89134293929661179</v>
      </c>
      <c r="I5839" s="41">
        <f t="shared" ref="I5839" si="1942">I3702/$C3702</f>
        <v>1.0325716748322433</v>
      </c>
      <c r="J5839" s="10">
        <f t="shared" si="1933"/>
        <v>1.0354374835848188</v>
      </c>
    </row>
    <row r="5840" spans="1:10" x14ac:dyDescent="0.2">
      <c r="A5840" s="5">
        <v>524210</v>
      </c>
      <c r="B5840" s="5" t="s">
        <v>1246</v>
      </c>
      <c r="D5840" s="10">
        <f t="shared" si="1933"/>
        <v>0.6976085680399412</v>
      </c>
      <c r="E5840" s="10">
        <f t="shared" si="1933"/>
        <v>0.89910526093886034</v>
      </c>
      <c r="F5840" s="10">
        <f t="shared" si="1933"/>
        <v>0.68657277557042329</v>
      </c>
      <c r="G5840" s="10">
        <f t="shared" si="1933"/>
        <v>0.94541943808129447</v>
      </c>
      <c r="H5840" s="10">
        <f t="shared" si="1933"/>
        <v>0.89134293929661179</v>
      </c>
      <c r="I5840" s="41">
        <f t="shared" ref="I5840" si="1943">I3703/$C3703</f>
        <v>1.0325716748322433</v>
      </c>
      <c r="J5840" s="10">
        <f t="shared" si="1933"/>
        <v>1.0354374835848188</v>
      </c>
    </row>
    <row r="5841" spans="1:10" x14ac:dyDescent="0.2">
      <c r="A5841" s="5">
        <v>52429</v>
      </c>
      <c r="B5841" s="5" t="s">
        <v>1247</v>
      </c>
      <c r="D5841" s="10">
        <f t="shared" si="1933"/>
        <v>1.1129744356764888</v>
      </c>
      <c r="E5841" s="10">
        <f t="shared" si="1933"/>
        <v>1.0906105233697627</v>
      </c>
      <c r="F5841" s="10">
        <f t="shared" si="1933"/>
        <v>0.31354591285434735</v>
      </c>
      <c r="G5841" s="10">
        <f t="shared" si="1933"/>
        <v>0.7534967850376626</v>
      </c>
      <c r="H5841" s="10">
        <f t="shared" si="1933"/>
        <v>0.94990338676769193</v>
      </c>
      <c r="I5841" s="41">
        <f t="shared" ref="I5841" si="1944">I3704/$C3704</f>
        <v>1.015017253235422</v>
      </c>
      <c r="J5841" s="10">
        <f t="shared" si="1933"/>
        <v>0.91132853133535663</v>
      </c>
    </row>
    <row r="5842" spans="1:10" x14ac:dyDescent="0.2">
      <c r="A5842" s="5">
        <v>524291</v>
      </c>
      <c r="B5842" s="5" t="s">
        <v>1248</v>
      </c>
      <c r="D5842" s="10">
        <f t="shared" si="1933"/>
        <v>0.64745962875549867</v>
      </c>
      <c r="E5842" s="10">
        <f t="shared" si="1933"/>
        <v>1.0284133532459392</v>
      </c>
      <c r="F5842" s="10">
        <f t="shared" si="1933"/>
        <v>0.44671269323411161</v>
      </c>
      <c r="G5842" s="10">
        <f t="shared" si="1933"/>
        <v>0.83254432098988318</v>
      </c>
      <c r="H5842" s="10">
        <f t="shared" si="1933"/>
        <v>0.90743951980873427</v>
      </c>
      <c r="I5842" s="41">
        <f t="shared" ref="I5842" si="1945">I3705/$C3705</f>
        <v>1.0277464698896663</v>
      </c>
      <c r="J5842" s="10">
        <f t="shared" si="1933"/>
        <v>1.3482725014810866</v>
      </c>
    </row>
    <row r="5843" spans="1:10" x14ac:dyDescent="0.2">
      <c r="A5843" s="5">
        <v>524292</v>
      </c>
      <c r="B5843" s="5" t="s">
        <v>1249</v>
      </c>
      <c r="D5843" s="10">
        <f t="shared" si="1933"/>
        <v>1.3360692341578713</v>
      </c>
      <c r="E5843" s="10">
        <f t="shared" si="1933"/>
        <v>1.1363894565560897</v>
      </c>
      <c r="F5843" s="10">
        <f t="shared" si="1933"/>
        <v>0.3181175459766446</v>
      </c>
      <c r="G5843" s="10">
        <f t="shared" si="1933"/>
        <v>0.67183377016269386</v>
      </c>
      <c r="H5843" s="10">
        <f t="shared" si="1933"/>
        <v>0.96499194234693109</v>
      </c>
      <c r="I5843" s="41">
        <f t="shared" ref="I5843" si="1946">I3706/$C3706</f>
        <v>1.0104942197313518</v>
      </c>
      <c r="J5843" s="10">
        <f t="shared" si="1933"/>
        <v>0.92566555332273748</v>
      </c>
    </row>
    <row r="5844" spans="1:10" x14ac:dyDescent="0.2">
      <c r="A5844" s="5">
        <v>524298</v>
      </c>
      <c r="B5844" s="5" t="s">
        <v>1250</v>
      </c>
      <c r="D5844" s="10">
        <f t="shared" si="1933"/>
        <v>0.4304916264300388</v>
      </c>
      <c r="E5844" s="10">
        <f t="shared" si="1933"/>
        <v>0.90107145882761841</v>
      </c>
      <c r="F5844" s="10">
        <f t="shared" si="1933"/>
        <v>8.7622693898064999E-2</v>
      </c>
      <c r="G5844" s="10">
        <f t="shared" si="1933"/>
        <v>1.1389877915330733</v>
      </c>
      <c r="H5844" s="10">
        <f t="shared" si="1933"/>
        <v>0.92005146926053105</v>
      </c>
      <c r="I5844" s="41">
        <f t="shared" ref="I5844" si="1947">I3707/$C3707</f>
        <v>1.0239658382962351</v>
      </c>
      <c r="J5844" s="10">
        <f t="shared" si="1933"/>
        <v>0.17411892386377695</v>
      </c>
    </row>
    <row r="5845" spans="1:10" x14ac:dyDescent="0.2">
      <c r="A5845" s="5">
        <v>525</v>
      </c>
      <c r="B5845" s="5" t="s">
        <v>1251</v>
      </c>
      <c r="D5845" s="10">
        <f t="shared" si="1933"/>
        <v>0.29730373468596299</v>
      </c>
      <c r="E5845" s="10">
        <f t="shared" si="1933"/>
        <v>1.662283921944651</v>
      </c>
      <c r="F5845" s="10">
        <f t="shared" si="1933"/>
        <v>0.58420549868472793</v>
      </c>
      <c r="G5845" s="10">
        <f t="shared" si="1933"/>
        <v>1.0462558980003884</v>
      </c>
      <c r="H5845" s="10">
        <f t="shared" si="1933"/>
        <v>1.2885295579417073</v>
      </c>
      <c r="I5845" s="41">
        <f t="shared" ref="I5845" si="1948">I3708/$C3708</f>
        <v>0.91350869533989532</v>
      </c>
      <c r="J5845" s="10">
        <f t="shared" si="1933"/>
        <v>1.4188784389462268</v>
      </c>
    </row>
    <row r="5846" spans="1:10" x14ac:dyDescent="0.2">
      <c r="A5846" s="5">
        <v>5259</v>
      </c>
      <c r="B5846" s="5" t="s">
        <v>1252</v>
      </c>
      <c r="D5846" s="10">
        <f t="shared" si="1933"/>
        <v>0.29730373468596299</v>
      </c>
      <c r="E5846" s="10">
        <f t="shared" si="1933"/>
        <v>1.662283921944651</v>
      </c>
      <c r="F5846" s="10">
        <f t="shared" si="1933"/>
        <v>0.58420549868472793</v>
      </c>
      <c r="G5846" s="10">
        <f t="shared" si="1933"/>
        <v>1.0462558980003884</v>
      </c>
      <c r="H5846" s="10">
        <f t="shared" si="1933"/>
        <v>1.2885295579417073</v>
      </c>
      <c r="I5846" s="41">
        <f t="shared" ref="I5846" si="1949">I3709/$C3709</f>
        <v>0.91350869533989532</v>
      </c>
      <c r="J5846" s="10">
        <f t="shared" si="1933"/>
        <v>1.4188784389462268</v>
      </c>
    </row>
    <row r="5847" spans="1:10" x14ac:dyDescent="0.2">
      <c r="A5847" s="5">
        <v>52591</v>
      </c>
      <c r="B5847" s="5" t="s">
        <v>1253</v>
      </c>
      <c r="D5847" s="10">
        <f t="shared" ref="D5847:J5862" si="1950">D3710/$C3710</f>
        <v>0.30736110101505248</v>
      </c>
      <c r="E5847" s="10">
        <f t="shared" si="1950"/>
        <v>0.87036343774637881</v>
      </c>
      <c r="F5847" s="10">
        <f t="shared" si="1950"/>
        <v>0</v>
      </c>
      <c r="G5847" s="10">
        <f t="shared" si="1950"/>
        <v>0.81429821683135772</v>
      </c>
      <c r="H5847" s="10">
        <f t="shared" si="1950"/>
        <v>0.77452147183148456</v>
      </c>
      <c r="I5847" s="41">
        <f t="shared" ref="I5847" si="1951">I3710/$C3710</f>
        <v>1.0675907598973795</v>
      </c>
      <c r="J5847" s="10">
        <f t="shared" si="1950"/>
        <v>0</v>
      </c>
    </row>
    <row r="5848" spans="1:10" x14ac:dyDescent="0.2">
      <c r="A5848" s="5">
        <v>525910</v>
      </c>
      <c r="B5848" s="5" t="s">
        <v>1253</v>
      </c>
      <c r="D5848" s="10">
        <f t="shared" si="1950"/>
        <v>0.30736110101505248</v>
      </c>
      <c r="E5848" s="10">
        <f t="shared" si="1950"/>
        <v>0.87036343774637881</v>
      </c>
      <c r="F5848" s="10">
        <f t="shared" si="1950"/>
        <v>0</v>
      </c>
      <c r="G5848" s="10">
        <f t="shared" si="1950"/>
        <v>0.81429821683135772</v>
      </c>
      <c r="H5848" s="10">
        <f t="shared" si="1950"/>
        <v>0.77452147183148456</v>
      </c>
      <c r="I5848" s="41">
        <f t="shared" ref="I5848" si="1952">I3711/$C3711</f>
        <v>1.0675907598973795</v>
      </c>
      <c r="J5848" s="10">
        <f t="shared" si="1950"/>
        <v>0</v>
      </c>
    </row>
    <row r="5849" spans="1:10" x14ac:dyDescent="0.2">
      <c r="A5849" s="5">
        <v>52599</v>
      </c>
      <c r="B5849" s="5" t="s">
        <v>1254</v>
      </c>
      <c r="D5849" s="10">
        <f t="shared" si="1950"/>
        <v>0.29473196931551476</v>
      </c>
      <c r="E5849" s="10">
        <f t="shared" si="1950"/>
        <v>1.8647856118273252</v>
      </c>
      <c r="F5849" s="10">
        <f t="shared" si="1950"/>
        <v>0.73359246755720942</v>
      </c>
      <c r="G5849" s="10">
        <f t="shared" si="1950"/>
        <v>1.1055697096206913</v>
      </c>
      <c r="H5849" s="10">
        <f t="shared" si="1950"/>
        <v>1.419966372783106</v>
      </c>
      <c r="I5849" s="41">
        <f t="shared" ref="I5849" si="1953">I3712/$C3712</f>
        <v>0.87410842842409486</v>
      </c>
      <c r="J5849" s="10">
        <f t="shared" si="1950"/>
        <v>1.781699312200421</v>
      </c>
    </row>
    <row r="5850" spans="1:10" x14ac:dyDescent="0.2">
      <c r="A5850" s="5">
        <v>525990</v>
      </c>
      <c r="B5850" s="5" t="s">
        <v>1254</v>
      </c>
      <c r="D5850" s="10">
        <f t="shared" si="1950"/>
        <v>0.29473196931551476</v>
      </c>
      <c r="E5850" s="10">
        <f t="shared" si="1950"/>
        <v>1.8647856118273252</v>
      </c>
      <c r="F5850" s="10">
        <f t="shared" si="1950"/>
        <v>0.73359246755720942</v>
      </c>
      <c r="G5850" s="10">
        <f t="shared" si="1950"/>
        <v>1.1055697096206913</v>
      </c>
      <c r="H5850" s="10">
        <f t="shared" si="1950"/>
        <v>1.419966372783106</v>
      </c>
      <c r="I5850" s="41">
        <f t="shared" ref="I5850" si="1954">I3713/$C3713</f>
        <v>0.87410842842409486</v>
      </c>
      <c r="J5850" s="10">
        <f t="shared" si="1950"/>
        <v>1.781699312200421</v>
      </c>
    </row>
    <row r="5851" spans="1:10" x14ac:dyDescent="0.2">
      <c r="A5851" s="5" t="s">
        <v>65</v>
      </c>
      <c r="B5851" s="5" t="s">
        <v>66</v>
      </c>
      <c r="D5851" s="10">
        <f t="shared" si="1950"/>
        <v>0.9841335363113789</v>
      </c>
      <c r="E5851" s="10">
        <f t="shared" si="1950"/>
        <v>1.1681403482197117</v>
      </c>
      <c r="F5851" s="10">
        <f t="shared" si="1950"/>
        <v>0.75658459278193657</v>
      </c>
      <c r="G5851" s="10">
        <f t="shared" si="1950"/>
        <v>1.0539495388499265</v>
      </c>
      <c r="H5851" s="10">
        <f t="shared" si="1950"/>
        <v>1.0989458574333477</v>
      </c>
      <c r="I5851" s="41">
        <f t="shared" ref="I5851" si="1955">I3714/$C3714</f>
        <v>0.97033941215183239</v>
      </c>
      <c r="J5851" s="10">
        <f t="shared" si="1950"/>
        <v>1.4255185810364785</v>
      </c>
    </row>
    <row r="5852" spans="1:10" x14ac:dyDescent="0.2">
      <c r="A5852" s="5">
        <v>531</v>
      </c>
      <c r="B5852" s="5" t="s">
        <v>1255</v>
      </c>
      <c r="D5852" s="10">
        <f t="shared" si="1950"/>
        <v>0.98641523349359606</v>
      </c>
      <c r="E5852" s="10">
        <f t="shared" si="1950"/>
        <v>1.2206482659483582</v>
      </c>
      <c r="F5852" s="10">
        <f t="shared" si="1950"/>
        <v>0.61854306681484694</v>
      </c>
      <c r="G5852" s="10">
        <f t="shared" si="1950"/>
        <v>0.97577672023466677</v>
      </c>
      <c r="H5852" s="10">
        <f t="shared" si="1950"/>
        <v>1.0948102698357696</v>
      </c>
      <c r="I5852" s="41">
        <f t="shared" ref="I5852" si="1956">I3715/$C3715</f>
        <v>0.97157912003272462</v>
      </c>
      <c r="J5852" s="10">
        <f t="shared" si="1950"/>
        <v>1.6288249561581312</v>
      </c>
    </row>
    <row r="5853" spans="1:10" x14ac:dyDescent="0.2">
      <c r="A5853" s="5">
        <v>5311</v>
      </c>
      <c r="B5853" s="5" t="s">
        <v>1256</v>
      </c>
      <c r="D5853" s="10">
        <f t="shared" si="1950"/>
        <v>0.87299465659195175</v>
      </c>
      <c r="E5853" s="10">
        <f t="shared" si="1950"/>
        <v>1.1486879831113717</v>
      </c>
      <c r="F5853" s="10">
        <f t="shared" si="1950"/>
        <v>0.66924819877810104</v>
      </c>
      <c r="G5853" s="10">
        <f t="shared" si="1950"/>
        <v>1.0111864463899958</v>
      </c>
      <c r="H5853" s="10">
        <f t="shared" si="1950"/>
        <v>1.0609638760535194</v>
      </c>
      <c r="I5853" s="41">
        <f t="shared" ref="I5853" si="1957">I3716/$C3716</f>
        <v>0.98172511262062401</v>
      </c>
      <c r="J5853" s="10">
        <f t="shared" si="1950"/>
        <v>1.3345003286983688</v>
      </c>
    </row>
    <row r="5854" spans="1:10" x14ac:dyDescent="0.2">
      <c r="A5854" s="5">
        <v>53111</v>
      </c>
      <c r="B5854" s="5" t="s">
        <v>1257</v>
      </c>
      <c r="D5854" s="10">
        <f t="shared" si="1950"/>
        <v>0.69807371525294792</v>
      </c>
      <c r="E5854" s="10">
        <f t="shared" si="1950"/>
        <v>1.0625662803103899</v>
      </c>
      <c r="F5854" s="10">
        <f t="shared" si="1950"/>
        <v>0.52506213225204379</v>
      </c>
      <c r="G5854" s="10">
        <f t="shared" si="1950"/>
        <v>1.0252579695610819</v>
      </c>
      <c r="H5854" s="10">
        <f t="shared" si="1950"/>
        <v>1.0009080886794268</v>
      </c>
      <c r="I5854" s="41">
        <f t="shared" ref="I5854" si="1958">I3717/$C3717</f>
        <v>0.99972778603623491</v>
      </c>
      <c r="J5854" s="10">
        <f t="shared" si="1950"/>
        <v>1.3551393292638778</v>
      </c>
    </row>
    <row r="5855" spans="1:10" x14ac:dyDescent="0.2">
      <c r="A5855" s="5">
        <v>531110</v>
      </c>
      <c r="B5855" s="5" t="s">
        <v>1257</v>
      </c>
      <c r="D5855" s="10">
        <f t="shared" si="1950"/>
        <v>0.69807371525294792</v>
      </c>
      <c r="E5855" s="10">
        <f t="shared" si="1950"/>
        <v>1.0625662803103899</v>
      </c>
      <c r="F5855" s="10">
        <f t="shared" si="1950"/>
        <v>0.52506213225204379</v>
      </c>
      <c r="G5855" s="10">
        <f t="shared" si="1950"/>
        <v>1.0252579695610819</v>
      </c>
      <c r="H5855" s="10">
        <f t="shared" si="1950"/>
        <v>1.0009080886794268</v>
      </c>
      <c r="I5855" s="41">
        <f t="shared" ref="I5855" si="1959">I3718/$C3718</f>
        <v>0.99972778603623491</v>
      </c>
      <c r="J5855" s="10">
        <f t="shared" si="1950"/>
        <v>1.3551393292638778</v>
      </c>
    </row>
    <row r="5856" spans="1:10" x14ac:dyDescent="0.2">
      <c r="A5856" s="5">
        <v>53112</v>
      </c>
      <c r="B5856" s="5" t="s">
        <v>1258</v>
      </c>
      <c r="D5856" s="10">
        <f t="shared" si="1950"/>
        <v>0.74717956112318284</v>
      </c>
      <c r="E5856" s="10">
        <f t="shared" si="1950"/>
        <v>1.135997140408227</v>
      </c>
      <c r="F5856" s="10">
        <f t="shared" si="1950"/>
        <v>0.60283357499218582</v>
      </c>
      <c r="G5856" s="10">
        <f t="shared" si="1950"/>
        <v>0.96439843352874854</v>
      </c>
      <c r="H5856" s="10">
        <f t="shared" si="1950"/>
        <v>1.0243763609975904</v>
      </c>
      <c r="I5856" s="41">
        <f t="shared" ref="I5856" si="1960">I3719/$C3719</f>
        <v>0.99269279972357882</v>
      </c>
      <c r="J5856" s="10">
        <f t="shared" si="1950"/>
        <v>1.2041563660306089</v>
      </c>
    </row>
    <row r="5857" spans="1:10" x14ac:dyDescent="0.2">
      <c r="A5857" s="5">
        <v>531120</v>
      </c>
      <c r="B5857" s="5" t="s">
        <v>1258</v>
      </c>
      <c r="D5857" s="10">
        <f t="shared" si="1950"/>
        <v>0.74717956112318284</v>
      </c>
      <c r="E5857" s="10">
        <f t="shared" si="1950"/>
        <v>1.135997140408227</v>
      </c>
      <c r="F5857" s="10">
        <f t="shared" si="1950"/>
        <v>0.60283357499218582</v>
      </c>
      <c r="G5857" s="10">
        <f t="shared" si="1950"/>
        <v>0.96439843352874854</v>
      </c>
      <c r="H5857" s="10">
        <f t="shared" si="1950"/>
        <v>1.0243763609975904</v>
      </c>
      <c r="I5857" s="41">
        <f t="shared" ref="I5857" si="1961">I3720/$C3720</f>
        <v>0.99269279972357882</v>
      </c>
      <c r="J5857" s="10">
        <f t="shared" si="1950"/>
        <v>1.2041563660306089</v>
      </c>
    </row>
    <row r="5858" spans="1:10" x14ac:dyDescent="0.2">
      <c r="A5858" s="5">
        <v>53113</v>
      </c>
      <c r="B5858" s="5" t="s">
        <v>1259</v>
      </c>
      <c r="D5858" s="10">
        <f t="shared" si="1950"/>
        <v>1.3059927687562827</v>
      </c>
      <c r="E5858" s="10">
        <f t="shared" si="1950"/>
        <v>1.4278943514234788</v>
      </c>
      <c r="F5858" s="10">
        <f t="shared" si="1950"/>
        <v>1.5760883829709422</v>
      </c>
      <c r="G5858" s="10">
        <f t="shared" si="1950"/>
        <v>1.1840193215865744</v>
      </c>
      <c r="H5858" s="10">
        <f t="shared" si="1950"/>
        <v>1.3342244343703431</v>
      </c>
      <c r="I5858" s="41">
        <f t="shared" ref="I5858" si="1962">I3721/$C3721</f>
        <v>0.89981093242510424</v>
      </c>
      <c r="J5858" s="10">
        <f t="shared" si="1950"/>
        <v>1.5282381537482879</v>
      </c>
    </row>
    <row r="5859" spans="1:10" x14ac:dyDescent="0.2">
      <c r="A5859" s="5">
        <v>531130</v>
      </c>
      <c r="B5859" s="5" t="s">
        <v>1259</v>
      </c>
      <c r="D5859" s="10">
        <f t="shared" si="1950"/>
        <v>1.3059927687562827</v>
      </c>
      <c r="E5859" s="10">
        <f t="shared" si="1950"/>
        <v>1.4278943514234788</v>
      </c>
      <c r="F5859" s="10">
        <f t="shared" si="1950"/>
        <v>1.5760883829709422</v>
      </c>
      <c r="G5859" s="10">
        <f t="shared" si="1950"/>
        <v>1.1840193215865744</v>
      </c>
      <c r="H5859" s="10">
        <f t="shared" si="1950"/>
        <v>1.3342244343703431</v>
      </c>
      <c r="I5859" s="41">
        <f t="shared" ref="I5859" si="1963">I3722/$C3722</f>
        <v>0.89981093242510424</v>
      </c>
      <c r="J5859" s="10">
        <f t="shared" si="1950"/>
        <v>1.5282381537482879</v>
      </c>
    </row>
    <row r="5860" spans="1:10" x14ac:dyDescent="0.2">
      <c r="A5860" s="5">
        <v>53119</v>
      </c>
      <c r="B5860" s="5" t="s">
        <v>1260</v>
      </c>
      <c r="D5860" s="10">
        <f t="shared" si="1950"/>
        <v>2.588432472165882</v>
      </c>
      <c r="E5860" s="10">
        <f t="shared" si="1950"/>
        <v>1.6490969469077918</v>
      </c>
      <c r="F5860" s="10">
        <f t="shared" si="1950"/>
        <v>1.1560714062806794</v>
      </c>
      <c r="G5860" s="10">
        <f t="shared" si="1950"/>
        <v>0.89225719690867178</v>
      </c>
      <c r="H5860" s="10">
        <f t="shared" si="1950"/>
        <v>1.449421610899098</v>
      </c>
      <c r="I5860" s="41">
        <f t="shared" ref="I5860" si="1964">I3723/$C3723</f>
        <v>0.86527875429330481</v>
      </c>
      <c r="J5860" s="10">
        <f t="shared" si="1950"/>
        <v>1.5607230757582613</v>
      </c>
    </row>
    <row r="5861" spans="1:10" x14ac:dyDescent="0.2">
      <c r="A5861" s="5">
        <v>531190</v>
      </c>
      <c r="B5861" s="5" t="s">
        <v>1260</v>
      </c>
      <c r="D5861" s="10">
        <f t="shared" si="1950"/>
        <v>2.588432472165882</v>
      </c>
      <c r="E5861" s="10">
        <f t="shared" si="1950"/>
        <v>1.6490969469077918</v>
      </c>
      <c r="F5861" s="10">
        <f t="shared" si="1950"/>
        <v>1.1560714062806794</v>
      </c>
      <c r="G5861" s="10">
        <f t="shared" si="1950"/>
        <v>0.89225719690867178</v>
      </c>
      <c r="H5861" s="10">
        <f t="shared" si="1950"/>
        <v>1.449421610899098</v>
      </c>
      <c r="I5861" s="41">
        <f t="shared" ref="I5861" si="1965">I3724/$C3724</f>
        <v>0.86527875429330481</v>
      </c>
      <c r="J5861" s="10">
        <f t="shared" si="1950"/>
        <v>1.5607230757582613</v>
      </c>
    </row>
    <row r="5862" spans="1:10" x14ac:dyDescent="0.2">
      <c r="A5862" s="5">
        <v>5312</v>
      </c>
      <c r="B5862" s="5" t="s">
        <v>1261</v>
      </c>
      <c r="D5862" s="10">
        <f t="shared" si="1950"/>
        <v>1.1658608732919407</v>
      </c>
      <c r="E5862" s="10">
        <f t="shared" si="1950"/>
        <v>1.1643339526068675</v>
      </c>
      <c r="F5862" s="10">
        <f t="shared" si="1950"/>
        <v>0.6715777634015474</v>
      </c>
      <c r="G5862" s="10">
        <f t="shared" si="1950"/>
        <v>0.9020655251363825</v>
      </c>
      <c r="H5862" s="10">
        <f t="shared" si="1950"/>
        <v>1.0566714493384732</v>
      </c>
      <c r="I5862" s="41">
        <f t="shared" ref="I5862" si="1966">I3725/$C3725</f>
        <v>0.9830118355109605</v>
      </c>
      <c r="J5862" s="10">
        <f t="shared" si="1950"/>
        <v>1.6631226775489898</v>
      </c>
    </row>
    <row r="5863" spans="1:10" x14ac:dyDescent="0.2">
      <c r="A5863" s="5">
        <v>53121</v>
      </c>
      <c r="B5863" s="5" t="s">
        <v>1261</v>
      </c>
      <c r="D5863" s="10">
        <f t="shared" ref="D5863:J5878" si="1967">D3726/$C3726</f>
        <v>1.1658608732919407</v>
      </c>
      <c r="E5863" s="10">
        <f t="shared" si="1967"/>
        <v>1.1643339526068675</v>
      </c>
      <c r="F5863" s="10">
        <f t="shared" si="1967"/>
        <v>0.6715777634015474</v>
      </c>
      <c r="G5863" s="10">
        <f t="shared" si="1967"/>
        <v>0.9020655251363825</v>
      </c>
      <c r="H5863" s="10">
        <f t="shared" si="1967"/>
        <v>1.0566714493384732</v>
      </c>
      <c r="I5863" s="41">
        <f t="shared" ref="I5863" si="1968">I3726/$C3726</f>
        <v>0.9830118355109605</v>
      </c>
      <c r="J5863" s="10">
        <f t="shared" si="1967"/>
        <v>1.6631226775489898</v>
      </c>
    </row>
    <row r="5864" spans="1:10" x14ac:dyDescent="0.2">
      <c r="A5864" s="5">
        <v>531210</v>
      </c>
      <c r="B5864" s="5" t="s">
        <v>1261</v>
      </c>
      <c r="D5864" s="10">
        <f t="shared" si="1967"/>
        <v>1.1658608732919407</v>
      </c>
      <c r="E5864" s="10">
        <f t="shared" si="1967"/>
        <v>1.1643339526068675</v>
      </c>
      <c r="F5864" s="10">
        <f t="shared" si="1967"/>
        <v>0.6715777634015474</v>
      </c>
      <c r="G5864" s="10">
        <f t="shared" si="1967"/>
        <v>0.9020655251363825</v>
      </c>
      <c r="H5864" s="10">
        <f t="shared" si="1967"/>
        <v>1.0566714493384732</v>
      </c>
      <c r="I5864" s="41">
        <f t="shared" ref="I5864" si="1969">I3727/$C3727</f>
        <v>0.9830118355109605</v>
      </c>
      <c r="J5864" s="10">
        <f t="shared" si="1967"/>
        <v>1.6631226775489898</v>
      </c>
    </row>
    <row r="5865" spans="1:10" x14ac:dyDescent="0.2">
      <c r="A5865" s="5">
        <v>5313</v>
      </c>
      <c r="B5865" s="5" t="s">
        <v>1262</v>
      </c>
      <c r="D5865" s="10">
        <f t="shared" si="1967"/>
        <v>1.0040778971486861</v>
      </c>
      <c r="E5865" s="10">
        <f t="shared" si="1967"/>
        <v>1.3057835280007681</v>
      </c>
      <c r="F5865" s="10">
        <f t="shared" si="1967"/>
        <v>0.55275270442435942</v>
      </c>
      <c r="G5865" s="10">
        <f t="shared" si="1967"/>
        <v>0.97794736888102829</v>
      </c>
      <c r="H5865" s="10">
        <f t="shared" si="1967"/>
        <v>1.1399155538630725</v>
      </c>
      <c r="I5865" s="41">
        <f t="shared" ref="I5865" si="1970">I3728/$C3728</f>
        <v>0.95805809677806664</v>
      </c>
      <c r="J5865" s="10">
        <f t="shared" si="1967"/>
        <v>1.8620668437576844</v>
      </c>
    </row>
    <row r="5866" spans="1:10" x14ac:dyDescent="0.2">
      <c r="A5866" s="5">
        <v>53131</v>
      </c>
      <c r="B5866" s="5" t="s">
        <v>1263</v>
      </c>
      <c r="D5866" s="10">
        <f t="shared" si="1967"/>
        <v>0.95446793751155357</v>
      </c>
      <c r="E5866" s="10">
        <f t="shared" si="1967"/>
        <v>1.2597791940819332</v>
      </c>
      <c r="F5866" s="10">
        <f t="shared" si="1967"/>
        <v>0.52974464996587689</v>
      </c>
      <c r="G5866" s="10">
        <f t="shared" si="1967"/>
        <v>0.99274959797989748</v>
      </c>
      <c r="H5866" s="10">
        <f t="shared" si="1967"/>
        <v>1.1159405258906796</v>
      </c>
      <c r="I5866" s="41">
        <f t="shared" ref="I5866" si="1971">I3729/$C3729</f>
        <v>0.96524499112396145</v>
      </c>
      <c r="J5866" s="10">
        <f t="shared" si="1967"/>
        <v>1.7436478283029944</v>
      </c>
    </row>
    <row r="5867" spans="1:10" x14ac:dyDescent="0.2">
      <c r="A5867" s="5">
        <v>531311</v>
      </c>
      <c r="B5867" s="5" t="s">
        <v>1264</v>
      </c>
      <c r="D5867" s="10">
        <f t="shared" si="1967"/>
        <v>0.97010905217621479</v>
      </c>
      <c r="E5867" s="10">
        <f t="shared" si="1967"/>
        <v>1.2336206075941665</v>
      </c>
      <c r="F5867" s="10">
        <f t="shared" si="1967"/>
        <v>0.42995085967059049</v>
      </c>
      <c r="G5867" s="10">
        <f t="shared" si="1967"/>
        <v>0.98760782337559827</v>
      </c>
      <c r="H5867" s="10">
        <f t="shared" si="1967"/>
        <v>1.0989101190463673</v>
      </c>
      <c r="I5867" s="41">
        <f t="shared" ref="I5867" si="1972">I3730/$C3730</f>
        <v>0.9703501252993465</v>
      </c>
      <c r="J5867" s="10">
        <f t="shared" si="1967"/>
        <v>1.8506256509030004</v>
      </c>
    </row>
    <row r="5868" spans="1:10" x14ac:dyDescent="0.2">
      <c r="A5868" s="5">
        <v>531312</v>
      </c>
      <c r="B5868" s="5" t="s">
        <v>1265</v>
      </c>
      <c r="D5868" s="10">
        <f t="shared" si="1967"/>
        <v>0.91181921430845914</v>
      </c>
      <c r="E5868" s="10">
        <f t="shared" si="1967"/>
        <v>1.3311059721549539</v>
      </c>
      <c r="F5868" s="10">
        <f t="shared" si="1967"/>
        <v>0.80185298948897377</v>
      </c>
      <c r="G5868" s="10">
        <f t="shared" si="1967"/>
        <v>1.0067697063016467</v>
      </c>
      <c r="H5868" s="10">
        <f t="shared" si="1967"/>
        <v>1.1623774405934519</v>
      </c>
      <c r="I5868" s="41">
        <f t="shared" ref="I5868" si="1973">I3731/$C3731</f>
        <v>0.95132479048426044</v>
      </c>
      <c r="J5868" s="10">
        <f t="shared" si="1967"/>
        <v>1.4519507438716905</v>
      </c>
    </row>
    <row r="5869" spans="1:10" x14ac:dyDescent="0.2">
      <c r="A5869" s="5">
        <v>53132</v>
      </c>
      <c r="B5869" s="5" t="s">
        <v>1266</v>
      </c>
      <c r="D5869" s="10">
        <f t="shared" si="1967"/>
        <v>1.0701249014342151</v>
      </c>
      <c r="E5869" s="10">
        <f t="shared" si="1967"/>
        <v>0.86345162779953666</v>
      </c>
      <c r="F5869" s="10">
        <f t="shared" si="1967"/>
        <v>0.89899585445386732</v>
      </c>
      <c r="G5869" s="10">
        <f t="shared" si="1967"/>
        <v>0.85399344499581098</v>
      </c>
      <c r="H5869" s="10">
        <f t="shared" si="1967"/>
        <v>0.87970612749220478</v>
      </c>
      <c r="I5869" s="41">
        <f t="shared" ref="I5869" si="1974">I3732/$C3732</f>
        <v>1.0360599934718562</v>
      </c>
      <c r="J5869" s="10">
        <f t="shared" si="1967"/>
        <v>1.2508032843614301</v>
      </c>
    </row>
    <row r="5870" spans="1:10" x14ac:dyDescent="0.2">
      <c r="A5870" s="5">
        <v>531320</v>
      </c>
      <c r="B5870" s="5" t="s">
        <v>1266</v>
      </c>
      <c r="D5870" s="10">
        <f t="shared" si="1967"/>
        <v>1.0701249014342151</v>
      </c>
      <c r="E5870" s="10">
        <f t="shared" si="1967"/>
        <v>0.86345162779953666</v>
      </c>
      <c r="F5870" s="10">
        <f t="shared" si="1967"/>
        <v>0.89899585445386732</v>
      </c>
      <c r="G5870" s="10">
        <f t="shared" si="1967"/>
        <v>0.85399344499581098</v>
      </c>
      <c r="H5870" s="10">
        <f t="shared" si="1967"/>
        <v>0.87970612749220478</v>
      </c>
      <c r="I5870" s="41">
        <f t="shared" ref="I5870" si="1975">I3733/$C3733</f>
        <v>1.0360599934718562</v>
      </c>
      <c r="J5870" s="10">
        <f t="shared" si="1967"/>
        <v>1.2508032843614301</v>
      </c>
    </row>
    <row r="5871" spans="1:10" x14ac:dyDescent="0.2">
      <c r="A5871" s="5">
        <v>53139</v>
      </c>
      <c r="B5871" s="5" t="s">
        <v>1267</v>
      </c>
      <c r="D5871" s="10">
        <f t="shared" si="1967"/>
        <v>1.420701789033523</v>
      </c>
      <c r="E5871" s="10">
        <f t="shared" si="1967"/>
        <v>1.9850664569905274</v>
      </c>
      <c r="F5871" s="10">
        <f t="shared" si="1967"/>
        <v>0.56237802173381168</v>
      </c>
      <c r="G5871" s="10">
        <f t="shared" si="1967"/>
        <v>0.9142806103400668</v>
      </c>
      <c r="H5871" s="10">
        <f t="shared" si="1967"/>
        <v>1.5111926876543744</v>
      </c>
      <c r="I5871" s="41">
        <f t="shared" ref="I5871" si="1976">I3734/$C3734</f>
        <v>0.84676189571931182</v>
      </c>
      <c r="J5871" s="10">
        <f t="shared" si="1967"/>
        <v>3.3038391329259733</v>
      </c>
    </row>
    <row r="5872" spans="1:10" x14ac:dyDescent="0.2">
      <c r="A5872" s="5">
        <v>531390</v>
      </c>
      <c r="B5872" s="5" t="s">
        <v>1267</v>
      </c>
      <c r="D5872" s="10">
        <f t="shared" si="1967"/>
        <v>1.420701789033523</v>
      </c>
      <c r="E5872" s="10">
        <f t="shared" si="1967"/>
        <v>1.9850664569905274</v>
      </c>
      <c r="F5872" s="10">
        <f t="shared" si="1967"/>
        <v>0.56237802173381168</v>
      </c>
      <c r="G5872" s="10">
        <f t="shared" si="1967"/>
        <v>0.9142806103400668</v>
      </c>
      <c r="H5872" s="10">
        <f t="shared" si="1967"/>
        <v>1.5111926876543744</v>
      </c>
      <c r="I5872" s="41">
        <f t="shared" ref="I5872" si="1977">I3735/$C3735</f>
        <v>0.84676189571931182</v>
      </c>
      <c r="J5872" s="10">
        <f t="shared" si="1967"/>
        <v>3.3038391329259733</v>
      </c>
    </row>
    <row r="5873" spans="1:10" x14ac:dyDescent="0.2">
      <c r="A5873" s="5">
        <v>532</v>
      </c>
      <c r="B5873" s="5" t="s">
        <v>1268</v>
      </c>
      <c r="D5873" s="10">
        <f t="shared" si="1967"/>
        <v>1.0010482179847775</v>
      </c>
      <c r="E5873" s="10">
        <f t="shared" si="1967"/>
        <v>1.0202488243543812</v>
      </c>
      <c r="F5873" s="10">
        <f t="shared" si="1967"/>
        <v>1.1719909166681872</v>
      </c>
      <c r="G5873" s="10">
        <f t="shared" si="1967"/>
        <v>1.2731703420069904</v>
      </c>
      <c r="H5873" s="10">
        <f t="shared" si="1967"/>
        <v>1.1131226940834558</v>
      </c>
      <c r="I5873" s="41">
        <f t="shared" ref="I5873" si="1978">I3736/$C3736</f>
        <v>0.96608968083637115</v>
      </c>
      <c r="J5873" s="10">
        <f t="shared" si="1967"/>
        <v>0.86096706391971767</v>
      </c>
    </row>
    <row r="5874" spans="1:10" x14ac:dyDescent="0.2">
      <c r="A5874" s="5">
        <v>5321</v>
      </c>
      <c r="B5874" s="5" t="s">
        <v>1269</v>
      </c>
      <c r="D5874" s="10">
        <f t="shared" si="1967"/>
        <v>1.0560383616514131</v>
      </c>
      <c r="E5874" s="10">
        <f t="shared" si="1967"/>
        <v>0.97177429251764469</v>
      </c>
      <c r="F5874" s="10">
        <f t="shared" si="1967"/>
        <v>0.89352834871550768</v>
      </c>
      <c r="G5874" s="10">
        <f t="shared" si="1967"/>
        <v>0.94924834614078879</v>
      </c>
      <c r="H5874" s="10">
        <f t="shared" si="1967"/>
        <v>0.96905983422499942</v>
      </c>
      <c r="I5874" s="41">
        <f t="shared" ref="I5874" si="1979">I3737/$C3737</f>
        <v>1.0092748047145323</v>
      </c>
      <c r="J5874" s="10">
        <f t="shared" si="1967"/>
        <v>0.64891894689442986</v>
      </c>
    </row>
    <row r="5875" spans="1:10" x14ac:dyDescent="0.2">
      <c r="A5875" s="5">
        <v>53211</v>
      </c>
      <c r="B5875" s="5" t="s">
        <v>1270</v>
      </c>
      <c r="D5875" s="10">
        <f t="shared" si="1967"/>
        <v>1.0830124215381316</v>
      </c>
      <c r="E5875" s="10">
        <f t="shared" si="1967"/>
        <v>1.0234072906489962</v>
      </c>
      <c r="F5875" s="10">
        <f t="shared" si="1967"/>
        <v>1.0108630519744628</v>
      </c>
      <c r="G5875" s="10">
        <f t="shared" si="1967"/>
        <v>0.89768855853411544</v>
      </c>
      <c r="H5875" s="10">
        <f t="shared" si="1967"/>
        <v>0.9835670856758828</v>
      </c>
      <c r="I5875" s="41">
        <f t="shared" ref="I5875" si="1980">I3738/$C3738</f>
        <v>1.0049260263295026</v>
      </c>
      <c r="J5875" s="10">
        <f t="shared" si="1967"/>
        <v>0.61769444967416154</v>
      </c>
    </row>
    <row r="5876" spans="1:10" x14ac:dyDescent="0.2">
      <c r="A5876" s="5">
        <v>532111</v>
      </c>
      <c r="B5876" s="5" t="s">
        <v>1271</v>
      </c>
      <c r="D5876" s="10">
        <f t="shared" si="1967"/>
        <v>1.1415356567080703</v>
      </c>
      <c r="E5876" s="10">
        <f t="shared" si="1967"/>
        <v>1.0631917995647853</v>
      </c>
      <c r="F5876" s="10">
        <f t="shared" si="1967"/>
        <v>1.0725437275554768</v>
      </c>
      <c r="G5876" s="10">
        <f t="shared" si="1967"/>
        <v>0.90871891612133671</v>
      </c>
      <c r="H5876" s="10">
        <f t="shared" si="1967"/>
        <v>1.0154152977088924</v>
      </c>
      <c r="I5876" s="41">
        <f t="shared" ref="I5876" si="1981">I3739/$C3739</f>
        <v>0.99537902036769688</v>
      </c>
      <c r="J5876" s="10">
        <f t="shared" si="1967"/>
        <v>0.61799361761543303</v>
      </c>
    </row>
    <row r="5877" spans="1:10" x14ac:dyDescent="0.2">
      <c r="A5877" s="5">
        <v>532112</v>
      </c>
      <c r="B5877" s="5" t="s">
        <v>1272</v>
      </c>
      <c r="D5877" s="10">
        <f t="shared" si="1967"/>
        <v>0.1238955578195855</v>
      </c>
      <c r="E5877" s="10">
        <f t="shared" si="1967"/>
        <v>0.37139286757255907</v>
      </c>
      <c r="F5877" s="10">
        <f t="shared" si="1967"/>
        <v>0</v>
      </c>
      <c r="G5877" s="10">
        <f t="shared" si="1967"/>
        <v>0.71691588005813356</v>
      </c>
      <c r="H5877" s="10">
        <f t="shared" si="1967"/>
        <v>0.46161786069807514</v>
      </c>
      <c r="I5877" s="41">
        <f t="shared" ref="I5877" si="1982">I3740/$C3740</f>
        <v>1.16138857303254</v>
      </c>
      <c r="J5877" s="10">
        <f t="shared" si="1967"/>
        <v>0.61279149076007811</v>
      </c>
    </row>
    <row r="5878" spans="1:10" x14ac:dyDescent="0.2">
      <c r="A5878" s="5">
        <v>53212</v>
      </c>
      <c r="B5878" s="5" t="s">
        <v>1273</v>
      </c>
      <c r="D5878" s="10">
        <f t="shared" si="1967"/>
        <v>0.99929173841307284</v>
      </c>
      <c r="E5878" s="10">
        <f t="shared" si="1967"/>
        <v>0.86315147845366358</v>
      </c>
      <c r="F5878" s="10">
        <f t="shared" si="1967"/>
        <v>0.64668570705974471</v>
      </c>
      <c r="G5878" s="10">
        <f t="shared" si="1967"/>
        <v>1.0577171437134281</v>
      </c>
      <c r="H5878" s="10">
        <f t="shared" si="1967"/>
        <v>0.93854023369899597</v>
      </c>
      <c r="I5878" s="41">
        <f t="shared" ref="I5878" si="1983">I3741/$C3741</f>
        <v>1.018423538334859</v>
      </c>
      <c r="J5878" s="10">
        <f t="shared" si="1967"/>
        <v>0.71460741896746771</v>
      </c>
    </row>
    <row r="5879" spans="1:10" x14ac:dyDescent="0.2">
      <c r="A5879" s="5">
        <v>532120</v>
      </c>
      <c r="B5879" s="5" t="s">
        <v>1273</v>
      </c>
      <c r="D5879" s="10">
        <f t="shared" ref="D5879:J5894" si="1984">D3742/$C3742</f>
        <v>0.99929173841307284</v>
      </c>
      <c r="E5879" s="10">
        <f t="shared" si="1984"/>
        <v>0.86315147845366358</v>
      </c>
      <c r="F5879" s="10">
        <f t="shared" si="1984"/>
        <v>0.64668570705974471</v>
      </c>
      <c r="G5879" s="10">
        <f t="shared" si="1984"/>
        <v>1.0577171437134281</v>
      </c>
      <c r="H5879" s="10">
        <f t="shared" si="1984"/>
        <v>0.93854023369899597</v>
      </c>
      <c r="I5879" s="41">
        <f t="shared" ref="I5879" si="1985">I3742/$C3742</f>
        <v>1.018423538334859</v>
      </c>
      <c r="J5879" s="10">
        <f t="shared" si="1984"/>
        <v>0.71460741896746771</v>
      </c>
    </row>
    <row r="5880" spans="1:10" x14ac:dyDescent="0.2">
      <c r="A5880" s="5">
        <v>5322</v>
      </c>
      <c r="B5880" s="5" t="s">
        <v>1274</v>
      </c>
      <c r="D5880" s="10">
        <f t="shared" si="1984"/>
        <v>1.0279729616397018</v>
      </c>
      <c r="E5880" s="10">
        <f t="shared" si="1984"/>
        <v>0.9536606562639881</v>
      </c>
      <c r="F5880" s="10">
        <f t="shared" si="1984"/>
        <v>0.90262573202133611</v>
      </c>
      <c r="G5880" s="10">
        <f t="shared" si="1984"/>
        <v>1.0278037029016744</v>
      </c>
      <c r="H5880" s="10">
        <f t="shared" si="1984"/>
        <v>0.98531777304228019</v>
      </c>
      <c r="I5880" s="41">
        <f t="shared" ref="I5880" si="1986">I3743/$C3743</f>
        <v>1.0044012300644272</v>
      </c>
      <c r="J5880" s="10">
        <f t="shared" si="1984"/>
        <v>1.0752570050433838</v>
      </c>
    </row>
    <row r="5881" spans="1:10" x14ac:dyDescent="0.2">
      <c r="A5881" s="5">
        <v>53221</v>
      </c>
      <c r="B5881" s="5" t="s">
        <v>1275</v>
      </c>
      <c r="D5881" s="10">
        <f t="shared" si="1984"/>
        <v>1.1835557432631636</v>
      </c>
      <c r="E5881" s="10">
        <f t="shared" si="1984"/>
        <v>0.6238944088448668</v>
      </c>
      <c r="F5881" s="10">
        <f t="shared" si="1984"/>
        <v>0.8160070384599637</v>
      </c>
      <c r="G5881" s="10">
        <f t="shared" si="1984"/>
        <v>1.3612184590651575</v>
      </c>
      <c r="H5881" s="10">
        <f t="shared" si="1984"/>
        <v>0.94280938080577703</v>
      </c>
      <c r="I5881" s="41">
        <f t="shared" ref="I5881" si="1987">I3744/$C3744</f>
        <v>1.0171437938757972</v>
      </c>
      <c r="J5881" s="10">
        <f t="shared" si="1984"/>
        <v>0.6294522051396646</v>
      </c>
    </row>
    <row r="5882" spans="1:10" x14ac:dyDescent="0.2">
      <c r="A5882" s="5">
        <v>532210</v>
      </c>
      <c r="B5882" s="5" t="s">
        <v>1275</v>
      </c>
      <c r="D5882" s="10">
        <f t="shared" si="1984"/>
        <v>1.1835557432631636</v>
      </c>
      <c r="E5882" s="10">
        <f t="shared" si="1984"/>
        <v>0.6238944088448668</v>
      </c>
      <c r="F5882" s="10">
        <f t="shared" si="1984"/>
        <v>0.8160070384599637</v>
      </c>
      <c r="G5882" s="10">
        <f t="shared" si="1984"/>
        <v>1.3612184590651575</v>
      </c>
      <c r="H5882" s="10">
        <f t="shared" si="1984"/>
        <v>0.94280938080577703</v>
      </c>
      <c r="I5882" s="41">
        <f t="shared" ref="I5882" si="1988">I3745/$C3745</f>
        <v>1.0171437938757972</v>
      </c>
      <c r="J5882" s="10">
        <f t="shared" si="1984"/>
        <v>0.6294522051396646</v>
      </c>
    </row>
    <row r="5883" spans="1:10" x14ac:dyDescent="0.2">
      <c r="A5883" s="5">
        <v>53222</v>
      </c>
      <c r="B5883" s="5" t="s">
        <v>1276</v>
      </c>
      <c r="D5883" s="10">
        <f t="shared" si="1984"/>
        <v>0.45150308794220245</v>
      </c>
      <c r="E5883" s="10">
        <f t="shared" si="1984"/>
        <v>0.82970632214230922</v>
      </c>
      <c r="F5883" s="10">
        <f t="shared" si="1984"/>
        <v>0.15128053048289047</v>
      </c>
      <c r="G5883" s="10">
        <f t="shared" si="1984"/>
        <v>0.99725200036869643</v>
      </c>
      <c r="H5883" s="10">
        <f t="shared" si="1984"/>
        <v>0.83580565079046909</v>
      </c>
      <c r="I5883" s="41">
        <f t="shared" ref="I5883" si="1989">I3746/$C3746</f>
        <v>1.0492198566492041</v>
      </c>
      <c r="J5883" s="10">
        <f t="shared" si="1984"/>
        <v>0.52965715240664968</v>
      </c>
    </row>
    <row r="5884" spans="1:10" x14ac:dyDescent="0.2">
      <c r="A5884" s="5">
        <v>532220</v>
      </c>
      <c r="B5884" s="5" t="s">
        <v>1276</v>
      </c>
      <c r="D5884" s="10">
        <f t="shared" si="1984"/>
        <v>0.45150308794220245</v>
      </c>
      <c r="E5884" s="10">
        <f t="shared" si="1984"/>
        <v>0.82970632214230922</v>
      </c>
      <c r="F5884" s="10">
        <f t="shared" si="1984"/>
        <v>0.15128053048289047</v>
      </c>
      <c r="G5884" s="10">
        <f t="shared" si="1984"/>
        <v>0.99725200036869643</v>
      </c>
      <c r="H5884" s="10">
        <f t="shared" si="1984"/>
        <v>0.83580565079046909</v>
      </c>
      <c r="I5884" s="41">
        <f t="shared" ref="I5884" si="1990">I3747/$C3747</f>
        <v>1.0492198566492041</v>
      </c>
      <c r="J5884" s="10">
        <f t="shared" si="1984"/>
        <v>0.52965715240664968</v>
      </c>
    </row>
    <row r="5885" spans="1:10" x14ac:dyDescent="0.2">
      <c r="A5885" s="5">
        <v>53223</v>
      </c>
      <c r="B5885" s="5" t="s">
        <v>1277</v>
      </c>
      <c r="D5885" s="10">
        <f t="shared" si="1984"/>
        <v>1.0030837108011594</v>
      </c>
      <c r="E5885" s="10">
        <f t="shared" si="1984"/>
        <v>1.0294223559945297</v>
      </c>
      <c r="F5885" s="10">
        <f t="shared" si="1984"/>
        <v>0.57560599374408883</v>
      </c>
      <c r="G5885" s="10">
        <f t="shared" si="1984"/>
        <v>0.89105745659938229</v>
      </c>
      <c r="H5885" s="10">
        <f t="shared" si="1984"/>
        <v>0.96457258243765465</v>
      </c>
      <c r="I5885" s="41">
        <f t="shared" ref="I5885" si="1991">I3748/$C3748</f>
        <v>1.0106199295058866</v>
      </c>
      <c r="J5885" s="10">
        <f t="shared" si="1984"/>
        <v>1.1477836547326909</v>
      </c>
    </row>
    <row r="5886" spans="1:10" x14ac:dyDescent="0.2">
      <c r="A5886" s="5">
        <v>532230</v>
      </c>
      <c r="B5886" s="5" t="s">
        <v>1277</v>
      </c>
      <c r="D5886" s="10">
        <f t="shared" si="1984"/>
        <v>1.0030837108011594</v>
      </c>
      <c r="E5886" s="10">
        <f t="shared" si="1984"/>
        <v>1.0294223559945297</v>
      </c>
      <c r="F5886" s="10">
        <f t="shared" si="1984"/>
        <v>0.57560599374408883</v>
      </c>
      <c r="G5886" s="10">
        <f t="shared" si="1984"/>
        <v>0.89105745659938229</v>
      </c>
      <c r="H5886" s="10">
        <f t="shared" si="1984"/>
        <v>0.96457258243765465</v>
      </c>
      <c r="I5886" s="41">
        <f t="shared" ref="I5886" si="1992">I3749/$C3749</f>
        <v>1.0106199295058866</v>
      </c>
      <c r="J5886" s="10">
        <f t="shared" si="1984"/>
        <v>1.1477836547326909</v>
      </c>
    </row>
    <row r="5887" spans="1:10" x14ac:dyDescent="0.2">
      <c r="A5887" s="5">
        <v>53229</v>
      </c>
      <c r="B5887" s="5" t="s">
        <v>1278</v>
      </c>
      <c r="D5887" s="10">
        <f t="shared" si="1984"/>
        <v>1.0365697903238991</v>
      </c>
      <c r="E5887" s="10">
        <f t="shared" si="1984"/>
        <v>1.032188151062946</v>
      </c>
      <c r="F5887" s="10">
        <f t="shared" si="1984"/>
        <v>1.1872429321544256</v>
      </c>
      <c r="G5887" s="10">
        <f t="shared" si="1984"/>
        <v>0.99673917009708812</v>
      </c>
      <c r="H5887" s="10">
        <f t="shared" si="1984"/>
        <v>1.0244235890348337</v>
      </c>
      <c r="I5887" s="41">
        <f t="shared" ref="I5887" si="1993">I3750/$C3750</f>
        <v>0.99267864237142822</v>
      </c>
      <c r="J5887" s="10">
        <f t="shared" si="1984"/>
        <v>1.2300823621200407</v>
      </c>
    </row>
    <row r="5888" spans="1:10" x14ac:dyDescent="0.2">
      <c r="A5888" s="5">
        <v>532291</v>
      </c>
      <c r="B5888" s="5" t="s">
        <v>1279</v>
      </c>
      <c r="D5888" s="10">
        <f t="shared" si="1984"/>
        <v>1.0819849078659334</v>
      </c>
      <c r="E5888" s="10">
        <f t="shared" si="1984"/>
        <v>0.65158759627575558</v>
      </c>
      <c r="F5888" s="10">
        <f t="shared" si="1984"/>
        <v>1.2931943854561829</v>
      </c>
      <c r="G5888" s="10">
        <f t="shared" si="1984"/>
        <v>0.70659447878070969</v>
      </c>
      <c r="H5888" s="10">
        <f t="shared" si="1984"/>
        <v>0.72850103613229567</v>
      </c>
      <c r="I5888" s="41">
        <f t="shared" ref="I5888" si="1994">I3751/$C3751</f>
        <v>1.0813861143596546</v>
      </c>
      <c r="J5888" s="10">
        <f t="shared" si="1984"/>
        <v>0.69597765844755333</v>
      </c>
    </row>
    <row r="5889" spans="1:10" x14ac:dyDescent="0.2">
      <c r="A5889" s="5">
        <v>532292</v>
      </c>
      <c r="B5889" s="5" t="s">
        <v>1280</v>
      </c>
      <c r="D5889" s="10">
        <f t="shared" si="1984"/>
        <v>0.95339887450838401</v>
      </c>
      <c r="E5889" s="10">
        <f t="shared" si="1984"/>
        <v>1.6937116556973926</v>
      </c>
      <c r="F5889" s="10">
        <f t="shared" si="1984"/>
        <v>1.7637345487322773</v>
      </c>
      <c r="G5889" s="10">
        <f t="shared" si="1984"/>
        <v>0.57863966272343836</v>
      </c>
      <c r="H5889" s="10">
        <f t="shared" si="1984"/>
        <v>1.2313852848316191</v>
      </c>
      <c r="I5889" s="41">
        <f t="shared" ref="I5889" si="1995">I3752/$C3752</f>
        <v>0.93063859624295442</v>
      </c>
      <c r="J5889" s="10">
        <f t="shared" si="1984"/>
        <v>2.2701511748384537</v>
      </c>
    </row>
    <row r="5890" spans="1:10" x14ac:dyDescent="0.2">
      <c r="A5890" s="5">
        <v>532299</v>
      </c>
      <c r="B5890" s="5" t="s">
        <v>1281</v>
      </c>
      <c r="D5890" s="10">
        <f t="shared" si="1984"/>
        <v>1.0100211718364822</v>
      </c>
      <c r="E5890" s="10">
        <f t="shared" si="1984"/>
        <v>1.2613103990578847</v>
      </c>
      <c r="F5890" s="10">
        <f t="shared" si="1984"/>
        <v>0.98131274284744807</v>
      </c>
      <c r="G5890" s="10">
        <f t="shared" si="1984"/>
        <v>1.3437823001027007</v>
      </c>
      <c r="H5890" s="10">
        <f t="shared" si="1984"/>
        <v>1.2600122252357477</v>
      </c>
      <c r="I5890" s="41">
        <f t="shared" ref="I5890" si="1996">I3753/$C3753</f>
        <v>0.92205721746969049</v>
      </c>
      <c r="J5890" s="10">
        <f t="shared" si="1984"/>
        <v>1.5307329460209649</v>
      </c>
    </row>
    <row r="5891" spans="1:10" x14ac:dyDescent="0.2">
      <c r="A5891" s="5">
        <v>5323</v>
      </c>
      <c r="B5891" s="5" t="s">
        <v>1282</v>
      </c>
      <c r="D5891" s="10">
        <f t="shared" si="1984"/>
        <v>0.72788334942171962</v>
      </c>
      <c r="E5891" s="10">
        <f t="shared" si="1984"/>
        <v>0.66679449322588535</v>
      </c>
      <c r="F5891" s="10">
        <f t="shared" si="1984"/>
        <v>1.7546416187375289</v>
      </c>
      <c r="G5891" s="10">
        <f t="shared" si="1984"/>
        <v>1.3983522146427869</v>
      </c>
      <c r="H5891" s="10">
        <f t="shared" si="1984"/>
        <v>0.96469289420064397</v>
      </c>
      <c r="I5891" s="41">
        <f t="shared" ref="I5891" si="1997">I3754/$C3754</f>
        <v>1.0105838641494596</v>
      </c>
      <c r="J5891" s="10">
        <f t="shared" si="1984"/>
        <v>0.48661340929836927</v>
      </c>
    </row>
    <row r="5892" spans="1:10" x14ac:dyDescent="0.2">
      <c r="A5892" s="5">
        <v>53231</v>
      </c>
      <c r="B5892" s="5" t="s">
        <v>1282</v>
      </c>
      <c r="D5892" s="10">
        <f t="shared" si="1984"/>
        <v>0.72788334942171962</v>
      </c>
      <c r="E5892" s="10">
        <f t="shared" si="1984"/>
        <v>0.66679449322588535</v>
      </c>
      <c r="F5892" s="10">
        <f t="shared" si="1984"/>
        <v>1.7546416187375289</v>
      </c>
      <c r="G5892" s="10">
        <f t="shared" si="1984"/>
        <v>1.3983522146427869</v>
      </c>
      <c r="H5892" s="10">
        <f t="shared" si="1984"/>
        <v>0.96469289420064397</v>
      </c>
      <c r="I5892" s="41">
        <f t="shared" ref="I5892" si="1998">I3755/$C3755</f>
        <v>1.0105838641494596</v>
      </c>
      <c r="J5892" s="10">
        <f t="shared" si="1984"/>
        <v>0.48661340929836927</v>
      </c>
    </row>
    <row r="5893" spans="1:10" x14ac:dyDescent="0.2">
      <c r="A5893" s="5">
        <v>532310</v>
      </c>
      <c r="B5893" s="5" t="s">
        <v>1282</v>
      </c>
      <c r="D5893" s="10">
        <f t="shared" si="1984"/>
        <v>0.72788334942171962</v>
      </c>
      <c r="E5893" s="10">
        <f t="shared" si="1984"/>
        <v>0.66679449322588535</v>
      </c>
      <c r="F5893" s="10">
        <f t="shared" si="1984"/>
        <v>1.7546416187375289</v>
      </c>
      <c r="G5893" s="10">
        <f t="shared" si="1984"/>
        <v>1.3983522146427869</v>
      </c>
      <c r="H5893" s="10">
        <f t="shared" si="1984"/>
        <v>0.96469289420064397</v>
      </c>
      <c r="I5893" s="41">
        <f t="shared" ref="I5893" si="1999">I3756/$C3756</f>
        <v>1.0105838641494596</v>
      </c>
      <c r="J5893" s="10">
        <f t="shared" si="1984"/>
        <v>0.48661340929836927</v>
      </c>
    </row>
    <row r="5894" spans="1:10" x14ac:dyDescent="0.2">
      <c r="A5894" s="5">
        <v>5324</v>
      </c>
      <c r="B5894" s="5" t="s">
        <v>1283</v>
      </c>
      <c r="D5894" s="10">
        <f t="shared" si="1984"/>
        <v>0.95957171122887652</v>
      </c>
      <c r="E5894" s="10">
        <f t="shared" si="1984"/>
        <v>1.2068377482018264</v>
      </c>
      <c r="F5894" s="10">
        <f t="shared" si="1984"/>
        <v>1.6717904164907693</v>
      </c>
      <c r="G5894" s="10">
        <f t="shared" si="1984"/>
        <v>1.8685547017568962</v>
      </c>
      <c r="H5894" s="10">
        <f t="shared" si="1984"/>
        <v>1.4340564157988493</v>
      </c>
      <c r="I5894" s="41">
        <f t="shared" ref="I5894" si="2000">I3757/$C3757</f>
        <v>0.86988471487515295</v>
      </c>
      <c r="J5894" s="10">
        <f t="shared" si="1984"/>
        <v>0.89117634539869928</v>
      </c>
    </row>
    <row r="5895" spans="1:10" x14ac:dyDescent="0.2">
      <c r="A5895" s="5">
        <v>53241</v>
      </c>
      <c r="B5895" s="5" t="s">
        <v>1284</v>
      </c>
      <c r="D5895" s="10">
        <f t="shared" ref="D5895:J5910" si="2001">D3758/$C3758</f>
        <v>0.71147889512839257</v>
      </c>
      <c r="E5895" s="10">
        <f t="shared" si="2001"/>
        <v>0.91628679194611762</v>
      </c>
      <c r="F5895" s="10">
        <f t="shared" si="2001"/>
        <v>2.7755372807887992</v>
      </c>
      <c r="G5895" s="10">
        <f t="shared" si="2001"/>
        <v>2.4131609819502069</v>
      </c>
      <c r="H5895" s="10">
        <f t="shared" si="2001"/>
        <v>1.4855436478172073</v>
      </c>
      <c r="I5895" s="41">
        <f t="shared" ref="I5895" si="2002">I3758/$C3758</f>
        <v>0.85445060163430087</v>
      </c>
      <c r="J5895" s="10">
        <f t="shared" si="2001"/>
        <v>0.71834032689763805</v>
      </c>
    </row>
    <row r="5896" spans="1:10" x14ac:dyDescent="0.2">
      <c r="A5896" s="5">
        <v>532411</v>
      </c>
      <c r="B5896" s="5" t="s">
        <v>1285</v>
      </c>
      <c r="D5896" s="10">
        <f t="shared" si="2001"/>
        <v>5.6547949042382022E-2</v>
      </c>
      <c r="E5896" s="10">
        <f t="shared" si="2001"/>
        <v>1.9797703548738059</v>
      </c>
      <c r="F5896" s="10">
        <f t="shared" si="2001"/>
        <v>0.17593590869036363</v>
      </c>
      <c r="G5896" s="10">
        <f t="shared" si="2001"/>
        <v>0.65632654733540186</v>
      </c>
      <c r="H5896" s="10">
        <f t="shared" si="2001"/>
        <v>1.2824602891857595</v>
      </c>
      <c r="I5896" s="41">
        <f t="shared" ref="I5896" si="2003">I3759/$C3759</f>
        <v>0.91532805477322177</v>
      </c>
      <c r="J5896" s="10">
        <f t="shared" si="2001"/>
        <v>0.37616990797002181</v>
      </c>
    </row>
    <row r="5897" spans="1:10" x14ac:dyDescent="0.2">
      <c r="A5897" s="5">
        <v>532412</v>
      </c>
      <c r="B5897" s="5" t="s">
        <v>1286</v>
      </c>
      <c r="D5897" s="10">
        <f t="shared" si="2001"/>
        <v>0.77589709296941933</v>
      </c>
      <c r="E5897" s="10">
        <f t="shared" si="2001"/>
        <v>0.81168386400879755</v>
      </c>
      <c r="F5897" s="10">
        <f t="shared" si="2001"/>
        <v>3.0312308565717476</v>
      </c>
      <c r="G5897" s="10">
        <f t="shared" si="2001"/>
        <v>2.5859610440930667</v>
      </c>
      <c r="H5897" s="10">
        <f t="shared" si="2001"/>
        <v>1.5055186757995049</v>
      </c>
      <c r="I5897" s="41">
        <f t="shared" ref="I5897" si="2004">I3760/$C3760</f>
        <v>0.84846277063654874</v>
      </c>
      <c r="J5897" s="10">
        <f t="shared" si="2001"/>
        <v>0.75460818459873202</v>
      </c>
    </row>
    <row r="5898" spans="1:10" x14ac:dyDescent="0.2">
      <c r="A5898" s="5">
        <v>53242</v>
      </c>
      <c r="B5898" s="5" t="s">
        <v>1287</v>
      </c>
      <c r="D5898" s="10">
        <f t="shared" si="2001"/>
        <v>1.0876794994932193</v>
      </c>
      <c r="E5898" s="10">
        <f t="shared" si="2001"/>
        <v>1.3678750327128044</v>
      </c>
      <c r="F5898" s="10">
        <f t="shared" si="2001"/>
        <v>0.52702636748327281</v>
      </c>
      <c r="G5898" s="10">
        <f t="shared" si="2001"/>
        <v>1.2304776229619769</v>
      </c>
      <c r="H5898" s="10">
        <f t="shared" si="2001"/>
        <v>1.269328756493628</v>
      </c>
      <c r="I5898" s="41">
        <f t="shared" ref="I5898" si="2005">I3761/$C3761</f>
        <v>0.91926443967198745</v>
      </c>
      <c r="J5898" s="10">
        <f t="shared" si="2001"/>
        <v>1.1575170873068445</v>
      </c>
    </row>
    <row r="5899" spans="1:10" x14ac:dyDescent="0.2">
      <c r="A5899" s="5">
        <v>532420</v>
      </c>
      <c r="B5899" s="5" t="s">
        <v>1287</v>
      </c>
      <c r="D5899" s="10">
        <f t="shared" si="2001"/>
        <v>1.0876794994932193</v>
      </c>
      <c r="E5899" s="10">
        <f t="shared" si="2001"/>
        <v>1.3678750327128044</v>
      </c>
      <c r="F5899" s="10">
        <f t="shared" si="2001"/>
        <v>0.52702636748327281</v>
      </c>
      <c r="G5899" s="10">
        <f t="shared" si="2001"/>
        <v>1.2304776229619769</v>
      </c>
      <c r="H5899" s="10">
        <f t="shared" si="2001"/>
        <v>1.269328756493628</v>
      </c>
      <c r="I5899" s="41">
        <f t="shared" ref="I5899" si="2006">I3762/$C3762</f>
        <v>0.91926443967198745</v>
      </c>
      <c r="J5899" s="10">
        <f t="shared" si="2001"/>
        <v>1.1575170873068445</v>
      </c>
    </row>
    <row r="5900" spans="1:10" x14ac:dyDescent="0.2">
      <c r="A5900" s="5">
        <v>53249</v>
      </c>
      <c r="B5900" s="5" t="s">
        <v>1288</v>
      </c>
      <c r="D5900" s="10">
        <f t="shared" si="2001"/>
        <v>1.1198916817039493</v>
      </c>
      <c r="E5900" s="10">
        <f t="shared" si="2001"/>
        <v>1.3938867347807335</v>
      </c>
      <c r="F5900" s="10">
        <f t="shared" si="2001"/>
        <v>0.99550994960649719</v>
      </c>
      <c r="G5900" s="10">
        <f t="shared" si="2001"/>
        <v>1.539577303863211</v>
      </c>
      <c r="H5900" s="10">
        <f t="shared" si="2001"/>
        <v>1.4096698367833465</v>
      </c>
      <c r="I5900" s="41">
        <f t="shared" ref="I5900" si="2007">I3763/$C3763</f>
        <v>0.87719497816427372</v>
      </c>
      <c r="J5900" s="10">
        <f t="shared" si="2001"/>
        <v>0.99147435476386769</v>
      </c>
    </row>
    <row r="5901" spans="1:10" x14ac:dyDescent="0.2">
      <c r="A5901" s="5">
        <v>532490</v>
      </c>
      <c r="B5901" s="5" t="s">
        <v>1288</v>
      </c>
      <c r="D5901" s="10">
        <f t="shared" si="2001"/>
        <v>1.1198916817039493</v>
      </c>
      <c r="E5901" s="10">
        <f t="shared" si="2001"/>
        <v>1.3938867347807335</v>
      </c>
      <c r="F5901" s="10">
        <f t="shared" si="2001"/>
        <v>0.99550994960649719</v>
      </c>
      <c r="G5901" s="10">
        <f t="shared" si="2001"/>
        <v>1.539577303863211</v>
      </c>
      <c r="H5901" s="10">
        <f t="shared" si="2001"/>
        <v>1.4096698367833465</v>
      </c>
      <c r="I5901" s="41">
        <f t="shared" ref="I5901" si="2008">I3764/$C3764</f>
        <v>0.87719497816427372</v>
      </c>
      <c r="J5901" s="10">
        <f t="shared" si="2001"/>
        <v>0.99147435476386769</v>
      </c>
    </row>
    <row r="5902" spans="1:10" x14ac:dyDescent="0.2">
      <c r="A5902" s="5">
        <v>533</v>
      </c>
      <c r="B5902" s="5" t="s">
        <v>1289</v>
      </c>
      <c r="D5902" s="10">
        <f t="shared" si="2001"/>
        <v>0.5898035241933709</v>
      </c>
      <c r="E5902" s="10">
        <f t="shared" si="2001"/>
        <v>1.1446314855884454</v>
      </c>
      <c r="F5902" s="10">
        <f t="shared" si="2001"/>
        <v>0.37009163921204524</v>
      </c>
      <c r="G5902" s="10">
        <f t="shared" si="2001"/>
        <v>1.1050811126989262</v>
      </c>
      <c r="H5902" s="10">
        <f t="shared" si="2001"/>
        <v>1.0581875326135257</v>
      </c>
      <c r="I5902" s="41">
        <f t="shared" ref="I5902" si="2009">I3765/$C3765</f>
        <v>0.98255736553787298</v>
      </c>
      <c r="J5902" s="10">
        <f t="shared" si="2001"/>
        <v>1.1984710825088627</v>
      </c>
    </row>
    <row r="5903" spans="1:10" x14ac:dyDescent="0.2">
      <c r="A5903" s="5">
        <v>5331</v>
      </c>
      <c r="B5903" s="5" t="s">
        <v>1289</v>
      </c>
      <c r="D5903" s="10">
        <f t="shared" si="2001"/>
        <v>0.5898035241933709</v>
      </c>
      <c r="E5903" s="10">
        <f t="shared" si="2001"/>
        <v>1.1446314855884454</v>
      </c>
      <c r="F5903" s="10">
        <f t="shared" si="2001"/>
        <v>0.37009163921204524</v>
      </c>
      <c r="G5903" s="10">
        <f t="shared" si="2001"/>
        <v>1.1050811126989262</v>
      </c>
      <c r="H5903" s="10">
        <f t="shared" si="2001"/>
        <v>1.0581875326135257</v>
      </c>
      <c r="I5903" s="41">
        <f t="shared" ref="I5903" si="2010">I3766/$C3766</f>
        <v>0.98255736553787298</v>
      </c>
      <c r="J5903" s="10">
        <f t="shared" si="2001"/>
        <v>1.1984710825088627</v>
      </c>
    </row>
    <row r="5904" spans="1:10" x14ac:dyDescent="0.2">
      <c r="A5904" s="5">
        <v>53311</v>
      </c>
      <c r="B5904" s="5" t="s">
        <v>1289</v>
      </c>
      <c r="D5904" s="10">
        <f t="shared" si="2001"/>
        <v>0.5898035241933709</v>
      </c>
      <c r="E5904" s="10">
        <f t="shared" si="2001"/>
        <v>1.1446314855884454</v>
      </c>
      <c r="F5904" s="10">
        <f t="shared" si="2001"/>
        <v>0.37009163921204524</v>
      </c>
      <c r="G5904" s="10">
        <f t="shared" si="2001"/>
        <v>1.1050811126989262</v>
      </c>
      <c r="H5904" s="10">
        <f t="shared" si="2001"/>
        <v>1.0581875326135257</v>
      </c>
      <c r="I5904" s="41">
        <f t="shared" ref="I5904" si="2011">I3767/$C3767</f>
        <v>0.98255736553787298</v>
      </c>
      <c r="J5904" s="10">
        <f t="shared" si="2001"/>
        <v>1.1984710825088627</v>
      </c>
    </row>
    <row r="5905" spans="1:10" x14ac:dyDescent="0.2">
      <c r="A5905" s="5">
        <v>533110</v>
      </c>
      <c r="B5905" s="5" t="s">
        <v>1289</v>
      </c>
      <c r="D5905" s="10">
        <f t="shared" si="2001"/>
        <v>0.5898035241933709</v>
      </c>
      <c r="E5905" s="10">
        <f t="shared" si="2001"/>
        <v>1.1446314855884454</v>
      </c>
      <c r="F5905" s="10">
        <f t="shared" si="2001"/>
        <v>0.37009163921204524</v>
      </c>
      <c r="G5905" s="10">
        <f t="shared" si="2001"/>
        <v>1.1050811126989262</v>
      </c>
      <c r="H5905" s="10">
        <f t="shared" si="2001"/>
        <v>1.0581875326135257</v>
      </c>
      <c r="I5905" s="41">
        <f t="shared" ref="I5905" si="2012">I3768/$C3768</f>
        <v>0.98255736553787298</v>
      </c>
      <c r="J5905" s="10">
        <f t="shared" si="2001"/>
        <v>1.1984710825088627</v>
      </c>
    </row>
    <row r="5906" spans="1:10" x14ac:dyDescent="0.2">
      <c r="A5906" s="5" t="s">
        <v>67</v>
      </c>
      <c r="B5906" s="5" t="s">
        <v>68</v>
      </c>
      <c r="D5906" s="10">
        <f t="shared" si="2001"/>
        <v>0.78117458456079081</v>
      </c>
      <c r="E5906" s="10">
        <f t="shared" si="2001"/>
        <v>1.2646486413555917</v>
      </c>
      <c r="F5906" s="10">
        <f t="shared" si="2001"/>
        <v>0.90069886498528207</v>
      </c>
      <c r="G5906" s="10">
        <f t="shared" si="2001"/>
        <v>0.8873669815521088</v>
      </c>
      <c r="H5906" s="10">
        <f t="shared" si="2001"/>
        <v>1.0760403603850461</v>
      </c>
      <c r="I5906" s="41">
        <f t="shared" ref="I5906" si="2013">I3769/$C3769</f>
        <v>0.97720569766423726</v>
      </c>
      <c r="J5906" s="10">
        <f t="shared" si="2001"/>
        <v>1.519518292210124</v>
      </c>
    </row>
    <row r="5907" spans="1:10" x14ac:dyDescent="0.2">
      <c r="A5907" s="5">
        <v>541</v>
      </c>
      <c r="B5907" s="5" t="s">
        <v>68</v>
      </c>
      <c r="D5907" s="10">
        <f t="shared" si="2001"/>
        <v>0.78117458456079081</v>
      </c>
      <c r="E5907" s="10">
        <f t="shared" si="2001"/>
        <v>1.2646486413555917</v>
      </c>
      <c r="F5907" s="10">
        <f t="shared" si="2001"/>
        <v>0.90069886498528207</v>
      </c>
      <c r="G5907" s="10">
        <f t="shared" si="2001"/>
        <v>0.8873669815521088</v>
      </c>
      <c r="H5907" s="10">
        <f t="shared" si="2001"/>
        <v>1.0760403603850461</v>
      </c>
      <c r="I5907" s="41">
        <f t="shared" ref="I5907" si="2014">I3770/$C3770</f>
        <v>0.97720569766423726</v>
      </c>
      <c r="J5907" s="10">
        <f t="shared" si="2001"/>
        <v>1.519518292210124</v>
      </c>
    </row>
    <row r="5908" spans="1:10" x14ac:dyDescent="0.2">
      <c r="A5908" s="5">
        <v>5411</v>
      </c>
      <c r="B5908" s="5" t="s">
        <v>1290</v>
      </c>
      <c r="D5908" s="10">
        <f t="shared" si="2001"/>
        <v>0.72863224847804042</v>
      </c>
      <c r="E5908" s="10">
        <f t="shared" si="2001"/>
        <v>1.0147979639673257</v>
      </c>
      <c r="F5908" s="10">
        <f t="shared" si="2001"/>
        <v>0.75038162158599131</v>
      </c>
      <c r="G5908" s="10">
        <f t="shared" si="2001"/>
        <v>0.8338189031990374</v>
      </c>
      <c r="H5908" s="10">
        <f t="shared" si="2001"/>
        <v>0.91684349992578418</v>
      </c>
      <c r="I5908" s="41">
        <f t="shared" ref="I5908" si="2015">I3771/$C3771</f>
        <v>1.0249274779114315</v>
      </c>
      <c r="J5908" s="10">
        <f t="shared" si="2001"/>
        <v>1.3477315395335239</v>
      </c>
    </row>
    <row r="5909" spans="1:10" x14ac:dyDescent="0.2">
      <c r="A5909" s="5">
        <v>54111</v>
      </c>
      <c r="B5909" s="5" t="s">
        <v>1291</v>
      </c>
      <c r="D5909" s="10">
        <f t="shared" si="2001"/>
        <v>0.70403896096983498</v>
      </c>
      <c r="E5909" s="10">
        <f t="shared" si="2001"/>
        <v>1.0324292903504304</v>
      </c>
      <c r="F5909" s="10">
        <f t="shared" si="2001"/>
        <v>0.74777212888027655</v>
      </c>
      <c r="G5909" s="10">
        <f t="shared" si="2001"/>
        <v>0.81916807212382836</v>
      </c>
      <c r="H5909" s="10">
        <f t="shared" si="2001"/>
        <v>0.91857479838720524</v>
      </c>
      <c r="I5909" s="41">
        <f t="shared" ref="I5909" si="2016">I3772/$C3772</f>
        <v>1.0244084937776998</v>
      </c>
      <c r="J5909" s="10">
        <f t="shared" si="2001"/>
        <v>1.3791230466864561</v>
      </c>
    </row>
    <row r="5910" spans="1:10" x14ac:dyDescent="0.2">
      <c r="A5910" s="5">
        <v>541110</v>
      </c>
      <c r="B5910" s="5" t="s">
        <v>1291</v>
      </c>
      <c r="D5910" s="10">
        <f t="shared" si="2001"/>
        <v>0.70403896096983498</v>
      </c>
      <c r="E5910" s="10">
        <f t="shared" si="2001"/>
        <v>1.0324292903504304</v>
      </c>
      <c r="F5910" s="10">
        <f t="shared" si="2001"/>
        <v>0.74777212888027655</v>
      </c>
      <c r="G5910" s="10">
        <f t="shared" si="2001"/>
        <v>0.81916807212382836</v>
      </c>
      <c r="H5910" s="10">
        <f t="shared" si="2001"/>
        <v>0.91857479838720524</v>
      </c>
      <c r="I5910" s="41">
        <f t="shared" ref="I5910" si="2017">I3773/$C3773</f>
        <v>1.0244084937776998</v>
      </c>
      <c r="J5910" s="10">
        <f t="shared" si="2001"/>
        <v>1.3791230466864561</v>
      </c>
    </row>
    <row r="5911" spans="1:10" x14ac:dyDescent="0.2">
      <c r="A5911" s="5">
        <v>54119</v>
      </c>
      <c r="B5911" s="5" t="s">
        <v>1292</v>
      </c>
      <c r="D5911" s="10">
        <f t="shared" ref="D5911:J5926" si="2018">D3774/$C3774</f>
        <v>1.0701405180010288</v>
      </c>
      <c r="E5911" s="10">
        <f t="shared" si="2018"/>
        <v>0.76996515092920792</v>
      </c>
      <c r="F5911" s="10">
        <f t="shared" si="2018"/>
        <v>0.78661766111361375</v>
      </c>
      <c r="G5911" s="10">
        <f t="shared" si="2018"/>
        <v>1.0372638458850816</v>
      </c>
      <c r="H5911" s="10">
        <f t="shared" si="2018"/>
        <v>0.89280227561242342</v>
      </c>
      <c r="I5911" s="41">
        <f t="shared" ref="I5911" si="2019">I3774/$C3774</f>
        <v>1.0321342156589342</v>
      </c>
      <c r="J5911" s="10">
        <f t="shared" si="2018"/>
        <v>0.91182156686558435</v>
      </c>
    </row>
    <row r="5912" spans="1:10" x14ac:dyDescent="0.2">
      <c r="A5912" s="5">
        <v>541191</v>
      </c>
      <c r="B5912" s="5" t="s">
        <v>1293</v>
      </c>
      <c r="D5912" s="10">
        <f t="shared" si="2018"/>
        <v>1.0448279970846139</v>
      </c>
      <c r="E5912" s="10">
        <f t="shared" si="2018"/>
        <v>0.4457598932507687</v>
      </c>
      <c r="F5912" s="10">
        <f t="shared" si="2018"/>
        <v>0.98491008166047533</v>
      </c>
      <c r="G5912" s="10">
        <f t="shared" si="2018"/>
        <v>1.1802114712139284</v>
      </c>
      <c r="H5912" s="10">
        <f t="shared" si="2018"/>
        <v>0.7772352050064042</v>
      </c>
      <c r="I5912" s="41">
        <f t="shared" ref="I5912" si="2020">I3775/$C3775</f>
        <v>1.0667772753986939</v>
      </c>
      <c r="J5912" s="10">
        <f t="shared" si="2018"/>
        <v>0.16042281230829289</v>
      </c>
    </row>
    <row r="5913" spans="1:10" x14ac:dyDescent="0.2">
      <c r="A5913" s="5">
        <v>541199</v>
      </c>
      <c r="B5913" s="5" t="s">
        <v>1294</v>
      </c>
      <c r="D5913" s="10">
        <f t="shared" si="2018"/>
        <v>1.1363897945413222</v>
      </c>
      <c r="E5913" s="10">
        <f t="shared" si="2018"/>
        <v>1.618492401244582</v>
      </c>
      <c r="F5913" s="10">
        <f t="shared" si="2018"/>
        <v>0.26763618755622859</v>
      </c>
      <c r="G5913" s="10">
        <f t="shared" si="2018"/>
        <v>0.66313371509089125</v>
      </c>
      <c r="H5913" s="10">
        <f t="shared" si="2018"/>
        <v>1.1952705617547481</v>
      </c>
      <c r="I5913" s="41">
        <f t="shared" ref="I5913" si="2021">I3776/$C3776</f>
        <v>0.94146455646221205</v>
      </c>
      <c r="J5913" s="10">
        <f t="shared" si="2018"/>
        <v>2.8784223668047288</v>
      </c>
    </row>
    <row r="5914" spans="1:10" x14ac:dyDescent="0.2">
      <c r="A5914" s="5">
        <v>5412</v>
      </c>
      <c r="B5914" s="5" t="s">
        <v>1295</v>
      </c>
      <c r="D5914" s="10">
        <f t="shared" si="2018"/>
        <v>0.87130768043036388</v>
      </c>
      <c r="E5914" s="10">
        <f t="shared" si="2018"/>
        <v>1.9284537621017963</v>
      </c>
      <c r="F5914" s="10">
        <f t="shared" si="2018"/>
        <v>0.54005628644343651</v>
      </c>
      <c r="G5914" s="10">
        <f t="shared" si="2018"/>
        <v>0.74691738878599845</v>
      </c>
      <c r="H5914" s="10">
        <f t="shared" si="2018"/>
        <v>1.371720474895159</v>
      </c>
      <c r="I5914" s="41">
        <f t="shared" ref="I5914" si="2022">I3777/$C3777</f>
        <v>0.88857090042382592</v>
      </c>
      <c r="J5914" s="10">
        <f t="shared" si="2018"/>
        <v>0.75678605018866563</v>
      </c>
    </row>
    <row r="5915" spans="1:10" x14ac:dyDescent="0.2">
      <c r="A5915" s="5">
        <v>54121</v>
      </c>
      <c r="B5915" s="5" t="s">
        <v>1295</v>
      </c>
      <c r="D5915" s="10">
        <f t="shared" si="2018"/>
        <v>0.87130768043036388</v>
      </c>
      <c r="E5915" s="10">
        <f t="shared" si="2018"/>
        <v>1.9284537621017963</v>
      </c>
      <c r="F5915" s="10">
        <f t="shared" si="2018"/>
        <v>0.54005628644343651</v>
      </c>
      <c r="G5915" s="10">
        <f t="shared" si="2018"/>
        <v>0.74691738878599845</v>
      </c>
      <c r="H5915" s="10">
        <f t="shared" si="2018"/>
        <v>1.371720474895159</v>
      </c>
      <c r="I5915" s="41">
        <f t="shared" ref="I5915" si="2023">I3778/$C3778</f>
        <v>0.88857090042382592</v>
      </c>
      <c r="J5915" s="10">
        <f t="shared" si="2018"/>
        <v>0.75678605018866563</v>
      </c>
    </row>
    <row r="5916" spans="1:10" x14ac:dyDescent="0.2">
      <c r="A5916" s="5">
        <v>541211</v>
      </c>
      <c r="B5916" s="5" t="s">
        <v>1296</v>
      </c>
      <c r="D5916" s="10">
        <f t="shared" si="2018"/>
        <v>0.60553911481977496</v>
      </c>
      <c r="E5916" s="10">
        <f t="shared" si="2018"/>
        <v>0.92966325882188694</v>
      </c>
      <c r="F5916" s="10">
        <f t="shared" si="2018"/>
        <v>0.73732326004194593</v>
      </c>
      <c r="G5916" s="10">
        <f t="shared" si="2018"/>
        <v>0.87288219125340816</v>
      </c>
      <c r="H5916" s="10">
        <f t="shared" si="2018"/>
        <v>0.87467673872134444</v>
      </c>
      <c r="I5916" s="41">
        <f t="shared" ref="I5916" si="2024">I3779/$C3779</f>
        <v>1.0375676324102643</v>
      </c>
      <c r="J5916" s="10">
        <f t="shared" si="2018"/>
        <v>0.70469593550586818</v>
      </c>
    </row>
    <row r="5917" spans="1:10" x14ac:dyDescent="0.2">
      <c r="A5917" s="5">
        <v>541213</v>
      </c>
      <c r="B5917" s="5" t="s">
        <v>1297</v>
      </c>
      <c r="D5917" s="10">
        <f t="shared" si="2018"/>
        <v>1.0214370083574231</v>
      </c>
      <c r="E5917" s="10">
        <f t="shared" si="2018"/>
        <v>0.93967785865711062</v>
      </c>
      <c r="F5917" s="10">
        <f t="shared" si="2018"/>
        <v>0.82399954223920113</v>
      </c>
      <c r="G5917" s="10">
        <f t="shared" si="2018"/>
        <v>1.0094688170870003</v>
      </c>
      <c r="H5917" s="10">
        <f t="shared" si="2018"/>
        <v>0.96858297806598281</v>
      </c>
      <c r="I5917" s="41">
        <f t="shared" ref="I5917" si="2025">I3780/$C3780</f>
        <v>1.0094177499005397</v>
      </c>
      <c r="J5917" s="10">
        <f t="shared" si="2018"/>
        <v>1.1304492795898544</v>
      </c>
    </row>
    <row r="5918" spans="1:10" x14ac:dyDescent="0.2">
      <c r="A5918" s="5">
        <v>541214</v>
      </c>
      <c r="B5918" s="5" t="s">
        <v>1298</v>
      </c>
      <c r="D5918" s="10">
        <f t="shared" si="2018"/>
        <v>0.99861618101484906</v>
      </c>
      <c r="E5918" s="10">
        <f t="shared" si="2018"/>
        <v>3.6523796391508294</v>
      </c>
      <c r="F5918" s="10">
        <f t="shared" si="2018"/>
        <v>0.21980315676801349</v>
      </c>
      <c r="G5918" s="10">
        <f t="shared" si="2018"/>
        <v>0.45633264854060451</v>
      </c>
      <c r="H5918" s="10">
        <f t="shared" si="2018"/>
        <v>2.1742863203581386</v>
      </c>
      <c r="I5918" s="41">
        <f t="shared" ref="I5918" si="2026">I3781/$C3781</f>
        <v>0.64798907738662714</v>
      </c>
      <c r="J5918" s="10">
        <f t="shared" si="2018"/>
        <v>0.54915414734105505</v>
      </c>
    </row>
    <row r="5919" spans="1:10" x14ac:dyDescent="0.2">
      <c r="A5919" s="5">
        <v>541219</v>
      </c>
      <c r="B5919" s="5" t="s">
        <v>1299</v>
      </c>
      <c r="D5919" s="10">
        <f t="shared" si="2018"/>
        <v>0.97132712632627327</v>
      </c>
      <c r="E5919" s="10">
        <f t="shared" si="2018"/>
        <v>0.90180177985791166</v>
      </c>
      <c r="F5919" s="10">
        <f t="shared" si="2018"/>
        <v>0.60862452804453226</v>
      </c>
      <c r="G5919" s="10">
        <f t="shared" si="2018"/>
        <v>0.91318094963572927</v>
      </c>
      <c r="H5919" s="10">
        <f t="shared" si="2018"/>
        <v>0.90363712106092287</v>
      </c>
      <c r="I5919" s="41">
        <f t="shared" ref="I5919" si="2027">I3782/$C3782</f>
        <v>1.0288862991358698</v>
      </c>
      <c r="J5919" s="10">
        <f t="shared" si="2018"/>
        <v>0.98524332896674049</v>
      </c>
    </row>
    <row r="5920" spans="1:10" x14ac:dyDescent="0.2">
      <c r="A5920" s="5">
        <v>5413</v>
      </c>
      <c r="B5920" s="5" t="s">
        <v>1300</v>
      </c>
      <c r="D5920" s="10">
        <f t="shared" si="2018"/>
        <v>0.81601126436761517</v>
      </c>
      <c r="E5920" s="10">
        <f t="shared" si="2018"/>
        <v>0.99972607294916394</v>
      </c>
      <c r="F5920" s="10">
        <f t="shared" si="2018"/>
        <v>1.0962732529692649</v>
      </c>
      <c r="G5920" s="10">
        <f t="shared" si="2018"/>
        <v>1.3696264547952799</v>
      </c>
      <c r="H5920" s="10">
        <f t="shared" si="2018"/>
        <v>1.1179218997277456</v>
      </c>
      <c r="I5920" s="41">
        <f t="shared" ref="I5920" si="2028">I3783/$C3783</f>
        <v>0.964651042935742</v>
      </c>
      <c r="J5920" s="10">
        <f t="shared" si="2018"/>
        <v>1.3461500466987912</v>
      </c>
    </row>
    <row r="5921" spans="1:10" x14ac:dyDescent="0.2">
      <c r="A5921" s="5">
        <v>54131</v>
      </c>
      <c r="B5921" s="5" t="s">
        <v>1301</v>
      </c>
      <c r="D5921" s="10">
        <f t="shared" si="2018"/>
        <v>0.77871400027651305</v>
      </c>
      <c r="E5921" s="10">
        <f t="shared" si="2018"/>
        <v>1.2306560219459695</v>
      </c>
      <c r="F5921" s="10">
        <f t="shared" si="2018"/>
        <v>0.95673791149988807</v>
      </c>
      <c r="G5921" s="10">
        <f t="shared" si="2018"/>
        <v>0.87906870866448528</v>
      </c>
      <c r="H5921" s="10">
        <f t="shared" si="2018"/>
        <v>1.0566544907849469</v>
      </c>
      <c r="I5921" s="41">
        <f t="shared" ref="I5921" si="2029">I3784/$C3784</f>
        <v>0.98301691910596567</v>
      </c>
      <c r="J5921" s="10">
        <f t="shared" si="2018"/>
        <v>1.2291449886044021</v>
      </c>
    </row>
    <row r="5922" spans="1:10" x14ac:dyDescent="0.2">
      <c r="A5922" s="5">
        <v>541310</v>
      </c>
      <c r="B5922" s="5" t="s">
        <v>1301</v>
      </c>
      <c r="D5922" s="10">
        <f t="shared" si="2018"/>
        <v>0.77871400027651305</v>
      </c>
      <c r="E5922" s="10">
        <f t="shared" si="2018"/>
        <v>1.2306560219459695</v>
      </c>
      <c r="F5922" s="10">
        <f t="shared" si="2018"/>
        <v>0.95673791149988807</v>
      </c>
      <c r="G5922" s="10">
        <f t="shared" si="2018"/>
        <v>0.87906870866448528</v>
      </c>
      <c r="H5922" s="10">
        <f t="shared" si="2018"/>
        <v>1.0566544907849469</v>
      </c>
      <c r="I5922" s="41">
        <f t="shared" ref="I5922" si="2030">I3785/$C3785</f>
        <v>0.98301691910596567</v>
      </c>
      <c r="J5922" s="10">
        <f t="shared" si="2018"/>
        <v>1.2291449886044021</v>
      </c>
    </row>
    <row r="5923" spans="1:10" x14ac:dyDescent="0.2">
      <c r="A5923" s="5">
        <v>54132</v>
      </c>
      <c r="B5923" s="5" t="s">
        <v>1302</v>
      </c>
      <c r="D5923" s="10">
        <f t="shared" si="2018"/>
        <v>1.0099878729788088</v>
      </c>
      <c r="E5923" s="10">
        <f t="shared" si="2018"/>
        <v>1.7466158024224638</v>
      </c>
      <c r="F5923" s="10">
        <f t="shared" si="2018"/>
        <v>0.77011505279216763</v>
      </c>
      <c r="G5923" s="10">
        <f t="shared" si="2018"/>
        <v>0.89666720290612068</v>
      </c>
      <c r="H5923" s="10">
        <f t="shared" si="2018"/>
        <v>1.3489140309508632</v>
      </c>
      <c r="I5923" s="41">
        <f t="shared" ref="I5923" si="2031">I3786/$C3786</f>
        <v>0.89540749319952406</v>
      </c>
      <c r="J5923" s="10">
        <f t="shared" si="2018"/>
        <v>2.0404394992232211</v>
      </c>
    </row>
    <row r="5924" spans="1:10" x14ac:dyDescent="0.2">
      <c r="A5924" s="5">
        <v>541320</v>
      </c>
      <c r="B5924" s="5" t="s">
        <v>1302</v>
      </c>
      <c r="D5924" s="10">
        <f t="shared" si="2018"/>
        <v>1.0099878729788088</v>
      </c>
      <c r="E5924" s="10">
        <f t="shared" si="2018"/>
        <v>1.7466158024224638</v>
      </c>
      <c r="F5924" s="10">
        <f t="shared" si="2018"/>
        <v>0.77011505279216763</v>
      </c>
      <c r="G5924" s="10">
        <f t="shared" si="2018"/>
        <v>0.89666720290612068</v>
      </c>
      <c r="H5924" s="10">
        <f t="shared" si="2018"/>
        <v>1.3489140309508632</v>
      </c>
      <c r="I5924" s="41">
        <f t="shared" ref="I5924" si="2032">I3787/$C3787</f>
        <v>0.89540749319952406</v>
      </c>
      <c r="J5924" s="10">
        <f t="shared" si="2018"/>
        <v>2.0404394992232211</v>
      </c>
    </row>
    <row r="5925" spans="1:10" x14ac:dyDescent="0.2">
      <c r="A5925" s="5">
        <v>54133</v>
      </c>
      <c r="B5925" s="5" t="s">
        <v>1303</v>
      </c>
      <c r="D5925" s="10">
        <f t="shared" si="2018"/>
        <v>0.83741606143385228</v>
      </c>
      <c r="E5925" s="10">
        <f t="shared" si="2018"/>
        <v>0.97368002257200414</v>
      </c>
      <c r="F5925" s="10">
        <f t="shared" si="2018"/>
        <v>1.2081928064667817</v>
      </c>
      <c r="G5925" s="10">
        <f t="shared" si="2018"/>
        <v>1.3595608708686859</v>
      </c>
      <c r="H5925" s="10">
        <f t="shared" si="2018"/>
        <v>1.1058370116873983</v>
      </c>
      <c r="I5925" s="41">
        <f t="shared" ref="I5925" si="2033">I3788/$C3788</f>
        <v>0.96827367952360965</v>
      </c>
      <c r="J5925" s="10">
        <f t="shared" si="2018"/>
        <v>1.3983528620241856</v>
      </c>
    </row>
    <row r="5926" spans="1:10" x14ac:dyDescent="0.2">
      <c r="A5926" s="5">
        <v>541330</v>
      </c>
      <c r="B5926" s="5" t="s">
        <v>1303</v>
      </c>
      <c r="D5926" s="10">
        <f t="shared" si="2018"/>
        <v>0.83741606143385228</v>
      </c>
      <c r="E5926" s="10">
        <f t="shared" si="2018"/>
        <v>0.97368002257200414</v>
      </c>
      <c r="F5926" s="10">
        <f t="shared" si="2018"/>
        <v>1.2081928064667817</v>
      </c>
      <c r="G5926" s="10">
        <f t="shared" si="2018"/>
        <v>1.3595608708686859</v>
      </c>
      <c r="H5926" s="10">
        <f t="shared" si="2018"/>
        <v>1.1058370116873983</v>
      </c>
      <c r="I5926" s="41">
        <f t="shared" ref="I5926" si="2034">I3789/$C3789</f>
        <v>0.96827367952360965</v>
      </c>
      <c r="J5926" s="10">
        <f t="shared" si="2018"/>
        <v>1.3983528620241856</v>
      </c>
    </row>
    <row r="5927" spans="1:10" x14ac:dyDescent="0.2">
      <c r="A5927" s="5">
        <v>54134</v>
      </c>
      <c r="B5927" s="5" t="s">
        <v>1304</v>
      </c>
      <c r="D5927" s="10">
        <f t="shared" ref="D5927:J5942" si="2035">D3790/$C3790</f>
        <v>1.1708853915299056</v>
      </c>
      <c r="E5927" s="10">
        <f t="shared" si="2035"/>
        <v>0.99310271762811098</v>
      </c>
      <c r="F5927" s="10">
        <f t="shared" si="2035"/>
        <v>0.76693473627111686</v>
      </c>
      <c r="G5927" s="10">
        <f t="shared" si="2035"/>
        <v>0.9547165238926727</v>
      </c>
      <c r="H5927" s="10">
        <f t="shared" si="2035"/>
        <v>0.98886876066764617</v>
      </c>
      <c r="I5927" s="41">
        <f t="shared" ref="I5927" si="2036">I3790/$C3790</f>
        <v>1.00333676528397</v>
      </c>
      <c r="J5927" s="10">
        <f t="shared" si="2035"/>
        <v>4.8260312772851233</v>
      </c>
    </row>
    <row r="5928" spans="1:10" x14ac:dyDescent="0.2">
      <c r="A5928" s="5">
        <v>541340</v>
      </c>
      <c r="B5928" s="5" t="s">
        <v>1304</v>
      </c>
      <c r="D5928" s="10">
        <f t="shared" si="2035"/>
        <v>1.1708853915299056</v>
      </c>
      <c r="E5928" s="10">
        <f t="shared" si="2035"/>
        <v>0.99310271762811098</v>
      </c>
      <c r="F5928" s="10">
        <f t="shared" si="2035"/>
        <v>0.76693473627111686</v>
      </c>
      <c r="G5928" s="10">
        <f t="shared" si="2035"/>
        <v>0.9547165238926727</v>
      </c>
      <c r="H5928" s="10">
        <f t="shared" si="2035"/>
        <v>0.98886876066764617</v>
      </c>
      <c r="I5928" s="41">
        <f t="shared" ref="I5928" si="2037">I3791/$C3791</f>
        <v>1.00333676528397</v>
      </c>
      <c r="J5928" s="10">
        <f t="shared" si="2035"/>
        <v>4.8260312772851233</v>
      </c>
    </row>
    <row r="5929" spans="1:10" x14ac:dyDescent="0.2">
      <c r="A5929" s="5">
        <v>54135</v>
      </c>
      <c r="B5929" s="5" t="s">
        <v>1305</v>
      </c>
      <c r="D5929" s="10">
        <f t="shared" si="2035"/>
        <v>0.97918277719371449</v>
      </c>
      <c r="E5929" s="10">
        <f t="shared" si="2035"/>
        <v>1.0671004002703144</v>
      </c>
      <c r="F5929" s="10">
        <f t="shared" si="2035"/>
        <v>0.56169871438851682</v>
      </c>
      <c r="G5929" s="10">
        <f t="shared" si="2035"/>
        <v>0.8268915236461204</v>
      </c>
      <c r="H5929" s="10">
        <f t="shared" si="2035"/>
        <v>0.95889064589841622</v>
      </c>
      <c r="I5929" s="41">
        <f t="shared" ref="I5929" si="2038">I3792/$C3792</f>
        <v>1.0123231799727728</v>
      </c>
      <c r="J5929" s="10">
        <f t="shared" si="2035"/>
        <v>0.99636077937503731</v>
      </c>
    </row>
    <row r="5930" spans="1:10" x14ac:dyDescent="0.2">
      <c r="A5930" s="5">
        <v>541350</v>
      </c>
      <c r="B5930" s="5" t="s">
        <v>1305</v>
      </c>
      <c r="D5930" s="10">
        <f t="shared" si="2035"/>
        <v>0.97918277719371449</v>
      </c>
      <c r="E5930" s="10">
        <f t="shared" si="2035"/>
        <v>1.0671004002703144</v>
      </c>
      <c r="F5930" s="10">
        <f t="shared" si="2035"/>
        <v>0.56169871438851682</v>
      </c>
      <c r="G5930" s="10">
        <f t="shared" si="2035"/>
        <v>0.8268915236461204</v>
      </c>
      <c r="H5930" s="10">
        <f t="shared" si="2035"/>
        <v>0.95889064589841622</v>
      </c>
      <c r="I5930" s="41">
        <f t="shared" ref="I5930" si="2039">I3793/$C3793</f>
        <v>1.0123231799727728</v>
      </c>
      <c r="J5930" s="10">
        <f t="shared" si="2035"/>
        <v>0.99636077937503731</v>
      </c>
    </row>
    <row r="5931" spans="1:10" x14ac:dyDescent="0.2">
      <c r="A5931" s="5">
        <v>54136</v>
      </c>
      <c r="B5931" s="5" t="s">
        <v>1306</v>
      </c>
      <c r="D5931" s="10">
        <f t="shared" si="2035"/>
        <v>0.50487431086196022</v>
      </c>
      <c r="E5931" s="10">
        <f t="shared" si="2035"/>
        <v>0.32562316732047825</v>
      </c>
      <c r="F5931" s="10">
        <f t="shared" si="2035"/>
        <v>0.20268387621626269</v>
      </c>
      <c r="G5931" s="10">
        <f t="shared" si="2035"/>
        <v>7.6258161417807706</v>
      </c>
      <c r="H5931" s="10">
        <f t="shared" si="2035"/>
        <v>2.942046777949257</v>
      </c>
      <c r="I5931" s="41">
        <f t="shared" ref="I5931" si="2040">I3794/$C3794</f>
        <v>0.41784072060402405</v>
      </c>
      <c r="J5931" s="10">
        <f t="shared" si="2035"/>
        <v>0.67127013260533819</v>
      </c>
    </row>
    <row r="5932" spans="1:10" x14ac:dyDescent="0.2">
      <c r="A5932" s="5">
        <v>541360</v>
      </c>
      <c r="B5932" s="5" t="s">
        <v>1306</v>
      </c>
      <c r="D5932" s="10">
        <f t="shared" si="2035"/>
        <v>0.50487431086196022</v>
      </c>
      <c r="E5932" s="10">
        <f t="shared" si="2035"/>
        <v>0.32562316732047825</v>
      </c>
      <c r="F5932" s="10">
        <f t="shared" si="2035"/>
        <v>0.20268387621626269</v>
      </c>
      <c r="G5932" s="10">
        <f t="shared" si="2035"/>
        <v>7.6258161417807706</v>
      </c>
      <c r="H5932" s="10">
        <f t="shared" si="2035"/>
        <v>2.942046777949257</v>
      </c>
      <c r="I5932" s="41">
        <f t="shared" ref="I5932" si="2041">I3795/$C3795</f>
        <v>0.41784072060402405</v>
      </c>
      <c r="J5932" s="10">
        <f t="shared" si="2035"/>
        <v>0.67127013260533819</v>
      </c>
    </row>
    <row r="5933" spans="1:10" x14ac:dyDescent="0.2">
      <c r="A5933" s="5">
        <v>54137</v>
      </c>
      <c r="B5933" s="5" t="s">
        <v>1307</v>
      </c>
      <c r="D5933" s="10">
        <f t="shared" si="2035"/>
        <v>0.70887257116639113</v>
      </c>
      <c r="E5933" s="10">
        <f t="shared" si="2035"/>
        <v>0.42742174550574585</v>
      </c>
      <c r="F5933" s="10">
        <f t="shared" si="2035"/>
        <v>1.2637443729969342</v>
      </c>
      <c r="G5933" s="10">
        <f t="shared" si="2035"/>
        <v>1.8896835636222817</v>
      </c>
      <c r="H5933" s="10">
        <f t="shared" si="2035"/>
        <v>0.99850541800131054</v>
      </c>
      <c r="I5933" s="41">
        <f t="shared" ref="I5933" si="2042">I3796/$C3796</f>
        <v>1.000448024624965</v>
      </c>
      <c r="J5933" s="10">
        <f t="shared" si="2035"/>
        <v>0.40134008432052343</v>
      </c>
    </row>
    <row r="5934" spans="1:10" x14ac:dyDescent="0.2">
      <c r="A5934" s="5">
        <v>541370</v>
      </c>
      <c r="B5934" s="5" t="s">
        <v>1307</v>
      </c>
      <c r="D5934" s="10">
        <f t="shared" si="2035"/>
        <v>0.70887257116639113</v>
      </c>
      <c r="E5934" s="10">
        <f t="shared" si="2035"/>
        <v>0.42742174550574585</v>
      </c>
      <c r="F5934" s="10">
        <f t="shared" si="2035"/>
        <v>1.2637443729969342</v>
      </c>
      <c r="G5934" s="10">
        <f t="shared" si="2035"/>
        <v>1.8896835636222817</v>
      </c>
      <c r="H5934" s="10">
        <f t="shared" si="2035"/>
        <v>0.99850541800131054</v>
      </c>
      <c r="I5934" s="41">
        <f t="shared" ref="I5934" si="2043">I3797/$C3797</f>
        <v>1.000448024624965</v>
      </c>
      <c r="J5934" s="10">
        <f t="shared" si="2035"/>
        <v>0.40134008432052343</v>
      </c>
    </row>
    <row r="5935" spans="1:10" x14ac:dyDescent="0.2">
      <c r="A5935" s="5">
        <v>54138</v>
      </c>
      <c r="B5935" s="5" t="s">
        <v>1308</v>
      </c>
      <c r="D5935" s="10">
        <f t="shared" si="2035"/>
        <v>0.67864235779122262</v>
      </c>
      <c r="E5935" s="10">
        <f t="shared" si="2035"/>
        <v>1.045991642542347</v>
      </c>
      <c r="F5935" s="10">
        <f t="shared" si="2035"/>
        <v>0.55542956429117785</v>
      </c>
      <c r="G5935" s="10">
        <f t="shared" si="2035"/>
        <v>1.4345358698268393</v>
      </c>
      <c r="H5935" s="10">
        <f t="shared" si="2035"/>
        <v>1.1373281569857954</v>
      </c>
      <c r="I5935" s="41">
        <f t="shared" ref="I5935" si="2044">I3798/$C3798</f>
        <v>0.95883370997064776</v>
      </c>
      <c r="J5935" s="10">
        <f t="shared" si="2035"/>
        <v>1.1812194337504991</v>
      </c>
    </row>
    <row r="5936" spans="1:10" x14ac:dyDescent="0.2">
      <c r="A5936" s="5">
        <v>541380</v>
      </c>
      <c r="B5936" s="5" t="s">
        <v>1308</v>
      </c>
      <c r="D5936" s="10">
        <f t="shared" si="2035"/>
        <v>0.67864235779122262</v>
      </c>
      <c r="E5936" s="10">
        <f t="shared" si="2035"/>
        <v>1.045991642542347</v>
      </c>
      <c r="F5936" s="10">
        <f t="shared" si="2035"/>
        <v>0.55542956429117785</v>
      </c>
      <c r="G5936" s="10">
        <f t="shared" si="2035"/>
        <v>1.4345358698268393</v>
      </c>
      <c r="H5936" s="10">
        <f t="shared" si="2035"/>
        <v>1.1373281569857954</v>
      </c>
      <c r="I5936" s="41">
        <f t="shared" ref="I5936" si="2045">I3799/$C3799</f>
        <v>0.95883370997064776</v>
      </c>
      <c r="J5936" s="10">
        <f t="shared" si="2035"/>
        <v>1.1812194337504991</v>
      </c>
    </row>
    <row r="5937" spans="1:10" x14ac:dyDescent="0.2">
      <c r="A5937" s="5">
        <v>5414</v>
      </c>
      <c r="B5937" s="5" t="s">
        <v>1309</v>
      </c>
      <c r="D5937" s="10">
        <f t="shared" si="2035"/>
        <v>0.65660668821224011</v>
      </c>
      <c r="E5937" s="10">
        <f t="shared" si="2035"/>
        <v>1.4377203210504819</v>
      </c>
      <c r="F5937" s="10">
        <f t="shared" si="2035"/>
        <v>0.44714207546344187</v>
      </c>
      <c r="G5937" s="10">
        <f t="shared" si="2035"/>
        <v>0.58767298030420545</v>
      </c>
      <c r="H5937" s="10">
        <f t="shared" si="2035"/>
        <v>1.035572558251584</v>
      </c>
      <c r="I5937" s="41">
        <f t="shared" ref="I5937" si="2046">I3800/$C3800</f>
        <v>0.98933656227380795</v>
      </c>
      <c r="J5937" s="10">
        <f t="shared" si="2035"/>
        <v>1.4845951671529742</v>
      </c>
    </row>
    <row r="5938" spans="1:10" x14ac:dyDescent="0.2">
      <c r="A5938" s="5">
        <v>54141</v>
      </c>
      <c r="B5938" s="5" t="s">
        <v>1310</v>
      </c>
      <c r="D5938" s="10">
        <f t="shared" si="2035"/>
        <v>0.93159429222306656</v>
      </c>
      <c r="E5938" s="10">
        <f t="shared" si="2035"/>
        <v>1.3694195101471407</v>
      </c>
      <c r="F5938" s="10">
        <f t="shared" si="2035"/>
        <v>0.33692067790214469</v>
      </c>
      <c r="G5938" s="10">
        <f t="shared" si="2035"/>
        <v>0.8425350012585745</v>
      </c>
      <c r="H5938" s="10">
        <f t="shared" si="2035"/>
        <v>1.1122203506456618</v>
      </c>
      <c r="I5938" s="41">
        <f t="shared" ref="I5938" si="2047">I3801/$C3801</f>
        <v>0.96636017257296514</v>
      </c>
      <c r="J5938" s="10">
        <f t="shared" si="2035"/>
        <v>1.3084486795149479</v>
      </c>
    </row>
    <row r="5939" spans="1:10" x14ac:dyDescent="0.2">
      <c r="A5939" s="5">
        <v>541410</v>
      </c>
      <c r="B5939" s="5" t="s">
        <v>1310</v>
      </c>
      <c r="D5939" s="10">
        <f t="shared" si="2035"/>
        <v>0.93159429222306656</v>
      </c>
      <c r="E5939" s="10">
        <f t="shared" si="2035"/>
        <v>1.3694195101471407</v>
      </c>
      <c r="F5939" s="10">
        <f t="shared" si="2035"/>
        <v>0.33692067790214469</v>
      </c>
      <c r="G5939" s="10">
        <f t="shared" si="2035"/>
        <v>0.8425350012585745</v>
      </c>
      <c r="H5939" s="10">
        <f t="shared" si="2035"/>
        <v>1.1122203506456618</v>
      </c>
      <c r="I5939" s="41">
        <f t="shared" ref="I5939" si="2048">I3802/$C3802</f>
        <v>0.96636017257296514</v>
      </c>
      <c r="J5939" s="10">
        <f t="shared" si="2035"/>
        <v>1.3084486795149479</v>
      </c>
    </row>
    <row r="5940" spans="1:10" x14ac:dyDescent="0.2">
      <c r="A5940" s="5">
        <v>54142</v>
      </c>
      <c r="B5940" s="5" t="s">
        <v>1311</v>
      </c>
      <c r="D5940" s="10">
        <f t="shared" si="2035"/>
        <v>0.57018141701821989</v>
      </c>
      <c r="E5940" s="10">
        <f t="shared" si="2035"/>
        <v>1.240673513341378</v>
      </c>
      <c r="F5940" s="10">
        <f t="shared" si="2035"/>
        <v>5.5149887492343556E-2</v>
      </c>
      <c r="G5940" s="10">
        <f t="shared" si="2035"/>
        <v>0.3712191518809409</v>
      </c>
      <c r="H5940" s="10">
        <f t="shared" si="2035"/>
        <v>0.83592018989570382</v>
      </c>
      <c r="I5940" s="41">
        <f t="shared" ref="I5940" si="2049">I3803/$C3803</f>
        <v>1.0491855217383652</v>
      </c>
      <c r="J5940" s="10">
        <f t="shared" si="2035"/>
        <v>0.95587510594622105</v>
      </c>
    </row>
    <row r="5941" spans="1:10" x14ac:dyDescent="0.2">
      <c r="A5941" s="5">
        <v>541420</v>
      </c>
      <c r="B5941" s="5" t="s">
        <v>1311</v>
      </c>
      <c r="D5941" s="10">
        <f t="shared" si="2035"/>
        <v>0.57018141701821989</v>
      </c>
      <c r="E5941" s="10">
        <f t="shared" si="2035"/>
        <v>1.240673513341378</v>
      </c>
      <c r="F5941" s="10">
        <f t="shared" si="2035"/>
        <v>5.5149887492343556E-2</v>
      </c>
      <c r="G5941" s="10">
        <f t="shared" si="2035"/>
        <v>0.3712191518809409</v>
      </c>
      <c r="H5941" s="10">
        <f t="shared" si="2035"/>
        <v>0.83592018989570382</v>
      </c>
      <c r="I5941" s="41">
        <f t="shared" ref="I5941" si="2050">I3804/$C3804</f>
        <v>1.0491855217383652</v>
      </c>
      <c r="J5941" s="10">
        <f t="shared" si="2035"/>
        <v>0.95587510594622105</v>
      </c>
    </row>
    <row r="5942" spans="1:10" x14ac:dyDescent="0.2">
      <c r="A5942" s="5">
        <v>54143</v>
      </c>
      <c r="B5942" s="5" t="s">
        <v>1312</v>
      </c>
      <c r="D5942" s="10">
        <f t="shared" si="2035"/>
        <v>0.55523488079853878</v>
      </c>
      <c r="E5942" s="10">
        <f t="shared" si="2035"/>
        <v>1.4240743785908809</v>
      </c>
      <c r="F5942" s="10">
        <f t="shared" si="2035"/>
        <v>0.67428616249968931</v>
      </c>
      <c r="G5942" s="10">
        <f t="shared" si="2035"/>
        <v>0.5298922576408579</v>
      </c>
      <c r="H5942" s="10">
        <f t="shared" si="2035"/>
        <v>1.0052545955531829</v>
      </c>
      <c r="I5942" s="41">
        <f t="shared" ref="I5942" si="2051">I3805/$C3805</f>
        <v>0.99842485176181572</v>
      </c>
      <c r="J5942" s="10">
        <f t="shared" si="2035"/>
        <v>1.7825858885584753</v>
      </c>
    </row>
    <row r="5943" spans="1:10" x14ac:dyDescent="0.2">
      <c r="A5943" s="5">
        <v>541430</v>
      </c>
      <c r="B5943" s="5" t="s">
        <v>1312</v>
      </c>
      <c r="D5943" s="10">
        <f t="shared" ref="D5943:J5958" si="2052">D3806/$C3806</f>
        <v>0.55523488079853878</v>
      </c>
      <c r="E5943" s="10">
        <f t="shared" si="2052"/>
        <v>1.4240743785908809</v>
      </c>
      <c r="F5943" s="10">
        <f t="shared" si="2052"/>
        <v>0.67428616249968931</v>
      </c>
      <c r="G5943" s="10">
        <f t="shared" si="2052"/>
        <v>0.5298922576408579</v>
      </c>
      <c r="H5943" s="10">
        <f t="shared" si="2052"/>
        <v>1.0052545955531829</v>
      </c>
      <c r="I5943" s="41">
        <f t="shared" ref="I5943" si="2053">I3806/$C3806</f>
        <v>0.99842485176181572</v>
      </c>
      <c r="J5943" s="10">
        <f t="shared" si="2052"/>
        <v>1.7825858885584753</v>
      </c>
    </row>
    <row r="5944" spans="1:10" x14ac:dyDescent="0.2">
      <c r="A5944" s="5">
        <v>54149</v>
      </c>
      <c r="B5944" s="5" t="s">
        <v>1313</v>
      </c>
      <c r="D5944" s="10">
        <f t="shared" si="2052"/>
        <v>0.36215917315892188</v>
      </c>
      <c r="E5944" s="10">
        <f t="shared" si="2052"/>
        <v>2.1793908923103738</v>
      </c>
      <c r="F5944" s="10">
        <f t="shared" si="2052"/>
        <v>0.27260680323264386</v>
      </c>
      <c r="G5944" s="10">
        <f t="shared" si="2052"/>
        <v>0.36404077912814514</v>
      </c>
      <c r="H5944" s="10">
        <f t="shared" si="2052"/>
        <v>1.3131875662175414</v>
      </c>
      <c r="I5944" s="41">
        <f t="shared" ref="I5944" si="2054">I3807/$C3807</f>
        <v>0.90611706683115356</v>
      </c>
      <c r="J5944" s="10">
        <f t="shared" si="2052"/>
        <v>1.4084434394048846</v>
      </c>
    </row>
    <row r="5945" spans="1:10" x14ac:dyDescent="0.2">
      <c r="A5945" s="5">
        <v>541490</v>
      </c>
      <c r="B5945" s="5" t="s">
        <v>1313</v>
      </c>
      <c r="D5945" s="10">
        <f t="shared" si="2052"/>
        <v>0.36215917315892188</v>
      </c>
      <c r="E5945" s="10">
        <f t="shared" si="2052"/>
        <v>2.1793908923103738</v>
      </c>
      <c r="F5945" s="10">
        <f t="shared" si="2052"/>
        <v>0.27260680323264386</v>
      </c>
      <c r="G5945" s="10">
        <f t="shared" si="2052"/>
        <v>0.36404077912814514</v>
      </c>
      <c r="H5945" s="10">
        <f t="shared" si="2052"/>
        <v>1.3131875662175414</v>
      </c>
      <c r="I5945" s="41">
        <f t="shared" ref="I5945" si="2055">I3808/$C3808</f>
        <v>0.90611706683115356</v>
      </c>
      <c r="J5945" s="10">
        <f t="shared" si="2052"/>
        <v>1.4084434394048846</v>
      </c>
    </row>
    <row r="5946" spans="1:10" x14ac:dyDescent="0.2">
      <c r="A5946" s="5">
        <v>5415</v>
      </c>
      <c r="B5946" s="5" t="s">
        <v>1314</v>
      </c>
      <c r="D5946" s="10">
        <f t="shared" si="2052"/>
        <v>0.76483208227329291</v>
      </c>
      <c r="E5946" s="10">
        <f t="shared" si="2052"/>
        <v>1.2084694153031375</v>
      </c>
      <c r="F5946" s="10">
        <f t="shared" si="2052"/>
        <v>0.44340606647318159</v>
      </c>
      <c r="G5946" s="10">
        <f t="shared" si="2052"/>
        <v>0.81306018991273765</v>
      </c>
      <c r="H5946" s="10">
        <f t="shared" si="2052"/>
        <v>1.0053779054392131</v>
      </c>
      <c r="I5946" s="41">
        <f t="shared" ref="I5946" si="2056">I3809/$C3809</f>
        <v>0.99838788767052333</v>
      </c>
      <c r="J5946" s="10">
        <f t="shared" si="2052"/>
        <v>1.196736976878592</v>
      </c>
    </row>
    <row r="5947" spans="1:10" x14ac:dyDescent="0.2">
      <c r="A5947" s="5">
        <v>54151</v>
      </c>
      <c r="B5947" s="5" t="s">
        <v>1314</v>
      </c>
      <c r="D5947" s="10">
        <f t="shared" si="2052"/>
        <v>0.76483208227329291</v>
      </c>
      <c r="E5947" s="10">
        <f t="shared" si="2052"/>
        <v>1.2084694153031375</v>
      </c>
      <c r="F5947" s="10">
        <f t="shared" si="2052"/>
        <v>0.44340606647318159</v>
      </c>
      <c r="G5947" s="10">
        <f t="shared" si="2052"/>
        <v>0.81306018991273765</v>
      </c>
      <c r="H5947" s="10">
        <f t="shared" si="2052"/>
        <v>1.0053779054392131</v>
      </c>
      <c r="I5947" s="41">
        <f t="shared" ref="I5947" si="2057">I3810/$C3810</f>
        <v>0.99838788767052333</v>
      </c>
      <c r="J5947" s="10">
        <f t="shared" si="2052"/>
        <v>1.196736976878592</v>
      </c>
    </row>
    <row r="5948" spans="1:10" x14ac:dyDescent="0.2">
      <c r="A5948" s="5">
        <v>541511</v>
      </c>
      <c r="B5948" s="5" t="s">
        <v>1315</v>
      </c>
      <c r="D5948" s="10">
        <f t="shared" si="2052"/>
        <v>0.58472022101334098</v>
      </c>
      <c r="E5948" s="10">
        <f t="shared" si="2052"/>
        <v>1.3953350712851116</v>
      </c>
      <c r="F5948" s="10">
        <f t="shared" si="2052"/>
        <v>0.23333501937921336</v>
      </c>
      <c r="G5948" s="10">
        <f t="shared" si="2052"/>
        <v>0.86984943833029094</v>
      </c>
      <c r="H5948" s="10">
        <f t="shared" si="2052"/>
        <v>1.1013390767237767</v>
      </c>
      <c r="I5948" s="41">
        <f t="shared" ref="I5948" si="2058">I3811/$C3811</f>
        <v>0.96962200676625032</v>
      </c>
      <c r="J5948" s="10">
        <f t="shared" si="2052"/>
        <v>1.1871439485972568</v>
      </c>
    </row>
    <row r="5949" spans="1:10" x14ac:dyDescent="0.2">
      <c r="A5949" s="5">
        <v>541512</v>
      </c>
      <c r="B5949" s="5" t="s">
        <v>1316</v>
      </c>
      <c r="D5949" s="10">
        <f t="shared" si="2052"/>
        <v>0.99370220865854597</v>
      </c>
      <c r="E5949" s="10">
        <f t="shared" si="2052"/>
        <v>1.1744188313300306</v>
      </c>
      <c r="F5949" s="10">
        <f t="shared" si="2052"/>
        <v>0.49232501437063164</v>
      </c>
      <c r="G5949" s="10">
        <f t="shared" si="2052"/>
        <v>0.85001635571303635</v>
      </c>
      <c r="H5949" s="10">
        <f t="shared" si="2052"/>
        <v>1.0227161267587206</v>
      </c>
      <c r="I5949" s="41">
        <f t="shared" ref="I5949" si="2059">I3812/$C3812</f>
        <v>0.99319048123110143</v>
      </c>
      <c r="J5949" s="10">
        <f t="shared" si="2052"/>
        <v>1.2387520727935444</v>
      </c>
    </row>
    <row r="5950" spans="1:10" x14ac:dyDescent="0.2">
      <c r="A5950" s="5">
        <v>541513</v>
      </c>
      <c r="B5950" s="5" t="s">
        <v>1317</v>
      </c>
      <c r="D5950" s="10">
        <f t="shared" si="2052"/>
        <v>0.30096604462241644</v>
      </c>
      <c r="E5950" s="10">
        <f t="shared" si="2052"/>
        <v>0.73250261994895105</v>
      </c>
      <c r="F5950" s="10">
        <f t="shared" si="2052"/>
        <v>1.1590143805483457</v>
      </c>
      <c r="G5950" s="10">
        <f t="shared" si="2052"/>
        <v>0.63672465812193912</v>
      </c>
      <c r="H5950" s="10">
        <f t="shared" si="2052"/>
        <v>0.67184077206547232</v>
      </c>
      <c r="I5950" s="41">
        <f t="shared" ref="I5950" si="2060">I3813/$C3813</f>
        <v>1.098370925886367</v>
      </c>
      <c r="J5950" s="10">
        <f t="shared" si="2052"/>
        <v>1.9250830855771424</v>
      </c>
    </row>
    <row r="5951" spans="1:10" x14ac:dyDescent="0.2">
      <c r="A5951" s="5">
        <v>541519</v>
      </c>
      <c r="B5951" s="5" t="s">
        <v>1318</v>
      </c>
      <c r="D5951" s="10">
        <f t="shared" si="2052"/>
        <v>1.0531423830791091</v>
      </c>
      <c r="E5951" s="10">
        <f t="shared" si="2052"/>
        <v>0.90716256167271769</v>
      </c>
      <c r="F5951" s="10">
        <f t="shared" si="2052"/>
        <v>0.62658454887602766</v>
      </c>
      <c r="G5951" s="10">
        <f t="shared" si="2052"/>
        <v>0.59229454971467421</v>
      </c>
      <c r="H5951" s="10">
        <f t="shared" si="2052"/>
        <v>0.79987648698615743</v>
      </c>
      <c r="I5951" s="41">
        <f t="shared" ref="I5951" si="2061">I3814/$C3814</f>
        <v>1.0599901925376658</v>
      </c>
      <c r="J5951" s="10">
        <f t="shared" si="2052"/>
        <v>0.6096058000161072</v>
      </c>
    </row>
    <row r="5952" spans="1:10" x14ac:dyDescent="0.2">
      <c r="A5952" s="5">
        <v>5416</v>
      </c>
      <c r="B5952" s="5" t="s">
        <v>1319</v>
      </c>
      <c r="D5952" s="10">
        <f t="shared" si="2052"/>
        <v>0.81157073067406515</v>
      </c>
      <c r="E5952" s="10">
        <f t="shared" si="2052"/>
        <v>1.0047698277556854</v>
      </c>
      <c r="F5952" s="10">
        <f t="shared" si="2052"/>
        <v>0.54945046679831888</v>
      </c>
      <c r="G5952" s="10">
        <f t="shared" si="2052"/>
        <v>1.0322982491897592</v>
      </c>
      <c r="H5952" s="10">
        <f t="shared" si="2052"/>
        <v>0.98403085902863763</v>
      </c>
      <c r="I5952" s="41">
        <f t="shared" ref="I5952" si="2062">I3815/$C3815</f>
        <v>1.0047870029218748</v>
      </c>
      <c r="J5952" s="10">
        <f t="shared" si="2052"/>
        <v>1.2006828498193016</v>
      </c>
    </row>
    <row r="5953" spans="1:10" x14ac:dyDescent="0.2">
      <c r="A5953" s="5">
        <v>54161</v>
      </c>
      <c r="B5953" s="5" t="s">
        <v>1320</v>
      </c>
      <c r="D5953" s="10">
        <f t="shared" si="2052"/>
        <v>0.810178772072916</v>
      </c>
      <c r="E5953" s="10">
        <f t="shared" si="2052"/>
        <v>0.85443222678073538</v>
      </c>
      <c r="F5953" s="10">
        <f t="shared" si="2052"/>
        <v>0.37052510787333365</v>
      </c>
      <c r="G5953" s="10">
        <f t="shared" si="2052"/>
        <v>1.0506228893981189</v>
      </c>
      <c r="H5953" s="10">
        <f t="shared" si="2052"/>
        <v>0.90642973493821355</v>
      </c>
      <c r="I5953" s="41">
        <f t="shared" ref="I5953" si="2063">I3816/$C3816</f>
        <v>1.0280491688973536</v>
      </c>
      <c r="J5953" s="10">
        <f t="shared" si="2052"/>
        <v>1.0151773293928685</v>
      </c>
    </row>
    <row r="5954" spans="1:10" x14ac:dyDescent="0.2">
      <c r="A5954" s="5">
        <v>541611</v>
      </c>
      <c r="B5954" s="5" t="s">
        <v>1321</v>
      </c>
      <c r="D5954" s="10">
        <f t="shared" si="2052"/>
        <v>0.7134650683671041</v>
      </c>
      <c r="E5954" s="10">
        <f t="shared" si="2052"/>
        <v>0.84608510666660974</v>
      </c>
      <c r="F5954" s="10">
        <f t="shared" si="2052"/>
        <v>0.36579827863970182</v>
      </c>
      <c r="G5954" s="10">
        <f t="shared" si="2052"/>
        <v>0.94345603497726782</v>
      </c>
      <c r="H5954" s="10">
        <f t="shared" si="2052"/>
        <v>0.85498741085863039</v>
      </c>
      <c r="I5954" s="41">
        <f t="shared" ref="I5954" si="2064">I3817/$C3817</f>
        <v>1.0434698202723158</v>
      </c>
      <c r="J5954" s="10">
        <f t="shared" si="2052"/>
        <v>1.0248752653057132</v>
      </c>
    </row>
    <row r="5955" spans="1:10" x14ac:dyDescent="0.2">
      <c r="A5955" s="5">
        <v>541612</v>
      </c>
      <c r="B5955" s="5" t="s">
        <v>1322</v>
      </c>
      <c r="D5955" s="10">
        <f t="shared" si="2052"/>
        <v>1.3656638662376839</v>
      </c>
      <c r="E5955" s="10">
        <f t="shared" si="2052"/>
        <v>0.7914464785180102</v>
      </c>
      <c r="F5955" s="10">
        <f t="shared" si="2052"/>
        <v>0.5119727452359385</v>
      </c>
      <c r="G5955" s="10">
        <f t="shared" si="2052"/>
        <v>0.91343400185006762</v>
      </c>
      <c r="H5955" s="10">
        <f t="shared" si="2052"/>
        <v>0.8785508339482464</v>
      </c>
      <c r="I5955" s="41">
        <f t="shared" ref="I5955" si="2065">I3818/$C3818</f>
        <v>1.0364063110089403</v>
      </c>
      <c r="J5955" s="10">
        <f t="shared" si="2052"/>
        <v>0.84169697872304694</v>
      </c>
    </row>
    <row r="5956" spans="1:10" x14ac:dyDescent="0.2">
      <c r="A5956" s="5">
        <v>541613</v>
      </c>
      <c r="B5956" s="5" t="s">
        <v>1323</v>
      </c>
      <c r="D5956" s="10">
        <f t="shared" si="2052"/>
        <v>0.7317949964990611</v>
      </c>
      <c r="E5956" s="10">
        <f t="shared" si="2052"/>
        <v>1.015073725332067</v>
      </c>
      <c r="F5956" s="10">
        <f t="shared" si="2052"/>
        <v>0.17537463899873237</v>
      </c>
      <c r="G5956" s="10">
        <f t="shared" si="2052"/>
        <v>1.295648733076999</v>
      </c>
      <c r="H5956" s="10">
        <f t="shared" si="2052"/>
        <v>1.0653664804452758</v>
      </c>
      <c r="I5956" s="41">
        <f t="shared" ref="I5956" si="2066">I3819/$C3819</f>
        <v>0.98040536222672425</v>
      </c>
      <c r="J5956" s="10">
        <f t="shared" si="2052"/>
        <v>1.390601867479913</v>
      </c>
    </row>
    <row r="5957" spans="1:10" x14ac:dyDescent="0.2">
      <c r="A5957" s="5">
        <v>541614</v>
      </c>
      <c r="B5957" s="5" t="s">
        <v>1324</v>
      </c>
      <c r="D5957" s="10">
        <f t="shared" si="2052"/>
        <v>0.71115166825541354</v>
      </c>
      <c r="E5957" s="10">
        <f t="shared" si="2052"/>
        <v>0.71307665262792519</v>
      </c>
      <c r="F5957" s="10">
        <f t="shared" si="2052"/>
        <v>0.65677229931504799</v>
      </c>
      <c r="G5957" s="10">
        <f t="shared" si="2052"/>
        <v>1.1630283218579891</v>
      </c>
      <c r="H5957" s="10">
        <f t="shared" si="2052"/>
        <v>0.87176442957738542</v>
      </c>
      <c r="I5957" s="41">
        <f t="shared" ref="I5957" si="2067">I3820/$C3820</f>
        <v>1.0384406432006714</v>
      </c>
      <c r="J5957" s="10">
        <f t="shared" si="2052"/>
        <v>0.55162780326469829</v>
      </c>
    </row>
    <row r="5958" spans="1:10" x14ac:dyDescent="0.2">
      <c r="A5958" s="5">
        <v>541618</v>
      </c>
      <c r="B5958" s="5" t="s">
        <v>1325</v>
      </c>
      <c r="D5958" s="10">
        <f t="shared" si="2052"/>
        <v>0.76922657037490649</v>
      </c>
      <c r="E5958" s="10">
        <f t="shared" si="2052"/>
        <v>0.75956244630785996</v>
      </c>
      <c r="F5958" s="10">
        <f t="shared" si="2052"/>
        <v>9.8274419647945477E-2</v>
      </c>
      <c r="G5958" s="10">
        <f t="shared" si="2052"/>
        <v>1.5133268706454441</v>
      </c>
      <c r="H5958" s="10">
        <f t="shared" si="2052"/>
        <v>1.0101579804509453</v>
      </c>
      <c r="I5958" s="41">
        <f t="shared" ref="I5958" si="2068">I3821/$C3821</f>
        <v>0.99695498447999009</v>
      </c>
      <c r="J5958" s="10">
        <f t="shared" si="2052"/>
        <v>0.86155340474439246</v>
      </c>
    </row>
    <row r="5959" spans="1:10" x14ac:dyDescent="0.2">
      <c r="A5959" s="5">
        <v>54162</v>
      </c>
      <c r="B5959" s="5" t="s">
        <v>1326</v>
      </c>
      <c r="D5959" s="10">
        <f t="shared" ref="D5959:J5974" si="2069">D3822/$C3822</f>
        <v>0.73544778746861705</v>
      </c>
      <c r="E5959" s="10">
        <f t="shared" si="2069"/>
        <v>1.0789844803927575</v>
      </c>
      <c r="F5959" s="10">
        <f t="shared" si="2069"/>
        <v>2.1094124934719751</v>
      </c>
      <c r="G5959" s="10">
        <f t="shared" si="2069"/>
        <v>0.87499265903359702</v>
      </c>
      <c r="H5959" s="10">
        <f t="shared" si="2069"/>
        <v>1.0051132921738186</v>
      </c>
      <c r="I5959" s="41">
        <f t="shared" ref="I5959" si="2070">I3822/$C3822</f>
        <v>0.99846720968771163</v>
      </c>
      <c r="J5959" s="10">
        <f t="shared" si="2069"/>
        <v>1.4735441014968866</v>
      </c>
    </row>
    <row r="5960" spans="1:10" x14ac:dyDescent="0.2">
      <c r="A5960" s="5">
        <v>541620</v>
      </c>
      <c r="B5960" s="5" t="s">
        <v>1326</v>
      </c>
      <c r="D5960" s="10">
        <f t="shared" si="2069"/>
        <v>0.73544778746861705</v>
      </c>
      <c r="E5960" s="10">
        <f t="shared" si="2069"/>
        <v>1.0789844803927575</v>
      </c>
      <c r="F5960" s="10">
        <f t="shared" si="2069"/>
        <v>2.1094124934719751</v>
      </c>
      <c r="G5960" s="10">
        <f t="shared" si="2069"/>
        <v>0.87499265903359702</v>
      </c>
      <c r="H5960" s="10">
        <f t="shared" si="2069"/>
        <v>1.0051132921738186</v>
      </c>
      <c r="I5960" s="41">
        <f t="shared" ref="I5960" si="2071">I3823/$C3823</f>
        <v>0.99846720968771163</v>
      </c>
      <c r="J5960" s="10">
        <f t="shared" si="2069"/>
        <v>1.4735441014968866</v>
      </c>
    </row>
    <row r="5961" spans="1:10" x14ac:dyDescent="0.2">
      <c r="A5961" s="5">
        <v>54169</v>
      </c>
      <c r="B5961" s="5" t="s">
        <v>1327</v>
      </c>
      <c r="D5961" s="10">
        <f t="shared" si="2069"/>
        <v>0.87309934993210414</v>
      </c>
      <c r="E5961" s="10">
        <f t="shared" si="2069"/>
        <v>1.9802112165024708</v>
      </c>
      <c r="F5961" s="10">
        <f t="shared" si="2069"/>
        <v>0.70456580984961237</v>
      </c>
      <c r="G5961" s="10">
        <f t="shared" si="2069"/>
        <v>1.0147322077972125</v>
      </c>
      <c r="H5961" s="10">
        <f t="shared" si="2069"/>
        <v>1.4993064266607261</v>
      </c>
      <c r="I5961" s="41">
        <f t="shared" ref="I5961" si="2072">I3824/$C3824</f>
        <v>0.85032499070412049</v>
      </c>
      <c r="J5961" s="10">
        <f t="shared" si="2069"/>
        <v>2.2804028463481614</v>
      </c>
    </row>
    <row r="5962" spans="1:10" x14ac:dyDescent="0.2">
      <c r="A5962" s="5">
        <v>541690</v>
      </c>
      <c r="B5962" s="5" t="s">
        <v>1327</v>
      </c>
      <c r="D5962" s="10">
        <f t="shared" si="2069"/>
        <v>0.87309934993210414</v>
      </c>
      <c r="E5962" s="10">
        <f t="shared" si="2069"/>
        <v>1.9802112165024708</v>
      </c>
      <c r="F5962" s="10">
        <f t="shared" si="2069"/>
        <v>0.70456580984961237</v>
      </c>
      <c r="G5962" s="10">
        <f t="shared" si="2069"/>
        <v>1.0147322077972125</v>
      </c>
      <c r="H5962" s="10">
        <f t="shared" si="2069"/>
        <v>1.4993064266607261</v>
      </c>
      <c r="I5962" s="41">
        <f t="shared" ref="I5962" si="2073">I3825/$C3825</f>
        <v>0.85032499070412049</v>
      </c>
      <c r="J5962" s="10">
        <f t="shared" si="2069"/>
        <v>2.2804028463481614</v>
      </c>
    </row>
    <row r="5963" spans="1:10" x14ac:dyDescent="0.2">
      <c r="A5963" s="5">
        <v>5417</v>
      </c>
      <c r="B5963" s="5" t="s">
        <v>1328</v>
      </c>
      <c r="D5963" s="10">
        <f t="shared" si="2069"/>
        <v>0.6482002253908612</v>
      </c>
      <c r="E5963" s="10">
        <f t="shared" si="2069"/>
        <v>1.5585384844454888</v>
      </c>
      <c r="F5963" s="10">
        <f t="shared" si="2069"/>
        <v>3.5782986728940633</v>
      </c>
      <c r="G5963" s="10">
        <f t="shared" si="2069"/>
        <v>0.48693694074533767</v>
      </c>
      <c r="H5963" s="10">
        <f t="shared" si="2069"/>
        <v>1.1528136802664297</v>
      </c>
      <c r="I5963" s="41">
        <f t="shared" ref="I5963" si="2074">I3826/$C3826</f>
        <v>0.95419167911099811</v>
      </c>
      <c r="J5963" s="10">
        <f t="shared" si="2069"/>
        <v>3.90669542206206</v>
      </c>
    </row>
    <row r="5964" spans="1:10" x14ac:dyDescent="0.2">
      <c r="A5964" s="5">
        <v>54171</v>
      </c>
      <c r="B5964" s="5" t="s">
        <v>1329</v>
      </c>
      <c r="D5964" s="10">
        <f t="shared" si="2069"/>
        <v>0.67122080060991884</v>
      </c>
      <c r="E5964" s="10">
        <f t="shared" si="2069"/>
        <v>1.6035204283858957</v>
      </c>
      <c r="F5964" s="10">
        <f t="shared" si="2069"/>
        <v>3.734161061468436</v>
      </c>
      <c r="G5964" s="10">
        <f t="shared" si="2069"/>
        <v>0.50815450640608073</v>
      </c>
      <c r="H5964" s="10">
        <f t="shared" si="2069"/>
        <v>1.19055017829677</v>
      </c>
      <c r="I5964" s="41">
        <f t="shared" ref="I5964" si="2075">I3827/$C3827</f>
        <v>0.94287956616412616</v>
      </c>
      <c r="J5964" s="10">
        <f t="shared" si="2069"/>
        <v>4.1111120715442038</v>
      </c>
    </row>
    <row r="5965" spans="1:10" x14ac:dyDescent="0.2">
      <c r="A5965" s="5">
        <v>541711</v>
      </c>
      <c r="B5965" s="5" t="s">
        <v>1330</v>
      </c>
      <c r="D5965" s="10">
        <f t="shared" si="2069"/>
        <v>0.23042912180275679</v>
      </c>
      <c r="E5965" s="10">
        <f t="shared" si="2069"/>
        <v>2.2169814388423923</v>
      </c>
      <c r="F5965" s="10">
        <f t="shared" si="2069"/>
        <v>0.75351883890899607</v>
      </c>
      <c r="G5965" s="10">
        <f t="shared" si="2069"/>
        <v>0.20376833832564756</v>
      </c>
      <c r="H5965" s="10">
        <f t="shared" si="2069"/>
        <v>1.2777891776814954</v>
      </c>
      <c r="I5965" s="41">
        <f t="shared" ref="I5965" si="2076">I3828/$C3828</f>
        <v>0.91672829442665171</v>
      </c>
      <c r="J5965" s="10">
        <f t="shared" si="2069"/>
        <v>8.1914411359071231</v>
      </c>
    </row>
    <row r="5966" spans="1:10" x14ac:dyDescent="0.2">
      <c r="A5966" s="5">
        <v>541712</v>
      </c>
      <c r="B5966" s="5" t="s">
        <v>1331</v>
      </c>
      <c r="D5966" s="10">
        <f t="shared" si="2069"/>
        <v>0.76143521425125804</v>
      </c>
      <c r="E5966" s="10">
        <f t="shared" si="2069"/>
        <v>1.4779667303217183</v>
      </c>
      <c r="F5966" s="10">
        <f t="shared" si="2069"/>
        <v>4.344192746073932</v>
      </c>
      <c r="G5966" s="10">
        <f t="shared" si="2069"/>
        <v>0.57045155282088755</v>
      </c>
      <c r="H5966" s="10">
        <f t="shared" si="2069"/>
        <v>1.1726954510989975</v>
      </c>
      <c r="I5966" s="41">
        <f t="shared" ref="I5966" si="2077">I3829/$C3829</f>
        <v>0.94823180342086377</v>
      </c>
      <c r="J5966" s="10">
        <f t="shared" si="2069"/>
        <v>3.2760135165956337</v>
      </c>
    </row>
    <row r="5967" spans="1:10" x14ac:dyDescent="0.2">
      <c r="A5967" s="5">
        <v>54172</v>
      </c>
      <c r="B5967" s="5" t="s">
        <v>1332</v>
      </c>
      <c r="D5967" s="10">
        <f t="shared" si="2069"/>
        <v>0.29325166648784157</v>
      </c>
      <c r="E5967" s="10">
        <f t="shared" si="2069"/>
        <v>0.86497300980495639</v>
      </c>
      <c r="F5967" s="10">
        <f t="shared" si="2069"/>
        <v>1.1750950307080694</v>
      </c>
      <c r="G5967" s="10">
        <f t="shared" si="2069"/>
        <v>0.15978854054045247</v>
      </c>
      <c r="H5967" s="10">
        <f t="shared" si="2069"/>
        <v>0.57096394512917281</v>
      </c>
      <c r="I5967" s="41">
        <f t="shared" ref="I5967" si="2078">I3830/$C3830</f>
        <v>1.1286103524253106</v>
      </c>
      <c r="J5967" s="10">
        <f t="shared" si="2069"/>
        <v>0.75484563294803442</v>
      </c>
    </row>
    <row r="5968" spans="1:10" x14ac:dyDescent="0.2">
      <c r="A5968" s="5">
        <v>541720</v>
      </c>
      <c r="B5968" s="5" t="s">
        <v>1332</v>
      </c>
      <c r="D5968" s="10">
        <f t="shared" si="2069"/>
        <v>0.29325166648784157</v>
      </c>
      <c r="E5968" s="10">
        <f t="shared" si="2069"/>
        <v>0.86497300980495639</v>
      </c>
      <c r="F5968" s="10">
        <f t="shared" si="2069"/>
        <v>1.1750950307080694</v>
      </c>
      <c r="G5968" s="10">
        <f t="shared" si="2069"/>
        <v>0.15978854054045247</v>
      </c>
      <c r="H5968" s="10">
        <f t="shared" si="2069"/>
        <v>0.57096394512917281</v>
      </c>
      <c r="I5968" s="41">
        <f t="shared" ref="I5968" si="2079">I3831/$C3831</f>
        <v>1.1286103524253106</v>
      </c>
      <c r="J5968" s="10">
        <f t="shared" si="2069"/>
        <v>0.75484563294803442</v>
      </c>
    </row>
    <row r="5969" spans="1:10" x14ac:dyDescent="0.2">
      <c r="A5969" s="5">
        <v>5418</v>
      </c>
      <c r="B5969" s="5" t="s">
        <v>1333</v>
      </c>
      <c r="D5969" s="10">
        <f t="shared" si="2069"/>
        <v>0.58607974402067609</v>
      </c>
      <c r="E5969" s="10">
        <f t="shared" si="2069"/>
        <v>1.3548654675731264</v>
      </c>
      <c r="F5969" s="10">
        <f t="shared" si="2069"/>
        <v>0.19030665548803902</v>
      </c>
      <c r="G5969" s="10">
        <f t="shared" si="2069"/>
        <v>0.733497139733022</v>
      </c>
      <c r="H5969" s="10">
        <f t="shared" si="2069"/>
        <v>1.0303603055563977</v>
      </c>
      <c r="I5969" s="41">
        <f t="shared" ref="I5969" si="2080">I3832/$C3832</f>
        <v>0.99089901756969123</v>
      </c>
      <c r="J5969" s="10">
        <f t="shared" si="2069"/>
        <v>3.1495392907815423</v>
      </c>
    </row>
    <row r="5970" spans="1:10" x14ac:dyDescent="0.2">
      <c r="A5970" s="5">
        <v>54181</v>
      </c>
      <c r="B5970" s="5" t="s">
        <v>1334</v>
      </c>
      <c r="D5970" s="10">
        <f t="shared" si="2069"/>
        <v>0.47325541139875771</v>
      </c>
      <c r="E5970" s="10">
        <f t="shared" si="2069"/>
        <v>1.2479489260174015</v>
      </c>
      <c r="F5970" s="10">
        <f t="shared" si="2069"/>
        <v>0.20686217991406156</v>
      </c>
      <c r="G5970" s="10">
        <f t="shared" si="2069"/>
        <v>0.73880388103009753</v>
      </c>
      <c r="H5970" s="10">
        <f t="shared" si="2069"/>
        <v>0.96651166943593891</v>
      </c>
      <c r="I5970" s="41">
        <f t="shared" ref="I5970" si="2081">I3833/$C3833</f>
        <v>1.0100386574673215</v>
      </c>
      <c r="J5970" s="10">
        <f t="shared" si="2069"/>
        <v>0.94239786002780945</v>
      </c>
    </row>
    <row r="5971" spans="1:10" x14ac:dyDescent="0.2">
      <c r="A5971" s="5">
        <v>541810</v>
      </c>
      <c r="B5971" s="5" t="s">
        <v>1334</v>
      </c>
      <c r="D5971" s="10">
        <f t="shared" si="2069"/>
        <v>0.47325541139875771</v>
      </c>
      <c r="E5971" s="10">
        <f t="shared" si="2069"/>
        <v>1.2479489260174015</v>
      </c>
      <c r="F5971" s="10">
        <f t="shared" si="2069"/>
        <v>0.20686217991406156</v>
      </c>
      <c r="G5971" s="10">
        <f t="shared" si="2069"/>
        <v>0.73880388103009753</v>
      </c>
      <c r="H5971" s="10">
        <f t="shared" si="2069"/>
        <v>0.96651166943593891</v>
      </c>
      <c r="I5971" s="41">
        <f t="shared" ref="I5971" si="2082">I3834/$C3834</f>
        <v>1.0100386574673215</v>
      </c>
      <c r="J5971" s="10">
        <f t="shared" si="2069"/>
        <v>0.94239786002780945</v>
      </c>
    </row>
    <row r="5972" spans="1:10" x14ac:dyDescent="0.2">
      <c r="A5972" s="5">
        <v>54182</v>
      </c>
      <c r="B5972" s="5" t="s">
        <v>1335</v>
      </c>
      <c r="D5972" s="10">
        <f t="shared" si="2069"/>
        <v>0.52626686222875918</v>
      </c>
      <c r="E5972" s="10">
        <f t="shared" si="2069"/>
        <v>1.3166730299477649</v>
      </c>
      <c r="F5972" s="10">
        <f t="shared" si="2069"/>
        <v>0.25322936188532952</v>
      </c>
      <c r="G5972" s="10">
        <f t="shared" si="2069"/>
        <v>0.51970782577829144</v>
      </c>
      <c r="H5972" s="10">
        <f t="shared" si="2069"/>
        <v>0.93051470701852335</v>
      </c>
      <c r="I5972" s="41">
        <f t="shared" ref="I5972" si="2083">I3835/$C3835</f>
        <v>1.0208293170638403</v>
      </c>
      <c r="J5972" s="10">
        <f t="shared" si="2069"/>
        <v>0.73383806690714393</v>
      </c>
    </row>
    <row r="5973" spans="1:10" x14ac:dyDescent="0.2">
      <c r="A5973" s="5">
        <v>541820</v>
      </c>
      <c r="B5973" s="5" t="s">
        <v>1335</v>
      </c>
      <c r="D5973" s="10">
        <f t="shared" si="2069"/>
        <v>0.52626686222875918</v>
      </c>
      <c r="E5973" s="10">
        <f t="shared" si="2069"/>
        <v>1.3166730299477649</v>
      </c>
      <c r="F5973" s="10">
        <f t="shared" si="2069"/>
        <v>0.25322936188532952</v>
      </c>
      <c r="G5973" s="10">
        <f t="shared" si="2069"/>
        <v>0.51970782577829144</v>
      </c>
      <c r="H5973" s="10">
        <f t="shared" si="2069"/>
        <v>0.93051470701852335</v>
      </c>
      <c r="I5973" s="41">
        <f t="shared" ref="I5973" si="2084">I3836/$C3836</f>
        <v>1.0208293170638403</v>
      </c>
      <c r="J5973" s="10">
        <f t="shared" si="2069"/>
        <v>0.73383806690714393</v>
      </c>
    </row>
    <row r="5974" spans="1:10" x14ac:dyDescent="0.2">
      <c r="A5974" s="5">
        <v>54183</v>
      </c>
      <c r="B5974" s="5" t="s">
        <v>1336</v>
      </c>
      <c r="D5974" s="10">
        <f t="shared" si="2069"/>
        <v>0.69395456225950158</v>
      </c>
      <c r="E5974" s="10">
        <f t="shared" si="2069"/>
        <v>1.2669472117035054</v>
      </c>
      <c r="F5974" s="10">
        <f t="shared" si="2069"/>
        <v>3.8693183842072737E-2</v>
      </c>
      <c r="G5974" s="10">
        <f t="shared" si="2069"/>
        <v>0.18764772427173235</v>
      </c>
      <c r="H5974" s="10">
        <f t="shared" si="2069"/>
        <v>0.79488450615778661</v>
      </c>
      <c r="I5974" s="41">
        <f t="shared" ref="I5974" si="2085">I3837/$C3837</f>
        <v>1.0614866178528541</v>
      </c>
      <c r="J5974" s="10">
        <f t="shared" si="2069"/>
        <v>0.43570395955415092</v>
      </c>
    </row>
    <row r="5975" spans="1:10" x14ac:dyDescent="0.2">
      <c r="A5975" s="5">
        <v>541830</v>
      </c>
      <c r="B5975" s="5" t="s">
        <v>1336</v>
      </c>
      <c r="D5975" s="10">
        <f t="shared" ref="D5975:J5990" si="2086">D3838/$C3838</f>
        <v>0.69395456225950158</v>
      </c>
      <c r="E5975" s="10">
        <f t="shared" si="2086"/>
        <v>1.2669472117035054</v>
      </c>
      <c r="F5975" s="10">
        <f t="shared" si="2086"/>
        <v>3.8693183842072737E-2</v>
      </c>
      <c r="G5975" s="10">
        <f t="shared" si="2086"/>
        <v>0.18764772427173235</v>
      </c>
      <c r="H5975" s="10">
        <f t="shared" si="2086"/>
        <v>0.79488450615778661</v>
      </c>
      <c r="I5975" s="41">
        <f t="shared" ref="I5975" si="2087">I3838/$C3838</f>
        <v>1.0614866178528541</v>
      </c>
      <c r="J5975" s="10">
        <f t="shared" si="2086"/>
        <v>0.43570395955415092</v>
      </c>
    </row>
    <row r="5976" spans="1:10" x14ac:dyDescent="0.2">
      <c r="A5976" s="5">
        <v>54184</v>
      </c>
      <c r="B5976" s="5" t="s">
        <v>1337</v>
      </c>
      <c r="D5976" s="10">
        <f t="shared" si="2086"/>
        <v>0.38489271823185273</v>
      </c>
      <c r="E5976" s="10">
        <f t="shared" si="2086"/>
        <v>1.3929325350545863</v>
      </c>
      <c r="F5976" s="10">
        <f t="shared" si="2086"/>
        <v>9.3010094906811308E-2</v>
      </c>
      <c r="G5976" s="10">
        <f t="shared" si="2086"/>
        <v>1.350177198695989</v>
      </c>
      <c r="H5976" s="10">
        <f t="shared" si="2086"/>
        <v>1.2493606282371086</v>
      </c>
      <c r="I5976" s="41">
        <f t="shared" ref="I5976" si="2088">I3839/$C3839</f>
        <v>0.92525020236766109</v>
      </c>
      <c r="J5976" s="10">
        <f t="shared" si="2086"/>
        <v>0.97032844796497131</v>
      </c>
    </row>
    <row r="5977" spans="1:10" x14ac:dyDescent="0.2">
      <c r="A5977" s="5">
        <v>541840</v>
      </c>
      <c r="B5977" s="5" t="s">
        <v>1337</v>
      </c>
      <c r="D5977" s="10">
        <f t="shared" si="2086"/>
        <v>0.38489271823185273</v>
      </c>
      <c r="E5977" s="10">
        <f t="shared" si="2086"/>
        <v>1.3929325350545863</v>
      </c>
      <c r="F5977" s="10">
        <f t="shared" si="2086"/>
        <v>9.3010094906811308E-2</v>
      </c>
      <c r="G5977" s="10">
        <f t="shared" si="2086"/>
        <v>1.350177198695989</v>
      </c>
      <c r="H5977" s="10">
        <f t="shared" si="2086"/>
        <v>1.2493606282371086</v>
      </c>
      <c r="I5977" s="41">
        <f t="shared" ref="I5977" si="2089">I3840/$C3840</f>
        <v>0.92525020236766109</v>
      </c>
      <c r="J5977" s="10">
        <f t="shared" si="2086"/>
        <v>0.97032844796497131</v>
      </c>
    </row>
    <row r="5978" spans="1:10" x14ac:dyDescent="0.2">
      <c r="A5978" s="5">
        <v>54185</v>
      </c>
      <c r="B5978" s="5" t="s">
        <v>1338</v>
      </c>
      <c r="D5978" s="10">
        <f t="shared" si="2086"/>
        <v>0.72838196059069149</v>
      </c>
      <c r="E5978" s="10">
        <f t="shared" si="2086"/>
        <v>1.221421742988571</v>
      </c>
      <c r="F5978" s="10">
        <f t="shared" si="2086"/>
        <v>0.50744261165488369</v>
      </c>
      <c r="G5978" s="10">
        <f t="shared" si="2086"/>
        <v>1.3126662676364544</v>
      </c>
      <c r="H5978" s="10">
        <f t="shared" si="2086"/>
        <v>1.1889424941306344</v>
      </c>
      <c r="I5978" s="41">
        <f t="shared" ref="I5978" si="2090">I3841/$C3841</f>
        <v>0.94336149495507027</v>
      </c>
      <c r="J5978" s="10">
        <f t="shared" si="2086"/>
        <v>2.4024979478581607</v>
      </c>
    </row>
    <row r="5979" spans="1:10" x14ac:dyDescent="0.2">
      <c r="A5979" s="5">
        <v>541850</v>
      </c>
      <c r="B5979" s="5" t="s">
        <v>1338</v>
      </c>
      <c r="D5979" s="10">
        <f t="shared" si="2086"/>
        <v>0.72838196059069149</v>
      </c>
      <c r="E5979" s="10">
        <f t="shared" si="2086"/>
        <v>1.221421742988571</v>
      </c>
      <c r="F5979" s="10">
        <f t="shared" si="2086"/>
        <v>0.50744261165488369</v>
      </c>
      <c r="G5979" s="10">
        <f t="shared" si="2086"/>
        <v>1.3126662676364544</v>
      </c>
      <c r="H5979" s="10">
        <f t="shared" si="2086"/>
        <v>1.1889424941306344</v>
      </c>
      <c r="I5979" s="41">
        <f t="shared" ref="I5979" si="2091">I3842/$C3842</f>
        <v>0.94336149495507027</v>
      </c>
      <c r="J5979" s="10">
        <f t="shared" si="2086"/>
        <v>2.4024979478581607</v>
      </c>
    </row>
    <row r="5980" spans="1:10" x14ac:dyDescent="0.2">
      <c r="A5980" s="5">
        <v>54186</v>
      </c>
      <c r="B5980" s="5" t="s">
        <v>1339</v>
      </c>
      <c r="D5980" s="10">
        <f t="shared" si="2086"/>
        <v>0.23545060835149062</v>
      </c>
      <c r="E5980" s="10">
        <f t="shared" si="2086"/>
        <v>0.87863958128337583</v>
      </c>
      <c r="F5980" s="10">
        <f t="shared" si="2086"/>
        <v>1.9875395590880012E-2</v>
      </c>
      <c r="G5980" s="10">
        <f t="shared" si="2086"/>
        <v>0.84230444692118711</v>
      </c>
      <c r="H5980" s="10">
        <f t="shared" si="2086"/>
        <v>0.78295397163346592</v>
      </c>
      <c r="I5980" s="41">
        <f t="shared" ref="I5980" si="2092">I3843/$C3843</f>
        <v>1.0650629845296762</v>
      </c>
      <c r="J5980" s="10">
        <f t="shared" si="2086"/>
        <v>1.5534808615139002</v>
      </c>
    </row>
    <row r="5981" spans="1:10" x14ac:dyDescent="0.2">
      <c r="A5981" s="5">
        <v>541860</v>
      </c>
      <c r="B5981" s="5" t="s">
        <v>1339</v>
      </c>
      <c r="D5981" s="10">
        <f t="shared" si="2086"/>
        <v>0.23545060835149062</v>
      </c>
      <c r="E5981" s="10">
        <f t="shared" si="2086"/>
        <v>0.87863958128337583</v>
      </c>
      <c r="F5981" s="10">
        <f t="shared" si="2086"/>
        <v>1.9875395590880012E-2</v>
      </c>
      <c r="G5981" s="10">
        <f t="shared" si="2086"/>
        <v>0.84230444692118711</v>
      </c>
      <c r="H5981" s="10">
        <f t="shared" si="2086"/>
        <v>0.78295397163346592</v>
      </c>
      <c r="I5981" s="41">
        <f t="shared" ref="I5981" si="2093">I3844/$C3844</f>
        <v>1.0650629845296762</v>
      </c>
      <c r="J5981" s="10">
        <f t="shared" si="2086"/>
        <v>1.5534808615139002</v>
      </c>
    </row>
    <row r="5982" spans="1:10" x14ac:dyDescent="0.2">
      <c r="A5982" s="5">
        <v>54187</v>
      </c>
      <c r="B5982" s="5" t="s">
        <v>1340</v>
      </c>
      <c r="D5982" s="10">
        <f t="shared" si="2086"/>
        <v>0.98123936016516256</v>
      </c>
      <c r="E5982" s="10">
        <f t="shared" si="2086"/>
        <v>1.3010277982605929</v>
      </c>
      <c r="F5982" s="10">
        <f t="shared" si="2086"/>
        <v>9.8480647923388606E-2</v>
      </c>
      <c r="G5982" s="10">
        <f t="shared" si="2086"/>
        <v>0.43446765305854712</v>
      </c>
      <c r="H5982" s="10">
        <f t="shared" si="2086"/>
        <v>0.92837653446961954</v>
      </c>
      <c r="I5982" s="41">
        <f t="shared" ref="I5982" si="2094">I3845/$C3845</f>
        <v>1.0214702681492764</v>
      </c>
      <c r="J5982" s="10">
        <f t="shared" si="2086"/>
        <v>0.8414895479981167</v>
      </c>
    </row>
    <row r="5983" spans="1:10" x14ac:dyDescent="0.2">
      <c r="A5983" s="5">
        <v>541870</v>
      </c>
      <c r="B5983" s="5" t="s">
        <v>1340</v>
      </c>
      <c r="D5983" s="10">
        <f t="shared" si="2086"/>
        <v>0.98123936016516256</v>
      </c>
      <c r="E5983" s="10">
        <f t="shared" si="2086"/>
        <v>1.3010277982605929</v>
      </c>
      <c r="F5983" s="10">
        <f t="shared" si="2086"/>
        <v>9.8480647923388606E-2</v>
      </c>
      <c r="G5983" s="10">
        <f t="shared" si="2086"/>
        <v>0.43446765305854712</v>
      </c>
      <c r="H5983" s="10">
        <f t="shared" si="2086"/>
        <v>0.92837653446961954</v>
      </c>
      <c r="I5983" s="41">
        <f t="shared" ref="I5983" si="2095">I3846/$C3846</f>
        <v>1.0214702681492764</v>
      </c>
      <c r="J5983" s="10">
        <f t="shared" si="2086"/>
        <v>0.8414895479981167</v>
      </c>
    </row>
    <row r="5984" spans="1:10" x14ac:dyDescent="0.2">
      <c r="A5984" s="5">
        <v>54189</v>
      </c>
      <c r="B5984" s="5" t="s">
        <v>1341</v>
      </c>
      <c r="D5984" s="10">
        <f t="shared" si="2086"/>
        <v>0.95253221386899445</v>
      </c>
      <c r="E5984" s="10">
        <f t="shared" si="2086"/>
        <v>1.9476704452461864</v>
      </c>
      <c r="F5984" s="10">
        <f t="shared" si="2086"/>
        <v>0.19404421778968717</v>
      </c>
      <c r="G5984" s="10">
        <f t="shared" si="2086"/>
        <v>0.69383692784272322</v>
      </c>
      <c r="H5984" s="10">
        <f t="shared" si="2086"/>
        <v>1.3601659467075238</v>
      </c>
      <c r="I5984" s="41">
        <f t="shared" ref="I5984" si="2096">I3847/$C3847</f>
        <v>0.89203455324612169</v>
      </c>
      <c r="J5984" s="10">
        <f t="shared" si="2086"/>
        <v>11.523413270981605</v>
      </c>
    </row>
    <row r="5985" spans="1:10" x14ac:dyDescent="0.2">
      <c r="A5985" s="5">
        <v>541890</v>
      </c>
      <c r="B5985" s="5" t="s">
        <v>1341</v>
      </c>
      <c r="D5985" s="10">
        <f t="shared" si="2086"/>
        <v>0.95253221386899445</v>
      </c>
      <c r="E5985" s="10">
        <f t="shared" si="2086"/>
        <v>1.9476704452461864</v>
      </c>
      <c r="F5985" s="10">
        <f t="shared" si="2086"/>
        <v>0.19404421778968717</v>
      </c>
      <c r="G5985" s="10">
        <f t="shared" si="2086"/>
        <v>0.69383692784272322</v>
      </c>
      <c r="H5985" s="10">
        <f t="shared" si="2086"/>
        <v>1.3601659467075238</v>
      </c>
      <c r="I5985" s="41">
        <f t="shared" ref="I5985" si="2097">I3848/$C3848</f>
        <v>0.89203455324612169</v>
      </c>
      <c r="J5985" s="10">
        <f t="shared" si="2086"/>
        <v>11.523413270981605</v>
      </c>
    </row>
    <row r="5986" spans="1:10" x14ac:dyDescent="0.2">
      <c r="A5986" s="5">
        <v>5419</v>
      </c>
      <c r="B5986" s="5" t="s">
        <v>1342</v>
      </c>
      <c r="D5986" s="10">
        <f t="shared" si="2086"/>
        <v>0.92190231177364146</v>
      </c>
      <c r="E5986" s="10">
        <f t="shared" si="2086"/>
        <v>0.94447846331247098</v>
      </c>
      <c r="F5986" s="10">
        <f t="shared" si="2086"/>
        <v>0.70381528251189862</v>
      </c>
      <c r="G5986" s="10">
        <f t="shared" si="2086"/>
        <v>0.85085814920072544</v>
      </c>
      <c r="H5986" s="10">
        <f t="shared" si="2086"/>
        <v>0.90209256807510085</v>
      </c>
      <c r="I5986" s="41">
        <f t="shared" ref="I5986" si="2098">I3849/$C3849</f>
        <v>1.0293493033556573</v>
      </c>
      <c r="J5986" s="10">
        <f t="shared" si="2086"/>
        <v>1.2377017552025367</v>
      </c>
    </row>
    <row r="5987" spans="1:10" x14ac:dyDescent="0.2">
      <c r="A5987" s="5">
        <v>54191</v>
      </c>
      <c r="B5987" s="5" t="s">
        <v>1343</v>
      </c>
      <c r="D5987" s="10">
        <f t="shared" si="2086"/>
        <v>0.57841810138790373</v>
      </c>
      <c r="E5987" s="10">
        <f t="shared" si="2086"/>
        <v>0.982285922982438</v>
      </c>
      <c r="F5987" s="10">
        <f t="shared" si="2086"/>
        <v>0.17262490095587157</v>
      </c>
      <c r="G5987" s="10">
        <f t="shared" si="2086"/>
        <v>0.58739375139317984</v>
      </c>
      <c r="H5987" s="10">
        <f t="shared" si="2086"/>
        <v>0.78166792741554381</v>
      </c>
      <c r="I5987" s="41">
        <f t="shared" ref="I5987" si="2099">I3850/$C3850</f>
        <v>1.065448496652081</v>
      </c>
      <c r="J5987" s="10">
        <f t="shared" si="2086"/>
        <v>1.5722234120289509</v>
      </c>
    </row>
    <row r="5988" spans="1:10" x14ac:dyDescent="0.2">
      <c r="A5988" s="5">
        <v>541910</v>
      </c>
      <c r="B5988" s="5" t="s">
        <v>1343</v>
      </c>
      <c r="D5988" s="10">
        <f t="shared" si="2086"/>
        <v>0.57841810138790373</v>
      </c>
      <c r="E5988" s="10">
        <f t="shared" si="2086"/>
        <v>0.982285922982438</v>
      </c>
      <c r="F5988" s="10">
        <f t="shared" si="2086"/>
        <v>0.17262490095587157</v>
      </c>
      <c r="G5988" s="10">
        <f t="shared" si="2086"/>
        <v>0.58739375139317984</v>
      </c>
      <c r="H5988" s="10">
        <f t="shared" si="2086"/>
        <v>0.78166792741554381</v>
      </c>
      <c r="I5988" s="41">
        <f t="shared" ref="I5988" si="2100">I3851/$C3851</f>
        <v>1.065448496652081</v>
      </c>
      <c r="J5988" s="10">
        <f t="shared" si="2086"/>
        <v>1.5722234120289509</v>
      </c>
    </row>
    <row r="5989" spans="1:10" x14ac:dyDescent="0.2">
      <c r="A5989" s="5">
        <v>54192</v>
      </c>
      <c r="B5989" s="5" t="s">
        <v>1344</v>
      </c>
      <c r="D5989" s="10">
        <f t="shared" si="2086"/>
        <v>0.59989985770420873</v>
      </c>
      <c r="E5989" s="10">
        <f t="shared" si="2086"/>
        <v>0.76240511654478582</v>
      </c>
      <c r="F5989" s="10">
        <f t="shared" si="2086"/>
        <v>0.71685231635637836</v>
      </c>
      <c r="G5989" s="10">
        <f t="shared" si="2086"/>
        <v>0.70738491709905671</v>
      </c>
      <c r="H5989" s="10">
        <f t="shared" si="2086"/>
        <v>0.72683780242382789</v>
      </c>
      <c r="I5989" s="41">
        <f t="shared" ref="I5989" si="2101">I3852/$C3852</f>
        <v>1.081884695005694</v>
      </c>
      <c r="J5989" s="10">
        <f t="shared" si="2086"/>
        <v>0.92722636352667165</v>
      </c>
    </row>
    <row r="5990" spans="1:10" x14ac:dyDescent="0.2">
      <c r="A5990" s="5">
        <v>541921</v>
      </c>
      <c r="B5990" s="5" t="s">
        <v>1345</v>
      </c>
      <c r="D5990" s="10">
        <f t="shared" si="2086"/>
        <v>0.60154817367431213</v>
      </c>
      <c r="E5990" s="10">
        <f t="shared" si="2086"/>
        <v>0.73104070594502502</v>
      </c>
      <c r="F5990" s="10">
        <f t="shared" si="2086"/>
        <v>0.67162930622311057</v>
      </c>
      <c r="G5990" s="10">
        <f t="shared" si="2086"/>
        <v>0.717444269596206</v>
      </c>
      <c r="H5990" s="10">
        <f t="shared" si="2086"/>
        <v>0.71281866602206223</v>
      </c>
      <c r="I5990" s="41">
        <f t="shared" ref="I5990" si="2102">I3853/$C3853</f>
        <v>1.0860871531740928</v>
      </c>
      <c r="J5990" s="10">
        <f t="shared" si="2086"/>
        <v>0.89541669356506637</v>
      </c>
    </row>
    <row r="5991" spans="1:10" x14ac:dyDescent="0.2">
      <c r="A5991" s="5">
        <v>541922</v>
      </c>
      <c r="B5991" s="5" t="s">
        <v>1346</v>
      </c>
      <c r="D5991" s="10">
        <f t="shared" ref="D5991:J6006" si="2103">D3854/$C3854</f>
        <v>0.58785334782988941</v>
      </c>
      <c r="E5991" s="10">
        <f t="shared" si="2103"/>
        <v>0.99162796510368023</v>
      </c>
      <c r="F5991" s="10">
        <f t="shared" si="2103"/>
        <v>1.0473589958995428</v>
      </c>
      <c r="G5991" s="10">
        <f t="shared" si="2103"/>
        <v>0.6338674050539822</v>
      </c>
      <c r="H5991" s="10">
        <f t="shared" si="2103"/>
        <v>0.82929489691081781</v>
      </c>
      <c r="I5991" s="41">
        <f t="shared" ref="I5991" si="2104">I3854/$C3854</f>
        <v>1.0511715582405043</v>
      </c>
      <c r="J5991" s="10">
        <f t="shared" si="2103"/>
        <v>1.1597033341085154</v>
      </c>
    </row>
    <row r="5992" spans="1:10" x14ac:dyDescent="0.2">
      <c r="A5992" s="5">
        <v>54193</v>
      </c>
      <c r="B5992" s="5" t="s">
        <v>1347</v>
      </c>
      <c r="D5992" s="10">
        <f t="shared" si="2103"/>
        <v>2.0800929962977062</v>
      </c>
      <c r="E5992" s="10">
        <f t="shared" si="2103"/>
        <v>2.3943498479839804</v>
      </c>
      <c r="F5992" s="10">
        <f t="shared" si="2103"/>
        <v>4.8245057677563499E-2</v>
      </c>
      <c r="G5992" s="10">
        <f t="shared" si="2103"/>
        <v>0.40131637912464685</v>
      </c>
      <c r="H5992" s="10">
        <f t="shared" si="2103"/>
        <v>1.5873250141709594</v>
      </c>
      <c r="I5992" s="41">
        <f t="shared" ref="I5992" si="2105">I3855/$C3855</f>
        <v>0.82394002507908137</v>
      </c>
      <c r="J5992" s="10">
        <f t="shared" si="2103"/>
        <v>1.9813109418465402</v>
      </c>
    </row>
    <row r="5993" spans="1:10" x14ac:dyDescent="0.2">
      <c r="A5993" s="5">
        <v>541930</v>
      </c>
      <c r="B5993" s="5" t="s">
        <v>1347</v>
      </c>
      <c r="D5993" s="10">
        <f t="shared" si="2103"/>
        <v>2.0800929962977062</v>
      </c>
      <c r="E5993" s="10">
        <f t="shared" si="2103"/>
        <v>2.3943498479839804</v>
      </c>
      <c r="F5993" s="10">
        <f t="shared" si="2103"/>
        <v>4.8245057677563499E-2</v>
      </c>
      <c r="G5993" s="10">
        <f t="shared" si="2103"/>
        <v>0.40131637912464685</v>
      </c>
      <c r="H5993" s="10">
        <f t="shared" si="2103"/>
        <v>1.5873250141709594</v>
      </c>
      <c r="I5993" s="41">
        <f t="shared" ref="I5993" si="2106">I3856/$C3856</f>
        <v>0.82394002507908137</v>
      </c>
      <c r="J5993" s="10">
        <f t="shared" si="2103"/>
        <v>1.9813109418465402</v>
      </c>
    </row>
    <row r="5994" spans="1:10" x14ac:dyDescent="0.2">
      <c r="A5994" s="5">
        <v>54194</v>
      </c>
      <c r="B5994" s="5" t="s">
        <v>1348</v>
      </c>
      <c r="D5994" s="10">
        <f t="shared" si="2103"/>
        <v>0.97331177262333435</v>
      </c>
      <c r="E5994" s="10">
        <f t="shared" si="2103"/>
        <v>0.84700229154732565</v>
      </c>
      <c r="F5994" s="10">
        <f t="shared" si="2103"/>
        <v>0.92877186423328495</v>
      </c>
      <c r="G5994" s="10">
        <f t="shared" si="2103"/>
        <v>0.90810073026221139</v>
      </c>
      <c r="H5994" s="10">
        <f t="shared" si="2103"/>
        <v>0.88252771195381552</v>
      </c>
      <c r="I5994" s="41">
        <f t="shared" ref="I5994" si="2107">I3857/$C3857</f>
        <v>1.0352141788418601</v>
      </c>
      <c r="J5994" s="10">
        <f t="shared" si="2103"/>
        <v>1.1031991321859478</v>
      </c>
    </row>
    <row r="5995" spans="1:10" x14ac:dyDescent="0.2">
      <c r="A5995" s="5">
        <v>541940</v>
      </c>
      <c r="B5995" s="5" t="s">
        <v>1348</v>
      </c>
      <c r="D5995" s="10">
        <f t="shared" si="2103"/>
        <v>0.97331177262333435</v>
      </c>
      <c r="E5995" s="10">
        <f t="shared" si="2103"/>
        <v>0.84700229154732565</v>
      </c>
      <c r="F5995" s="10">
        <f t="shared" si="2103"/>
        <v>0.92877186423328495</v>
      </c>
      <c r="G5995" s="10">
        <f t="shared" si="2103"/>
        <v>0.90810073026221139</v>
      </c>
      <c r="H5995" s="10">
        <f t="shared" si="2103"/>
        <v>0.88252771195381552</v>
      </c>
      <c r="I5995" s="41">
        <f t="shared" ref="I5995" si="2108">I3858/$C3858</f>
        <v>1.0352141788418601</v>
      </c>
      <c r="J5995" s="10">
        <f t="shared" si="2103"/>
        <v>1.1031991321859478</v>
      </c>
    </row>
    <row r="5996" spans="1:10" x14ac:dyDescent="0.2">
      <c r="A5996" s="5">
        <v>54199</v>
      </c>
      <c r="B5996" s="5" t="s">
        <v>1349</v>
      </c>
      <c r="D5996" s="10">
        <f t="shared" si="2103"/>
        <v>1.2054397370494407</v>
      </c>
      <c r="E5996" s="10">
        <f t="shared" si="2103"/>
        <v>1.0579373681403514</v>
      </c>
      <c r="F5996" s="10">
        <f t="shared" si="2103"/>
        <v>0.71699738850207284</v>
      </c>
      <c r="G5996" s="10">
        <f t="shared" si="2103"/>
        <v>1.2795591698535529</v>
      </c>
      <c r="H5996" s="10">
        <f t="shared" si="2103"/>
        <v>1.1403985683794144</v>
      </c>
      <c r="I5996" s="41">
        <f t="shared" ref="I5996" si="2109">I3859/$C3859</f>
        <v>0.95791330552691645</v>
      </c>
      <c r="J5996" s="10">
        <f t="shared" si="2103"/>
        <v>1.4301894273430364</v>
      </c>
    </row>
    <row r="5997" spans="1:10" x14ac:dyDescent="0.2">
      <c r="A5997" s="5">
        <v>541990</v>
      </c>
      <c r="B5997" s="5" t="s">
        <v>1349</v>
      </c>
      <c r="D5997" s="10">
        <f t="shared" si="2103"/>
        <v>1.2054397370494407</v>
      </c>
      <c r="E5997" s="10">
        <f t="shared" si="2103"/>
        <v>1.0579373681403514</v>
      </c>
      <c r="F5997" s="10">
        <f t="shared" si="2103"/>
        <v>0.71699738850207284</v>
      </c>
      <c r="G5997" s="10">
        <f t="shared" si="2103"/>
        <v>1.2795591698535529</v>
      </c>
      <c r="H5997" s="10">
        <f t="shared" si="2103"/>
        <v>1.1403985683794144</v>
      </c>
      <c r="I5997" s="41">
        <f t="shared" ref="I5997" si="2110">I3860/$C3860</f>
        <v>0.95791330552691645</v>
      </c>
      <c r="J5997" s="10">
        <f t="shared" si="2103"/>
        <v>1.4301894273430364</v>
      </c>
    </row>
    <row r="5998" spans="1:10" x14ac:dyDescent="0.2">
      <c r="A5998" s="5" t="s">
        <v>69</v>
      </c>
      <c r="B5998" s="5" t="s">
        <v>70</v>
      </c>
      <c r="D5998" s="10">
        <f t="shared" si="2103"/>
        <v>0.68000562144819376</v>
      </c>
      <c r="E5998" s="10">
        <f t="shared" si="2103"/>
        <v>0.76835419356357237</v>
      </c>
      <c r="F5998" s="10">
        <f t="shared" si="2103"/>
        <v>0.33851302353526158</v>
      </c>
      <c r="G5998" s="10">
        <f t="shared" si="2103"/>
        <v>1.1318880838198435</v>
      </c>
      <c r="H5998" s="10">
        <f t="shared" si="2103"/>
        <v>0.87763552507378295</v>
      </c>
      <c r="I5998" s="41">
        <f t="shared" ref="I5998" si="2111">I3861/$C3861</f>
        <v>1.0366806893405194</v>
      </c>
      <c r="J5998" s="10">
        <f t="shared" si="2103"/>
        <v>0.75654604903972034</v>
      </c>
    </row>
    <row r="5999" spans="1:10" x14ac:dyDescent="0.2">
      <c r="A5999" s="5">
        <v>551</v>
      </c>
      <c r="B5999" s="5" t="s">
        <v>70</v>
      </c>
      <c r="D5999" s="10">
        <f t="shared" si="2103"/>
        <v>0.68000562144819376</v>
      </c>
      <c r="E5999" s="10">
        <f t="shared" si="2103"/>
        <v>0.76835419356357237</v>
      </c>
      <c r="F5999" s="10">
        <f t="shared" si="2103"/>
        <v>0.33851302353526158</v>
      </c>
      <c r="G5999" s="10">
        <f t="shared" si="2103"/>
        <v>1.1318880838198435</v>
      </c>
      <c r="H5999" s="10">
        <f t="shared" si="2103"/>
        <v>0.87763552507378295</v>
      </c>
      <c r="I5999" s="41">
        <f t="shared" ref="I5999" si="2112">I3862/$C3862</f>
        <v>1.0366806893405194</v>
      </c>
      <c r="J5999" s="10">
        <f t="shared" si="2103"/>
        <v>0.75654604903972034</v>
      </c>
    </row>
    <row r="6000" spans="1:10" x14ac:dyDescent="0.2">
      <c r="A6000" s="5">
        <v>5511</v>
      </c>
      <c r="B6000" s="5" t="s">
        <v>70</v>
      </c>
      <c r="D6000" s="10">
        <f t="shared" si="2103"/>
        <v>0.68000562144819376</v>
      </c>
      <c r="E6000" s="10">
        <f t="shared" si="2103"/>
        <v>0.76835419356357237</v>
      </c>
      <c r="F6000" s="10">
        <f t="shared" si="2103"/>
        <v>0.33851302353526158</v>
      </c>
      <c r="G6000" s="10">
        <f t="shared" si="2103"/>
        <v>1.1318880838198435</v>
      </c>
      <c r="H6000" s="10">
        <f t="shared" si="2103"/>
        <v>0.87763552507378295</v>
      </c>
      <c r="I6000" s="41">
        <f t="shared" ref="I6000" si="2113">I3863/$C3863</f>
        <v>1.0366806893405194</v>
      </c>
      <c r="J6000" s="10">
        <f t="shared" si="2103"/>
        <v>0.75654604903972034</v>
      </c>
    </row>
    <row r="6001" spans="1:10" x14ac:dyDescent="0.2">
      <c r="A6001" s="5">
        <v>55111</v>
      </c>
      <c r="B6001" s="5" t="s">
        <v>70</v>
      </c>
      <c r="D6001" s="10">
        <f t="shared" si="2103"/>
        <v>0.68000562144819376</v>
      </c>
      <c r="E6001" s="10">
        <f t="shared" si="2103"/>
        <v>0.76835419356357237</v>
      </c>
      <c r="F6001" s="10">
        <f t="shared" si="2103"/>
        <v>0.33851302353526158</v>
      </c>
      <c r="G6001" s="10">
        <f t="shared" si="2103"/>
        <v>1.1318880838198435</v>
      </c>
      <c r="H6001" s="10">
        <f t="shared" si="2103"/>
        <v>0.87763552507378295</v>
      </c>
      <c r="I6001" s="41">
        <f t="shared" ref="I6001" si="2114">I3864/$C3864</f>
        <v>1.0366806893405194</v>
      </c>
      <c r="J6001" s="10">
        <f t="shared" si="2103"/>
        <v>0.75654604903972034</v>
      </c>
    </row>
    <row r="6002" spans="1:10" x14ac:dyDescent="0.2">
      <c r="A6002" s="5">
        <v>551111</v>
      </c>
      <c r="B6002" s="5" t="s">
        <v>1350</v>
      </c>
      <c r="D6002" s="10">
        <f t="shared" si="2103"/>
        <v>4.3132365787027283E-2</v>
      </c>
      <c r="E6002" s="10">
        <f t="shared" si="2103"/>
        <v>0.36271636550666014</v>
      </c>
      <c r="F6002" s="10">
        <f t="shared" si="2103"/>
        <v>0.40258924137204061</v>
      </c>
      <c r="G6002" s="10">
        <f t="shared" si="2103"/>
        <v>0.51367751946527551</v>
      </c>
      <c r="H6002" s="10">
        <f t="shared" si="2103"/>
        <v>0.38895336101484967</v>
      </c>
      <c r="I6002" s="41">
        <f t="shared" ref="I6002" si="2115">I3865/$C3865</f>
        <v>1.1831709076567993</v>
      </c>
      <c r="J6002" s="10">
        <f t="shared" si="2103"/>
        <v>1.777784126929044E-2</v>
      </c>
    </row>
    <row r="6003" spans="1:10" x14ac:dyDescent="0.2">
      <c r="A6003" s="5">
        <v>551112</v>
      </c>
      <c r="B6003" s="5" t="s">
        <v>1351</v>
      </c>
      <c r="D6003" s="10">
        <f t="shared" si="2103"/>
        <v>0.48142510148675716</v>
      </c>
      <c r="E6003" s="10">
        <f t="shared" si="2103"/>
        <v>0.53046042004666216</v>
      </c>
      <c r="F6003" s="10">
        <f t="shared" si="2103"/>
        <v>0.18147215286265422</v>
      </c>
      <c r="G6003" s="10">
        <f t="shared" si="2103"/>
        <v>0.82052624127378171</v>
      </c>
      <c r="H6003" s="10">
        <f t="shared" si="2103"/>
        <v>0.61941382702880299</v>
      </c>
      <c r="I6003" s="41">
        <f t="shared" ref="I6003" si="2116">I3866/$C3866</f>
        <v>1.114086732987424</v>
      </c>
      <c r="J6003" s="10">
        <f t="shared" si="2103"/>
        <v>0.3559881053748804</v>
      </c>
    </row>
    <row r="6004" spans="1:10" x14ac:dyDescent="0.2">
      <c r="A6004" s="5">
        <v>551114</v>
      </c>
      <c r="B6004" s="5" t="s">
        <v>1352</v>
      </c>
      <c r="D6004" s="10">
        <f t="shared" si="2103"/>
        <v>0.69015062750206457</v>
      </c>
      <c r="E6004" s="10">
        <f t="shared" si="2103"/>
        <v>0.77908376179202909</v>
      </c>
      <c r="F6004" s="10">
        <f t="shared" si="2103"/>
        <v>0.34427356389797853</v>
      </c>
      <c r="G6004" s="10">
        <f t="shared" si="2103"/>
        <v>1.1462791148140006</v>
      </c>
      <c r="H6004" s="10">
        <f t="shared" si="2103"/>
        <v>0.88947472839319608</v>
      </c>
      <c r="I6004" s="41">
        <f t="shared" ref="I6004" si="2117">I3867/$C3867</f>
        <v>1.0331317006388518</v>
      </c>
      <c r="J6004" s="10">
        <f t="shared" si="2103"/>
        <v>0.77483438132878912</v>
      </c>
    </row>
    <row r="6005" spans="1:10" x14ac:dyDescent="0.2">
      <c r="A6005" s="5" t="s">
        <v>71</v>
      </c>
      <c r="B6005" s="5" t="s">
        <v>72</v>
      </c>
      <c r="D6005" s="10">
        <f t="shared" si="2103"/>
        <v>1.0691349656447651</v>
      </c>
      <c r="E6005" s="10">
        <f t="shared" si="2103"/>
        <v>0.95659109927961838</v>
      </c>
      <c r="F6005" s="10">
        <f t="shared" si="2103"/>
        <v>0.60201923654848055</v>
      </c>
      <c r="G6005" s="10">
        <f t="shared" si="2103"/>
        <v>1.1116311247003223</v>
      </c>
      <c r="H6005" s="10">
        <f t="shared" si="2103"/>
        <v>1.011763309728416</v>
      </c>
      <c r="I6005" s="41">
        <f t="shared" ref="I6005" si="2118">I3868/$C3868</f>
        <v>0.99647376160421952</v>
      </c>
      <c r="J6005" s="10">
        <f t="shared" si="2103"/>
        <v>0.94620297918184026</v>
      </c>
    </row>
    <row r="6006" spans="1:10" x14ac:dyDescent="0.2">
      <c r="A6006" s="5">
        <v>561</v>
      </c>
      <c r="B6006" s="5" t="s">
        <v>1353</v>
      </c>
      <c r="D6006" s="10">
        <f t="shared" si="2103"/>
        <v>1.0854049275508535</v>
      </c>
      <c r="E6006" s="10">
        <f t="shared" si="2103"/>
        <v>0.95518710866359302</v>
      </c>
      <c r="F6006" s="10">
        <f t="shared" si="2103"/>
        <v>0.57914916260656957</v>
      </c>
      <c r="G6006" s="10">
        <f t="shared" si="2103"/>
        <v>1.1202599630414216</v>
      </c>
      <c r="H6006" s="10">
        <f t="shared" si="2103"/>
        <v>1.0149075175756219</v>
      </c>
      <c r="I6006" s="41">
        <f t="shared" ref="I6006" si="2119">I3869/$C3869</f>
        <v>0.99553123550475375</v>
      </c>
      <c r="J6006" s="10">
        <f t="shared" si="2103"/>
        <v>0.95106393430101976</v>
      </c>
    </row>
    <row r="6007" spans="1:10" x14ac:dyDescent="0.2">
      <c r="A6007" s="5">
        <v>5611</v>
      </c>
      <c r="B6007" s="5" t="s">
        <v>1354</v>
      </c>
      <c r="D6007" s="10">
        <f t="shared" ref="D6007:J6022" si="2120">D3870/$C3870</f>
        <v>0.94408485085367766</v>
      </c>
      <c r="E6007" s="10">
        <f t="shared" si="2120"/>
        <v>0.98450471469589784</v>
      </c>
      <c r="F6007" s="10">
        <f t="shared" si="2120"/>
        <v>0.47930161191240689</v>
      </c>
      <c r="G6007" s="10">
        <f t="shared" si="2120"/>
        <v>1.2729637308051802</v>
      </c>
      <c r="H6007" s="10">
        <f t="shared" si="2120"/>
        <v>1.0691416898413708</v>
      </c>
      <c r="I6007" s="41">
        <f t="shared" ref="I6007" si="2121">I3870/$C3870</f>
        <v>0.97927368341931642</v>
      </c>
      <c r="J6007" s="10">
        <f t="shared" si="2120"/>
        <v>1.3249095680438754</v>
      </c>
    </row>
    <row r="6008" spans="1:10" x14ac:dyDescent="0.2">
      <c r="A6008" s="5">
        <v>56111</v>
      </c>
      <c r="B6008" s="5" t="s">
        <v>1354</v>
      </c>
      <c r="D6008" s="10">
        <f t="shared" si="2120"/>
        <v>0.94408485085367766</v>
      </c>
      <c r="E6008" s="10">
        <f t="shared" si="2120"/>
        <v>0.98450471469589784</v>
      </c>
      <c r="F6008" s="10">
        <f t="shared" si="2120"/>
        <v>0.47930161191240689</v>
      </c>
      <c r="G6008" s="10">
        <f t="shared" si="2120"/>
        <v>1.2729637308051802</v>
      </c>
      <c r="H6008" s="10">
        <f t="shared" si="2120"/>
        <v>1.0691416898413708</v>
      </c>
      <c r="I6008" s="41">
        <f t="shared" ref="I6008" si="2122">I3871/$C3871</f>
        <v>0.97927368341931642</v>
      </c>
      <c r="J6008" s="10">
        <f t="shared" si="2120"/>
        <v>1.3249095680438754</v>
      </c>
    </row>
    <row r="6009" spans="1:10" x14ac:dyDescent="0.2">
      <c r="A6009" s="5">
        <v>561110</v>
      </c>
      <c r="B6009" s="5" t="s">
        <v>1354</v>
      </c>
      <c r="D6009" s="10">
        <f t="shared" si="2120"/>
        <v>0.94408485085367766</v>
      </c>
      <c r="E6009" s="10">
        <f t="shared" si="2120"/>
        <v>0.98450471469589784</v>
      </c>
      <c r="F6009" s="10">
        <f t="shared" si="2120"/>
        <v>0.47930161191240689</v>
      </c>
      <c r="G6009" s="10">
        <f t="shared" si="2120"/>
        <v>1.2729637308051802</v>
      </c>
      <c r="H6009" s="10">
        <f t="shared" si="2120"/>
        <v>1.0691416898413708</v>
      </c>
      <c r="I6009" s="41">
        <f t="shared" ref="I6009" si="2123">I3872/$C3872</f>
        <v>0.97927368341931642</v>
      </c>
      <c r="J6009" s="10">
        <f t="shared" si="2120"/>
        <v>1.3249095680438754</v>
      </c>
    </row>
    <row r="6010" spans="1:10" x14ac:dyDescent="0.2">
      <c r="A6010" s="5">
        <v>5612</v>
      </c>
      <c r="B6010" s="5" t="s">
        <v>1355</v>
      </c>
      <c r="D6010" s="10">
        <f t="shared" si="2120"/>
        <v>1.1779738386113074</v>
      </c>
      <c r="E6010" s="10">
        <f t="shared" si="2120"/>
        <v>0.60592609388778462</v>
      </c>
      <c r="F6010" s="10">
        <f t="shared" si="2120"/>
        <v>1.3831387674928568</v>
      </c>
      <c r="G6010" s="10">
        <f t="shared" si="2120"/>
        <v>1.0111409604118333</v>
      </c>
      <c r="H6010" s="10">
        <f t="shared" si="2120"/>
        <v>0.82442304342145845</v>
      </c>
      <c r="I6010" s="41">
        <f t="shared" ref="I6010" si="2124">I3873/$C3873</f>
        <v>1.0526319734832734</v>
      </c>
      <c r="J6010" s="10">
        <f t="shared" si="2120"/>
        <v>1.0455147727514953</v>
      </c>
    </row>
    <row r="6011" spans="1:10" x14ac:dyDescent="0.2">
      <c r="A6011" s="5">
        <v>56121</v>
      </c>
      <c r="B6011" s="5" t="s">
        <v>1355</v>
      </c>
      <c r="D6011" s="10">
        <f t="shared" si="2120"/>
        <v>1.1779738386113074</v>
      </c>
      <c r="E6011" s="10">
        <f t="shared" si="2120"/>
        <v>0.60592609388778462</v>
      </c>
      <c r="F6011" s="10">
        <f t="shared" si="2120"/>
        <v>1.3831387674928568</v>
      </c>
      <c r="G6011" s="10">
        <f t="shared" si="2120"/>
        <v>1.0111409604118333</v>
      </c>
      <c r="H6011" s="10">
        <f t="shared" si="2120"/>
        <v>0.82442304342145845</v>
      </c>
      <c r="I6011" s="41">
        <f t="shared" ref="I6011" si="2125">I3874/$C3874</f>
        <v>1.0526319734832734</v>
      </c>
      <c r="J6011" s="10">
        <f t="shared" si="2120"/>
        <v>1.0455147727514953</v>
      </c>
    </row>
    <row r="6012" spans="1:10" x14ac:dyDescent="0.2">
      <c r="A6012" s="5">
        <v>561210</v>
      </c>
      <c r="B6012" s="5" t="s">
        <v>1355</v>
      </c>
      <c r="D6012" s="10">
        <f t="shared" si="2120"/>
        <v>1.1779738386113074</v>
      </c>
      <c r="E6012" s="10">
        <f t="shared" si="2120"/>
        <v>0.60592609388778462</v>
      </c>
      <c r="F6012" s="10">
        <f t="shared" si="2120"/>
        <v>1.3831387674928568</v>
      </c>
      <c r="G6012" s="10">
        <f t="shared" si="2120"/>
        <v>1.0111409604118333</v>
      </c>
      <c r="H6012" s="10">
        <f t="shared" si="2120"/>
        <v>0.82442304342145845</v>
      </c>
      <c r="I6012" s="41">
        <f t="shared" ref="I6012" si="2126">I3875/$C3875</f>
        <v>1.0526319734832734</v>
      </c>
      <c r="J6012" s="10">
        <f t="shared" si="2120"/>
        <v>1.0455147727514953</v>
      </c>
    </row>
    <row r="6013" spans="1:10" x14ac:dyDescent="0.2">
      <c r="A6013" s="5">
        <v>5613</v>
      </c>
      <c r="B6013" s="5" t="s">
        <v>1356</v>
      </c>
      <c r="D6013" s="10">
        <f t="shared" si="2120"/>
        <v>0.90770525975525551</v>
      </c>
      <c r="E6013" s="10">
        <f t="shared" si="2120"/>
        <v>0.95580717893454303</v>
      </c>
      <c r="F6013" s="10">
        <f t="shared" si="2120"/>
        <v>0.51109608920870464</v>
      </c>
      <c r="G6013" s="10">
        <f t="shared" si="2120"/>
        <v>1.1755831392040303</v>
      </c>
      <c r="H6013" s="10">
        <f t="shared" si="2120"/>
        <v>1.0170045758817703</v>
      </c>
      <c r="I6013" s="41">
        <f t="shared" ref="I6013" si="2127">I3876/$C3876</f>
        <v>0.99490260906474193</v>
      </c>
      <c r="J6013" s="10">
        <f t="shared" si="2120"/>
        <v>0.69975473525971532</v>
      </c>
    </row>
    <row r="6014" spans="1:10" x14ac:dyDescent="0.2">
      <c r="A6014" s="5">
        <v>56131</v>
      </c>
      <c r="B6014" s="5" t="s">
        <v>1357</v>
      </c>
      <c r="D6014" s="10">
        <f t="shared" si="2120"/>
        <v>0.91442868434840952</v>
      </c>
      <c r="E6014" s="10">
        <f t="shared" si="2120"/>
        <v>1.0996673169207625</v>
      </c>
      <c r="F6014" s="10">
        <f t="shared" si="2120"/>
        <v>0.90504677080246487</v>
      </c>
      <c r="G6014" s="10">
        <f t="shared" si="2120"/>
        <v>1.2234144117691543</v>
      </c>
      <c r="H6014" s="10">
        <f t="shared" si="2120"/>
        <v>1.1215052195476465</v>
      </c>
      <c r="I6014" s="41">
        <f t="shared" ref="I6014" si="2128">I3877/$C3877</f>
        <v>0.96357688606790293</v>
      </c>
      <c r="J6014" s="10">
        <f t="shared" si="2120"/>
        <v>0.72456164510907128</v>
      </c>
    </row>
    <row r="6015" spans="1:10" x14ac:dyDescent="0.2">
      <c r="A6015" s="5">
        <v>561311</v>
      </c>
      <c r="B6015" s="5" t="s">
        <v>1358</v>
      </c>
      <c r="D6015" s="10">
        <f t="shared" si="2120"/>
        <v>0.99150591693512502</v>
      </c>
      <c r="E6015" s="10">
        <f t="shared" si="2120"/>
        <v>1.0797593115340227</v>
      </c>
      <c r="F6015" s="10">
        <f t="shared" si="2120"/>
        <v>0.6975390341996397</v>
      </c>
      <c r="G6015" s="10">
        <f t="shared" si="2120"/>
        <v>1.2302847882839005</v>
      </c>
      <c r="H6015" s="10">
        <f t="shared" si="2120"/>
        <v>1.1144504160853885</v>
      </c>
      <c r="I6015" s="41">
        <f t="shared" ref="I6015" si="2129">I3878/$C3878</f>
        <v>0.96569167513812548</v>
      </c>
      <c r="J6015" s="10">
        <f t="shared" si="2120"/>
        <v>0.65631281198313729</v>
      </c>
    </row>
    <row r="6016" spans="1:10" x14ac:dyDescent="0.2">
      <c r="A6016" s="5">
        <v>561312</v>
      </c>
      <c r="B6016" s="5" t="s">
        <v>1359</v>
      </c>
      <c r="D6016" s="10">
        <f t="shared" si="2120"/>
        <v>0.41071452323817637</v>
      </c>
      <c r="E6016" s="10">
        <f t="shared" si="2120"/>
        <v>1.2297698633695811</v>
      </c>
      <c r="F6016" s="10">
        <f t="shared" si="2120"/>
        <v>2.261148721520275</v>
      </c>
      <c r="G6016" s="10">
        <f t="shared" si="2120"/>
        <v>1.1785152135689159</v>
      </c>
      <c r="H6016" s="10">
        <f t="shared" si="2120"/>
        <v>1.1676096824159883</v>
      </c>
      <c r="I6016" s="41">
        <f t="shared" ref="I6016" si="2130">I3879/$C3879</f>
        <v>0.94975634313087076</v>
      </c>
      <c r="J6016" s="10">
        <f t="shared" si="2120"/>
        <v>1.1705805610853981</v>
      </c>
    </row>
    <row r="6017" spans="1:10" x14ac:dyDescent="0.2">
      <c r="A6017" s="5">
        <v>56132</v>
      </c>
      <c r="B6017" s="5" t="s">
        <v>1360</v>
      </c>
      <c r="D6017" s="10">
        <f t="shared" si="2120"/>
        <v>0.7452815870949463</v>
      </c>
      <c r="E6017" s="10">
        <f t="shared" si="2120"/>
        <v>0.99265028438256786</v>
      </c>
      <c r="F6017" s="10">
        <f t="shared" si="2120"/>
        <v>0.37985841497869305</v>
      </c>
      <c r="G6017" s="10">
        <f t="shared" si="2120"/>
        <v>1.3271806453468018</v>
      </c>
      <c r="H6017" s="10">
        <f t="shared" si="2120"/>
        <v>1.0719832549865917</v>
      </c>
      <c r="I6017" s="41">
        <f t="shared" ref="I6017" si="2131">I3880/$C3880</f>
        <v>0.97842187926295854</v>
      </c>
      <c r="J6017" s="10">
        <f t="shared" si="2120"/>
        <v>1.0882296363494584</v>
      </c>
    </row>
    <row r="6018" spans="1:10" x14ac:dyDescent="0.2">
      <c r="A6018" s="5">
        <v>561320</v>
      </c>
      <c r="B6018" s="5" t="s">
        <v>1360</v>
      </c>
      <c r="D6018" s="10">
        <f t="shared" si="2120"/>
        <v>0.7452815870949463</v>
      </c>
      <c r="E6018" s="10">
        <f t="shared" si="2120"/>
        <v>0.99265028438256786</v>
      </c>
      <c r="F6018" s="10">
        <f t="shared" si="2120"/>
        <v>0.37985841497869305</v>
      </c>
      <c r="G6018" s="10">
        <f t="shared" si="2120"/>
        <v>1.3271806453468018</v>
      </c>
      <c r="H6018" s="10">
        <f t="shared" si="2120"/>
        <v>1.0719832549865917</v>
      </c>
      <c r="I6018" s="41">
        <f t="shared" ref="I6018" si="2132">I3881/$C3881</f>
        <v>0.97842187926295854</v>
      </c>
      <c r="J6018" s="10">
        <f t="shared" si="2120"/>
        <v>1.0882296363494584</v>
      </c>
    </row>
    <row r="6019" spans="1:10" x14ac:dyDescent="0.2">
      <c r="A6019" s="5">
        <v>56133</v>
      </c>
      <c r="B6019" s="5" t="s">
        <v>1361</v>
      </c>
      <c r="D6019" s="10">
        <f t="shared" si="2120"/>
        <v>1.1441538748521773</v>
      </c>
      <c r="E6019" s="10">
        <f t="shared" si="2120"/>
        <v>0.88182392220548089</v>
      </c>
      <c r="F6019" s="10">
        <f t="shared" si="2120"/>
        <v>0.64776672172977567</v>
      </c>
      <c r="G6019" s="10">
        <f t="shared" si="2120"/>
        <v>0.94732172256898028</v>
      </c>
      <c r="H6019" s="10">
        <f t="shared" si="2120"/>
        <v>0.92202429178990719</v>
      </c>
      <c r="I6019" s="41">
        <f t="shared" ref="I6019" si="2133">I3882/$C3882</f>
        <v>1.0233744534979292</v>
      </c>
      <c r="J6019" s="10">
        <f t="shared" si="2120"/>
        <v>0.12850872716447109</v>
      </c>
    </row>
    <row r="6020" spans="1:10" x14ac:dyDescent="0.2">
      <c r="A6020" s="5">
        <v>561330</v>
      </c>
      <c r="B6020" s="5" t="s">
        <v>1361</v>
      </c>
      <c r="D6020" s="10">
        <f t="shared" si="2120"/>
        <v>1.1441538748521773</v>
      </c>
      <c r="E6020" s="10">
        <f t="shared" si="2120"/>
        <v>0.88182392220548089</v>
      </c>
      <c r="F6020" s="10">
        <f t="shared" si="2120"/>
        <v>0.64776672172977567</v>
      </c>
      <c r="G6020" s="10">
        <f t="shared" si="2120"/>
        <v>0.94732172256898028</v>
      </c>
      <c r="H6020" s="10">
        <f t="shared" si="2120"/>
        <v>0.92202429178990719</v>
      </c>
      <c r="I6020" s="41">
        <f t="shared" ref="I6020" si="2134">I3883/$C3883</f>
        <v>1.0233744534979292</v>
      </c>
      <c r="J6020" s="10">
        <f t="shared" si="2120"/>
        <v>0.12850872716447109</v>
      </c>
    </row>
    <row r="6021" spans="1:10" x14ac:dyDescent="0.2">
      <c r="A6021" s="5">
        <v>5614</v>
      </c>
      <c r="B6021" s="5" t="s">
        <v>1362</v>
      </c>
      <c r="D6021" s="10">
        <f t="shared" si="2120"/>
        <v>1.6431822179080744</v>
      </c>
      <c r="E6021" s="10">
        <f t="shared" si="2120"/>
        <v>0.61120570733480106</v>
      </c>
      <c r="F6021" s="10">
        <f t="shared" si="2120"/>
        <v>0.69103471189866494</v>
      </c>
      <c r="G6021" s="10">
        <f t="shared" si="2120"/>
        <v>1.3450213640163626</v>
      </c>
      <c r="H6021" s="10">
        <f t="shared" si="2120"/>
        <v>0.96812817991333699</v>
      </c>
      <c r="I6021" s="41">
        <f t="shared" ref="I6021" si="2135">I3884/$C3884</f>
        <v>1.0095540828497875</v>
      </c>
      <c r="J6021" s="10">
        <f t="shared" si="2120"/>
        <v>0.71540687712871898</v>
      </c>
    </row>
    <row r="6022" spans="1:10" x14ac:dyDescent="0.2">
      <c r="A6022" s="5">
        <v>56141</v>
      </c>
      <c r="B6022" s="5" t="s">
        <v>1363</v>
      </c>
      <c r="D6022" s="10">
        <f t="shared" si="2120"/>
        <v>0.70007876945274361</v>
      </c>
      <c r="E6022" s="10">
        <f t="shared" si="2120"/>
        <v>0.88558896437183499</v>
      </c>
      <c r="F6022" s="10">
        <f t="shared" si="2120"/>
        <v>0.35766402370436706</v>
      </c>
      <c r="G6022" s="10">
        <f t="shared" si="2120"/>
        <v>1.0409450736363568</v>
      </c>
      <c r="H6022" s="10">
        <f t="shared" si="2120"/>
        <v>0.9090356207860556</v>
      </c>
      <c r="I6022" s="41">
        <f t="shared" ref="I6022" si="2136">I3885/$C3885</f>
        <v>1.0272680133430214</v>
      </c>
      <c r="J6022" s="10">
        <f t="shared" si="2120"/>
        <v>0.48180571237283282</v>
      </c>
    </row>
    <row r="6023" spans="1:10" x14ac:dyDescent="0.2">
      <c r="A6023" s="5">
        <v>561410</v>
      </c>
      <c r="B6023" s="5" t="s">
        <v>1363</v>
      </c>
      <c r="D6023" s="10">
        <f t="shared" ref="D6023:J6038" si="2137">D3886/$C3886</f>
        <v>0.70007876945274361</v>
      </c>
      <c r="E6023" s="10">
        <f t="shared" si="2137"/>
        <v>0.88558896437183499</v>
      </c>
      <c r="F6023" s="10">
        <f t="shared" si="2137"/>
        <v>0.35766402370436706</v>
      </c>
      <c r="G6023" s="10">
        <f t="shared" si="2137"/>
        <v>1.0409450736363568</v>
      </c>
      <c r="H6023" s="10">
        <f t="shared" si="2137"/>
        <v>0.9090356207860556</v>
      </c>
      <c r="I6023" s="41">
        <f t="shared" ref="I6023" si="2138">I3886/$C3886</f>
        <v>1.0272680133430214</v>
      </c>
      <c r="J6023" s="10">
        <f t="shared" si="2137"/>
        <v>0.48180571237283282</v>
      </c>
    </row>
    <row r="6024" spans="1:10" x14ac:dyDescent="0.2">
      <c r="A6024" s="5">
        <v>56142</v>
      </c>
      <c r="B6024" s="5" t="s">
        <v>1364</v>
      </c>
      <c r="D6024" s="10">
        <f t="shared" si="2137"/>
        <v>1.9895727243282977</v>
      </c>
      <c r="E6024" s="10">
        <f t="shared" si="2137"/>
        <v>0.35972341404875702</v>
      </c>
      <c r="F6024" s="10">
        <f t="shared" si="2137"/>
        <v>0.95531213517854774</v>
      </c>
      <c r="G6024" s="10">
        <f t="shared" si="2137"/>
        <v>1.5163305872069495</v>
      </c>
      <c r="H6024" s="10">
        <f t="shared" si="2137"/>
        <v>0.93617348379404031</v>
      </c>
      <c r="I6024" s="41">
        <f t="shared" ref="I6024" si="2139">I3887/$C3887</f>
        <v>1.0191330091029289</v>
      </c>
      <c r="J6024" s="10">
        <f t="shared" si="2137"/>
        <v>0.44277506399308292</v>
      </c>
    </row>
    <row r="6025" spans="1:10" x14ac:dyDescent="0.2">
      <c r="A6025" s="5">
        <v>561421</v>
      </c>
      <c r="B6025" s="5" t="s">
        <v>1365</v>
      </c>
      <c r="D6025" s="10">
        <f t="shared" si="2137"/>
        <v>2.3454880797048614</v>
      </c>
      <c r="E6025" s="10">
        <f t="shared" si="2137"/>
        <v>0.49097590754931902</v>
      </c>
      <c r="F6025" s="10">
        <f t="shared" si="2137"/>
        <v>0.3987522764193604</v>
      </c>
      <c r="G6025" s="10">
        <f t="shared" si="2137"/>
        <v>1.5770909223608458</v>
      </c>
      <c r="H6025" s="10">
        <f t="shared" si="2137"/>
        <v>1.0426059200116522</v>
      </c>
      <c r="I6025" s="41">
        <f t="shared" ref="I6025" si="2140">I3888/$C3888</f>
        <v>0.98722820069340556</v>
      </c>
      <c r="J6025" s="10">
        <f t="shared" si="2137"/>
        <v>0.55041659646770891</v>
      </c>
    </row>
    <row r="6026" spans="1:10" x14ac:dyDescent="0.2">
      <c r="A6026" s="5">
        <v>561422</v>
      </c>
      <c r="B6026" s="5" t="s">
        <v>1366</v>
      </c>
      <c r="D6026" s="10">
        <f t="shared" si="2137"/>
        <v>1.935099162091845</v>
      </c>
      <c r="E6026" s="10">
        <f t="shared" si="2137"/>
        <v>0.33963495547177913</v>
      </c>
      <c r="F6026" s="10">
        <f t="shared" si="2137"/>
        <v>1.0404947429150226</v>
      </c>
      <c r="G6026" s="10">
        <f t="shared" si="2137"/>
        <v>1.5070310954920962</v>
      </c>
      <c r="H6026" s="10">
        <f t="shared" si="2137"/>
        <v>0.91988378499151668</v>
      </c>
      <c r="I6026" s="41">
        <f t="shared" ref="I6026" si="2141">I3889/$C3889</f>
        <v>1.0240161043116183</v>
      </c>
      <c r="J6026" s="10">
        <f t="shared" si="2137"/>
        <v>0.42630031057234358</v>
      </c>
    </row>
    <row r="6027" spans="1:10" x14ac:dyDescent="0.2">
      <c r="A6027" s="5">
        <v>56143</v>
      </c>
      <c r="B6027" s="5" t="s">
        <v>1367</v>
      </c>
      <c r="D6027" s="10">
        <f t="shared" si="2137"/>
        <v>1.0712938085853025</v>
      </c>
      <c r="E6027" s="10">
        <f t="shared" si="2137"/>
        <v>1.4166602572531544</v>
      </c>
      <c r="F6027" s="10">
        <f t="shared" si="2137"/>
        <v>0.80160144861968186</v>
      </c>
      <c r="G6027" s="10">
        <f t="shared" si="2137"/>
        <v>1.0850930230039637</v>
      </c>
      <c r="H6027" s="10">
        <f t="shared" si="2137"/>
        <v>1.2495231298501992</v>
      </c>
      <c r="I6027" s="41">
        <f t="shared" ref="I6027" si="2142">I3890/$C3890</f>
        <v>0.92520148993547258</v>
      </c>
      <c r="J6027" s="10">
        <f t="shared" si="2137"/>
        <v>1.810235996058617</v>
      </c>
    </row>
    <row r="6028" spans="1:10" x14ac:dyDescent="0.2">
      <c r="A6028" s="5">
        <v>561431</v>
      </c>
      <c r="B6028" s="5" t="s">
        <v>1368</v>
      </c>
      <c r="D6028" s="10">
        <f t="shared" si="2137"/>
        <v>1.8915883024689983</v>
      </c>
      <c r="E6028" s="10">
        <f t="shared" si="2137"/>
        <v>1.2262553633541908</v>
      </c>
      <c r="F6028" s="10">
        <f t="shared" si="2137"/>
        <v>1.095819608977002</v>
      </c>
      <c r="G6028" s="10">
        <f t="shared" si="2137"/>
        <v>1.0359678574667359</v>
      </c>
      <c r="H6028" s="10">
        <f t="shared" si="2137"/>
        <v>1.2144879988019479</v>
      </c>
      <c r="I6028" s="41">
        <f t="shared" ref="I6028" si="2143">I3891/$C3891</f>
        <v>0.93570382534581253</v>
      </c>
      <c r="J6028" s="10">
        <f t="shared" si="2137"/>
        <v>2.8323397508744335</v>
      </c>
    </row>
    <row r="6029" spans="1:10" x14ac:dyDescent="0.2">
      <c r="A6029" s="5">
        <v>561439</v>
      </c>
      <c r="B6029" s="5" t="s">
        <v>1369</v>
      </c>
      <c r="D6029" s="10">
        <f t="shared" si="2137"/>
        <v>0.76635689116114847</v>
      </c>
      <c r="E6029" s="10">
        <f t="shared" si="2137"/>
        <v>1.487441521592904</v>
      </c>
      <c r="F6029" s="10">
        <f t="shared" si="2137"/>
        <v>0.69222855932379546</v>
      </c>
      <c r="G6029" s="10">
        <f t="shared" si="2137"/>
        <v>1.1033548505044144</v>
      </c>
      <c r="H6029" s="10">
        <f t="shared" si="2137"/>
        <v>1.2625471168976112</v>
      </c>
      <c r="I6029" s="41">
        <f t="shared" ref="I6029" si="2144">I3892/$C3892</f>
        <v>0.92129734354699555</v>
      </c>
      <c r="J6029" s="10">
        <f t="shared" si="2137"/>
        <v>1.4302783459645043</v>
      </c>
    </row>
    <row r="6030" spans="1:10" x14ac:dyDescent="0.2">
      <c r="A6030" s="5">
        <v>56144</v>
      </c>
      <c r="B6030" s="5" t="s">
        <v>1370</v>
      </c>
      <c r="D6030" s="10">
        <f t="shared" si="2137"/>
        <v>1.9416316767681887</v>
      </c>
      <c r="E6030" s="10">
        <f t="shared" si="2137"/>
        <v>0.58737774169055601</v>
      </c>
      <c r="F6030" s="10">
        <f t="shared" si="2137"/>
        <v>0.1130481028821851</v>
      </c>
      <c r="G6030" s="10">
        <f t="shared" si="2137"/>
        <v>1.3880056527142022</v>
      </c>
      <c r="H6030" s="10">
        <f t="shared" si="2137"/>
        <v>0.98110523458980703</v>
      </c>
      <c r="I6030" s="41">
        <f t="shared" ref="I6030" si="2145">I3893/$C3893</f>
        <v>1.0056640051828047</v>
      </c>
      <c r="J6030" s="10">
        <f t="shared" si="2137"/>
        <v>0.6702936320005719</v>
      </c>
    </row>
    <row r="6031" spans="1:10" x14ac:dyDescent="0.2">
      <c r="A6031" s="5">
        <v>561440</v>
      </c>
      <c r="B6031" s="5" t="s">
        <v>1370</v>
      </c>
      <c r="D6031" s="10">
        <f t="shared" si="2137"/>
        <v>1.9416316767681887</v>
      </c>
      <c r="E6031" s="10">
        <f t="shared" si="2137"/>
        <v>0.58737774169055601</v>
      </c>
      <c r="F6031" s="10">
        <f t="shared" si="2137"/>
        <v>0.1130481028821851</v>
      </c>
      <c r="G6031" s="10">
        <f t="shared" si="2137"/>
        <v>1.3880056527142022</v>
      </c>
      <c r="H6031" s="10">
        <f t="shared" si="2137"/>
        <v>0.98110523458980703</v>
      </c>
      <c r="I6031" s="41">
        <f t="shared" ref="I6031" si="2146">I3894/$C3894</f>
        <v>1.0056640051828047</v>
      </c>
      <c r="J6031" s="10">
        <f t="shared" si="2137"/>
        <v>0.6702936320005719</v>
      </c>
    </row>
    <row r="6032" spans="1:10" x14ac:dyDescent="0.2">
      <c r="A6032" s="5">
        <v>56145</v>
      </c>
      <c r="B6032" s="5" t="s">
        <v>1371</v>
      </c>
      <c r="D6032" s="10">
        <f t="shared" si="2137"/>
        <v>0.58050453066514085</v>
      </c>
      <c r="E6032" s="10">
        <f t="shared" si="2137"/>
        <v>1.2193827265571326</v>
      </c>
      <c r="F6032" s="10">
        <f t="shared" si="2137"/>
        <v>7.5254418175934631E-2</v>
      </c>
      <c r="G6032" s="10">
        <f t="shared" si="2137"/>
        <v>1.0443669375498899</v>
      </c>
      <c r="H6032" s="10">
        <f t="shared" si="2137"/>
        <v>1.0663657208769208</v>
      </c>
      <c r="I6032" s="41">
        <f t="shared" ref="I6032" si="2147">I3895/$C3895</f>
        <v>0.98010582408159064</v>
      </c>
      <c r="J6032" s="10">
        <f t="shared" si="2137"/>
        <v>3.0282128858266537</v>
      </c>
    </row>
    <row r="6033" spans="1:10" x14ac:dyDescent="0.2">
      <c r="A6033" s="5">
        <v>561450</v>
      </c>
      <c r="B6033" s="5" t="s">
        <v>1371</v>
      </c>
      <c r="D6033" s="10">
        <f t="shared" si="2137"/>
        <v>0.58050453066514085</v>
      </c>
      <c r="E6033" s="10">
        <f t="shared" si="2137"/>
        <v>1.2193827265571326</v>
      </c>
      <c r="F6033" s="10">
        <f t="shared" si="2137"/>
        <v>7.5254418175934631E-2</v>
      </c>
      <c r="G6033" s="10">
        <f t="shared" si="2137"/>
        <v>1.0443669375498899</v>
      </c>
      <c r="H6033" s="10">
        <f t="shared" si="2137"/>
        <v>1.0663657208769208</v>
      </c>
      <c r="I6033" s="41">
        <f t="shared" ref="I6033" si="2148">I3896/$C3896</f>
        <v>0.98010582408159064</v>
      </c>
      <c r="J6033" s="10">
        <f t="shared" si="2137"/>
        <v>3.0282128858266537</v>
      </c>
    </row>
    <row r="6034" spans="1:10" x14ac:dyDescent="0.2">
      <c r="A6034" s="5">
        <v>56149</v>
      </c>
      <c r="B6034" s="5" t="s">
        <v>1372</v>
      </c>
      <c r="D6034" s="10">
        <f t="shared" si="2137"/>
        <v>0.62334792457595656</v>
      </c>
      <c r="E6034" s="10">
        <f t="shared" si="2137"/>
        <v>0.92577192843982137</v>
      </c>
      <c r="F6034" s="10">
        <f t="shared" si="2137"/>
        <v>0.53019660765441134</v>
      </c>
      <c r="G6034" s="10">
        <f t="shared" si="2137"/>
        <v>0.87551110908624397</v>
      </c>
      <c r="H6034" s="10">
        <f t="shared" si="2137"/>
        <v>0.86918521264161286</v>
      </c>
      <c r="I6034" s="41">
        <f t="shared" ref="I6034" si="2149">I3897/$C3897</f>
        <v>1.0392138043262344</v>
      </c>
      <c r="J6034" s="10">
        <f t="shared" si="2137"/>
        <v>0.82483995777789543</v>
      </c>
    </row>
    <row r="6035" spans="1:10" x14ac:dyDescent="0.2">
      <c r="A6035" s="5">
        <v>561491</v>
      </c>
      <c r="B6035" s="5" t="s">
        <v>1373</v>
      </c>
      <c r="D6035" s="10">
        <f t="shared" si="2137"/>
        <v>1.6924349409038868</v>
      </c>
      <c r="E6035" s="10">
        <f t="shared" si="2137"/>
        <v>1.1629439043752139</v>
      </c>
      <c r="F6035" s="10">
        <f t="shared" si="2137"/>
        <v>0.71157043227270333</v>
      </c>
      <c r="G6035" s="10">
        <f t="shared" si="2137"/>
        <v>1.1623759543412879</v>
      </c>
      <c r="H6035" s="10">
        <f t="shared" si="2137"/>
        <v>1.1973373219115861</v>
      </c>
      <c r="I6035" s="41">
        <f t="shared" ref="I6035" si="2150">I3898/$C3898</f>
        <v>0.94084501237231133</v>
      </c>
      <c r="J6035" s="10">
        <f t="shared" si="2137"/>
        <v>4.3362452737628976</v>
      </c>
    </row>
    <row r="6036" spans="1:10" x14ac:dyDescent="0.2">
      <c r="A6036" s="5">
        <v>561492</v>
      </c>
      <c r="B6036" s="5" t="s">
        <v>1374</v>
      </c>
      <c r="D6036" s="10">
        <f t="shared" si="2137"/>
        <v>0.67414792547531543</v>
      </c>
      <c r="E6036" s="10">
        <f t="shared" si="2137"/>
        <v>1.275919547898227</v>
      </c>
      <c r="F6036" s="10">
        <f t="shared" si="2137"/>
        <v>0.95446025709766313</v>
      </c>
      <c r="G6036" s="10">
        <f t="shared" si="2137"/>
        <v>1.0750607445083664</v>
      </c>
      <c r="H6036" s="10">
        <f t="shared" si="2137"/>
        <v>1.1408208239889659</v>
      </c>
      <c r="I6036" s="41">
        <f t="shared" ref="I6036" si="2151">I3899/$C3899</f>
        <v>0.95778672772036288</v>
      </c>
      <c r="J6036" s="10">
        <f t="shared" si="2137"/>
        <v>1.194187112162175</v>
      </c>
    </row>
    <row r="6037" spans="1:10" x14ac:dyDescent="0.2">
      <c r="A6037" s="5">
        <v>561499</v>
      </c>
      <c r="B6037" s="5" t="s">
        <v>1375</v>
      </c>
      <c r="D6037" s="10">
        <f t="shared" si="2137"/>
        <v>0.49383817736889585</v>
      </c>
      <c r="E6037" s="10">
        <f t="shared" si="2137"/>
        <v>0.83157884922244296</v>
      </c>
      <c r="F6037" s="10">
        <f t="shared" si="2137"/>
        <v>0.42793358101206752</v>
      </c>
      <c r="G6037" s="10">
        <f t="shared" si="2137"/>
        <v>0.80484575722269569</v>
      </c>
      <c r="H6037" s="10">
        <f t="shared" si="2137"/>
        <v>0.77997223656463555</v>
      </c>
      <c r="I6037" s="41">
        <f t="shared" ref="I6037" si="2152">I3900/$C3900</f>
        <v>1.065956806840616</v>
      </c>
      <c r="J6037" s="10">
        <f t="shared" si="2137"/>
        <v>0.36035000977735127</v>
      </c>
    </row>
    <row r="6038" spans="1:10" x14ac:dyDescent="0.2">
      <c r="A6038" s="5">
        <v>5615</v>
      </c>
      <c r="B6038" s="5" t="s">
        <v>1376</v>
      </c>
      <c r="D6038" s="10">
        <f t="shared" si="2137"/>
        <v>3.1900186965963369</v>
      </c>
      <c r="E6038" s="10">
        <f t="shared" si="2137"/>
        <v>0.95815489549875421</v>
      </c>
      <c r="F6038" s="10">
        <f t="shared" si="2137"/>
        <v>0.61375680393432608</v>
      </c>
      <c r="G6038" s="10">
        <f t="shared" si="2137"/>
        <v>1.2088464055888706</v>
      </c>
      <c r="H6038" s="10">
        <f t="shared" si="2137"/>
        <v>1.2384703349237252</v>
      </c>
      <c r="I6038" s="41">
        <f t="shared" ref="I6038" si="2153">I3901/$C3901</f>
        <v>0.92851474026639524</v>
      </c>
      <c r="J6038" s="10">
        <f t="shared" si="2137"/>
        <v>1.0167842759408408</v>
      </c>
    </row>
    <row r="6039" spans="1:10" x14ac:dyDescent="0.2">
      <c r="A6039" s="5">
        <v>56151</v>
      </c>
      <c r="B6039" s="5" t="s">
        <v>1377</v>
      </c>
      <c r="D6039" s="10">
        <f t="shared" ref="D6039:J6054" si="2154">D3902/$C3902</f>
        <v>5.0299566363011374</v>
      </c>
      <c r="E6039" s="10">
        <f t="shared" si="2154"/>
        <v>1.0057815500426728</v>
      </c>
      <c r="F6039" s="10">
        <f t="shared" si="2154"/>
        <v>0.24732259848972124</v>
      </c>
      <c r="G6039" s="10">
        <f t="shared" si="2154"/>
        <v>0.77508602807656424</v>
      </c>
      <c r="H6039" s="10">
        <f t="shared" si="2154"/>
        <v>1.2637198202296551</v>
      </c>
      <c r="I6039" s="41">
        <f t="shared" ref="I6039" si="2155">I3902/$C3902</f>
        <v>0.92094580715020036</v>
      </c>
      <c r="J6039" s="10">
        <f t="shared" si="2154"/>
        <v>1.0770818197898806</v>
      </c>
    </row>
    <row r="6040" spans="1:10" x14ac:dyDescent="0.2">
      <c r="A6040" s="5">
        <v>561510</v>
      </c>
      <c r="B6040" s="5" t="s">
        <v>1377</v>
      </c>
      <c r="D6040" s="10">
        <f t="shared" si="2154"/>
        <v>5.0299566363011374</v>
      </c>
      <c r="E6040" s="10">
        <f t="shared" si="2154"/>
        <v>1.0057815500426728</v>
      </c>
      <c r="F6040" s="10">
        <f t="shared" si="2154"/>
        <v>0.24732259848972124</v>
      </c>
      <c r="G6040" s="10">
        <f t="shared" si="2154"/>
        <v>0.77508602807656424</v>
      </c>
      <c r="H6040" s="10">
        <f t="shared" si="2154"/>
        <v>1.2637198202296551</v>
      </c>
      <c r="I6040" s="41">
        <f t="shared" ref="I6040" si="2156">I3903/$C3903</f>
        <v>0.92094580715020036</v>
      </c>
      <c r="J6040" s="10">
        <f t="shared" si="2154"/>
        <v>1.0770818197898806</v>
      </c>
    </row>
    <row r="6041" spans="1:10" x14ac:dyDescent="0.2">
      <c r="A6041" s="5">
        <v>56152</v>
      </c>
      <c r="B6041" s="5" t="s">
        <v>1378</v>
      </c>
      <c r="D6041" s="10">
        <f t="shared" si="2154"/>
        <v>0.89427104564472359</v>
      </c>
      <c r="E6041" s="10">
        <f t="shared" si="2154"/>
        <v>1.1510606949314059</v>
      </c>
      <c r="F6041" s="10">
        <f t="shared" si="2154"/>
        <v>0.67694796023602455</v>
      </c>
      <c r="G6041" s="10">
        <f t="shared" si="2154"/>
        <v>0.33543676900428532</v>
      </c>
      <c r="H6041" s="10">
        <f t="shared" si="2154"/>
        <v>0.82331786716349775</v>
      </c>
      <c r="I6041" s="41">
        <f t="shared" ref="I6041" si="2157">I3904/$C3904</f>
        <v>1.0529632675701337</v>
      </c>
      <c r="J6041" s="10">
        <f t="shared" si="2154"/>
        <v>1.3410794405622222</v>
      </c>
    </row>
    <row r="6042" spans="1:10" x14ac:dyDescent="0.2">
      <c r="A6042" s="5">
        <v>561520</v>
      </c>
      <c r="B6042" s="5" t="s">
        <v>1378</v>
      </c>
      <c r="D6042" s="10">
        <f t="shared" si="2154"/>
        <v>0.89427104564472359</v>
      </c>
      <c r="E6042" s="10">
        <f t="shared" si="2154"/>
        <v>1.1510606949314059</v>
      </c>
      <c r="F6042" s="10">
        <f t="shared" si="2154"/>
        <v>0.67694796023602455</v>
      </c>
      <c r="G6042" s="10">
        <f t="shared" si="2154"/>
        <v>0.33543676900428532</v>
      </c>
      <c r="H6042" s="10">
        <f t="shared" si="2154"/>
        <v>0.82331786716349775</v>
      </c>
      <c r="I6042" s="41">
        <f t="shared" ref="I6042" si="2158">I3905/$C3905</f>
        <v>1.0529632675701337</v>
      </c>
      <c r="J6042" s="10">
        <f t="shared" si="2154"/>
        <v>1.3410794405622222</v>
      </c>
    </row>
    <row r="6043" spans="1:10" x14ac:dyDescent="0.2">
      <c r="A6043" s="5">
        <v>56159</v>
      </c>
      <c r="B6043" s="5" t="s">
        <v>1379</v>
      </c>
      <c r="D6043" s="10">
        <f t="shared" si="2154"/>
        <v>1.8102435404102051</v>
      </c>
      <c r="E6043" s="10">
        <f t="shared" si="2154"/>
        <v>0.86182179994785257</v>
      </c>
      <c r="F6043" s="10">
        <f t="shared" si="2154"/>
        <v>0.98320277476421891</v>
      </c>
      <c r="G6043" s="10">
        <f t="shared" si="2154"/>
        <v>1.873961533291651</v>
      </c>
      <c r="H6043" s="10">
        <f t="shared" si="2154"/>
        <v>1.3116997540584727</v>
      </c>
      <c r="I6043" s="41">
        <f t="shared" ref="I6043" si="2159">I3906/$C3906</f>
        <v>0.90656306208947313</v>
      </c>
      <c r="J6043" s="10">
        <f t="shared" si="2154"/>
        <v>0.87558743636152647</v>
      </c>
    </row>
    <row r="6044" spans="1:10" x14ac:dyDescent="0.2">
      <c r="A6044" s="5">
        <v>561591</v>
      </c>
      <c r="B6044" s="5" t="s">
        <v>1380</v>
      </c>
      <c r="D6044" s="10">
        <f t="shared" si="2154"/>
        <v>1.254552230245606</v>
      </c>
      <c r="E6044" s="10">
        <f t="shared" si="2154"/>
        <v>0.82302531712976568</v>
      </c>
      <c r="F6044" s="10">
        <f t="shared" si="2154"/>
        <v>0.92859578517925223</v>
      </c>
      <c r="G6044" s="10">
        <f t="shared" si="2154"/>
        <v>0.56161024794362857</v>
      </c>
      <c r="H6044" s="10">
        <f t="shared" si="2154"/>
        <v>0.77167298405062013</v>
      </c>
      <c r="I6044" s="41">
        <f t="shared" ref="I6044" si="2160">I3907/$C3907</f>
        <v>1.0684446392234108</v>
      </c>
      <c r="J6044" s="10">
        <f t="shared" si="2154"/>
        <v>1.3135704199509004</v>
      </c>
    </row>
    <row r="6045" spans="1:10" x14ac:dyDescent="0.2">
      <c r="A6045" s="5">
        <v>561599</v>
      </c>
      <c r="B6045" s="5" t="s">
        <v>1381</v>
      </c>
      <c r="D6045" s="10">
        <f t="shared" si="2154"/>
        <v>1.8684363585441266</v>
      </c>
      <c r="E6045" s="10">
        <f t="shared" si="2154"/>
        <v>0.86588462516676779</v>
      </c>
      <c r="F6045" s="10">
        <f t="shared" si="2154"/>
        <v>0.98892129969997444</v>
      </c>
      <c r="G6045" s="10">
        <f t="shared" si="2154"/>
        <v>2.0113929062124454</v>
      </c>
      <c r="H6045" s="10">
        <f t="shared" si="2154"/>
        <v>1.3682521583154472</v>
      </c>
      <c r="I6045" s="41">
        <f t="shared" ref="I6045" si="2161">I3908/$C3908</f>
        <v>0.88961058324902242</v>
      </c>
      <c r="J6045" s="10">
        <f t="shared" si="2154"/>
        <v>0.82972120875717681</v>
      </c>
    </row>
    <row r="6046" spans="1:10" x14ac:dyDescent="0.2">
      <c r="A6046" s="5">
        <v>5616</v>
      </c>
      <c r="B6046" s="5" t="s">
        <v>1382</v>
      </c>
      <c r="D6046" s="10">
        <f t="shared" si="2154"/>
        <v>0.82908751224761867</v>
      </c>
      <c r="E6046" s="10">
        <f t="shared" si="2154"/>
        <v>1.3755649079686287</v>
      </c>
      <c r="F6046" s="10">
        <f t="shared" si="2154"/>
        <v>0.67665283764285267</v>
      </c>
      <c r="G6046" s="10">
        <f t="shared" si="2154"/>
        <v>0.99557392358600383</v>
      </c>
      <c r="H6046" s="10">
        <f t="shared" si="2154"/>
        <v>1.1706310369208146</v>
      </c>
      <c r="I6046" s="41">
        <f t="shared" ref="I6046" si="2162">I3909/$C3909</f>
        <v>0.94885064426650745</v>
      </c>
      <c r="J6046" s="10">
        <f t="shared" si="2154"/>
        <v>1.1444605984885905</v>
      </c>
    </row>
    <row r="6047" spans="1:10" x14ac:dyDescent="0.2">
      <c r="A6047" s="5">
        <v>56161</v>
      </c>
      <c r="B6047" s="5" t="s">
        <v>1383</v>
      </c>
      <c r="D6047" s="10">
        <f t="shared" si="2154"/>
        <v>0.78365908807291229</v>
      </c>
      <c r="E6047" s="10">
        <f t="shared" si="2154"/>
        <v>1.4450471630434294</v>
      </c>
      <c r="F6047" s="10">
        <f t="shared" si="2154"/>
        <v>0.69621124382351218</v>
      </c>
      <c r="G6047" s="10">
        <f t="shared" si="2154"/>
        <v>0.9545904872021711</v>
      </c>
      <c r="H6047" s="10">
        <f t="shared" si="2154"/>
        <v>1.1889264839138292</v>
      </c>
      <c r="I6047" s="41">
        <f t="shared" ref="I6047" si="2163">I3910/$C3910</f>
        <v>0.94336629427112384</v>
      </c>
      <c r="J6047" s="10">
        <f t="shared" si="2154"/>
        <v>1.2114704963788734</v>
      </c>
    </row>
    <row r="6048" spans="1:10" x14ac:dyDescent="0.2">
      <c r="A6048" s="5">
        <v>561611</v>
      </c>
      <c r="B6048" s="5" t="s">
        <v>1384</v>
      </c>
      <c r="D6048" s="10">
        <f t="shared" si="2154"/>
        <v>0.3288658879461398</v>
      </c>
      <c r="E6048" s="10">
        <f t="shared" si="2154"/>
        <v>1.0543818786482362</v>
      </c>
      <c r="F6048" s="10">
        <f t="shared" si="2154"/>
        <v>0.51917439024077872</v>
      </c>
      <c r="G6048" s="10">
        <f t="shared" si="2154"/>
        <v>1.0341544710335364</v>
      </c>
      <c r="H6048" s="10">
        <f t="shared" si="2154"/>
        <v>0.96639165907841096</v>
      </c>
      <c r="I6048" s="41">
        <f t="shared" ref="I6048" si="2164">I3911/$C3911</f>
        <v>1.0100746324726879</v>
      </c>
      <c r="J6048" s="10">
        <f t="shared" si="2154"/>
        <v>0.73296572111703284</v>
      </c>
    </row>
    <row r="6049" spans="1:10" x14ac:dyDescent="0.2">
      <c r="A6049" s="5">
        <v>561612</v>
      </c>
      <c r="B6049" s="5" t="s">
        <v>1385</v>
      </c>
      <c r="D6049" s="10">
        <f t="shared" si="2154"/>
        <v>0.80660348068670995</v>
      </c>
      <c r="E6049" s="10">
        <f t="shared" si="2154"/>
        <v>1.4851759486549632</v>
      </c>
      <c r="F6049" s="10">
        <f t="shared" si="2154"/>
        <v>0.69682807735130281</v>
      </c>
      <c r="G6049" s="10">
        <f t="shared" si="2154"/>
        <v>0.95164986985197964</v>
      </c>
      <c r="H6049" s="10">
        <f t="shared" si="2154"/>
        <v>1.2110037243296141</v>
      </c>
      <c r="I6049" s="41">
        <f t="shared" ref="I6049" si="2165">I3912/$C3912</f>
        <v>0.93674829180206043</v>
      </c>
      <c r="J6049" s="10">
        <f t="shared" si="2154"/>
        <v>1.2448490361765265</v>
      </c>
    </row>
    <row r="6050" spans="1:10" x14ac:dyDescent="0.2">
      <c r="A6050" s="5">
        <v>561613</v>
      </c>
      <c r="B6050" s="5" t="s">
        <v>1386</v>
      </c>
      <c r="D6050" s="10">
        <f t="shared" si="2154"/>
        <v>0.92824718725473754</v>
      </c>
      <c r="E6050" s="10">
        <f t="shared" si="2154"/>
        <v>1.1115058516914216</v>
      </c>
      <c r="F6050" s="10">
        <f t="shared" si="2154"/>
        <v>0.93888335258475708</v>
      </c>
      <c r="G6050" s="10">
        <f t="shared" si="2154"/>
        <v>0.90523337564033091</v>
      </c>
      <c r="H6050" s="10">
        <f t="shared" si="2154"/>
        <v>1.0164462062370103</v>
      </c>
      <c r="I6050" s="41">
        <f t="shared" ref="I6050" si="2166">I3913/$C3913</f>
        <v>0.99506998920909306</v>
      </c>
      <c r="J6050" s="10">
        <f t="shared" si="2154"/>
        <v>1.156513659920805</v>
      </c>
    </row>
    <row r="6051" spans="1:10" x14ac:dyDescent="0.2">
      <c r="A6051" s="5">
        <v>56162</v>
      </c>
      <c r="B6051" s="5" t="s">
        <v>1387</v>
      </c>
      <c r="D6051" s="10">
        <f t="shared" si="2154"/>
        <v>1.0975379069509181</v>
      </c>
      <c r="E6051" s="10">
        <f t="shared" si="2154"/>
        <v>0.96497310033795691</v>
      </c>
      <c r="F6051" s="10">
        <f t="shared" si="2154"/>
        <v>0.56107625856598342</v>
      </c>
      <c r="G6051" s="10">
        <f t="shared" si="2154"/>
        <v>1.237757531611376</v>
      </c>
      <c r="H6051" s="10">
        <f t="shared" si="2154"/>
        <v>1.06251766834655</v>
      </c>
      <c r="I6051" s="41">
        <f t="shared" ref="I6051" si="2167">I3914/$C3914</f>
        <v>0.98125933877217075</v>
      </c>
      <c r="J6051" s="10">
        <f t="shared" si="2154"/>
        <v>0.74847870247358372</v>
      </c>
    </row>
    <row r="6052" spans="1:10" x14ac:dyDescent="0.2">
      <c r="A6052" s="5">
        <v>561621</v>
      </c>
      <c r="B6052" s="5" t="s">
        <v>1388</v>
      </c>
      <c r="D6052" s="10">
        <f t="shared" si="2154"/>
        <v>1.1298175190675739</v>
      </c>
      <c r="E6052" s="10">
        <f t="shared" si="2154"/>
        <v>0.94373621822148968</v>
      </c>
      <c r="F6052" s="10">
        <f t="shared" si="2154"/>
        <v>0.5430902832803316</v>
      </c>
      <c r="G6052" s="10">
        <f t="shared" si="2154"/>
        <v>1.2741092573794288</v>
      </c>
      <c r="H6052" s="10">
        <f t="shared" si="2154"/>
        <v>1.0667319516496594</v>
      </c>
      <c r="I6052" s="41">
        <f t="shared" ref="I6052" si="2168">I3915/$C3915</f>
        <v>0.97999604060718037</v>
      </c>
      <c r="J6052" s="10">
        <f t="shared" si="2154"/>
        <v>0.68191125451542389</v>
      </c>
    </row>
    <row r="6053" spans="1:10" x14ac:dyDescent="0.2">
      <c r="A6053" s="5">
        <v>561622</v>
      </c>
      <c r="B6053" s="5" t="s">
        <v>1389</v>
      </c>
      <c r="D6053" s="10">
        <f t="shared" si="2154"/>
        <v>0.87251460758066712</v>
      </c>
      <c r="E6053" s="10">
        <f t="shared" si="2154"/>
        <v>1.1130168025024816</v>
      </c>
      <c r="F6053" s="10">
        <f t="shared" si="2154"/>
        <v>0.68645767537305902</v>
      </c>
      <c r="G6053" s="10">
        <f t="shared" si="2154"/>
        <v>0.9843472601196358</v>
      </c>
      <c r="H6053" s="10">
        <f t="shared" si="2154"/>
        <v>1.0331396222312648</v>
      </c>
      <c r="I6053" s="41">
        <f t="shared" ref="I6053" si="2169">I3916/$C3916</f>
        <v>0.99006587337819929</v>
      </c>
      <c r="J6053" s="10">
        <f t="shared" si="2154"/>
        <v>1.212524760897983</v>
      </c>
    </row>
    <row r="6054" spans="1:10" x14ac:dyDescent="0.2">
      <c r="A6054" s="5">
        <v>5617</v>
      </c>
      <c r="B6054" s="5" t="s">
        <v>1390</v>
      </c>
      <c r="D6054" s="10">
        <f t="shared" si="2154"/>
        <v>1.2206271064998691</v>
      </c>
      <c r="E6054" s="10">
        <f t="shared" si="2154"/>
        <v>0.97909481847100477</v>
      </c>
      <c r="F6054" s="10">
        <f t="shared" si="2154"/>
        <v>0.57016356533399004</v>
      </c>
      <c r="G6054" s="10">
        <f t="shared" si="2154"/>
        <v>0.95301692846688013</v>
      </c>
      <c r="H6054" s="10">
        <f t="shared" si="2154"/>
        <v>0.97970164990382536</v>
      </c>
      <c r="I6054" s="41">
        <f t="shared" ref="I6054" si="2170">I3917/$C3917</f>
        <v>1.0060847519220903</v>
      </c>
      <c r="J6054" s="10">
        <f t="shared" si="2154"/>
        <v>1.5107236253781224</v>
      </c>
    </row>
    <row r="6055" spans="1:10" x14ac:dyDescent="0.2">
      <c r="A6055" s="5">
        <v>56171</v>
      </c>
      <c r="B6055" s="5" t="s">
        <v>1391</v>
      </c>
      <c r="D6055" s="10">
        <f t="shared" ref="D6055:J6070" si="2171">D3918/$C3918</f>
        <v>1.5914921183938944</v>
      </c>
      <c r="E6055" s="10">
        <f t="shared" si="2171"/>
        <v>1.1418187289516704</v>
      </c>
      <c r="F6055" s="10">
        <f t="shared" si="2171"/>
        <v>0.75587986804154872</v>
      </c>
      <c r="G6055" s="10">
        <f t="shared" si="2171"/>
        <v>1.1200257640255107</v>
      </c>
      <c r="H6055" s="10">
        <f t="shared" si="2171"/>
        <v>1.1633510047248283</v>
      </c>
      <c r="I6055" s="41">
        <f t="shared" ref="I6055" si="2172">I3918/$C3918</f>
        <v>0.95103294921678783</v>
      </c>
      <c r="J6055" s="10">
        <f t="shared" si="2171"/>
        <v>1.5455797170905041</v>
      </c>
    </row>
    <row r="6056" spans="1:10" x14ac:dyDescent="0.2">
      <c r="A6056" s="5">
        <v>561710</v>
      </c>
      <c r="B6056" s="5" t="s">
        <v>1391</v>
      </c>
      <c r="D6056" s="10">
        <f t="shared" si="2171"/>
        <v>1.5914921183938944</v>
      </c>
      <c r="E6056" s="10">
        <f t="shared" si="2171"/>
        <v>1.1418187289516704</v>
      </c>
      <c r="F6056" s="10">
        <f t="shared" si="2171"/>
        <v>0.75587986804154872</v>
      </c>
      <c r="G6056" s="10">
        <f t="shared" si="2171"/>
        <v>1.1200257640255107</v>
      </c>
      <c r="H6056" s="10">
        <f t="shared" si="2171"/>
        <v>1.1633510047248283</v>
      </c>
      <c r="I6056" s="41">
        <f t="shared" ref="I6056" si="2173">I3919/$C3919</f>
        <v>0.95103294921678783</v>
      </c>
      <c r="J6056" s="10">
        <f t="shared" si="2171"/>
        <v>1.5455797170905041</v>
      </c>
    </row>
    <row r="6057" spans="1:10" x14ac:dyDescent="0.2">
      <c r="A6057" s="5">
        <v>56172</v>
      </c>
      <c r="B6057" s="5" t="s">
        <v>1392</v>
      </c>
      <c r="D6057" s="10">
        <f t="shared" si="2171"/>
        <v>1.0638008585359633</v>
      </c>
      <c r="E6057" s="10">
        <f t="shared" si="2171"/>
        <v>0.85560169274874531</v>
      </c>
      <c r="F6057" s="10">
        <f t="shared" si="2171"/>
        <v>0.54812936985974414</v>
      </c>
      <c r="G6057" s="10">
        <f t="shared" si="2171"/>
        <v>0.91482722150874407</v>
      </c>
      <c r="H6057" s="10">
        <f t="shared" si="2171"/>
        <v>0.8865696557900189</v>
      </c>
      <c r="I6057" s="41">
        <f t="shared" ref="I6057" si="2174">I3920/$C3920</f>
        <v>1.0340025421615489</v>
      </c>
      <c r="J6057" s="10">
        <f t="shared" si="2171"/>
        <v>1.3762240534884276</v>
      </c>
    </row>
    <row r="6058" spans="1:10" x14ac:dyDescent="0.2">
      <c r="A6058" s="5">
        <v>561720</v>
      </c>
      <c r="B6058" s="5" t="s">
        <v>1392</v>
      </c>
      <c r="D6058" s="10">
        <f t="shared" si="2171"/>
        <v>1.0638008585359633</v>
      </c>
      <c r="E6058" s="10">
        <f t="shared" si="2171"/>
        <v>0.85560169274874531</v>
      </c>
      <c r="F6058" s="10">
        <f t="shared" si="2171"/>
        <v>0.54812936985974414</v>
      </c>
      <c r="G6058" s="10">
        <f t="shared" si="2171"/>
        <v>0.91482722150874407</v>
      </c>
      <c r="H6058" s="10">
        <f t="shared" si="2171"/>
        <v>0.8865696557900189</v>
      </c>
      <c r="I6058" s="41">
        <f t="shared" ref="I6058" si="2175">I3921/$C3921</f>
        <v>1.0340025421615489</v>
      </c>
      <c r="J6058" s="10">
        <f t="shared" si="2171"/>
        <v>1.3762240534884276</v>
      </c>
    </row>
    <row r="6059" spans="1:10" x14ac:dyDescent="0.2">
      <c r="A6059" s="5">
        <v>56173</v>
      </c>
      <c r="B6059" s="5" t="s">
        <v>1393</v>
      </c>
      <c r="D6059" s="10">
        <f t="shared" si="2171"/>
        <v>1.3715549984760158</v>
      </c>
      <c r="E6059" s="10">
        <f t="shared" si="2171"/>
        <v>1.1647553558261212</v>
      </c>
      <c r="F6059" s="10">
        <f t="shared" si="2171"/>
        <v>0.59664146604336832</v>
      </c>
      <c r="G6059" s="10">
        <f t="shared" si="2171"/>
        <v>0.98188369032544487</v>
      </c>
      <c r="H6059" s="10">
        <f t="shared" si="2171"/>
        <v>1.1017063175563675</v>
      </c>
      <c r="I6059" s="41">
        <f t="shared" ref="I6059" si="2176">I3922/$C3922</f>
        <v>0.9695119205104028</v>
      </c>
      <c r="J6059" s="10">
        <f t="shared" si="2171"/>
        <v>1.7938850840217273</v>
      </c>
    </row>
    <row r="6060" spans="1:10" x14ac:dyDescent="0.2">
      <c r="A6060" s="5">
        <v>561730</v>
      </c>
      <c r="B6060" s="5" t="s">
        <v>1393</v>
      </c>
      <c r="D6060" s="10">
        <f t="shared" si="2171"/>
        <v>1.3715549984760158</v>
      </c>
      <c r="E6060" s="10">
        <f t="shared" si="2171"/>
        <v>1.1647553558261212</v>
      </c>
      <c r="F6060" s="10">
        <f t="shared" si="2171"/>
        <v>0.59664146604336832</v>
      </c>
      <c r="G6060" s="10">
        <f t="shared" si="2171"/>
        <v>0.98188369032544487</v>
      </c>
      <c r="H6060" s="10">
        <f t="shared" si="2171"/>
        <v>1.1017063175563675</v>
      </c>
      <c r="I6060" s="41">
        <f t="shared" ref="I6060" si="2177">I3923/$C3923</f>
        <v>0.9695119205104028</v>
      </c>
      <c r="J6060" s="10">
        <f t="shared" si="2171"/>
        <v>1.7938850840217273</v>
      </c>
    </row>
    <row r="6061" spans="1:10" x14ac:dyDescent="0.2">
      <c r="A6061" s="5">
        <v>56174</v>
      </c>
      <c r="B6061" s="5" t="s">
        <v>1394</v>
      </c>
      <c r="D6061" s="10">
        <f t="shared" si="2171"/>
        <v>1.2733466065090009</v>
      </c>
      <c r="E6061" s="10">
        <f t="shared" si="2171"/>
        <v>0.86787023364949434</v>
      </c>
      <c r="F6061" s="10">
        <f t="shared" si="2171"/>
        <v>0.7656093261429</v>
      </c>
      <c r="G6061" s="10">
        <f t="shared" si="2171"/>
        <v>0.70794633277051011</v>
      </c>
      <c r="H6061" s="10">
        <f t="shared" si="2171"/>
        <v>0.84436177802522427</v>
      </c>
      <c r="I6061" s="41">
        <f t="shared" ref="I6061" si="2178">I3924/$C3924</f>
        <v>1.0466550220005431</v>
      </c>
      <c r="J6061" s="10">
        <f t="shared" si="2171"/>
        <v>1.2825710298274735</v>
      </c>
    </row>
    <row r="6062" spans="1:10" x14ac:dyDescent="0.2">
      <c r="A6062" s="5">
        <v>561740</v>
      </c>
      <c r="B6062" s="5" t="s">
        <v>1394</v>
      </c>
      <c r="D6062" s="10">
        <f t="shared" si="2171"/>
        <v>1.2733466065090009</v>
      </c>
      <c r="E6062" s="10">
        <f t="shared" si="2171"/>
        <v>0.86787023364949434</v>
      </c>
      <c r="F6062" s="10">
        <f t="shared" si="2171"/>
        <v>0.7656093261429</v>
      </c>
      <c r="G6062" s="10">
        <f t="shared" si="2171"/>
        <v>0.70794633277051011</v>
      </c>
      <c r="H6062" s="10">
        <f t="shared" si="2171"/>
        <v>0.84436177802522427</v>
      </c>
      <c r="I6062" s="41">
        <f t="shared" ref="I6062" si="2179">I3925/$C3925</f>
        <v>1.0466550220005431</v>
      </c>
      <c r="J6062" s="10">
        <f t="shared" si="2171"/>
        <v>1.2825710298274735</v>
      </c>
    </row>
    <row r="6063" spans="1:10" x14ac:dyDescent="0.2">
      <c r="A6063" s="5">
        <v>56179</v>
      </c>
      <c r="B6063" s="5" t="s">
        <v>1395</v>
      </c>
      <c r="D6063" s="10">
        <f t="shared" si="2171"/>
        <v>1.739024072013049</v>
      </c>
      <c r="E6063" s="10">
        <f t="shared" si="2171"/>
        <v>1.1032011403684567</v>
      </c>
      <c r="F6063" s="10">
        <f t="shared" si="2171"/>
        <v>0.25567860695395994</v>
      </c>
      <c r="G6063" s="10">
        <f t="shared" si="2171"/>
        <v>1.1873350950982264</v>
      </c>
      <c r="H6063" s="10">
        <f t="shared" si="2171"/>
        <v>1.1659167034353157</v>
      </c>
      <c r="I6063" s="41">
        <f t="shared" ref="I6063" si="2180">I3926/$C3926</f>
        <v>0.95026384039335277</v>
      </c>
      <c r="J6063" s="10">
        <f t="shared" si="2171"/>
        <v>1.2282641033940271</v>
      </c>
    </row>
    <row r="6064" spans="1:10" x14ac:dyDescent="0.2">
      <c r="A6064" s="5">
        <v>561790</v>
      </c>
      <c r="B6064" s="5" t="s">
        <v>1395</v>
      </c>
      <c r="D6064" s="10">
        <f t="shared" si="2171"/>
        <v>1.739024072013049</v>
      </c>
      <c r="E6064" s="10">
        <f t="shared" si="2171"/>
        <v>1.1032011403684567</v>
      </c>
      <c r="F6064" s="10">
        <f t="shared" si="2171"/>
        <v>0.25567860695395994</v>
      </c>
      <c r="G6064" s="10">
        <f t="shared" si="2171"/>
        <v>1.1873350950982264</v>
      </c>
      <c r="H6064" s="10">
        <f t="shared" si="2171"/>
        <v>1.1659167034353157</v>
      </c>
      <c r="I6064" s="41">
        <f t="shared" ref="I6064" si="2181">I3927/$C3927</f>
        <v>0.95026384039335277</v>
      </c>
      <c r="J6064" s="10">
        <f t="shared" si="2171"/>
        <v>1.2282641033940271</v>
      </c>
    </row>
    <row r="6065" spans="1:10" x14ac:dyDescent="0.2">
      <c r="A6065" s="5">
        <v>5619</v>
      </c>
      <c r="B6065" s="5" t="s">
        <v>1396</v>
      </c>
      <c r="D6065" s="10">
        <f t="shared" si="2171"/>
        <v>0.85520168094503513</v>
      </c>
      <c r="E6065" s="10">
        <f t="shared" si="2171"/>
        <v>0.83273315467456732</v>
      </c>
      <c r="F6065" s="10">
        <f t="shared" si="2171"/>
        <v>0.50823561000268225</v>
      </c>
      <c r="G6065" s="10">
        <f t="shared" si="2171"/>
        <v>0.71374854357238138</v>
      </c>
      <c r="H6065" s="10">
        <f t="shared" si="2171"/>
        <v>0.78292914628923882</v>
      </c>
      <c r="I6065" s="41">
        <f t="shared" ref="I6065" si="2182">I3928/$C3928</f>
        <v>1.0650704263197865</v>
      </c>
      <c r="J6065" s="10">
        <f t="shared" si="2171"/>
        <v>1.1998966016722528</v>
      </c>
    </row>
    <row r="6066" spans="1:10" x14ac:dyDescent="0.2">
      <c r="A6066" s="5">
        <v>56191</v>
      </c>
      <c r="B6066" s="5" t="s">
        <v>1397</v>
      </c>
      <c r="D6066" s="10">
        <f t="shared" si="2171"/>
        <v>0.1858658681652362</v>
      </c>
      <c r="E6066" s="10">
        <f t="shared" si="2171"/>
        <v>0.7715989332371167</v>
      </c>
      <c r="F6066" s="10">
        <f t="shared" si="2171"/>
        <v>6.8435361565133334E-3</v>
      </c>
      <c r="G6066" s="10">
        <f t="shared" si="2171"/>
        <v>0.43428273409058021</v>
      </c>
      <c r="H6066" s="10">
        <f t="shared" si="2171"/>
        <v>0.57644892523098434</v>
      </c>
      <c r="I6066" s="41">
        <f t="shared" ref="I6066" si="2183">I3929/$C3929</f>
        <v>1.1269661427698958</v>
      </c>
      <c r="J6066" s="10">
        <f t="shared" si="2171"/>
        <v>0.24478367148653427</v>
      </c>
    </row>
    <row r="6067" spans="1:10" x14ac:dyDescent="0.2">
      <c r="A6067" s="5">
        <v>561910</v>
      </c>
      <c r="B6067" s="5" t="s">
        <v>1397</v>
      </c>
      <c r="D6067" s="10">
        <f t="shared" si="2171"/>
        <v>0.1858658681652362</v>
      </c>
      <c r="E6067" s="10">
        <f t="shared" si="2171"/>
        <v>0.7715989332371167</v>
      </c>
      <c r="F6067" s="10">
        <f t="shared" si="2171"/>
        <v>6.8435361565133334E-3</v>
      </c>
      <c r="G6067" s="10">
        <f t="shared" si="2171"/>
        <v>0.43428273409058021</v>
      </c>
      <c r="H6067" s="10">
        <f t="shared" si="2171"/>
        <v>0.57644892523098434</v>
      </c>
      <c r="I6067" s="41">
        <f t="shared" ref="I6067" si="2184">I3930/$C3930</f>
        <v>1.1269661427698958</v>
      </c>
      <c r="J6067" s="10">
        <f t="shared" si="2171"/>
        <v>0.24478367148653427</v>
      </c>
    </row>
    <row r="6068" spans="1:10" x14ac:dyDescent="0.2">
      <c r="A6068" s="5">
        <v>56192</v>
      </c>
      <c r="B6068" s="5" t="s">
        <v>1398</v>
      </c>
      <c r="D6068" s="10">
        <f t="shared" si="2171"/>
        <v>0.55406699218864564</v>
      </c>
      <c r="E6068" s="10">
        <f t="shared" si="2171"/>
        <v>1.161596735169993</v>
      </c>
      <c r="F6068" s="10">
        <f t="shared" si="2171"/>
        <v>0.1370083818081213</v>
      </c>
      <c r="G6068" s="10">
        <f t="shared" si="2171"/>
        <v>0.7877231245255315</v>
      </c>
      <c r="H6068" s="10">
        <f t="shared" si="2171"/>
        <v>0.94392978909631498</v>
      </c>
      <c r="I6068" s="41">
        <f t="shared" ref="I6068" si="2185">I3931/$C3931</f>
        <v>1.0168079337459308</v>
      </c>
      <c r="J6068" s="10">
        <f t="shared" si="2171"/>
        <v>2.8065333275470481</v>
      </c>
    </row>
    <row r="6069" spans="1:10" x14ac:dyDescent="0.2">
      <c r="A6069" s="5">
        <v>561920</v>
      </c>
      <c r="B6069" s="5" t="s">
        <v>1398</v>
      </c>
      <c r="D6069" s="10">
        <f t="shared" si="2171"/>
        <v>0.55406699218864564</v>
      </c>
      <c r="E6069" s="10">
        <f t="shared" si="2171"/>
        <v>1.161596735169993</v>
      </c>
      <c r="F6069" s="10">
        <f t="shared" si="2171"/>
        <v>0.1370083818081213</v>
      </c>
      <c r="G6069" s="10">
        <f t="shared" si="2171"/>
        <v>0.7877231245255315</v>
      </c>
      <c r="H6069" s="10">
        <f t="shared" si="2171"/>
        <v>0.94392978909631498</v>
      </c>
      <c r="I6069" s="41">
        <f t="shared" ref="I6069" si="2186">I3932/$C3932</f>
        <v>1.0168079337459308</v>
      </c>
      <c r="J6069" s="10">
        <f t="shared" si="2171"/>
        <v>2.8065333275470481</v>
      </c>
    </row>
    <row r="6070" spans="1:10" x14ac:dyDescent="0.2">
      <c r="A6070" s="5">
        <v>56199</v>
      </c>
      <c r="B6070" s="5" t="s">
        <v>1399</v>
      </c>
      <c r="D6070" s="10">
        <f t="shared" si="2171"/>
        <v>1.1897174386177698</v>
      </c>
      <c r="E6070" s="10">
        <f t="shared" si="2171"/>
        <v>0.6932623055412197</v>
      </c>
      <c r="F6070" s="10">
        <f t="shared" si="2171"/>
        <v>0.82830793454496243</v>
      </c>
      <c r="G6070" s="10">
        <f t="shared" si="2171"/>
        <v>0.75813744770250524</v>
      </c>
      <c r="H6070" s="10">
        <f t="shared" si="2171"/>
        <v>0.76498775607179736</v>
      </c>
      <c r="I6070" s="41">
        <f t="shared" ref="I6070" si="2187">I3933/$C3933</f>
        <v>1.0704486421892194</v>
      </c>
      <c r="J6070" s="10">
        <f t="shared" si="2171"/>
        <v>0.70569150290919092</v>
      </c>
    </row>
    <row r="6071" spans="1:10" x14ac:dyDescent="0.2">
      <c r="A6071" s="5">
        <v>561990</v>
      </c>
      <c r="B6071" s="5" t="s">
        <v>1399</v>
      </c>
      <c r="D6071" s="10">
        <f t="shared" ref="D6071:J6086" si="2188">D3934/$C3934</f>
        <v>1.1897174386177698</v>
      </c>
      <c r="E6071" s="10">
        <f t="shared" si="2188"/>
        <v>0.6932623055412197</v>
      </c>
      <c r="F6071" s="10">
        <f t="shared" si="2188"/>
        <v>0.82830793454496243</v>
      </c>
      <c r="G6071" s="10">
        <f t="shared" si="2188"/>
        <v>0.75813744770250524</v>
      </c>
      <c r="H6071" s="10">
        <f t="shared" si="2188"/>
        <v>0.76498775607179736</v>
      </c>
      <c r="I6071" s="41">
        <f t="shared" ref="I6071" si="2189">I3934/$C3934</f>
        <v>1.0704486421892194</v>
      </c>
      <c r="J6071" s="10">
        <f t="shared" si="2188"/>
        <v>0.70569150290919092</v>
      </c>
    </row>
    <row r="6072" spans="1:10" x14ac:dyDescent="0.2">
      <c r="A6072" s="5">
        <v>562</v>
      </c>
      <c r="B6072" s="5" t="s">
        <v>1400</v>
      </c>
      <c r="D6072" s="10">
        <f t="shared" si="2188"/>
        <v>0.65747937679730151</v>
      </c>
      <c r="E6072" s="10">
        <f t="shared" si="2188"/>
        <v>0.99211426688826254</v>
      </c>
      <c r="F6072" s="10">
        <f t="shared" si="2188"/>
        <v>1.1806680256411755</v>
      </c>
      <c r="G6072" s="10">
        <f t="shared" si="2188"/>
        <v>0.89330796273609625</v>
      </c>
      <c r="H6072" s="10">
        <f t="shared" si="2188"/>
        <v>0.93220991309040524</v>
      </c>
      <c r="I6072" s="41">
        <f t="shared" ref="I6072" si="2190">I3935/$C3935</f>
        <v>1.0203211521954962</v>
      </c>
      <c r="J6072" s="10">
        <f t="shared" si="2188"/>
        <v>0.82321318034290758</v>
      </c>
    </row>
    <row r="6073" spans="1:10" x14ac:dyDescent="0.2">
      <c r="A6073" s="5">
        <v>5621</v>
      </c>
      <c r="B6073" s="5" t="s">
        <v>1401</v>
      </c>
      <c r="D6073" s="10">
        <f t="shared" si="2188"/>
        <v>0.67641539596808686</v>
      </c>
      <c r="E6073" s="10">
        <f t="shared" si="2188"/>
        <v>1.1316048046418574</v>
      </c>
      <c r="F6073" s="10">
        <f t="shared" si="2188"/>
        <v>0.60175721452138375</v>
      </c>
      <c r="G6073" s="10">
        <f t="shared" si="2188"/>
        <v>0.7608704995825265</v>
      </c>
      <c r="H6073" s="10">
        <f t="shared" si="2188"/>
        <v>0.94307860634195451</v>
      </c>
      <c r="I6073" s="41">
        <f t="shared" ref="I6073" si="2191">I3936/$C3936</f>
        <v>1.0170630892573937</v>
      </c>
      <c r="J6073" s="10">
        <f t="shared" si="2188"/>
        <v>1.0301505417258272</v>
      </c>
    </row>
    <row r="6074" spans="1:10" x14ac:dyDescent="0.2">
      <c r="A6074" s="5">
        <v>56211</v>
      </c>
      <c r="B6074" s="5" t="s">
        <v>1401</v>
      </c>
      <c r="D6074" s="10">
        <f t="shared" si="2188"/>
        <v>0.67641539596808686</v>
      </c>
      <c r="E6074" s="10">
        <f t="shared" si="2188"/>
        <v>1.1316048046418574</v>
      </c>
      <c r="F6074" s="10">
        <f t="shared" si="2188"/>
        <v>0.60175721452138375</v>
      </c>
      <c r="G6074" s="10">
        <f t="shared" si="2188"/>
        <v>0.7608704995825265</v>
      </c>
      <c r="H6074" s="10">
        <f t="shared" si="2188"/>
        <v>0.94307860634195451</v>
      </c>
      <c r="I6074" s="41">
        <f t="shared" ref="I6074" si="2192">I3937/$C3937</f>
        <v>1.0170630892573937</v>
      </c>
      <c r="J6074" s="10">
        <f t="shared" si="2188"/>
        <v>1.0301505417258272</v>
      </c>
    </row>
    <row r="6075" spans="1:10" x14ac:dyDescent="0.2">
      <c r="A6075" s="5">
        <v>562111</v>
      </c>
      <c r="B6075" s="5" t="s">
        <v>1402</v>
      </c>
      <c r="D6075" s="10">
        <f t="shared" si="2188"/>
        <v>0.68549559325022291</v>
      </c>
      <c r="E6075" s="10">
        <f t="shared" si="2188"/>
        <v>1.1275817326379909</v>
      </c>
      <c r="F6075" s="10">
        <f t="shared" si="2188"/>
        <v>0.53206503249035231</v>
      </c>
      <c r="G6075" s="10">
        <f t="shared" si="2188"/>
        <v>0.73178350911056134</v>
      </c>
      <c r="H6075" s="10">
        <f t="shared" si="2188"/>
        <v>0.92939538859148563</v>
      </c>
      <c r="I6075" s="41">
        <f t="shared" ref="I6075" si="2193">I3938/$C3938</f>
        <v>1.0211648504898614</v>
      </c>
      <c r="J6075" s="10">
        <f t="shared" si="2188"/>
        <v>1.0441706977688805</v>
      </c>
    </row>
    <row r="6076" spans="1:10" x14ac:dyDescent="0.2">
      <c r="A6076" s="5">
        <v>562112</v>
      </c>
      <c r="B6076" s="5" t="s">
        <v>1403</v>
      </c>
      <c r="D6076" s="10">
        <f t="shared" si="2188"/>
        <v>0.48317637286954995</v>
      </c>
      <c r="E6076" s="10">
        <f t="shared" si="2188"/>
        <v>1.3532280356639261</v>
      </c>
      <c r="F6076" s="10">
        <f t="shared" si="2188"/>
        <v>0.15992467108096639</v>
      </c>
      <c r="G6076" s="10">
        <f t="shared" si="2188"/>
        <v>1.2502594651378172</v>
      </c>
      <c r="H6076" s="10">
        <f t="shared" si="2188"/>
        <v>1.2036816933377814</v>
      </c>
      <c r="I6076" s="41">
        <f t="shared" ref="I6076" si="2194">I3939/$C3939</f>
        <v>0.93894318655656328</v>
      </c>
      <c r="J6076" s="10">
        <f t="shared" si="2188"/>
        <v>1.4512564128871475</v>
      </c>
    </row>
    <row r="6077" spans="1:10" x14ac:dyDescent="0.2">
      <c r="A6077" s="5">
        <v>562119</v>
      </c>
      <c r="B6077" s="5" t="s">
        <v>1404</v>
      </c>
      <c r="D6077" s="10">
        <f t="shared" si="2188"/>
        <v>0.71939708094004107</v>
      </c>
      <c r="E6077" s="10">
        <f t="shared" si="2188"/>
        <v>0.9295331560195893</v>
      </c>
      <c r="F6077" s="10">
        <f t="shared" si="2188"/>
        <v>2.8623623013865385</v>
      </c>
      <c r="G6077" s="10">
        <f t="shared" si="2188"/>
        <v>0.79762142943506797</v>
      </c>
      <c r="H6077" s="10">
        <f t="shared" si="2188"/>
        <v>0.91948014320611926</v>
      </c>
      <c r="I6077" s="41">
        <f t="shared" ref="I6077" si="2195">I3940/$C3940</f>
        <v>1.0241371023295802</v>
      </c>
      <c r="J6077" s="10">
        <f t="shared" si="2188"/>
        <v>0.11590318917570759</v>
      </c>
    </row>
    <row r="6078" spans="1:10" x14ac:dyDescent="0.2">
      <c r="A6078" s="5">
        <v>5622</v>
      </c>
      <c r="B6078" s="5" t="s">
        <v>1405</v>
      </c>
      <c r="D6078" s="10">
        <f t="shared" si="2188"/>
        <v>0.77864411998005612</v>
      </c>
      <c r="E6078" s="10">
        <f t="shared" si="2188"/>
        <v>0.78342373341254012</v>
      </c>
      <c r="F6078" s="10">
        <f t="shared" si="2188"/>
        <v>3.800293766783855</v>
      </c>
      <c r="G6078" s="10">
        <f t="shared" si="2188"/>
        <v>0.97432439957437811</v>
      </c>
      <c r="H6078" s="10">
        <f t="shared" si="2188"/>
        <v>0.93835050983467205</v>
      </c>
      <c r="I6078" s="41">
        <f t="shared" ref="I6078" si="2196">I3941/$C3941</f>
        <v>1.0184804110679946</v>
      </c>
      <c r="J6078" s="10">
        <f t="shared" si="2188"/>
        <v>0.61246808912892481</v>
      </c>
    </row>
    <row r="6079" spans="1:10" x14ac:dyDescent="0.2">
      <c r="A6079" s="5">
        <v>56221</v>
      </c>
      <c r="B6079" s="5" t="s">
        <v>1405</v>
      </c>
      <c r="D6079" s="10">
        <f t="shared" si="2188"/>
        <v>0.77864411998005612</v>
      </c>
      <c r="E6079" s="10">
        <f t="shared" si="2188"/>
        <v>0.78342373341254012</v>
      </c>
      <c r="F6079" s="10">
        <f t="shared" si="2188"/>
        <v>3.800293766783855</v>
      </c>
      <c r="G6079" s="10">
        <f t="shared" si="2188"/>
        <v>0.97432439957437811</v>
      </c>
      <c r="H6079" s="10">
        <f t="shared" si="2188"/>
        <v>0.93835050983467205</v>
      </c>
      <c r="I6079" s="41">
        <f t="shared" ref="I6079" si="2197">I3942/$C3942</f>
        <v>1.0184804110679946</v>
      </c>
      <c r="J6079" s="10">
        <f t="shared" si="2188"/>
        <v>0.61246808912892481</v>
      </c>
    </row>
    <row r="6080" spans="1:10" x14ac:dyDescent="0.2">
      <c r="A6080" s="5">
        <v>562211</v>
      </c>
      <c r="B6080" s="5" t="s">
        <v>1406</v>
      </c>
      <c r="D6080" s="10">
        <f t="shared" si="2188"/>
        <v>0.57794038922684943</v>
      </c>
      <c r="E6080" s="10">
        <f t="shared" si="2188"/>
        <v>0.88554170080296168</v>
      </c>
      <c r="F6080" s="10">
        <f t="shared" si="2188"/>
        <v>6.8476666812529388</v>
      </c>
      <c r="G6080" s="10">
        <f t="shared" si="2188"/>
        <v>0.85896194404303106</v>
      </c>
      <c r="H6080" s="10">
        <f t="shared" si="2188"/>
        <v>1.020838711319989</v>
      </c>
      <c r="I6080" s="41">
        <f t="shared" ref="I6080" si="2198">I3943/$C3943</f>
        <v>0.99375326624295002</v>
      </c>
      <c r="J6080" s="10">
        <f t="shared" si="2188"/>
        <v>0.97078465000324254</v>
      </c>
    </row>
    <row r="6081" spans="1:10" x14ac:dyDescent="0.2">
      <c r="A6081" s="5">
        <v>562212</v>
      </c>
      <c r="B6081" s="5" t="s">
        <v>1407</v>
      </c>
      <c r="D6081" s="10">
        <f t="shared" si="2188"/>
        <v>1.3436566138408124</v>
      </c>
      <c r="E6081" s="10">
        <f t="shared" si="2188"/>
        <v>0.75495875493133513</v>
      </c>
      <c r="F6081" s="10">
        <f t="shared" si="2188"/>
        <v>0.945151509472277</v>
      </c>
      <c r="G6081" s="10">
        <f t="shared" si="2188"/>
        <v>1.120998310425884</v>
      </c>
      <c r="H6081" s="10">
        <f t="shared" si="2188"/>
        <v>0.94400087128678944</v>
      </c>
      <c r="I6081" s="41">
        <f t="shared" ref="I6081" si="2199">I3944/$C3944</f>
        <v>1.0167866257335521</v>
      </c>
      <c r="J6081" s="10">
        <f t="shared" si="2188"/>
        <v>0.37322257162102579</v>
      </c>
    </row>
    <row r="6082" spans="1:10" x14ac:dyDescent="0.2">
      <c r="A6082" s="5">
        <v>562213</v>
      </c>
      <c r="B6082" s="5" t="s">
        <v>1408</v>
      </c>
      <c r="D6082" s="10">
        <f t="shared" si="2188"/>
        <v>0</v>
      </c>
      <c r="E6082" s="10">
        <f t="shared" si="2188"/>
        <v>0.31459933804181772</v>
      </c>
      <c r="F6082" s="10">
        <f t="shared" si="2188"/>
        <v>0.22555497838119698</v>
      </c>
      <c r="G6082" s="10">
        <f t="shared" si="2188"/>
        <v>0.69509420013699952</v>
      </c>
      <c r="H6082" s="10">
        <f t="shared" si="2188"/>
        <v>0.41942642426693083</v>
      </c>
      <c r="I6082" s="41">
        <f t="shared" ref="I6082" si="2200">I3945/$C3945</f>
        <v>1.1740361243213777</v>
      </c>
      <c r="J6082" s="10">
        <f t="shared" si="2188"/>
        <v>0</v>
      </c>
    </row>
    <row r="6083" spans="1:10" x14ac:dyDescent="0.2">
      <c r="A6083" s="5">
        <v>562219</v>
      </c>
      <c r="B6083" s="5" t="s">
        <v>1409</v>
      </c>
      <c r="D6083" s="10">
        <f t="shared" si="2188"/>
        <v>0.52068690014612917</v>
      </c>
      <c r="E6083" s="10">
        <f t="shared" si="2188"/>
        <v>0.83578129225423081</v>
      </c>
      <c r="F6083" s="10">
        <f t="shared" si="2188"/>
        <v>0.47646978450155686</v>
      </c>
      <c r="G6083" s="10">
        <f t="shared" si="2188"/>
        <v>1.5108445186913477</v>
      </c>
      <c r="H6083" s="10">
        <f t="shared" si="2188"/>
        <v>1.037813314575398</v>
      </c>
      <c r="I6083" s="41">
        <f t="shared" ref="I6083" si="2201">I3946/$C3946</f>
        <v>0.9886648600771436</v>
      </c>
      <c r="J6083" s="10">
        <f t="shared" si="2188"/>
        <v>0</v>
      </c>
    </row>
    <row r="6084" spans="1:10" x14ac:dyDescent="0.2">
      <c r="A6084" s="5">
        <v>5629</v>
      </c>
      <c r="B6084" s="5" t="s">
        <v>1410</v>
      </c>
      <c r="D6084" s="10">
        <f t="shared" si="2188"/>
        <v>0.5829603552331748</v>
      </c>
      <c r="E6084" s="10">
        <f t="shared" si="2188"/>
        <v>0.86980185927247089</v>
      </c>
      <c r="F6084" s="10">
        <f t="shared" si="2188"/>
        <v>1.0089638046053018</v>
      </c>
      <c r="G6084" s="10">
        <f t="shared" si="2188"/>
        <v>1.0548094996121218</v>
      </c>
      <c r="H6084" s="10">
        <f t="shared" si="2188"/>
        <v>0.91400138031562261</v>
      </c>
      <c r="I6084" s="41">
        <f t="shared" ref="I6084" si="2202">I3947/$C3947</f>
        <v>1.0257794482774367</v>
      </c>
      <c r="J6084" s="10">
        <f t="shared" si="2188"/>
        <v>0.60346423220138246</v>
      </c>
    </row>
    <row r="6085" spans="1:10" x14ac:dyDescent="0.2">
      <c r="A6085" s="5">
        <v>56291</v>
      </c>
      <c r="B6085" s="5" t="s">
        <v>1411</v>
      </c>
      <c r="D6085" s="10">
        <f t="shared" si="2188"/>
        <v>0.46054866683941714</v>
      </c>
      <c r="E6085" s="10">
        <f t="shared" si="2188"/>
        <v>0.82586526322502529</v>
      </c>
      <c r="F6085" s="10">
        <f t="shared" si="2188"/>
        <v>1.1393607814855577</v>
      </c>
      <c r="G6085" s="10">
        <f t="shared" si="2188"/>
        <v>1.1078525486568518</v>
      </c>
      <c r="H6085" s="10">
        <f t="shared" si="2188"/>
        <v>0.90263596275457048</v>
      </c>
      <c r="I6085" s="41">
        <f t="shared" ref="I6085" si="2203">I3948/$C3948</f>
        <v>1.0291864121943222</v>
      </c>
      <c r="J6085" s="10">
        <f t="shared" si="2188"/>
        <v>0.39781189257008309</v>
      </c>
    </row>
    <row r="6086" spans="1:10" x14ac:dyDescent="0.2">
      <c r="A6086" s="5">
        <v>562910</v>
      </c>
      <c r="B6086" s="5" t="s">
        <v>1411</v>
      </c>
      <c r="D6086" s="10">
        <f t="shared" si="2188"/>
        <v>0.46054866683941714</v>
      </c>
      <c r="E6086" s="10">
        <f t="shared" si="2188"/>
        <v>0.82586526322502529</v>
      </c>
      <c r="F6086" s="10">
        <f t="shared" si="2188"/>
        <v>1.1393607814855577</v>
      </c>
      <c r="G6086" s="10">
        <f t="shared" si="2188"/>
        <v>1.1078525486568518</v>
      </c>
      <c r="H6086" s="10">
        <f t="shared" si="2188"/>
        <v>0.90263596275457048</v>
      </c>
      <c r="I6086" s="41">
        <f t="shared" ref="I6086" si="2204">I3949/$C3949</f>
        <v>1.0291864121943222</v>
      </c>
      <c r="J6086" s="10">
        <f t="shared" si="2188"/>
        <v>0.39781189257008309</v>
      </c>
    </row>
    <row r="6087" spans="1:10" x14ac:dyDescent="0.2">
      <c r="A6087" s="5">
        <v>56292</v>
      </c>
      <c r="B6087" s="5" t="s">
        <v>1412</v>
      </c>
      <c r="D6087" s="10">
        <f t="shared" ref="D6087:J6102" si="2205">D3950/$C3950</f>
        <v>0.79547392052928012</v>
      </c>
      <c r="E6087" s="10">
        <f t="shared" si="2205"/>
        <v>1.145043495938439</v>
      </c>
      <c r="F6087" s="10">
        <f t="shared" si="2205"/>
        <v>0.11473202771082264</v>
      </c>
      <c r="G6087" s="10">
        <f t="shared" si="2205"/>
        <v>0.70714082751895946</v>
      </c>
      <c r="H6087" s="10">
        <f t="shared" si="2205"/>
        <v>0.92758854842078253</v>
      </c>
      <c r="I6087" s="41">
        <f t="shared" ref="I6087" si="2206">I3950/$C3950</f>
        <v>1.0217064794473631</v>
      </c>
      <c r="J6087" s="10">
        <f t="shared" si="2205"/>
        <v>0.49397633576610495</v>
      </c>
    </row>
    <row r="6088" spans="1:10" x14ac:dyDescent="0.2">
      <c r="A6088" s="5">
        <v>562920</v>
      </c>
      <c r="B6088" s="5" t="s">
        <v>1412</v>
      </c>
      <c r="D6088" s="10">
        <f t="shared" si="2205"/>
        <v>0.79547392052928012</v>
      </c>
      <c r="E6088" s="10">
        <f t="shared" si="2205"/>
        <v>1.145043495938439</v>
      </c>
      <c r="F6088" s="10">
        <f t="shared" si="2205"/>
        <v>0.11473202771082264</v>
      </c>
      <c r="G6088" s="10">
        <f t="shared" si="2205"/>
        <v>0.70714082751895946</v>
      </c>
      <c r="H6088" s="10">
        <f t="shared" si="2205"/>
        <v>0.92758854842078253</v>
      </c>
      <c r="I6088" s="41">
        <f t="shared" ref="I6088" si="2207">I3951/$C3951</f>
        <v>1.0217064794473631</v>
      </c>
      <c r="J6088" s="10">
        <f t="shared" si="2205"/>
        <v>0.49397633576610495</v>
      </c>
    </row>
    <row r="6089" spans="1:10" x14ac:dyDescent="0.2">
      <c r="A6089" s="5">
        <v>56299</v>
      </c>
      <c r="B6089" s="5" t="s">
        <v>1413</v>
      </c>
      <c r="D6089" s="10">
        <f t="shared" si="2205"/>
        <v>0.77248793172833774</v>
      </c>
      <c r="E6089" s="10">
        <f t="shared" si="2205"/>
        <v>0.81498335065264305</v>
      </c>
      <c r="F6089" s="10">
        <f t="shared" si="2205"/>
        <v>1.2194184642433668</v>
      </c>
      <c r="G6089" s="10">
        <f t="shared" si="2205"/>
        <v>1.1304854533102149</v>
      </c>
      <c r="H6089" s="10">
        <f t="shared" si="2205"/>
        <v>0.93539154234473676</v>
      </c>
      <c r="I6089" s="41">
        <f t="shared" ref="I6089" si="2208">I3952/$C3952</f>
        <v>1.0193674084365727</v>
      </c>
      <c r="J6089" s="10">
        <f t="shared" si="2205"/>
        <v>1.2099043679164334</v>
      </c>
    </row>
    <row r="6090" spans="1:10" x14ac:dyDescent="0.2">
      <c r="A6090" s="5">
        <v>562991</v>
      </c>
      <c r="B6090" s="5" t="s">
        <v>1414</v>
      </c>
      <c r="D6090" s="10">
        <f t="shared" si="2205"/>
        <v>0.82540569142486175</v>
      </c>
      <c r="E6090" s="10">
        <f t="shared" si="2205"/>
        <v>0.91787817643967617</v>
      </c>
      <c r="F6090" s="10">
        <f t="shared" si="2205"/>
        <v>1.6583707414641833</v>
      </c>
      <c r="G6090" s="10">
        <f t="shared" si="2205"/>
        <v>1.021077734866376</v>
      </c>
      <c r="H6090" s="10">
        <f t="shared" si="2205"/>
        <v>0.96778490177427534</v>
      </c>
      <c r="I6090" s="41">
        <f t="shared" ref="I6090" si="2209">I3953/$C3953</f>
        <v>1.0096569859087341</v>
      </c>
      <c r="J6090" s="10">
        <f t="shared" si="2205"/>
        <v>1.6957024398226583</v>
      </c>
    </row>
    <row r="6091" spans="1:10" x14ac:dyDescent="0.2">
      <c r="A6091" s="5">
        <v>562998</v>
      </c>
      <c r="B6091" s="5" t="s">
        <v>1415</v>
      </c>
      <c r="D6091" s="10">
        <f t="shared" si="2205"/>
        <v>0.68295329424089768</v>
      </c>
      <c r="E6091" s="10">
        <f t="shared" si="2205"/>
        <v>0.64088960634055259</v>
      </c>
      <c r="F6091" s="10">
        <f t="shared" si="2205"/>
        <v>0.47672955903195297</v>
      </c>
      <c r="G6091" s="10">
        <f t="shared" si="2205"/>
        <v>1.3155987397640343</v>
      </c>
      <c r="H6091" s="10">
        <f t="shared" si="2205"/>
        <v>0.88058333220589013</v>
      </c>
      <c r="I6091" s="41">
        <f t="shared" ref="I6091" si="2210">I3954/$C3954</f>
        <v>1.0357970374659555</v>
      </c>
      <c r="J6091" s="10">
        <f t="shared" si="2205"/>
        <v>0.38795433621321629</v>
      </c>
    </row>
    <row r="6092" spans="1:10" x14ac:dyDescent="0.2">
      <c r="A6092" s="5" t="s">
        <v>73</v>
      </c>
      <c r="B6092" s="5" t="s">
        <v>74</v>
      </c>
      <c r="D6092" s="10">
        <f t="shared" si="2205"/>
        <v>1.0677173405778406</v>
      </c>
      <c r="E6092" s="10">
        <f t="shared" si="2205"/>
        <v>0.89990577436002572</v>
      </c>
      <c r="F6092" s="10">
        <f t="shared" si="2205"/>
        <v>0.42272603341176551</v>
      </c>
      <c r="G6092" s="10">
        <f t="shared" si="2205"/>
        <v>0.56902297058829154</v>
      </c>
      <c r="H6092" s="10">
        <f t="shared" si="2205"/>
        <v>0.78318538739789467</v>
      </c>
      <c r="I6092" s="41">
        <f t="shared" ref="I6092" si="2211">I3955/$C3955</f>
        <v>1.0649936139891771</v>
      </c>
      <c r="J6092" s="10">
        <f t="shared" si="2205"/>
        <v>0.83450483128352437</v>
      </c>
    </row>
    <row r="6093" spans="1:10" x14ac:dyDescent="0.2">
      <c r="A6093" s="5">
        <v>611</v>
      </c>
      <c r="B6093" s="5" t="s">
        <v>74</v>
      </c>
      <c r="D6093" s="10">
        <f t="shared" si="2205"/>
        <v>1.0677173405778406</v>
      </c>
      <c r="E6093" s="10">
        <f t="shared" si="2205"/>
        <v>0.89990577436002572</v>
      </c>
      <c r="F6093" s="10">
        <f t="shared" si="2205"/>
        <v>0.42272603341176551</v>
      </c>
      <c r="G6093" s="10">
        <f t="shared" si="2205"/>
        <v>0.56902297058829154</v>
      </c>
      <c r="H6093" s="10">
        <f t="shared" si="2205"/>
        <v>0.78318538739789467</v>
      </c>
      <c r="I6093" s="41">
        <f t="shared" ref="I6093" si="2212">I3956/$C3956</f>
        <v>1.0649936139891771</v>
      </c>
      <c r="J6093" s="10">
        <f t="shared" si="2205"/>
        <v>0.83450483128352437</v>
      </c>
    </row>
    <row r="6094" spans="1:10" x14ac:dyDescent="0.2">
      <c r="A6094" s="5">
        <v>6111</v>
      </c>
      <c r="B6094" s="5" t="s">
        <v>1416</v>
      </c>
      <c r="D6094" s="10">
        <f t="shared" si="2205"/>
        <v>1.0120452817213255</v>
      </c>
      <c r="E6094" s="10">
        <f t="shared" si="2205"/>
        <v>0.93536004071425094</v>
      </c>
      <c r="F6094" s="10">
        <f t="shared" si="2205"/>
        <v>0.79757417673499043</v>
      </c>
      <c r="G6094" s="10">
        <f t="shared" si="2205"/>
        <v>0.79678524028467623</v>
      </c>
      <c r="H6094" s="10">
        <f t="shared" si="2205"/>
        <v>0.88884871681594735</v>
      </c>
      <c r="I6094" s="41">
        <f t="shared" ref="I6094" si="2213">I3957/$C3957</f>
        <v>1.0333193575237645</v>
      </c>
      <c r="J6094" s="10">
        <f t="shared" si="2205"/>
        <v>0.88609304181768833</v>
      </c>
    </row>
    <row r="6095" spans="1:10" x14ac:dyDescent="0.2">
      <c r="A6095" s="5">
        <v>61111</v>
      </c>
      <c r="B6095" s="5" t="s">
        <v>1416</v>
      </c>
      <c r="D6095" s="10">
        <f t="shared" si="2205"/>
        <v>1.0120452817213255</v>
      </c>
      <c r="E6095" s="10">
        <f t="shared" si="2205"/>
        <v>0.93536004071425094</v>
      </c>
      <c r="F6095" s="10">
        <f t="shared" si="2205"/>
        <v>0.79757417673499043</v>
      </c>
      <c r="G6095" s="10">
        <f t="shared" si="2205"/>
        <v>0.79678524028467623</v>
      </c>
      <c r="H6095" s="10">
        <f t="shared" si="2205"/>
        <v>0.88884871681594735</v>
      </c>
      <c r="I6095" s="41">
        <f t="shared" ref="I6095" si="2214">I3958/$C3958</f>
        <v>1.0333193575237645</v>
      </c>
      <c r="J6095" s="10">
        <f t="shared" si="2205"/>
        <v>0.88609304181768833</v>
      </c>
    </row>
    <row r="6096" spans="1:10" x14ac:dyDescent="0.2">
      <c r="A6096" s="5">
        <v>611110</v>
      </c>
      <c r="B6096" s="5" t="s">
        <v>1416</v>
      </c>
      <c r="D6096" s="10">
        <f t="shared" si="2205"/>
        <v>1.0120452817213255</v>
      </c>
      <c r="E6096" s="10">
        <f t="shared" si="2205"/>
        <v>0.93536004071425094</v>
      </c>
      <c r="F6096" s="10">
        <f t="shared" si="2205"/>
        <v>0.79757417673499043</v>
      </c>
      <c r="G6096" s="10">
        <f t="shared" si="2205"/>
        <v>0.79678524028467623</v>
      </c>
      <c r="H6096" s="10">
        <f t="shared" si="2205"/>
        <v>0.88884871681594735</v>
      </c>
      <c r="I6096" s="41">
        <f t="shared" ref="I6096" si="2215">I3959/$C3959</f>
        <v>1.0333193575237645</v>
      </c>
      <c r="J6096" s="10">
        <f t="shared" si="2205"/>
        <v>0.88609304181768833</v>
      </c>
    </row>
    <row r="6097" spans="1:10" x14ac:dyDescent="0.2">
      <c r="A6097" s="5">
        <v>6112</v>
      </c>
      <c r="B6097" s="5" t="s">
        <v>1417</v>
      </c>
      <c r="D6097" s="10">
        <f t="shared" si="2205"/>
        <v>0.78595105940795507</v>
      </c>
      <c r="E6097" s="10">
        <f t="shared" si="2205"/>
        <v>0.84897072401717488</v>
      </c>
      <c r="F6097" s="10">
        <f t="shared" si="2205"/>
        <v>0.82219918806069947</v>
      </c>
      <c r="G6097" s="10">
        <f t="shared" si="2205"/>
        <v>0.28039431931139785</v>
      </c>
      <c r="H6097" s="10">
        <f t="shared" si="2205"/>
        <v>0.63972377467682251</v>
      </c>
      <c r="I6097" s="41">
        <f t="shared" ref="I6097" si="2216">I3960/$C3960</f>
        <v>1.1079985045154888</v>
      </c>
      <c r="J6097" s="10">
        <f t="shared" si="2205"/>
        <v>0.61946611195476042</v>
      </c>
    </row>
    <row r="6098" spans="1:10" x14ac:dyDescent="0.2">
      <c r="A6098" s="5">
        <v>61121</v>
      </c>
      <c r="B6098" s="5" t="s">
        <v>1417</v>
      </c>
      <c r="D6098" s="10">
        <f t="shared" si="2205"/>
        <v>0.78595105940795507</v>
      </c>
      <c r="E6098" s="10">
        <f t="shared" si="2205"/>
        <v>0.84897072401717488</v>
      </c>
      <c r="F6098" s="10">
        <f t="shared" si="2205"/>
        <v>0.82219918806069947</v>
      </c>
      <c r="G6098" s="10">
        <f t="shared" si="2205"/>
        <v>0.28039431931139785</v>
      </c>
      <c r="H6098" s="10">
        <f t="shared" si="2205"/>
        <v>0.63972377467682251</v>
      </c>
      <c r="I6098" s="41">
        <f t="shared" ref="I6098" si="2217">I3961/$C3961</f>
        <v>1.1079985045154888</v>
      </c>
      <c r="J6098" s="10">
        <f t="shared" si="2205"/>
        <v>0.61946611195476042</v>
      </c>
    </row>
    <row r="6099" spans="1:10" x14ac:dyDescent="0.2">
      <c r="A6099" s="5">
        <v>611210</v>
      </c>
      <c r="B6099" s="5" t="s">
        <v>1417</v>
      </c>
      <c r="D6099" s="10">
        <f t="shared" si="2205"/>
        <v>0.78595105940795507</v>
      </c>
      <c r="E6099" s="10">
        <f t="shared" si="2205"/>
        <v>0.84897072401717488</v>
      </c>
      <c r="F6099" s="10">
        <f t="shared" si="2205"/>
        <v>0.82219918806069947</v>
      </c>
      <c r="G6099" s="10">
        <f t="shared" si="2205"/>
        <v>0.28039431931139785</v>
      </c>
      <c r="H6099" s="10">
        <f t="shared" si="2205"/>
        <v>0.63972377467682251</v>
      </c>
      <c r="I6099" s="41">
        <f t="shared" ref="I6099" si="2218">I3962/$C3962</f>
        <v>1.1079985045154888</v>
      </c>
      <c r="J6099" s="10">
        <f t="shared" si="2205"/>
        <v>0.61946611195476042</v>
      </c>
    </row>
    <row r="6100" spans="1:10" x14ac:dyDescent="0.2">
      <c r="A6100" s="5">
        <v>6113</v>
      </c>
      <c r="B6100" s="5" t="s">
        <v>1418</v>
      </c>
      <c r="D6100" s="10">
        <f t="shared" si="2205"/>
        <v>1.1515765674666498</v>
      </c>
      <c r="E6100" s="10">
        <f t="shared" si="2205"/>
        <v>0.73117806533790275</v>
      </c>
      <c r="F6100" s="10">
        <f t="shared" si="2205"/>
        <v>0.11577328273093926</v>
      </c>
      <c r="G6100" s="10">
        <f t="shared" si="2205"/>
        <v>0.41864300429225298</v>
      </c>
      <c r="H6100" s="10">
        <f t="shared" si="2205"/>
        <v>0.63973567413056265</v>
      </c>
      <c r="I6100" s="41">
        <f t="shared" ref="I6100" si="2219">I3963/$C3963</f>
        <v>1.1079949374657692</v>
      </c>
      <c r="J6100" s="10">
        <f t="shared" si="2205"/>
        <v>0.54034182798435715</v>
      </c>
    </row>
    <row r="6101" spans="1:10" x14ac:dyDescent="0.2">
      <c r="A6101" s="5">
        <v>61131</v>
      </c>
      <c r="B6101" s="5" t="s">
        <v>1418</v>
      </c>
      <c r="D6101" s="10">
        <f t="shared" si="2205"/>
        <v>1.1515765674666498</v>
      </c>
      <c r="E6101" s="10">
        <f t="shared" si="2205"/>
        <v>0.73117806533790275</v>
      </c>
      <c r="F6101" s="10">
        <f t="shared" si="2205"/>
        <v>0.11577328273093926</v>
      </c>
      <c r="G6101" s="10">
        <f t="shared" si="2205"/>
        <v>0.41864300429225298</v>
      </c>
      <c r="H6101" s="10">
        <f t="shared" si="2205"/>
        <v>0.63973567413056265</v>
      </c>
      <c r="I6101" s="41">
        <f t="shared" ref="I6101" si="2220">I3964/$C3964</f>
        <v>1.1079949374657692</v>
      </c>
      <c r="J6101" s="10">
        <f t="shared" si="2205"/>
        <v>0.54034182798435715</v>
      </c>
    </row>
    <row r="6102" spans="1:10" x14ac:dyDescent="0.2">
      <c r="A6102" s="5">
        <v>611310</v>
      </c>
      <c r="B6102" s="5" t="s">
        <v>1418</v>
      </c>
      <c r="D6102" s="10">
        <f t="shared" si="2205"/>
        <v>1.1515765674666498</v>
      </c>
      <c r="E6102" s="10">
        <f t="shared" si="2205"/>
        <v>0.73117806533790275</v>
      </c>
      <c r="F6102" s="10">
        <f t="shared" si="2205"/>
        <v>0.11577328273093926</v>
      </c>
      <c r="G6102" s="10">
        <f t="shared" si="2205"/>
        <v>0.41864300429225298</v>
      </c>
      <c r="H6102" s="10">
        <f t="shared" si="2205"/>
        <v>0.63973567413056265</v>
      </c>
      <c r="I6102" s="41">
        <f t="shared" ref="I6102" si="2221">I3965/$C3965</f>
        <v>1.1079949374657692</v>
      </c>
      <c r="J6102" s="10">
        <f t="shared" si="2205"/>
        <v>0.54034182798435715</v>
      </c>
    </row>
    <row r="6103" spans="1:10" x14ac:dyDescent="0.2">
      <c r="A6103" s="5">
        <v>6114</v>
      </c>
      <c r="B6103" s="5" t="s">
        <v>1419</v>
      </c>
      <c r="D6103" s="10">
        <f t="shared" ref="D6103:J6118" si="2222">D3966/$C3966</f>
        <v>0.69296670358501533</v>
      </c>
      <c r="E6103" s="10">
        <f t="shared" si="2222"/>
        <v>1.0532642945679735</v>
      </c>
      <c r="F6103" s="10">
        <f t="shared" si="2222"/>
        <v>0.95124517530123132</v>
      </c>
      <c r="G6103" s="10">
        <f t="shared" si="2222"/>
        <v>0.7246771503262931</v>
      </c>
      <c r="H6103" s="10">
        <f t="shared" si="2222"/>
        <v>0.90068656205945563</v>
      </c>
      <c r="I6103" s="41">
        <f t="shared" ref="I6103" si="2223">I3966/$C3966</f>
        <v>1.029770775926858</v>
      </c>
      <c r="J6103" s="10">
        <f t="shared" si="2222"/>
        <v>1.7892095842299587</v>
      </c>
    </row>
    <row r="6104" spans="1:10" x14ac:dyDescent="0.2">
      <c r="A6104" s="5">
        <v>61141</v>
      </c>
      <c r="B6104" s="5" t="s">
        <v>1420</v>
      </c>
      <c r="D6104" s="10">
        <f t="shared" si="2222"/>
        <v>0.65698435341967465</v>
      </c>
      <c r="E6104" s="10">
        <f t="shared" si="2222"/>
        <v>0.51250739619363217</v>
      </c>
      <c r="F6104" s="10">
        <f t="shared" si="2222"/>
        <v>8.6717500779283335E-2</v>
      </c>
      <c r="G6104" s="10">
        <f t="shared" si="2222"/>
        <v>0.84893232930048379</v>
      </c>
      <c r="H6104" s="10">
        <f t="shared" si="2222"/>
        <v>0.63319016332301381</v>
      </c>
      <c r="I6104" s="41">
        <f t="shared" ref="I6104" si="2224">I3967/$C3967</f>
        <v>1.1099570579966789</v>
      </c>
      <c r="J6104" s="10">
        <f t="shared" si="2222"/>
        <v>0.10751503226115786</v>
      </c>
    </row>
    <row r="6105" spans="1:10" x14ac:dyDescent="0.2">
      <c r="A6105" s="5">
        <v>611410</v>
      </c>
      <c r="B6105" s="5" t="s">
        <v>1420</v>
      </c>
      <c r="D6105" s="10">
        <f t="shared" si="2222"/>
        <v>0.65698435341967465</v>
      </c>
      <c r="E6105" s="10">
        <f t="shared" si="2222"/>
        <v>0.51250739619363217</v>
      </c>
      <c r="F6105" s="10">
        <f t="shared" si="2222"/>
        <v>8.6717500779283335E-2</v>
      </c>
      <c r="G6105" s="10">
        <f t="shared" si="2222"/>
        <v>0.84893232930048379</v>
      </c>
      <c r="H6105" s="10">
        <f t="shared" si="2222"/>
        <v>0.63319016332301381</v>
      </c>
      <c r="I6105" s="41">
        <f t="shared" ref="I6105" si="2225">I3968/$C3968</f>
        <v>1.1099570579966789</v>
      </c>
      <c r="J6105" s="10">
        <f t="shared" si="2222"/>
        <v>0.10751503226115786</v>
      </c>
    </row>
    <row r="6106" spans="1:10" x14ac:dyDescent="0.2">
      <c r="A6106" s="5">
        <v>61142</v>
      </c>
      <c r="B6106" s="5" t="s">
        <v>1421</v>
      </c>
      <c r="D6106" s="10">
        <f t="shared" si="2222"/>
        <v>0.65787994448392373</v>
      </c>
      <c r="E6106" s="10">
        <f t="shared" si="2222"/>
        <v>1.1175908147398397</v>
      </c>
      <c r="F6106" s="10">
        <f t="shared" si="2222"/>
        <v>0.66496383371928647</v>
      </c>
      <c r="G6106" s="10">
        <f t="shared" si="2222"/>
        <v>0.6732439846264705</v>
      </c>
      <c r="H6106" s="10">
        <f t="shared" si="2222"/>
        <v>0.90463512000280111</v>
      </c>
      <c r="I6106" s="41">
        <f t="shared" ref="I6106" si="2226">I3969/$C3969</f>
        <v>1.0285871331469563</v>
      </c>
      <c r="J6106" s="10">
        <f t="shared" si="2222"/>
        <v>1.6241950137520589</v>
      </c>
    </row>
    <row r="6107" spans="1:10" x14ac:dyDescent="0.2">
      <c r="A6107" s="5">
        <v>611420</v>
      </c>
      <c r="B6107" s="5" t="s">
        <v>1421</v>
      </c>
      <c r="D6107" s="10">
        <f t="shared" si="2222"/>
        <v>0.65787994448392373</v>
      </c>
      <c r="E6107" s="10">
        <f t="shared" si="2222"/>
        <v>1.1175908147398397</v>
      </c>
      <c r="F6107" s="10">
        <f t="shared" si="2222"/>
        <v>0.66496383371928647</v>
      </c>
      <c r="G6107" s="10">
        <f t="shared" si="2222"/>
        <v>0.6732439846264705</v>
      </c>
      <c r="H6107" s="10">
        <f t="shared" si="2222"/>
        <v>0.90463512000280111</v>
      </c>
      <c r="I6107" s="41">
        <f t="shared" ref="I6107" si="2227">I3970/$C3970</f>
        <v>1.0285871331469563</v>
      </c>
      <c r="J6107" s="10">
        <f t="shared" si="2222"/>
        <v>1.6241950137520589</v>
      </c>
    </row>
    <row r="6108" spans="1:10" x14ac:dyDescent="0.2">
      <c r="A6108" s="5">
        <v>61143</v>
      </c>
      <c r="B6108" s="5" t="s">
        <v>1422</v>
      </c>
      <c r="D6108" s="10">
        <f t="shared" si="2222"/>
        <v>0.71633858807758277</v>
      </c>
      <c r="E6108" s="10">
        <f t="shared" si="2222"/>
        <v>1.1926422518199411</v>
      </c>
      <c r="F6108" s="10">
        <f t="shared" si="2222"/>
        <v>1.3134207102558886</v>
      </c>
      <c r="G6108" s="10">
        <f t="shared" si="2222"/>
        <v>0.70577622982994526</v>
      </c>
      <c r="H6108" s="10">
        <f t="shared" si="2222"/>
        <v>0.97961377379679782</v>
      </c>
      <c r="I6108" s="41">
        <f t="shared" ref="I6108" si="2228">I3971/$C3971</f>
        <v>1.0061110941769342</v>
      </c>
      <c r="J6108" s="10">
        <f t="shared" si="2222"/>
        <v>2.3536432976390071</v>
      </c>
    </row>
    <row r="6109" spans="1:10" x14ac:dyDescent="0.2">
      <c r="A6109" s="5">
        <v>611430</v>
      </c>
      <c r="B6109" s="5" t="s">
        <v>1422</v>
      </c>
      <c r="D6109" s="10">
        <f t="shared" si="2222"/>
        <v>0.71633858807758277</v>
      </c>
      <c r="E6109" s="10">
        <f t="shared" si="2222"/>
        <v>1.1926422518199411</v>
      </c>
      <c r="F6109" s="10">
        <f t="shared" si="2222"/>
        <v>1.3134207102558886</v>
      </c>
      <c r="G6109" s="10">
        <f t="shared" si="2222"/>
        <v>0.70577622982994526</v>
      </c>
      <c r="H6109" s="10">
        <f t="shared" si="2222"/>
        <v>0.97961377379679782</v>
      </c>
      <c r="I6109" s="41">
        <f t="shared" ref="I6109" si="2229">I3972/$C3972</f>
        <v>1.0061110941769342</v>
      </c>
      <c r="J6109" s="10">
        <f t="shared" si="2222"/>
        <v>2.3536432976390071</v>
      </c>
    </row>
    <row r="6110" spans="1:10" x14ac:dyDescent="0.2">
      <c r="A6110" s="5">
        <v>6115</v>
      </c>
      <c r="B6110" s="5" t="s">
        <v>1423</v>
      </c>
      <c r="D6110" s="10">
        <f t="shared" si="2222"/>
        <v>1.5734503238017445</v>
      </c>
      <c r="E6110" s="10">
        <f t="shared" si="2222"/>
        <v>1.187361883574878</v>
      </c>
      <c r="F6110" s="10">
        <f t="shared" si="2222"/>
        <v>0.86062671207743846</v>
      </c>
      <c r="G6110" s="10">
        <f t="shared" si="2222"/>
        <v>0.79587193404145662</v>
      </c>
      <c r="H6110" s="10">
        <f t="shared" si="2222"/>
        <v>1.0730199765403476</v>
      </c>
      <c r="I6110" s="41">
        <f t="shared" ref="I6110" si="2230">I3973/$C3973</f>
        <v>0.97811110555785452</v>
      </c>
      <c r="J6110" s="10">
        <f t="shared" si="2222"/>
        <v>2.2643571560193094</v>
      </c>
    </row>
    <row r="6111" spans="1:10" x14ac:dyDescent="0.2">
      <c r="A6111" s="5">
        <v>61151</v>
      </c>
      <c r="B6111" s="5" t="s">
        <v>1423</v>
      </c>
      <c r="D6111" s="10">
        <f t="shared" si="2222"/>
        <v>1.5734503238017445</v>
      </c>
      <c r="E6111" s="10">
        <f t="shared" si="2222"/>
        <v>1.187361883574878</v>
      </c>
      <c r="F6111" s="10">
        <f t="shared" si="2222"/>
        <v>0.86062671207743846</v>
      </c>
      <c r="G6111" s="10">
        <f t="shared" si="2222"/>
        <v>0.79587193404145662</v>
      </c>
      <c r="H6111" s="10">
        <f t="shared" si="2222"/>
        <v>1.0730199765403476</v>
      </c>
      <c r="I6111" s="41">
        <f t="shared" ref="I6111" si="2231">I3974/$C3974</f>
        <v>0.97811110555785452</v>
      </c>
      <c r="J6111" s="10">
        <f t="shared" si="2222"/>
        <v>2.2643571560193094</v>
      </c>
    </row>
    <row r="6112" spans="1:10" x14ac:dyDescent="0.2">
      <c r="A6112" s="5">
        <v>611511</v>
      </c>
      <c r="B6112" s="5" t="s">
        <v>1424</v>
      </c>
      <c r="D6112" s="10">
        <f t="shared" si="2222"/>
        <v>1.4781599916946502</v>
      </c>
      <c r="E6112" s="10">
        <f t="shared" si="2222"/>
        <v>1.1231521779486928</v>
      </c>
      <c r="F6112" s="10">
        <f t="shared" si="2222"/>
        <v>0.60769213866563421</v>
      </c>
      <c r="G6112" s="10">
        <f t="shared" si="2222"/>
        <v>0.91385266563444201</v>
      </c>
      <c r="H6112" s="10">
        <f t="shared" si="2222"/>
        <v>1.0655381129058763</v>
      </c>
      <c r="I6112" s="41">
        <f t="shared" ref="I6112" si="2232">I3975/$C3975</f>
        <v>0.98035391267838234</v>
      </c>
      <c r="J6112" s="10">
        <f t="shared" si="2222"/>
        <v>1.187694153847243</v>
      </c>
    </row>
    <row r="6113" spans="1:10" x14ac:dyDescent="0.2">
      <c r="A6113" s="5">
        <v>611512</v>
      </c>
      <c r="B6113" s="5" t="s">
        <v>1425</v>
      </c>
      <c r="D6113" s="10">
        <f t="shared" si="2222"/>
        <v>3.3704746737822231</v>
      </c>
      <c r="E6113" s="10">
        <f t="shared" si="2222"/>
        <v>0.91380635418789358</v>
      </c>
      <c r="F6113" s="10">
        <f t="shared" si="2222"/>
        <v>0.25921574221758964</v>
      </c>
      <c r="G6113" s="10">
        <f t="shared" si="2222"/>
        <v>1.7161398469618758</v>
      </c>
      <c r="H6113" s="10">
        <f t="shared" si="2222"/>
        <v>1.4021416058774272</v>
      </c>
      <c r="I6113" s="41">
        <f t="shared" ref="I6113" si="2233">I3976/$C3976</f>
        <v>0.87945168460877288</v>
      </c>
      <c r="J6113" s="10">
        <f t="shared" si="2222"/>
        <v>2.9969399072292915</v>
      </c>
    </row>
    <row r="6114" spans="1:10" x14ac:dyDescent="0.2">
      <c r="A6114" s="5">
        <v>611513</v>
      </c>
      <c r="B6114" s="5" t="s">
        <v>1426</v>
      </c>
      <c r="D6114" s="10">
        <f t="shared" si="2222"/>
        <v>0.55027086578111439</v>
      </c>
      <c r="E6114" s="10">
        <f t="shared" si="2222"/>
        <v>1.588619238793594</v>
      </c>
      <c r="F6114" s="10">
        <f t="shared" si="2222"/>
        <v>1.0319150973925293</v>
      </c>
      <c r="G6114" s="10">
        <f t="shared" si="2222"/>
        <v>0.33854697938735789</v>
      </c>
      <c r="H6114" s="10">
        <f t="shared" si="2222"/>
        <v>1.0331897531358518</v>
      </c>
      <c r="I6114" s="41">
        <f t="shared" ref="I6114" si="2234">I3977/$C3977</f>
        <v>0.99005084584558722</v>
      </c>
      <c r="J6114" s="10">
        <f t="shared" si="2222"/>
        <v>2.9981731977430202</v>
      </c>
    </row>
    <row r="6115" spans="1:10" x14ac:dyDescent="0.2">
      <c r="A6115" s="5">
        <v>611519</v>
      </c>
      <c r="B6115" s="5" t="s">
        <v>1427</v>
      </c>
      <c r="D6115" s="10">
        <f t="shared" si="2222"/>
        <v>1.4877553377452692</v>
      </c>
      <c r="E6115" s="10">
        <f t="shared" si="2222"/>
        <v>1.183378836395957</v>
      </c>
      <c r="F6115" s="10">
        <f t="shared" si="2222"/>
        <v>0.97500072586777353</v>
      </c>
      <c r="G6115" s="10">
        <f t="shared" si="2222"/>
        <v>0.70647464557154704</v>
      </c>
      <c r="H6115" s="10">
        <f t="shared" si="2222"/>
        <v>1.0346409997711479</v>
      </c>
      <c r="I6115" s="41">
        <f t="shared" ref="I6115" si="2235">I3978/$C3978</f>
        <v>0.98961581168213519</v>
      </c>
      <c r="J6115" s="10">
        <f t="shared" si="2222"/>
        <v>2.2949372115045912</v>
      </c>
    </row>
    <row r="6116" spans="1:10" x14ac:dyDescent="0.2">
      <c r="A6116" s="5">
        <v>6116</v>
      </c>
      <c r="B6116" s="5" t="s">
        <v>1428</v>
      </c>
      <c r="D6116" s="10">
        <f t="shared" si="2222"/>
        <v>0.77690488370729871</v>
      </c>
      <c r="E6116" s="10">
        <f t="shared" si="2222"/>
        <v>1.4383908468689062</v>
      </c>
      <c r="F6116" s="10">
        <f t="shared" si="2222"/>
        <v>0.57683176744351872</v>
      </c>
      <c r="G6116" s="10">
        <f t="shared" si="2222"/>
        <v>0.70266559980366494</v>
      </c>
      <c r="H6116" s="10">
        <f t="shared" si="2222"/>
        <v>1.0915178289541976</v>
      </c>
      <c r="I6116" s="41">
        <f t="shared" ref="I6116" si="2236">I3979/$C3979</f>
        <v>0.97256608133192357</v>
      </c>
      <c r="J6116" s="10">
        <f t="shared" si="2222"/>
        <v>1.2920245661971224</v>
      </c>
    </row>
    <row r="6117" spans="1:10" x14ac:dyDescent="0.2">
      <c r="A6117" s="5">
        <v>61161</v>
      </c>
      <c r="B6117" s="5" t="s">
        <v>1429</v>
      </c>
      <c r="D6117" s="10">
        <f t="shared" si="2222"/>
        <v>0.74935810976662731</v>
      </c>
      <c r="E6117" s="10">
        <f t="shared" si="2222"/>
        <v>1.0332298424677522</v>
      </c>
      <c r="F6117" s="10">
        <f t="shared" si="2222"/>
        <v>0.70133199953908298</v>
      </c>
      <c r="G6117" s="10">
        <f t="shared" si="2222"/>
        <v>0.648236054803635</v>
      </c>
      <c r="H6117" s="10">
        <f t="shared" si="2222"/>
        <v>0.86076146740131654</v>
      </c>
      <c r="I6117" s="41">
        <f t="shared" ref="I6117" si="2237">I3980/$C3980</f>
        <v>1.0417389553754202</v>
      </c>
      <c r="J6117" s="10">
        <f t="shared" si="2222"/>
        <v>0.72946789326262307</v>
      </c>
    </row>
    <row r="6118" spans="1:10" x14ac:dyDescent="0.2">
      <c r="A6118" s="5">
        <v>611610</v>
      </c>
      <c r="B6118" s="5" t="s">
        <v>1429</v>
      </c>
      <c r="D6118" s="10">
        <f t="shared" si="2222"/>
        <v>0.74935810976662731</v>
      </c>
      <c r="E6118" s="10">
        <f t="shared" si="2222"/>
        <v>1.0332298424677522</v>
      </c>
      <c r="F6118" s="10">
        <f t="shared" si="2222"/>
        <v>0.70133199953908298</v>
      </c>
      <c r="G6118" s="10">
        <f t="shared" si="2222"/>
        <v>0.648236054803635</v>
      </c>
      <c r="H6118" s="10">
        <f t="shared" si="2222"/>
        <v>0.86076146740131654</v>
      </c>
      <c r="I6118" s="41">
        <f t="shared" ref="I6118" si="2238">I3981/$C3981</f>
        <v>1.0417389553754202</v>
      </c>
      <c r="J6118" s="10">
        <f t="shared" si="2222"/>
        <v>0.72946789326262307</v>
      </c>
    </row>
    <row r="6119" spans="1:10" x14ac:dyDescent="0.2">
      <c r="A6119" s="5">
        <v>61162</v>
      </c>
      <c r="B6119" s="5" t="s">
        <v>1430</v>
      </c>
      <c r="D6119" s="10">
        <f t="shared" ref="D6119:J6134" si="2239">D3982/$C3982</f>
        <v>1.2482741313431807</v>
      </c>
      <c r="E6119" s="10">
        <f t="shared" si="2239"/>
        <v>1.1584869220496363</v>
      </c>
      <c r="F6119" s="10">
        <f t="shared" si="2239"/>
        <v>0.7291877234067865</v>
      </c>
      <c r="G6119" s="10">
        <f t="shared" si="2239"/>
        <v>0.89988540383043525</v>
      </c>
      <c r="H6119" s="10">
        <f t="shared" si="2239"/>
        <v>1.0619110322164571</v>
      </c>
      <c r="I6119" s="41">
        <f t="shared" ref="I6119" si="2240">I3982/$C3982</f>
        <v>0.98144118755993437</v>
      </c>
      <c r="J6119" s="10">
        <f t="shared" si="2239"/>
        <v>1.1608342314968823</v>
      </c>
    </row>
    <row r="6120" spans="1:10" x14ac:dyDescent="0.2">
      <c r="A6120" s="5">
        <v>611620</v>
      </c>
      <c r="B6120" s="5" t="s">
        <v>1430</v>
      </c>
      <c r="D6120" s="10">
        <f t="shared" si="2239"/>
        <v>1.2482741313431807</v>
      </c>
      <c r="E6120" s="10">
        <f t="shared" si="2239"/>
        <v>1.1584869220496363</v>
      </c>
      <c r="F6120" s="10">
        <f t="shared" si="2239"/>
        <v>0.7291877234067865</v>
      </c>
      <c r="G6120" s="10">
        <f t="shared" si="2239"/>
        <v>0.89988540383043525</v>
      </c>
      <c r="H6120" s="10">
        <f t="shared" si="2239"/>
        <v>1.0619110322164571</v>
      </c>
      <c r="I6120" s="41">
        <f t="shared" ref="I6120" si="2241">I3983/$C3983</f>
        <v>0.98144118755993437</v>
      </c>
      <c r="J6120" s="10">
        <f t="shared" si="2239"/>
        <v>1.1608342314968823</v>
      </c>
    </row>
    <row r="6121" spans="1:10" x14ac:dyDescent="0.2">
      <c r="A6121" s="5">
        <v>61163</v>
      </c>
      <c r="B6121" s="5" t="s">
        <v>1431</v>
      </c>
      <c r="D6121" s="10">
        <f t="shared" si="2239"/>
        <v>0.42435435837180707</v>
      </c>
      <c r="E6121" s="10">
        <f t="shared" si="2239"/>
        <v>1.9303519950098629</v>
      </c>
      <c r="F6121" s="10">
        <f t="shared" si="2239"/>
        <v>0.25039807687867693</v>
      </c>
      <c r="G6121" s="10">
        <f t="shared" si="2239"/>
        <v>0.7070412123082731</v>
      </c>
      <c r="H6121" s="10">
        <f t="shared" si="2239"/>
        <v>1.3098898010536293</v>
      </c>
      <c r="I6121" s="41">
        <f t="shared" ref="I6121" si="2242">I3984/$C3984</f>
        <v>0.90710562416830876</v>
      </c>
      <c r="J6121" s="10">
        <f t="shared" si="2239"/>
        <v>2.5381456827101228</v>
      </c>
    </row>
    <row r="6122" spans="1:10" x14ac:dyDescent="0.2">
      <c r="A6122" s="5">
        <v>611630</v>
      </c>
      <c r="B6122" s="5" t="s">
        <v>1431</v>
      </c>
      <c r="D6122" s="10">
        <f t="shared" si="2239"/>
        <v>0.42435435837180707</v>
      </c>
      <c r="E6122" s="10">
        <f t="shared" si="2239"/>
        <v>1.9303519950098629</v>
      </c>
      <c r="F6122" s="10">
        <f t="shared" si="2239"/>
        <v>0.25039807687867693</v>
      </c>
      <c r="G6122" s="10">
        <f t="shared" si="2239"/>
        <v>0.7070412123082731</v>
      </c>
      <c r="H6122" s="10">
        <f t="shared" si="2239"/>
        <v>1.3098898010536293</v>
      </c>
      <c r="I6122" s="41">
        <f t="shared" ref="I6122" si="2243">I3985/$C3985</f>
        <v>0.90710562416830876</v>
      </c>
      <c r="J6122" s="10">
        <f t="shared" si="2239"/>
        <v>2.5381456827101228</v>
      </c>
    </row>
    <row r="6123" spans="1:10" x14ac:dyDescent="0.2">
      <c r="A6123" s="5">
        <v>61169</v>
      </c>
      <c r="B6123" s="5" t="s">
        <v>1432</v>
      </c>
      <c r="D6123" s="10">
        <f t="shared" si="2239"/>
        <v>0.60395740670131881</v>
      </c>
      <c r="E6123" s="10">
        <f t="shared" si="2239"/>
        <v>1.6960466832692624</v>
      </c>
      <c r="F6123" s="10">
        <f t="shared" si="2239"/>
        <v>0.48546239077118558</v>
      </c>
      <c r="G6123" s="10">
        <f t="shared" si="2239"/>
        <v>0.63249624843126995</v>
      </c>
      <c r="H6123" s="10">
        <f t="shared" si="2239"/>
        <v>1.1833955201200181</v>
      </c>
      <c r="I6123" s="41">
        <f t="shared" ref="I6123" si="2244">I3986/$C3986</f>
        <v>0.94502428826649532</v>
      </c>
      <c r="J6123" s="10">
        <f t="shared" si="2239"/>
        <v>1.4653213534206251</v>
      </c>
    </row>
    <row r="6124" spans="1:10" x14ac:dyDescent="0.2">
      <c r="A6124" s="5">
        <v>611691</v>
      </c>
      <c r="B6124" s="5" t="s">
        <v>1433</v>
      </c>
      <c r="D6124" s="10">
        <f t="shared" si="2239"/>
        <v>0.55261462432342767</v>
      </c>
      <c r="E6124" s="10">
        <f t="shared" si="2239"/>
        <v>1.8613635315846555</v>
      </c>
      <c r="F6124" s="10">
        <f t="shared" si="2239"/>
        <v>0.49549824234979484</v>
      </c>
      <c r="G6124" s="10">
        <f t="shared" si="2239"/>
        <v>0.55726958697741569</v>
      </c>
      <c r="H6124" s="10">
        <f t="shared" si="2239"/>
        <v>1.2389245051948512</v>
      </c>
      <c r="I6124" s="41">
        <f t="shared" ref="I6124" si="2245">I3987/$C3987</f>
        <v>0.92837859553457736</v>
      </c>
      <c r="J6124" s="10">
        <f t="shared" si="2239"/>
        <v>1.6205310079120463</v>
      </c>
    </row>
    <row r="6125" spans="1:10" x14ac:dyDescent="0.2">
      <c r="A6125" s="5">
        <v>611692</v>
      </c>
      <c r="B6125" s="5" t="s">
        <v>1434</v>
      </c>
      <c r="D6125" s="10">
        <f t="shared" si="2239"/>
        <v>0.71227930045693855</v>
      </c>
      <c r="E6125" s="10">
        <f t="shared" si="2239"/>
        <v>1.1892938606595611</v>
      </c>
      <c r="F6125" s="10">
        <f t="shared" si="2239"/>
        <v>0.44758525689110629</v>
      </c>
      <c r="G6125" s="10">
        <f t="shared" si="2239"/>
        <v>1.3332897455212769</v>
      </c>
      <c r="H6125" s="10">
        <f t="shared" si="2239"/>
        <v>1.1762701880083775</v>
      </c>
      <c r="I6125" s="41">
        <f t="shared" ref="I6125" si="2246">I3988/$C3988</f>
        <v>0.94716021941638739</v>
      </c>
      <c r="J6125" s="10">
        <f t="shared" si="2239"/>
        <v>1.5185158497332525</v>
      </c>
    </row>
    <row r="6126" spans="1:10" x14ac:dyDescent="0.2">
      <c r="A6126" s="5">
        <v>611699</v>
      </c>
      <c r="B6126" s="5" t="s">
        <v>1435</v>
      </c>
      <c r="D6126" s="10">
        <f t="shared" si="2239"/>
        <v>0.75459681424821734</v>
      </c>
      <c r="E6126" s="10">
        <f t="shared" si="2239"/>
        <v>1.2735740055056044</v>
      </c>
      <c r="F6126" s="10">
        <f t="shared" si="2239"/>
        <v>0.46263293374046865</v>
      </c>
      <c r="G6126" s="10">
        <f t="shared" si="2239"/>
        <v>0.63851391330589624</v>
      </c>
      <c r="H6126" s="10">
        <f t="shared" si="2239"/>
        <v>0.97689593645060657</v>
      </c>
      <c r="I6126" s="41">
        <f t="shared" ref="I6126" si="2247">I3989/$C3989</f>
        <v>1.0069258089659596</v>
      </c>
      <c r="J6126" s="10">
        <f t="shared" si="2239"/>
        <v>0.8591760087310315</v>
      </c>
    </row>
    <row r="6127" spans="1:10" x14ac:dyDescent="0.2">
      <c r="A6127" s="5">
        <v>6117</v>
      </c>
      <c r="B6127" s="5" t="s">
        <v>1436</v>
      </c>
      <c r="D6127" s="10">
        <f t="shared" si="2239"/>
        <v>0.92514468888722001</v>
      </c>
      <c r="E6127" s="10">
        <f t="shared" si="2239"/>
        <v>1.196006874447775</v>
      </c>
      <c r="F6127" s="10">
        <f t="shared" si="2239"/>
        <v>0.73863924223918509</v>
      </c>
      <c r="G6127" s="10">
        <f t="shared" si="2239"/>
        <v>0.61406082397901585</v>
      </c>
      <c r="H6127" s="10">
        <f t="shared" si="2239"/>
        <v>0.95083063655312261</v>
      </c>
      <c r="I6127" s="41">
        <f t="shared" ref="I6127" si="2248">I3990/$C3990</f>
        <v>1.014739295426663</v>
      </c>
      <c r="J6127" s="10">
        <f t="shared" si="2239"/>
        <v>1.5895493737216031</v>
      </c>
    </row>
    <row r="6128" spans="1:10" x14ac:dyDescent="0.2">
      <c r="A6128" s="5">
        <v>61171</v>
      </c>
      <c r="B6128" s="5" t="s">
        <v>1436</v>
      </c>
      <c r="D6128" s="10">
        <f t="shared" si="2239"/>
        <v>0.92514468888722001</v>
      </c>
      <c r="E6128" s="10">
        <f t="shared" si="2239"/>
        <v>1.196006874447775</v>
      </c>
      <c r="F6128" s="10">
        <f t="shared" si="2239"/>
        <v>0.73863924223918509</v>
      </c>
      <c r="G6128" s="10">
        <f t="shared" si="2239"/>
        <v>0.61406082397901585</v>
      </c>
      <c r="H6128" s="10">
        <f t="shared" si="2239"/>
        <v>0.95083063655312261</v>
      </c>
      <c r="I6128" s="41">
        <f t="shared" ref="I6128" si="2249">I3991/$C3991</f>
        <v>1.014739295426663</v>
      </c>
      <c r="J6128" s="10">
        <f t="shared" si="2239"/>
        <v>1.5895493737216031</v>
      </c>
    </row>
    <row r="6129" spans="1:10" x14ac:dyDescent="0.2">
      <c r="A6129" s="5">
        <v>611710</v>
      </c>
      <c r="B6129" s="5" t="s">
        <v>1436</v>
      </c>
      <c r="D6129" s="10">
        <f t="shared" si="2239"/>
        <v>0.92514468888722001</v>
      </c>
      <c r="E6129" s="10">
        <f t="shared" si="2239"/>
        <v>1.196006874447775</v>
      </c>
      <c r="F6129" s="10">
        <f t="shared" si="2239"/>
        <v>0.73863924223918509</v>
      </c>
      <c r="G6129" s="10">
        <f t="shared" si="2239"/>
        <v>0.61406082397901585</v>
      </c>
      <c r="H6129" s="10">
        <f t="shared" si="2239"/>
        <v>0.95083063655312261</v>
      </c>
      <c r="I6129" s="41">
        <f t="shared" ref="I6129" si="2250">I3992/$C3992</f>
        <v>1.014739295426663</v>
      </c>
      <c r="J6129" s="10">
        <f t="shared" si="2239"/>
        <v>1.5895493737216031</v>
      </c>
    </row>
    <row r="6130" spans="1:10" x14ac:dyDescent="0.2">
      <c r="A6130" s="5" t="s">
        <v>75</v>
      </c>
      <c r="B6130" s="5" t="s">
        <v>76</v>
      </c>
      <c r="D6130" s="10">
        <f t="shared" si="2239"/>
        <v>0.83933502207593891</v>
      </c>
      <c r="E6130" s="10">
        <f t="shared" si="2239"/>
        <v>0.78495282582138837</v>
      </c>
      <c r="F6130" s="10">
        <f t="shared" si="2239"/>
        <v>0.91764791182668348</v>
      </c>
      <c r="G6130" s="10">
        <f t="shared" si="2239"/>
        <v>0.88497569833047729</v>
      </c>
      <c r="H6130" s="10">
        <f t="shared" si="2239"/>
        <v>0.82936174854172806</v>
      </c>
      <c r="I6130" s="41">
        <f t="shared" ref="I6130" si="2251">I3993/$C3993</f>
        <v>1.0511515184053575</v>
      </c>
      <c r="J6130" s="10">
        <f t="shared" si="2239"/>
        <v>0.79958161673989747</v>
      </c>
    </row>
    <row r="6131" spans="1:10" x14ac:dyDescent="0.2">
      <c r="A6131" s="5">
        <v>621</v>
      </c>
      <c r="B6131" s="5" t="s">
        <v>1437</v>
      </c>
      <c r="D6131" s="10">
        <f t="shared" si="2239"/>
        <v>0.87370603045521378</v>
      </c>
      <c r="E6131" s="10">
        <f t="shared" si="2239"/>
        <v>0.87568842855453899</v>
      </c>
      <c r="F6131" s="10">
        <f t="shared" si="2239"/>
        <v>0.9517261925140087</v>
      </c>
      <c r="G6131" s="10">
        <f t="shared" si="2239"/>
        <v>1.0964824922946101</v>
      </c>
      <c r="H6131" s="10">
        <f t="shared" si="2239"/>
        <v>0.95646276809145936</v>
      </c>
      <c r="I6131" s="41">
        <f t="shared" ref="I6131" si="2252">I3994/$C3994</f>
        <v>1.0130509747975975</v>
      </c>
      <c r="J6131" s="10">
        <f t="shared" si="2239"/>
        <v>0.85784044652934466</v>
      </c>
    </row>
    <row r="6132" spans="1:10" x14ac:dyDescent="0.2">
      <c r="A6132" s="5">
        <v>6211</v>
      </c>
      <c r="B6132" s="5" t="s">
        <v>1438</v>
      </c>
      <c r="D6132" s="10">
        <f t="shared" si="2239"/>
        <v>0.87618794475512651</v>
      </c>
      <c r="E6132" s="10">
        <f t="shared" si="2239"/>
        <v>0.9711201439003404</v>
      </c>
      <c r="F6132" s="10">
        <f t="shared" si="2239"/>
        <v>0.71673334051697035</v>
      </c>
      <c r="G6132" s="10">
        <f t="shared" si="2239"/>
        <v>0.90892296915940618</v>
      </c>
      <c r="H6132" s="10">
        <f t="shared" si="2239"/>
        <v>0.93303354359951551</v>
      </c>
      <c r="I6132" s="41">
        <f t="shared" ref="I6132" si="2253">I3995/$C3995</f>
        <v>1.0200742559059133</v>
      </c>
      <c r="J6132" s="10">
        <f t="shared" si="2239"/>
        <v>0.84188212540362795</v>
      </c>
    </row>
    <row r="6133" spans="1:10" x14ac:dyDescent="0.2">
      <c r="A6133" s="5">
        <v>62111</v>
      </c>
      <c r="B6133" s="5" t="s">
        <v>1438</v>
      </c>
      <c r="D6133" s="10">
        <f t="shared" si="2239"/>
        <v>0.87618794475512651</v>
      </c>
      <c r="E6133" s="10">
        <f t="shared" si="2239"/>
        <v>0.9711201439003404</v>
      </c>
      <c r="F6133" s="10">
        <f t="shared" si="2239"/>
        <v>0.71673334051697035</v>
      </c>
      <c r="G6133" s="10">
        <f t="shared" si="2239"/>
        <v>0.90892296915940618</v>
      </c>
      <c r="H6133" s="10">
        <f t="shared" si="2239"/>
        <v>0.93303354359951551</v>
      </c>
      <c r="I6133" s="41">
        <f t="shared" ref="I6133" si="2254">I3996/$C3996</f>
        <v>1.0200742559059133</v>
      </c>
      <c r="J6133" s="10">
        <f t="shared" si="2239"/>
        <v>0.84188212540362795</v>
      </c>
    </row>
    <row r="6134" spans="1:10" x14ac:dyDescent="0.2">
      <c r="A6134" s="5">
        <v>621111</v>
      </c>
      <c r="B6134" s="5" t="s">
        <v>1439</v>
      </c>
      <c r="D6134" s="10">
        <f t="shared" si="2239"/>
        <v>0.88281611811085414</v>
      </c>
      <c r="E6134" s="10">
        <f t="shared" si="2239"/>
        <v>0.97418242768744734</v>
      </c>
      <c r="F6134" s="10">
        <f t="shared" si="2239"/>
        <v>0.70988473590346568</v>
      </c>
      <c r="G6134" s="10">
        <f t="shared" si="2239"/>
        <v>0.91078621033593687</v>
      </c>
      <c r="H6134" s="10">
        <f t="shared" si="2239"/>
        <v>0.93570238597142352</v>
      </c>
      <c r="I6134" s="41">
        <f t="shared" ref="I6134" si="2255">I3997/$C3997</f>
        <v>1.0192742281364009</v>
      </c>
      <c r="J6134" s="10">
        <f t="shared" si="2239"/>
        <v>0.83730462505756487</v>
      </c>
    </row>
    <row r="6135" spans="1:10" x14ac:dyDescent="0.2">
      <c r="A6135" s="5">
        <v>621112</v>
      </c>
      <c r="B6135" s="5" t="s">
        <v>1440</v>
      </c>
      <c r="D6135" s="10">
        <f t="shared" ref="D6135:J6150" si="2256">D3998/$C3998</f>
        <v>0.53749563519218624</v>
      </c>
      <c r="E6135" s="10">
        <f t="shared" si="2256"/>
        <v>0.81464083765284423</v>
      </c>
      <c r="F6135" s="10">
        <f t="shared" si="2256"/>
        <v>1.0666894429515608</v>
      </c>
      <c r="G6135" s="10">
        <f t="shared" si="2256"/>
        <v>0.81371341088697491</v>
      </c>
      <c r="H6135" s="10">
        <f t="shared" si="2256"/>
        <v>0.79665865744481723</v>
      </c>
      <c r="I6135" s="41">
        <f t="shared" ref="I6135" si="2257">I3998/$C3998</f>
        <v>1.0609547879059524</v>
      </c>
      <c r="J6135" s="10">
        <f t="shared" si="2256"/>
        <v>1.0757873178339856</v>
      </c>
    </row>
    <row r="6136" spans="1:10" x14ac:dyDescent="0.2">
      <c r="A6136" s="5">
        <v>6212</v>
      </c>
      <c r="B6136" s="5" t="s">
        <v>1441</v>
      </c>
      <c r="D6136" s="10">
        <f t="shared" si="2256"/>
        <v>0.93487209945023064</v>
      </c>
      <c r="E6136" s="10">
        <f t="shared" si="2256"/>
        <v>1.1365135275090492</v>
      </c>
      <c r="F6136" s="10">
        <f t="shared" si="2256"/>
        <v>0.90017197186667075</v>
      </c>
      <c r="G6136" s="10">
        <f t="shared" si="2256"/>
        <v>0.85420837147010753</v>
      </c>
      <c r="H6136" s="10">
        <f t="shared" si="2256"/>
        <v>1.0108368629299327</v>
      </c>
      <c r="I6136" s="41">
        <f t="shared" ref="I6136" si="2258">I3999/$C3999</f>
        <v>0.99675147870492364</v>
      </c>
      <c r="J6136" s="10">
        <f t="shared" si="2256"/>
        <v>1.1287540529845737</v>
      </c>
    </row>
    <row r="6137" spans="1:10" x14ac:dyDescent="0.2">
      <c r="A6137" s="5">
        <v>62121</v>
      </c>
      <c r="B6137" s="5" t="s">
        <v>1441</v>
      </c>
      <c r="D6137" s="10">
        <f t="shared" si="2256"/>
        <v>0.93487209945023064</v>
      </c>
      <c r="E6137" s="10">
        <f t="shared" si="2256"/>
        <v>1.1365135275090492</v>
      </c>
      <c r="F6137" s="10">
        <f t="shared" si="2256"/>
        <v>0.90017197186667075</v>
      </c>
      <c r="G6137" s="10">
        <f t="shared" si="2256"/>
        <v>0.85420837147010753</v>
      </c>
      <c r="H6137" s="10">
        <f t="shared" si="2256"/>
        <v>1.0108368629299327</v>
      </c>
      <c r="I6137" s="41">
        <f t="shared" ref="I6137" si="2259">I4000/$C4000</f>
        <v>0.99675147870492364</v>
      </c>
      <c r="J6137" s="10">
        <f t="shared" si="2256"/>
        <v>1.1287540529845737</v>
      </c>
    </row>
    <row r="6138" spans="1:10" x14ac:dyDescent="0.2">
      <c r="A6138" s="5">
        <v>621210</v>
      </c>
      <c r="B6138" s="5" t="s">
        <v>1441</v>
      </c>
      <c r="D6138" s="10">
        <f t="shared" si="2256"/>
        <v>0.93487209945023064</v>
      </c>
      <c r="E6138" s="10">
        <f t="shared" si="2256"/>
        <v>1.1365135275090492</v>
      </c>
      <c r="F6138" s="10">
        <f t="shared" si="2256"/>
        <v>0.90017197186667075</v>
      </c>
      <c r="G6138" s="10">
        <f t="shared" si="2256"/>
        <v>0.85420837147010753</v>
      </c>
      <c r="H6138" s="10">
        <f t="shared" si="2256"/>
        <v>1.0108368629299327</v>
      </c>
      <c r="I6138" s="41">
        <f t="shared" ref="I6138" si="2260">I4001/$C4001</f>
        <v>0.99675147870492364</v>
      </c>
      <c r="J6138" s="10">
        <f t="shared" si="2256"/>
        <v>1.1287540529845737</v>
      </c>
    </row>
    <row r="6139" spans="1:10" x14ac:dyDescent="0.2">
      <c r="A6139" s="5">
        <v>6213</v>
      </c>
      <c r="B6139" s="5" t="s">
        <v>1442</v>
      </c>
      <c r="D6139" s="10">
        <f t="shared" si="2256"/>
        <v>0.92196032311346088</v>
      </c>
      <c r="E6139" s="10">
        <f t="shared" si="2256"/>
        <v>0.82224577226148488</v>
      </c>
      <c r="F6139" s="10">
        <f t="shared" si="2256"/>
        <v>0.91656038008677876</v>
      </c>
      <c r="G6139" s="10">
        <f t="shared" si="2256"/>
        <v>0.85799506232417355</v>
      </c>
      <c r="H6139" s="10">
        <f t="shared" si="2256"/>
        <v>0.84669902900456673</v>
      </c>
      <c r="I6139" s="41">
        <f t="shared" ref="I6139" si="2261">I4002/$C4002</f>
        <v>1.045954394002623</v>
      </c>
      <c r="J6139" s="10">
        <f t="shared" si="2256"/>
        <v>0.68256252891302938</v>
      </c>
    </row>
    <row r="6140" spans="1:10" x14ac:dyDescent="0.2">
      <c r="A6140" s="5">
        <v>62131</v>
      </c>
      <c r="B6140" s="5" t="s">
        <v>1443</v>
      </c>
      <c r="D6140" s="10">
        <f t="shared" si="2256"/>
        <v>1.0951835268688745</v>
      </c>
      <c r="E6140" s="10">
        <f t="shared" si="2256"/>
        <v>0.75953746545581236</v>
      </c>
      <c r="F6140" s="10">
        <f t="shared" si="2256"/>
        <v>0.69702479598202716</v>
      </c>
      <c r="G6140" s="10">
        <f t="shared" si="2256"/>
        <v>0.67047024459127924</v>
      </c>
      <c r="H6140" s="10">
        <f t="shared" si="2256"/>
        <v>0.75616757738866658</v>
      </c>
      <c r="I6140" s="41">
        <f t="shared" ref="I6140" si="2262">I4003/$C4003</f>
        <v>1.0730926304415194</v>
      </c>
      <c r="J6140" s="10">
        <f t="shared" si="2256"/>
        <v>0.80697852152946203</v>
      </c>
    </row>
    <row r="6141" spans="1:10" x14ac:dyDescent="0.2">
      <c r="A6141" s="5">
        <v>621310</v>
      </c>
      <c r="B6141" s="5" t="s">
        <v>1443</v>
      </c>
      <c r="D6141" s="10">
        <f t="shared" si="2256"/>
        <v>1.0951835268688745</v>
      </c>
      <c r="E6141" s="10">
        <f t="shared" si="2256"/>
        <v>0.75953746545581236</v>
      </c>
      <c r="F6141" s="10">
        <f t="shared" si="2256"/>
        <v>0.69702479598202716</v>
      </c>
      <c r="G6141" s="10">
        <f t="shared" si="2256"/>
        <v>0.67047024459127924</v>
      </c>
      <c r="H6141" s="10">
        <f t="shared" si="2256"/>
        <v>0.75616757738866658</v>
      </c>
      <c r="I6141" s="41">
        <f t="shared" ref="I6141" si="2263">I4004/$C4004</f>
        <v>1.0730926304415194</v>
      </c>
      <c r="J6141" s="10">
        <f t="shared" si="2256"/>
        <v>0.80697852152946203</v>
      </c>
    </row>
    <row r="6142" spans="1:10" x14ac:dyDescent="0.2">
      <c r="A6142" s="5">
        <v>62132</v>
      </c>
      <c r="B6142" s="5" t="s">
        <v>1444</v>
      </c>
      <c r="D6142" s="10">
        <f t="shared" si="2256"/>
        <v>0.68765340218485993</v>
      </c>
      <c r="E6142" s="10">
        <f t="shared" si="2256"/>
        <v>1.0063043740363182</v>
      </c>
      <c r="F6142" s="10">
        <f t="shared" si="2256"/>
        <v>0.90917527511783858</v>
      </c>
      <c r="G6142" s="10">
        <f t="shared" si="2256"/>
        <v>1.0567502604037162</v>
      </c>
      <c r="H6142" s="10">
        <f t="shared" si="2256"/>
        <v>0.99281042409911358</v>
      </c>
      <c r="I6142" s="41">
        <f t="shared" ref="I6142" si="2264">I4005/$C4005</f>
        <v>1.0021551892431977</v>
      </c>
      <c r="J6142" s="10">
        <f t="shared" si="2256"/>
        <v>0.84903257139250832</v>
      </c>
    </row>
    <row r="6143" spans="1:10" x14ac:dyDescent="0.2">
      <c r="A6143" s="5">
        <v>621320</v>
      </c>
      <c r="B6143" s="5" t="s">
        <v>1444</v>
      </c>
      <c r="D6143" s="10">
        <f t="shared" si="2256"/>
        <v>0.68765340218485993</v>
      </c>
      <c r="E6143" s="10">
        <f t="shared" si="2256"/>
        <v>1.0063043740363182</v>
      </c>
      <c r="F6143" s="10">
        <f t="shared" si="2256"/>
        <v>0.90917527511783858</v>
      </c>
      <c r="G6143" s="10">
        <f t="shared" si="2256"/>
        <v>1.0567502604037162</v>
      </c>
      <c r="H6143" s="10">
        <f t="shared" si="2256"/>
        <v>0.99281042409911358</v>
      </c>
      <c r="I6143" s="41">
        <f t="shared" ref="I6143" si="2265">I4006/$C4006</f>
        <v>1.0021551892431977</v>
      </c>
      <c r="J6143" s="10">
        <f t="shared" si="2256"/>
        <v>0.84903257139250832</v>
      </c>
    </row>
    <row r="6144" spans="1:10" x14ac:dyDescent="0.2">
      <c r="A6144" s="5">
        <v>62133</v>
      </c>
      <c r="B6144" s="5" t="s">
        <v>1445</v>
      </c>
      <c r="D6144" s="10">
        <f t="shared" si="2256"/>
        <v>0.93609575410813228</v>
      </c>
      <c r="E6144" s="10">
        <f t="shared" si="2256"/>
        <v>1.1562171004725086</v>
      </c>
      <c r="F6144" s="10">
        <f t="shared" si="2256"/>
        <v>0.97081538711374593</v>
      </c>
      <c r="G6144" s="10">
        <f t="shared" si="2256"/>
        <v>0.46373111803271533</v>
      </c>
      <c r="H6144" s="10">
        <f t="shared" si="2256"/>
        <v>0.88404665674120919</v>
      </c>
      <c r="I6144" s="41">
        <f t="shared" ref="I6144" si="2266">I4007/$C4007</f>
        <v>1.0347588510851284</v>
      </c>
      <c r="J6144" s="10">
        <f t="shared" si="2256"/>
        <v>1.0219281718356783</v>
      </c>
    </row>
    <row r="6145" spans="1:10" x14ac:dyDescent="0.2">
      <c r="A6145" s="5">
        <v>621330</v>
      </c>
      <c r="B6145" s="5" t="s">
        <v>1445</v>
      </c>
      <c r="D6145" s="10">
        <f t="shared" si="2256"/>
        <v>0.93609575410813228</v>
      </c>
      <c r="E6145" s="10">
        <f t="shared" si="2256"/>
        <v>1.1562171004725086</v>
      </c>
      <c r="F6145" s="10">
        <f t="shared" si="2256"/>
        <v>0.97081538711374593</v>
      </c>
      <c r="G6145" s="10">
        <f t="shared" si="2256"/>
        <v>0.46373111803271533</v>
      </c>
      <c r="H6145" s="10">
        <f t="shared" si="2256"/>
        <v>0.88404665674120919</v>
      </c>
      <c r="I6145" s="41">
        <f t="shared" ref="I6145" si="2267">I4008/$C4008</f>
        <v>1.0347588510851284</v>
      </c>
      <c r="J6145" s="10">
        <f t="shared" si="2256"/>
        <v>1.0219281718356783</v>
      </c>
    </row>
    <row r="6146" spans="1:10" x14ac:dyDescent="0.2">
      <c r="A6146" s="5">
        <v>62134</v>
      </c>
      <c r="B6146" s="5" t="s">
        <v>1446</v>
      </c>
      <c r="D6146" s="10">
        <f t="shared" si="2256"/>
        <v>0.89280402531685743</v>
      </c>
      <c r="E6146" s="10">
        <f t="shared" si="2256"/>
        <v>0.70565981064027472</v>
      </c>
      <c r="F6146" s="10">
        <f t="shared" si="2256"/>
        <v>0.94786159714236318</v>
      </c>
      <c r="G6146" s="10">
        <f t="shared" si="2256"/>
        <v>0.98149046206800949</v>
      </c>
      <c r="H6146" s="10">
        <f t="shared" si="2256"/>
        <v>0.82789194773260077</v>
      </c>
      <c r="I6146" s="41">
        <f t="shared" ref="I6146" si="2268">I4009/$C4009</f>
        <v>1.0515921144762723</v>
      </c>
      <c r="J6146" s="10">
        <f t="shared" si="2256"/>
        <v>0.50316243093572621</v>
      </c>
    </row>
    <row r="6147" spans="1:10" x14ac:dyDescent="0.2">
      <c r="A6147" s="5">
        <v>621340</v>
      </c>
      <c r="B6147" s="5" t="s">
        <v>1446</v>
      </c>
      <c r="D6147" s="10">
        <f t="shared" si="2256"/>
        <v>0.89280402531685743</v>
      </c>
      <c r="E6147" s="10">
        <f t="shared" si="2256"/>
        <v>0.70565981064027472</v>
      </c>
      <c r="F6147" s="10">
        <f t="shared" si="2256"/>
        <v>0.94786159714236318</v>
      </c>
      <c r="G6147" s="10">
        <f t="shared" si="2256"/>
        <v>0.98149046206800949</v>
      </c>
      <c r="H6147" s="10">
        <f t="shared" si="2256"/>
        <v>0.82789194773260077</v>
      </c>
      <c r="I6147" s="41">
        <f t="shared" ref="I6147" si="2269">I4010/$C4010</f>
        <v>1.0515921144762723</v>
      </c>
      <c r="J6147" s="10">
        <f t="shared" si="2256"/>
        <v>0.50316243093572621</v>
      </c>
    </row>
    <row r="6148" spans="1:10" x14ac:dyDescent="0.2">
      <c r="A6148" s="5">
        <v>62139</v>
      </c>
      <c r="B6148" s="5" t="s">
        <v>1447</v>
      </c>
      <c r="D6148" s="10">
        <f t="shared" si="2256"/>
        <v>1.0448239645038124</v>
      </c>
      <c r="E6148" s="10">
        <f t="shared" si="2256"/>
        <v>0.74589816209025606</v>
      </c>
      <c r="F6148" s="10">
        <f t="shared" si="2256"/>
        <v>1.0723558436892793</v>
      </c>
      <c r="G6148" s="10">
        <f t="shared" si="2256"/>
        <v>0.85067515063846189</v>
      </c>
      <c r="H6148" s="10">
        <f t="shared" si="2256"/>
        <v>0.81961569076898966</v>
      </c>
      <c r="I6148" s="41">
        <f t="shared" ref="I6148" si="2270">I4011/$C4011</f>
        <v>1.0540730535786349</v>
      </c>
      <c r="J6148" s="10">
        <f t="shared" si="2256"/>
        <v>0.56697274258802444</v>
      </c>
    </row>
    <row r="6149" spans="1:10" x14ac:dyDescent="0.2">
      <c r="A6149" s="5">
        <v>621391</v>
      </c>
      <c r="B6149" s="5" t="s">
        <v>1448</v>
      </c>
      <c r="D6149" s="10">
        <f t="shared" si="2256"/>
        <v>0.73592419569302836</v>
      </c>
      <c r="E6149" s="10">
        <f t="shared" si="2256"/>
        <v>0.58707853403688748</v>
      </c>
      <c r="F6149" s="10">
        <f t="shared" si="2256"/>
        <v>0.91911691057970835</v>
      </c>
      <c r="G6149" s="10">
        <f t="shared" si="2256"/>
        <v>0.69195117693512431</v>
      </c>
      <c r="H6149" s="10">
        <f t="shared" si="2256"/>
        <v>0.64748489266291964</v>
      </c>
      <c r="I6149" s="41">
        <f t="shared" ref="I6149" si="2271">I4012/$C4012</f>
        <v>1.1056719864802924</v>
      </c>
      <c r="J6149" s="10">
        <f t="shared" si="2256"/>
        <v>0.39599323872378051</v>
      </c>
    </row>
    <row r="6150" spans="1:10" x14ac:dyDescent="0.2">
      <c r="A6150" s="5">
        <v>621399</v>
      </c>
      <c r="B6150" s="5" t="s">
        <v>1449</v>
      </c>
      <c r="D6150" s="10">
        <f t="shared" si="2256"/>
        <v>1.2457775568018141</v>
      </c>
      <c r="E6150" s="10">
        <f t="shared" si="2256"/>
        <v>0.84921767866880882</v>
      </c>
      <c r="F6150" s="10">
        <f t="shared" si="2256"/>
        <v>1.1720448599900466</v>
      </c>
      <c r="G6150" s="10">
        <f t="shared" si="2256"/>
        <v>0.95393243963642527</v>
      </c>
      <c r="H6150" s="10">
        <f t="shared" si="2256"/>
        <v>0.93159473937010728</v>
      </c>
      <c r="I6150" s="41">
        <f t="shared" ref="I6150" si="2272">I4013/$C4013</f>
        <v>1.0205055602611404</v>
      </c>
      <c r="J6150" s="10">
        <f t="shared" si="2256"/>
        <v>0.67820282101484375</v>
      </c>
    </row>
    <row r="6151" spans="1:10" x14ac:dyDescent="0.2">
      <c r="A6151" s="5">
        <v>6214</v>
      </c>
      <c r="B6151" s="5" t="s">
        <v>1450</v>
      </c>
      <c r="D6151" s="10">
        <f t="shared" ref="D6151:J6166" si="2273">D4014/$C4014</f>
        <v>1.0029994142552241</v>
      </c>
      <c r="E6151" s="10">
        <f t="shared" si="2273"/>
        <v>0.94689759446076494</v>
      </c>
      <c r="F6151" s="10">
        <f t="shared" si="2273"/>
        <v>1.0763072960598117</v>
      </c>
      <c r="G6151" s="10">
        <f t="shared" si="2273"/>
        <v>0.76502625208202213</v>
      </c>
      <c r="H6151" s="10">
        <f t="shared" si="2273"/>
        <v>0.8908196398664785</v>
      </c>
      <c r="I6151" s="41">
        <f t="shared" ref="I6151" si="2274">I4014/$C4014</f>
        <v>1.032728542124326</v>
      </c>
      <c r="J6151" s="10">
        <f t="shared" si="2273"/>
        <v>1.4163121162615016</v>
      </c>
    </row>
    <row r="6152" spans="1:10" x14ac:dyDescent="0.2">
      <c r="A6152" s="5">
        <v>62141</v>
      </c>
      <c r="B6152" s="5" t="s">
        <v>1451</v>
      </c>
      <c r="D6152" s="10">
        <f t="shared" si="2273"/>
        <v>0.4651624233816134</v>
      </c>
      <c r="E6152" s="10">
        <f t="shared" si="2273"/>
        <v>1.5037502325751473</v>
      </c>
      <c r="F6152" s="10">
        <f t="shared" si="2273"/>
        <v>0.58749576162620987</v>
      </c>
      <c r="G6152" s="10">
        <f t="shared" si="2273"/>
        <v>0.87154495942968668</v>
      </c>
      <c r="H6152" s="10">
        <f t="shared" si="2273"/>
        <v>1.1582808925086918</v>
      </c>
      <c r="I6152" s="41">
        <f t="shared" ref="I6152" si="2275">I4015/$C4015</f>
        <v>0.95255279565288631</v>
      </c>
      <c r="J6152" s="10">
        <f t="shared" si="2273"/>
        <v>1.8175977562509347</v>
      </c>
    </row>
    <row r="6153" spans="1:10" x14ac:dyDescent="0.2">
      <c r="A6153" s="5">
        <v>621410</v>
      </c>
      <c r="B6153" s="5" t="s">
        <v>1451</v>
      </c>
      <c r="D6153" s="10">
        <f t="shared" si="2273"/>
        <v>0.4651624233816134</v>
      </c>
      <c r="E6153" s="10">
        <f t="shared" si="2273"/>
        <v>1.5037502325751473</v>
      </c>
      <c r="F6153" s="10">
        <f t="shared" si="2273"/>
        <v>0.58749576162620987</v>
      </c>
      <c r="G6153" s="10">
        <f t="shared" si="2273"/>
        <v>0.87154495942968668</v>
      </c>
      <c r="H6153" s="10">
        <f t="shared" si="2273"/>
        <v>1.1582808925086918</v>
      </c>
      <c r="I6153" s="41">
        <f t="shared" ref="I6153" si="2276">I4016/$C4016</f>
        <v>0.95255279565288631</v>
      </c>
      <c r="J6153" s="10">
        <f t="shared" si="2273"/>
        <v>1.8175977562509347</v>
      </c>
    </row>
    <row r="6154" spans="1:10" x14ac:dyDescent="0.2">
      <c r="A6154" s="5">
        <v>62142</v>
      </c>
      <c r="B6154" s="5" t="s">
        <v>1452</v>
      </c>
      <c r="D6154" s="10">
        <f t="shared" si="2273"/>
        <v>1.2176745814351189</v>
      </c>
      <c r="E6154" s="10">
        <f t="shared" si="2273"/>
        <v>0.65434538333523207</v>
      </c>
      <c r="F6154" s="10">
        <f t="shared" si="2273"/>
        <v>0.93574872475857962</v>
      </c>
      <c r="G6154" s="10">
        <f t="shared" si="2273"/>
        <v>0.30481849135848116</v>
      </c>
      <c r="H6154" s="10">
        <f t="shared" si="2273"/>
        <v>0.58851306211212084</v>
      </c>
      <c r="I6154" s="41">
        <f t="shared" ref="I6154" si="2277">I4017/$C4017</f>
        <v>1.1233497266706534</v>
      </c>
      <c r="J6154" s="10">
        <f t="shared" si="2273"/>
        <v>0.60054575831658674</v>
      </c>
    </row>
    <row r="6155" spans="1:10" x14ac:dyDescent="0.2">
      <c r="A6155" s="5">
        <v>621420</v>
      </c>
      <c r="B6155" s="5" t="s">
        <v>1452</v>
      </c>
      <c r="D6155" s="10">
        <f t="shared" si="2273"/>
        <v>1.2176745814351189</v>
      </c>
      <c r="E6155" s="10">
        <f t="shared" si="2273"/>
        <v>0.65434538333523207</v>
      </c>
      <c r="F6155" s="10">
        <f t="shared" si="2273"/>
        <v>0.93574872475857962</v>
      </c>
      <c r="G6155" s="10">
        <f t="shared" si="2273"/>
        <v>0.30481849135848116</v>
      </c>
      <c r="H6155" s="10">
        <f t="shared" si="2273"/>
        <v>0.58851306211212084</v>
      </c>
      <c r="I6155" s="41">
        <f t="shared" ref="I6155" si="2278">I4018/$C4018</f>
        <v>1.1233497266706534</v>
      </c>
      <c r="J6155" s="10">
        <f t="shared" si="2273"/>
        <v>0.60054575831658674</v>
      </c>
    </row>
    <row r="6156" spans="1:10" x14ac:dyDescent="0.2">
      <c r="A6156" s="5">
        <v>62149</v>
      </c>
      <c r="B6156" s="5" t="s">
        <v>1453</v>
      </c>
      <c r="D6156" s="10">
        <f t="shared" si="2273"/>
        <v>0.94137349320901442</v>
      </c>
      <c r="E6156" s="10">
        <f t="shared" si="2273"/>
        <v>1.0380032376511572</v>
      </c>
      <c r="F6156" s="10">
        <f t="shared" si="2273"/>
        <v>1.1506779338021054</v>
      </c>
      <c r="G6156" s="10">
        <f t="shared" si="2273"/>
        <v>0.93947092887597006</v>
      </c>
      <c r="H6156" s="10">
        <f t="shared" si="2273"/>
        <v>0.99742140757083608</v>
      </c>
      <c r="I6156" s="41">
        <f t="shared" ref="I6156" si="2279">I4019/$C4019</f>
        <v>1.0007729739198161</v>
      </c>
      <c r="J6156" s="10">
        <f t="shared" si="2273"/>
        <v>1.7169380577685962</v>
      </c>
    </row>
    <row r="6157" spans="1:10" x14ac:dyDescent="0.2">
      <c r="A6157" s="5">
        <v>621491</v>
      </c>
      <c r="B6157" s="5" t="s">
        <v>1454</v>
      </c>
      <c r="D6157" s="10">
        <f t="shared" si="2273"/>
        <v>0.34656572775898892</v>
      </c>
      <c r="E6157" s="10">
        <f t="shared" si="2273"/>
        <v>1.2044879909098143</v>
      </c>
      <c r="F6157" s="10">
        <f t="shared" si="2273"/>
        <v>0.27560889873355116</v>
      </c>
      <c r="G6157" s="10">
        <f t="shared" si="2273"/>
        <v>1.8037812274757668E-2</v>
      </c>
      <c r="H6157" s="10">
        <f t="shared" si="2273"/>
        <v>0.67722356596309297</v>
      </c>
      <c r="I6157" s="41">
        <f t="shared" ref="I6157" si="2280">I4020/$C4020</f>
        <v>1.0967573481640607</v>
      </c>
      <c r="J6157" s="10">
        <f t="shared" si="2273"/>
        <v>1.111363100889601</v>
      </c>
    </row>
    <row r="6158" spans="1:10" x14ac:dyDescent="0.2">
      <c r="A6158" s="5">
        <v>621492</v>
      </c>
      <c r="B6158" s="5" t="s">
        <v>1455</v>
      </c>
      <c r="D6158" s="10">
        <f t="shared" si="2273"/>
        <v>0.98305576403798123</v>
      </c>
      <c r="E6158" s="10">
        <f t="shared" si="2273"/>
        <v>1.142018702673496</v>
      </c>
      <c r="F6158" s="10">
        <f t="shared" si="2273"/>
        <v>1.1260487115796307</v>
      </c>
      <c r="G6158" s="10">
        <f t="shared" si="2273"/>
        <v>1.083362573322479</v>
      </c>
      <c r="H6158" s="10">
        <f t="shared" si="2273"/>
        <v>1.1063290280817015</v>
      </c>
      <c r="I6158" s="41">
        <f t="shared" ref="I6158" si="2281">I4021/$C4021</f>
        <v>0.96812618981697085</v>
      </c>
      <c r="J6158" s="10">
        <f t="shared" si="2273"/>
        <v>0.88931095532175031</v>
      </c>
    </row>
    <row r="6159" spans="1:10" x14ac:dyDescent="0.2">
      <c r="A6159" s="5">
        <v>621493</v>
      </c>
      <c r="B6159" s="5" t="s">
        <v>1456</v>
      </c>
      <c r="D6159" s="10">
        <f t="shared" si="2273"/>
        <v>1.1239732317255928</v>
      </c>
      <c r="E6159" s="10">
        <f t="shared" si="2273"/>
        <v>0.9954406974032568</v>
      </c>
      <c r="F6159" s="10">
        <f t="shared" si="2273"/>
        <v>0.74917585148129717</v>
      </c>
      <c r="G6159" s="10">
        <f t="shared" si="2273"/>
        <v>1.0496107478530743</v>
      </c>
      <c r="H6159" s="10">
        <f t="shared" si="2273"/>
        <v>1.0192062187067801</v>
      </c>
      <c r="I6159" s="41">
        <f t="shared" ref="I6159" si="2282">I4022/$C4022</f>
        <v>0.994242631758815</v>
      </c>
      <c r="J6159" s="10">
        <f t="shared" si="2273"/>
        <v>0.64626622578136894</v>
      </c>
    </row>
    <row r="6160" spans="1:10" x14ac:dyDescent="0.2">
      <c r="A6160" s="5">
        <v>621498</v>
      </c>
      <c r="B6160" s="5" t="s">
        <v>1457</v>
      </c>
      <c r="D6160" s="10">
        <f t="shared" si="2273"/>
        <v>0.91221072710081608</v>
      </c>
      <c r="E6160" s="10">
        <f t="shared" si="2273"/>
        <v>0.99852756596837011</v>
      </c>
      <c r="F6160" s="10">
        <f t="shared" si="2273"/>
        <v>1.4444878817392954</v>
      </c>
      <c r="G6160" s="10">
        <f t="shared" si="2273"/>
        <v>0.94269864602617603</v>
      </c>
      <c r="H6160" s="10">
        <f t="shared" si="2273"/>
        <v>0.98374602649360132</v>
      </c>
      <c r="I6160" s="41">
        <f t="shared" ref="I6160" si="2283">I4023/$C4023</f>
        <v>1.0048723859853668</v>
      </c>
      <c r="J6160" s="10">
        <f t="shared" si="2273"/>
        <v>2.5867702057297772</v>
      </c>
    </row>
    <row r="6161" spans="1:10" x14ac:dyDescent="0.2">
      <c r="A6161" s="5">
        <v>6215</v>
      </c>
      <c r="B6161" s="5" t="s">
        <v>1458</v>
      </c>
      <c r="D6161" s="10">
        <f t="shared" si="2273"/>
        <v>1.2841163414169916</v>
      </c>
      <c r="E6161" s="10">
        <f t="shared" si="2273"/>
        <v>1.0157480980713633</v>
      </c>
      <c r="F6161" s="10">
        <f t="shared" si="2273"/>
        <v>1.5570141282701822</v>
      </c>
      <c r="G6161" s="10">
        <f t="shared" si="2273"/>
        <v>0.89712763928372397</v>
      </c>
      <c r="H6161" s="10">
        <f t="shared" si="2273"/>
        <v>1.0132472432887381</v>
      </c>
      <c r="I6161" s="41">
        <f t="shared" ref="I6161" si="2284">I4024/$C4024</f>
        <v>0.99602892901730278</v>
      </c>
      <c r="J6161" s="10">
        <f t="shared" si="2273"/>
        <v>1.3465233893826807</v>
      </c>
    </row>
    <row r="6162" spans="1:10" x14ac:dyDescent="0.2">
      <c r="A6162" s="5">
        <v>62151</v>
      </c>
      <c r="B6162" s="5" t="s">
        <v>1458</v>
      </c>
      <c r="D6162" s="10">
        <f t="shared" si="2273"/>
        <v>1.2841163414169916</v>
      </c>
      <c r="E6162" s="10">
        <f t="shared" si="2273"/>
        <v>1.0157480980713633</v>
      </c>
      <c r="F6162" s="10">
        <f t="shared" si="2273"/>
        <v>1.5570141282701822</v>
      </c>
      <c r="G6162" s="10">
        <f t="shared" si="2273"/>
        <v>0.89712763928372397</v>
      </c>
      <c r="H6162" s="10">
        <f t="shared" si="2273"/>
        <v>1.0132472432887381</v>
      </c>
      <c r="I6162" s="41">
        <f t="shared" ref="I6162" si="2285">I4025/$C4025</f>
        <v>0.99602892901730278</v>
      </c>
      <c r="J6162" s="10">
        <f t="shared" si="2273"/>
        <v>1.3465233893826807</v>
      </c>
    </row>
    <row r="6163" spans="1:10" x14ac:dyDescent="0.2">
      <c r="A6163" s="5">
        <v>621511</v>
      </c>
      <c r="B6163" s="5" t="s">
        <v>1459</v>
      </c>
      <c r="D6163" s="10">
        <f t="shared" si="2273"/>
        <v>1.2899343405499677</v>
      </c>
      <c r="E6163" s="10">
        <f t="shared" si="2273"/>
        <v>1.1246067847749543</v>
      </c>
      <c r="F6163" s="10">
        <f t="shared" si="2273"/>
        <v>1.9781933916600434</v>
      </c>
      <c r="G6163" s="10">
        <f t="shared" si="2273"/>
        <v>0.89162064559662513</v>
      </c>
      <c r="H6163" s="10">
        <f t="shared" si="2273"/>
        <v>1.0810746205116724</v>
      </c>
      <c r="I6163" s="41">
        <f t="shared" ref="I6163" si="2286">I4026/$C4026</f>
        <v>0.97569659845978718</v>
      </c>
      <c r="J6163" s="10">
        <f t="shared" si="2273"/>
        <v>1.6862852702888378</v>
      </c>
    </row>
    <row r="6164" spans="1:10" x14ac:dyDescent="0.2">
      <c r="A6164" s="5">
        <v>621512</v>
      </c>
      <c r="B6164" s="5" t="s">
        <v>1460</v>
      </c>
      <c r="D6164" s="10">
        <f t="shared" si="2273"/>
        <v>1.2735363821116406</v>
      </c>
      <c r="E6164" s="10">
        <f t="shared" si="2273"/>
        <v>0.81778992567665598</v>
      </c>
      <c r="F6164" s="10">
        <f t="shared" si="2273"/>
        <v>0.79110485859261859</v>
      </c>
      <c r="G6164" s="10">
        <f t="shared" si="2273"/>
        <v>0.90714203904086665</v>
      </c>
      <c r="H6164" s="10">
        <f t="shared" si="2273"/>
        <v>0.88990399857425329</v>
      </c>
      <c r="I6164" s="41">
        <f t="shared" ref="I6164" si="2287">I4027/$C4027</f>
        <v>1.033003020103394</v>
      </c>
      <c r="J6164" s="10">
        <f t="shared" si="2273"/>
        <v>0.72867062052916454</v>
      </c>
    </row>
    <row r="6165" spans="1:10" x14ac:dyDescent="0.2">
      <c r="A6165" s="5">
        <v>6216</v>
      </c>
      <c r="B6165" s="5" t="s">
        <v>1461</v>
      </c>
      <c r="D6165" s="10">
        <f t="shared" si="2273"/>
        <v>0.56838258115479701</v>
      </c>
      <c r="E6165" s="10">
        <f t="shared" si="2273"/>
        <v>0.49913609828675631</v>
      </c>
      <c r="F6165" s="10">
        <f t="shared" si="2273"/>
        <v>1.2320356761431919</v>
      </c>
      <c r="G6165" s="10">
        <f t="shared" si="2273"/>
        <v>2.0020052728332103</v>
      </c>
      <c r="H6165" s="10">
        <f t="shared" si="2273"/>
        <v>1.0626143789212086</v>
      </c>
      <c r="I6165" s="41">
        <f t="shared" ref="I6165" si="2288">I4028/$C4028</f>
        <v>0.98123034824573618</v>
      </c>
      <c r="J6165" s="10">
        <f t="shared" si="2273"/>
        <v>0.37560052152962325</v>
      </c>
    </row>
    <row r="6166" spans="1:10" x14ac:dyDescent="0.2">
      <c r="A6166" s="5">
        <v>62161</v>
      </c>
      <c r="B6166" s="5" t="s">
        <v>1461</v>
      </c>
      <c r="D6166" s="10">
        <f t="shared" si="2273"/>
        <v>0.56838258115479701</v>
      </c>
      <c r="E6166" s="10">
        <f t="shared" si="2273"/>
        <v>0.49913609828675631</v>
      </c>
      <c r="F6166" s="10">
        <f t="shared" si="2273"/>
        <v>1.2320356761431919</v>
      </c>
      <c r="G6166" s="10">
        <f t="shared" si="2273"/>
        <v>2.0020052728332103</v>
      </c>
      <c r="H6166" s="10">
        <f t="shared" si="2273"/>
        <v>1.0626143789212086</v>
      </c>
      <c r="I6166" s="41">
        <f t="shared" ref="I6166" si="2289">I4029/$C4029</f>
        <v>0.98123034824573618</v>
      </c>
      <c r="J6166" s="10">
        <f t="shared" si="2273"/>
        <v>0.37560052152962325</v>
      </c>
    </row>
    <row r="6167" spans="1:10" x14ac:dyDescent="0.2">
      <c r="A6167" s="5">
        <v>621610</v>
      </c>
      <c r="B6167" s="5" t="s">
        <v>1461</v>
      </c>
      <c r="D6167" s="10">
        <f t="shared" ref="D6167:J6182" si="2290">D4030/$C4030</f>
        <v>0.56838258115479701</v>
      </c>
      <c r="E6167" s="10">
        <f t="shared" si="2290"/>
        <v>0.49913609828675631</v>
      </c>
      <c r="F6167" s="10">
        <f t="shared" si="2290"/>
        <v>1.2320356761431919</v>
      </c>
      <c r="G6167" s="10">
        <f t="shared" si="2290"/>
        <v>2.0020052728332103</v>
      </c>
      <c r="H6167" s="10">
        <f t="shared" si="2290"/>
        <v>1.0626143789212086</v>
      </c>
      <c r="I6167" s="41">
        <f t="shared" ref="I6167" si="2291">I4030/$C4030</f>
        <v>0.98123034824573618</v>
      </c>
      <c r="J6167" s="10">
        <f t="shared" si="2290"/>
        <v>0.37560052152962325</v>
      </c>
    </row>
    <row r="6168" spans="1:10" x14ac:dyDescent="0.2">
      <c r="A6168" s="5">
        <v>6219</v>
      </c>
      <c r="B6168" s="5" t="s">
        <v>1462</v>
      </c>
      <c r="D6168" s="10">
        <f t="shared" si="2290"/>
        <v>1.1954954157914002</v>
      </c>
      <c r="E6168" s="10">
        <f t="shared" si="2290"/>
        <v>0.81117493942040453</v>
      </c>
      <c r="F6168" s="10">
        <f t="shared" si="2290"/>
        <v>0.98345080925459016</v>
      </c>
      <c r="G6168" s="10">
        <f t="shared" si="2290"/>
        <v>0.96943008536578457</v>
      </c>
      <c r="H6168" s="10">
        <f t="shared" si="2290"/>
        <v>0.90719253601668004</v>
      </c>
      <c r="I6168" s="41">
        <f t="shared" ref="I6168" si="2292">I4031/$C4031</f>
        <v>1.0278205071930091</v>
      </c>
      <c r="J6168" s="10">
        <f t="shared" si="2290"/>
        <v>0.84785181635136775</v>
      </c>
    </row>
    <row r="6169" spans="1:10" x14ac:dyDescent="0.2">
      <c r="A6169" s="5">
        <v>62191</v>
      </c>
      <c r="B6169" s="5" t="s">
        <v>1463</v>
      </c>
      <c r="D6169" s="10">
        <f t="shared" si="2290"/>
        <v>1.0482518403395613</v>
      </c>
      <c r="E6169" s="10">
        <f t="shared" si="2290"/>
        <v>0.9044905102025238</v>
      </c>
      <c r="F6169" s="10">
        <f t="shared" si="2290"/>
        <v>1.161988080444504</v>
      </c>
      <c r="G6169" s="10">
        <f t="shared" si="2290"/>
        <v>0.93637374418954034</v>
      </c>
      <c r="H6169" s="10">
        <f t="shared" si="2290"/>
        <v>0.93624911439109226</v>
      </c>
      <c r="I6169" s="41">
        <f t="shared" ref="I6169" si="2293">I4032/$C4032</f>
        <v>1.0191103376336421</v>
      </c>
      <c r="J6169" s="10">
        <f t="shared" si="2290"/>
        <v>0.74992808110652065</v>
      </c>
    </row>
    <row r="6170" spans="1:10" x14ac:dyDescent="0.2">
      <c r="A6170" s="5">
        <v>621910</v>
      </c>
      <c r="B6170" s="5" t="s">
        <v>1463</v>
      </c>
      <c r="D6170" s="10">
        <f t="shared" si="2290"/>
        <v>1.0482518403395613</v>
      </c>
      <c r="E6170" s="10">
        <f t="shared" si="2290"/>
        <v>0.9044905102025238</v>
      </c>
      <c r="F6170" s="10">
        <f t="shared" si="2290"/>
        <v>1.161988080444504</v>
      </c>
      <c r="G6170" s="10">
        <f t="shared" si="2290"/>
        <v>0.93637374418954034</v>
      </c>
      <c r="H6170" s="10">
        <f t="shared" si="2290"/>
        <v>0.93624911439109226</v>
      </c>
      <c r="I6170" s="41">
        <f t="shared" ref="I6170" si="2294">I4033/$C4033</f>
        <v>1.0191103376336421</v>
      </c>
      <c r="J6170" s="10">
        <f t="shared" si="2290"/>
        <v>0.74992808110652065</v>
      </c>
    </row>
    <row r="6171" spans="1:10" x14ac:dyDescent="0.2">
      <c r="A6171" s="5">
        <v>62199</v>
      </c>
      <c r="B6171" s="5" t="s">
        <v>1464</v>
      </c>
      <c r="D6171" s="10">
        <f t="shared" si="2290"/>
        <v>1.384639940350481</v>
      </c>
      <c r="E6171" s="10">
        <f t="shared" si="2290"/>
        <v>0.69130465499284166</v>
      </c>
      <c r="F6171" s="10">
        <f t="shared" si="2290"/>
        <v>0.75410737493723101</v>
      </c>
      <c r="G6171" s="10">
        <f t="shared" si="2290"/>
        <v>1.0118932347171703</v>
      </c>
      <c r="H6171" s="10">
        <f t="shared" si="2290"/>
        <v>0.8698673577528615</v>
      </c>
      <c r="I6171" s="41">
        <f t="shared" ref="I6171" si="2295">I4034/$C4034</f>
        <v>1.0390093205254749</v>
      </c>
      <c r="J6171" s="10">
        <f t="shared" si="2290"/>
        <v>0.97364160574692693</v>
      </c>
    </row>
    <row r="6172" spans="1:10" x14ac:dyDescent="0.2">
      <c r="A6172" s="5">
        <v>621991</v>
      </c>
      <c r="B6172" s="5" t="s">
        <v>1465</v>
      </c>
      <c r="D6172" s="10">
        <f t="shared" si="2290"/>
        <v>1.2655639737795195</v>
      </c>
      <c r="E6172" s="10">
        <f t="shared" si="2290"/>
        <v>0.68042255228258952</v>
      </c>
      <c r="F6172" s="10">
        <f t="shared" si="2290"/>
        <v>0.95622221360161896</v>
      </c>
      <c r="G6172" s="10">
        <f t="shared" si="2290"/>
        <v>0.90092687964740026</v>
      </c>
      <c r="H6172" s="10">
        <f t="shared" si="2290"/>
        <v>0.8197110668127946</v>
      </c>
      <c r="I6172" s="41">
        <f t="shared" ref="I6172" si="2296">I4035/$C4035</f>
        <v>1.0540444630989598</v>
      </c>
      <c r="J6172" s="10">
        <f t="shared" si="2290"/>
        <v>0.73613272014885101</v>
      </c>
    </row>
    <row r="6173" spans="1:10" x14ac:dyDescent="0.2">
      <c r="A6173" s="5">
        <v>621999</v>
      </c>
      <c r="B6173" s="5" t="s">
        <v>1466</v>
      </c>
      <c r="D6173" s="10">
        <f t="shared" si="2290"/>
        <v>1.5382415355274686</v>
      </c>
      <c r="E6173" s="10">
        <f t="shared" si="2290"/>
        <v>0.70534198245117841</v>
      </c>
      <c r="F6173" s="10">
        <f t="shared" si="2290"/>
        <v>0.49339009905193576</v>
      </c>
      <c r="G6173" s="10">
        <f t="shared" si="2290"/>
        <v>1.1550338670422942</v>
      </c>
      <c r="H6173" s="10">
        <f t="shared" si="2290"/>
        <v>0.93456627658938618</v>
      </c>
      <c r="I6173" s="41">
        <f t="shared" ref="I6173" si="2297">I4036/$C4036</f>
        <v>1.0196147949171148</v>
      </c>
      <c r="J6173" s="10">
        <f t="shared" si="2290"/>
        <v>1.280015299340524</v>
      </c>
    </row>
    <row r="6174" spans="1:10" x14ac:dyDescent="0.2">
      <c r="A6174" s="5">
        <v>622</v>
      </c>
      <c r="B6174" s="5" t="s">
        <v>1467</v>
      </c>
      <c r="D6174" s="10">
        <f t="shared" si="2290"/>
        <v>0.88109444779709778</v>
      </c>
      <c r="E6174" s="10">
        <f t="shared" si="2290"/>
        <v>0.75584538132990686</v>
      </c>
      <c r="F6174" s="10">
        <f t="shared" si="2290"/>
        <v>0.82535656001540403</v>
      </c>
      <c r="G6174" s="10">
        <f t="shared" si="2290"/>
        <v>0.7949162450044599</v>
      </c>
      <c r="H6174" s="10">
        <f t="shared" si="2290"/>
        <v>0.78306394073104213</v>
      </c>
      <c r="I6174" s="41">
        <f t="shared" ref="I6174" si="2298">I4037/$C4037</f>
        <v>1.0650300195510116</v>
      </c>
      <c r="J6174" s="10">
        <f t="shared" si="2290"/>
        <v>0.77262124585305714</v>
      </c>
    </row>
    <row r="6175" spans="1:10" x14ac:dyDescent="0.2">
      <c r="A6175" s="5">
        <v>6221</v>
      </c>
      <c r="B6175" s="5" t="s">
        <v>1468</v>
      </c>
      <c r="D6175" s="10">
        <f t="shared" si="2290"/>
        <v>0.90562322372773107</v>
      </c>
      <c r="E6175" s="10">
        <f t="shared" si="2290"/>
        <v>0.77428612277547937</v>
      </c>
      <c r="F6175" s="10">
        <f t="shared" si="2290"/>
        <v>0.80059967951712774</v>
      </c>
      <c r="G6175" s="10">
        <f t="shared" si="2290"/>
        <v>0.73227416262059375</v>
      </c>
      <c r="H6175" s="10">
        <f t="shared" si="2290"/>
        <v>0.77188226193245069</v>
      </c>
      <c r="I6175" s="41">
        <f t="shared" ref="I6175" si="2299">I4038/$C4038</f>
        <v>1.0683819048638354</v>
      </c>
      <c r="J6175" s="10">
        <f t="shared" si="2290"/>
        <v>0.78525646923999293</v>
      </c>
    </row>
    <row r="6176" spans="1:10" x14ac:dyDescent="0.2">
      <c r="A6176" s="5">
        <v>62211</v>
      </c>
      <c r="B6176" s="5" t="s">
        <v>1468</v>
      </c>
      <c r="D6176" s="10">
        <f t="shared" si="2290"/>
        <v>0.90562322372773107</v>
      </c>
      <c r="E6176" s="10">
        <f t="shared" si="2290"/>
        <v>0.77428612277547937</v>
      </c>
      <c r="F6176" s="10">
        <f t="shared" si="2290"/>
        <v>0.80059967951712774</v>
      </c>
      <c r="G6176" s="10">
        <f t="shared" si="2290"/>
        <v>0.73227416262059375</v>
      </c>
      <c r="H6176" s="10">
        <f t="shared" si="2290"/>
        <v>0.77188226193245069</v>
      </c>
      <c r="I6176" s="41">
        <f t="shared" ref="I6176" si="2300">I4039/$C4039</f>
        <v>1.0683819048638354</v>
      </c>
      <c r="J6176" s="10">
        <f t="shared" si="2290"/>
        <v>0.78525646923999293</v>
      </c>
    </row>
    <row r="6177" spans="1:10" x14ac:dyDescent="0.2">
      <c r="A6177" s="5">
        <v>622110</v>
      </c>
      <c r="B6177" s="5" t="s">
        <v>1468</v>
      </c>
      <c r="D6177" s="10">
        <f t="shared" si="2290"/>
        <v>0.90562322372773107</v>
      </c>
      <c r="E6177" s="10">
        <f t="shared" si="2290"/>
        <v>0.77428612277547937</v>
      </c>
      <c r="F6177" s="10">
        <f t="shared" si="2290"/>
        <v>0.80059967951712774</v>
      </c>
      <c r="G6177" s="10">
        <f t="shared" si="2290"/>
        <v>0.73227416262059375</v>
      </c>
      <c r="H6177" s="10">
        <f t="shared" si="2290"/>
        <v>0.77188226193245069</v>
      </c>
      <c r="I6177" s="41">
        <f t="shared" ref="I6177" si="2301">I4040/$C4040</f>
        <v>1.0683819048638354</v>
      </c>
      <c r="J6177" s="10">
        <f t="shared" si="2290"/>
        <v>0.78525646923999293</v>
      </c>
    </row>
    <row r="6178" spans="1:10" x14ac:dyDescent="0.2">
      <c r="A6178" s="5">
        <v>6222</v>
      </c>
      <c r="B6178" s="5" t="s">
        <v>1469</v>
      </c>
      <c r="D6178" s="10">
        <f t="shared" si="2290"/>
        <v>0.58912444851441592</v>
      </c>
      <c r="E6178" s="10">
        <f t="shared" si="2290"/>
        <v>0.65948883620808652</v>
      </c>
      <c r="F6178" s="10">
        <f t="shared" si="2290"/>
        <v>1.2073486054216775</v>
      </c>
      <c r="G6178" s="10">
        <f t="shared" si="2290"/>
        <v>0.82720939157359052</v>
      </c>
      <c r="H6178" s="10">
        <f t="shared" si="2290"/>
        <v>0.72882659525189575</v>
      </c>
      <c r="I6178" s="41">
        <f t="shared" ref="I6178" si="2302">I4041/$C4041</f>
        <v>1.0812885228574214</v>
      </c>
      <c r="J6178" s="10">
        <f t="shared" si="2290"/>
        <v>0.80289875355693019</v>
      </c>
    </row>
    <row r="6179" spans="1:10" x14ac:dyDescent="0.2">
      <c r="A6179" s="5">
        <v>62221</v>
      </c>
      <c r="B6179" s="5" t="s">
        <v>1469</v>
      </c>
      <c r="D6179" s="10">
        <f t="shared" si="2290"/>
        <v>0.58912444851441592</v>
      </c>
      <c r="E6179" s="10">
        <f t="shared" si="2290"/>
        <v>0.65948883620808652</v>
      </c>
      <c r="F6179" s="10">
        <f t="shared" si="2290"/>
        <v>1.2073486054216775</v>
      </c>
      <c r="G6179" s="10">
        <f t="shared" si="2290"/>
        <v>0.82720939157359052</v>
      </c>
      <c r="H6179" s="10">
        <f t="shared" si="2290"/>
        <v>0.72882659525189575</v>
      </c>
      <c r="I6179" s="41">
        <f t="shared" ref="I6179" si="2303">I4042/$C4042</f>
        <v>1.0812885228574214</v>
      </c>
      <c r="J6179" s="10">
        <f t="shared" si="2290"/>
        <v>0.80289875355693019</v>
      </c>
    </row>
    <row r="6180" spans="1:10" x14ac:dyDescent="0.2">
      <c r="A6180" s="5">
        <v>622210</v>
      </c>
      <c r="B6180" s="5" t="s">
        <v>1469</v>
      </c>
      <c r="D6180" s="10">
        <f t="shared" si="2290"/>
        <v>0.58912444851441592</v>
      </c>
      <c r="E6180" s="10">
        <f t="shared" si="2290"/>
        <v>0.65948883620808652</v>
      </c>
      <c r="F6180" s="10">
        <f t="shared" si="2290"/>
        <v>1.2073486054216775</v>
      </c>
      <c r="G6180" s="10">
        <f t="shared" si="2290"/>
        <v>0.82720939157359052</v>
      </c>
      <c r="H6180" s="10">
        <f t="shared" si="2290"/>
        <v>0.72882659525189575</v>
      </c>
      <c r="I6180" s="41">
        <f t="shared" ref="I6180" si="2304">I4043/$C4043</f>
        <v>1.0812885228574214</v>
      </c>
      <c r="J6180" s="10">
        <f t="shared" si="2290"/>
        <v>0.80289875355693019</v>
      </c>
    </row>
    <row r="6181" spans="1:10" x14ac:dyDescent="0.2">
      <c r="A6181" s="5">
        <v>6223</v>
      </c>
      <c r="B6181" s="5" t="s">
        <v>1470</v>
      </c>
      <c r="D6181" s="10">
        <f t="shared" si="2290"/>
        <v>0.6451505737400014</v>
      </c>
      <c r="E6181" s="10">
        <f t="shared" si="2290"/>
        <v>0.47783592788964224</v>
      </c>
      <c r="F6181" s="10">
        <f t="shared" si="2290"/>
        <v>0.99215351527765616</v>
      </c>
      <c r="G6181" s="10">
        <f t="shared" si="2290"/>
        <v>1.9803706574365132</v>
      </c>
      <c r="H6181" s="10">
        <f t="shared" si="2290"/>
        <v>1.043698017716481</v>
      </c>
      <c r="I6181" s="41">
        <f t="shared" ref="I6181" si="2305">I4044/$C4044</f>
        <v>0.98690082710998228</v>
      </c>
      <c r="J6181" s="10">
        <f t="shared" si="2290"/>
        <v>0.50344593110813507</v>
      </c>
    </row>
    <row r="6182" spans="1:10" x14ac:dyDescent="0.2">
      <c r="A6182" s="5">
        <v>62231</v>
      </c>
      <c r="B6182" s="5" t="s">
        <v>1470</v>
      </c>
      <c r="D6182" s="10">
        <f t="shared" si="2290"/>
        <v>0.6451505737400014</v>
      </c>
      <c r="E6182" s="10">
        <f t="shared" si="2290"/>
        <v>0.47783592788964224</v>
      </c>
      <c r="F6182" s="10">
        <f t="shared" si="2290"/>
        <v>0.99215351527765616</v>
      </c>
      <c r="G6182" s="10">
        <f t="shared" si="2290"/>
        <v>1.9803706574365132</v>
      </c>
      <c r="H6182" s="10">
        <f t="shared" si="2290"/>
        <v>1.043698017716481</v>
      </c>
      <c r="I6182" s="41">
        <f t="shared" ref="I6182" si="2306">I4045/$C4045</f>
        <v>0.98690082710998228</v>
      </c>
      <c r="J6182" s="10">
        <f t="shared" si="2290"/>
        <v>0.50344593110813507</v>
      </c>
    </row>
    <row r="6183" spans="1:10" x14ac:dyDescent="0.2">
      <c r="A6183" s="5">
        <v>622310</v>
      </c>
      <c r="B6183" s="5" t="s">
        <v>1470</v>
      </c>
      <c r="D6183" s="10">
        <f t="shared" ref="D6183:J6198" si="2307">D4046/$C4046</f>
        <v>0.6451505737400014</v>
      </c>
      <c r="E6183" s="10">
        <f t="shared" si="2307"/>
        <v>0.47783592788964224</v>
      </c>
      <c r="F6183" s="10">
        <f t="shared" si="2307"/>
        <v>0.99215351527765616</v>
      </c>
      <c r="G6183" s="10">
        <f t="shared" si="2307"/>
        <v>1.9803706574365132</v>
      </c>
      <c r="H6183" s="10">
        <f t="shared" si="2307"/>
        <v>1.043698017716481</v>
      </c>
      <c r="I6183" s="41">
        <f t="shared" ref="I6183" si="2308">I4046/$C4046</f>
        <v>0.98690082710998228</v>
      </c>
      <c r="J6183" s="10">
        <f t="shared" si="2307"/>
        <v>0.50344593110813507</v>
      </c>
    </row>
    <row r="6184" spans="1:10" x14ac:dyDescent="0.2">
      <c r="A6184" s="5">
        <v>623</v>
      </c>
      <c r="B6184" s="5" t="s">
        <v>1471</v>
      </c>
      <c r="D6184" s="10">
        <f t="shared" si="2307"/>
        <v>0.68403078663442662</v>
      </c>
      <c r="E6184" s="10">
        <f t="shared" si="2307"/>
        <v>0.65666984176672949</v>
      </c>
      <c r="F6184" s="10">
        <f t="shared" si="2307"/>
        <v>0.60785402976943204</v>
      </c>
      <c r="G6184" s="10">
        <f t="shared" si="2307"/>
        <v>0.68098220003647281</v>
      </c>
      <c r="H6184" s="10">
        <f t="shared" si="2307"/>
        <v>0.66639196996291583</v>
      </c>
      <c r="I6184" s="41">
        <f t="shared" ref="I6184" si="2309">I4047/$C4047</f>
        <v>1.1000042906135261</v>
      </c>
      <c r="J6184" s="10">
        <f t="shared" si="2307"/>
        <v>0.69238998635787519</v>
      </c>
    </row>
    <row r="6185" spans="1:10" x14ac:dyDescent="0.2">
      <c r="A6185" s="5">
        <v>6231</v>
      </c>
      <c r="B6185" s="5" t="s">
        <v>1472</v>
      </c>
      <c r="D6185" s="10">
        <f t="shared" si="2307"/>
        <v>0.4453032158451285</v>
      </c>
      <c r="E6185" s="10">
        <f t="shared" si="2307"/>
        <v>0.63779206535204558</v>
      </c>
      <c r="F6185" s="10">
        <f t="shared" si="2307"/>
        <v>0.39924013053936191</v>
      </c>
      <c r="G6185" s="10">
        <f t="shared" si="2307"/>
        <v>0.84834247635727111</v>
      </c>
      <c r="H6185" s="10">
        <f t="shared" si="2307"/>
        <v>0.68866789579303223</v>
      </c>
      <c r="I6185" s="41">
        <f t="shared" ref="I6185" si="2310">I4048/$C4048</f>
        <v>1.0933267290447815</v>
      </c>
      <c r="J6185" s="10">
        <f t="shared" si="2307"/>
        <v>0.52908008795774264</v>
      </c>
    </row>
    <row r="6186" spans="1:10" x14ac:dyDescent="0.2">
      <c r="A6186" s="5">
        <v>62311</v>
      </c>
      <c r="B6186" s="5" t="s">
        <v>1472</v>
      </c>
      <c r="D6186" s="10">
        <f t="shared" si="2307"/>
        <v>0.4453032158451285</v>
      </c>
      <c r="E6186" s="10">
        <f t="shared" si="2307"/>
        <v>0.63779206535204558</v>
      </c>
      <c r="F6186" s="10">
        <f t="shared" si="2307"/>
        <v>0.39924013053936191</v>
      </c>
      <c r="G6186" s="10">
        <f t="shared" si="2307"/>
        <v>0.84834247635727111</v>
      </c>
      <c r="H6186" s="10">
        <f t="shared" si="2307"/>
        <v>0.68866789579303223</v>
      </c>
      <c r="I6186" s="41">
        <f t="shared" ref="I6186" si="2311">I4049/$C4049</f>
        <v>1.0933267290447815</v>
      </c>
      <c r="J6186" s="10">
        <f t="shared" si="2307"/>
        <v>0.52908008795774264</v>
      </c>
    </row>
    <row r="6187" spans="1:10" x14ac:dyDescent="0.2">
      <c r="A6187" s="5">
        <v>623110</v>
      </c>
      <c r="B6187" s="5" t="s">
        <v>1472</v>
      </c>
      <c r="D6187" s="10">
        <f t="shared" si="2307"/>
        <v>0.4453032158451285</v>
      </c>
      <c r="E6187" s="10">
        <f t="shared" si="2307"/>
        <v>0.63779206535204558</v>
      </c>
      <c r="F6187" s="10">
        <f t="shared" si="2307"/>
        <v>0.39924013053936191</v>
      </c>
      <c r="G6187" s="10">
        <f t="shared" si="2307"/>
        <v>0.84834247635727111</v>
      </c>
      <c r="H6187" s="10">
        <f t="shared" si="2307"/>
        <v>0.68866789579303223</v>
      </c>
      <c r="I6187" s="41">
        <f t="shared" ref="I6187" si="2312">I4050/$C4050</f>
        <v>1.0933267290447815</v>
      </c>
      <c r="J6187" s="10">
        <f t="shared" si="2307"/>
        <v>0.52908008795774264</v>
      </c>
    </row>
    <row r="6188" spans="1:10" x14ac:dyDescent="0.2">
      <c r="A6188" s="5">
        <v>6232</v>
      </c>
      <c r="B6188" s="5" t="s">
        <v>1473</v>
      </c>
      <c r="D6188" s="10">
        <f t="shared" si="2307"/>
        <v>0.91704051072151249</v>
      </c>
      <c r="E6188" s="10">
        <f t="shared" si="2307"/>
        <v>0.48998781849557455</v>
      </c>
      <c r="F6188" s="10">
        <f t="shared" si="2307"/>
        <v>0.94552672317501363</v>
      </c>
      <c r="G6188" s="10">
        <f t="shared" si="2307"/>
        <v>0.4475802485594455</v>
      </c>
      <c r="H6188" s="10">
        <f t="shared" si="2307"/>
        <v>0.52647206171896743</v>
      </c>
      <c r="I6188" s="41">
        <f t="shared" ref="I6188" si="2313">I4051/$C4051</f>
        <v>1.1419474991300909</v>
      </c>
      <c r="J6188" s="10">
        <f t="shared" si="2307"/>
        <v>0.53998786264556986</v>
      </c>
    </row>
    <row r="6189" spans="1:10" x14ac:dyDescent="0.2">
      <c r="A6189" s="5">
        <v>62321</v>
      </c>
      <c r="B6189" s="5" t="s">
        <v>1474</v>
      </c>
      <c r="D6189" s="10">
        <f t="shared" si="2307"/>
        <v>0.81547319648703365</v>
      </c>
      <c r="E6189" s="10">
        <f t="shared" si="2307"/>
        <v>0.3861124678154888</v>
      </c>
      <c r="F6189" s="10">
        <f t="shared" si="2307"/>
        <v>1.1401735481191326</v>
      </c>
      <c r="G6189" s="10">
        <f t="shared" si="2307"/>
        <v>0.44732110031307071</v>
      </c>
      <c r="H6189" s="10">
        <f t="shared" si="2307"/>
        <v>0.46839752818629987</v>
      </c>
      <c r="I6189" s="41">
        <f t="shared" ref="I6189" si="2314">I4052/$C4052</f>
        <v>1.1593562603280763</v>
      </c>
      <c r="J6189" s="10">
        <f t="shared" si="2307"/>
        <v>0.4838798915035793</v>
      </c>
    </row>
    <row r="6190" spans="1:10" x14ac:dyDescent="0.2">
      <c r="A6190" s="5">
        <v>623210</v>
      </c>
      <c r="B6190" s="5" t="s">
        <v>1474</v>
      </c>
      <c r="D6190" s="10">
        <f t="shared" si="2307"/>
        <v>0.81547319648703365</v>
      </c>
      <c r="E6190" s="10">
        <f t="shared" si="2307"/>
        <v>0.3861124678154888</v>
      </c>
      <c r="F6190" s="10">
        <f t="shared" si="2307"/>
        <v>1.1401735481191326</v>
      </c>
      <c r="G6190" s="10">
        <f t="shared" si="2307"/>
        <v>0.44732110031307071</v>
      </c>
      <c r="H6190" s="10">
        <f t="shared" si="2307"/>
        <v>0.46839752818629987</v>
      </c>
      <c r="I6190" s="41">
        <f t="shared" ref="I6190" si="2315">I4053/$C4053</f>
        <v>1.1593562603280763</v>
      </c>
      <c r="J6190" s="10">
        <f t="shared" si="2307"/>
        <v>0.4838798915035793</v>
      </c>
    </row>
    <row r="6191" spans="1:10" x14ac:dyDescent="0.2">
      <c r="A6191" s="5">
        <v>62322</v>
      </c>
      <c r="B6191" s="5" t="s">
        <v>1475</v>
      </c>
      <c r="D6191" s="10">
        <f t="shared" si="2307"/>
        <v>1.2295800866560291</v>
      </c>
      <c r="E6191" s="10">
        <f t="shared" si="2307"/>
        <v>0.80962960774928971</v>
      </c>
      <c r="F6191" s="10">
        <f t="shared" si="2307"/>
        <v>0.34656595923681122</v>
      </c>
      <c r="G6191" s="10">
        <f t="shared" si="2307"/>
        <v>0.44837769096142888</v>
      </c>
      <c r="H6191" s="10">
        <f t="shared" si="2307"/>
        <v>0.70517709315252652</v>
      </c>
      <c r="I6191" s="41">
        <f t="shared" ref="I6191" si="2316">I4054/$C4054</f>
        <v>1.0883778356672706</v>
      </c>
      <c r="J6191" s="10">
        <f t="shared" si="2307"/>
        <v>0.71264145341375917</v>
      </c>
    </row>
    <row r="6192" spans="1:10" x14ac:dyDescent="0.2">
      <c r="A6192" s="5">
        <v>623220</v>
      </c>
      <c r="B6192" s="5" t="s">
        <v>1475</v>
      </c>
      <c r="D6192" s="10">
        <f t="shared" si="2307"/>
        <v>1.2295800866560291</v>
      </c>
      <c r="E6192" s="10">
        <f t="shared" si="2307"/>
        <v>0.80962960774928971</v>
      </c>
      <c r="F6192" s="10">
        <f t="shared" si="2307"/>
        <v>0.34656595923681122</v>
      </c>
      <c r="G6192" s="10">
        <f t="shared" si="2307"/>
        <v>0.44837769096142888</v>
      </c>
      <c r="H6192" s="10">
        <f t="shared" si="2307"/>
        <v>0.70517709315252652</v>
      </c>
      <c r="I6192" s="41">
        <f t="shared" ref="I6192" si="2317">I4055/$C4055</f>
        <v>1.0883778356672706</v>
      </c>
      <c r="J6192" s="10">
        <f t="shared" si="2307"/>
        <v>0.71264145341375917</v>
      </c>
    </row>
    <row r="6193" spans="1:10" x14ac:dyDescent="0.2">
      <c r="A6193" s="5">
        <v>6233</v>
      </c>
      <c r="B6193" s="5" t="s">
        <v>1476</v>
      </c>
      <c r="D6193" s="10">
        <f t="shared" si="2307"/>
        <v>0.98902921232026342</v>
      </c>
      <c r="E6193" s="10">
        <f t="shared" si="2307"/>
        <v>0.74955990294747254</v>
      </c>
      <c r="F6193" s="10">
        <f t="shared" si="2307"/>
        <v>0.77059865439131414</v>
      </c>
      <c r="G6193" s="10">
        <f t="shared" si="2307"/>
        <v>0.54628273555133144</v>
      </c>
      <c r="H6193" s="10">
        <f t="shared" si="2307"/>
        <v>0.69921459988615253</v>
      </c>
      <c r="I6193" s="41">
        <f t="shared" ref="I6193" si="2318">I4056/$C4056</f>
        <v>1.0901651874565108</v>
      </c>
      <c r="J6193" s="10">
        <f t="shared" si="2307"/>
        <v>1.0804306142844347</v>
      </c>
    </row>
    <row r="6194" spans="1:10" x14ac:dyDescent="0.2">
      <c r="A6194" s="5">
        <v>62331</v>
      </c>
      <c r="B6194" s="5" t="s">
        <v>1476</v>
      </c>
      <c r="D6194" s="10">
        <f t="shared" si="2307"/>
        <v>0.98902921232026342</v>
      </c>
      <c r="E6194" s="10">
        <f t="shared" si="2307"/>
        <v>0.74955990294747254</v>
      </c>
      <c r="F6194" s="10">
        <f t="shared" si="2307"/>
        <v>0.77059865439131414</v>
      </c>
      <c r="G6194" s="10">
        <f t="shared" si="2307"/>
        <v>0.54628273555133144</v>
      </c>
      <c r="H6194" s="10">
        <f t="shared" si="2307"/>
        <v>0.69921459988615253</v>
      </c>
      <c r="I6194" s="41">
        <f t="shared" ref="I6194" si="2319">I4057/$C4057</f>
        <v>1.0901651874565108</v>
      </c>
      <c r="J6194" s="10">
        <f t="shared" si="2307"/>
        <v>1.0804306142844347</v>
      </c>
    </row>
    <row r="6195" spans="1:10" x14ac:dyDescent="0.2">
      <c r="A6195" s="5">
        <v>623311</v>
      </c>
      <c r="B6195" s="5" t="s">
        <v>1477</v>
      </c>
      <c r="D6195" s="10">
        <f t="shared" si="2307"/>
        <v>0.97596968911394066</v>
      </c>
      <c r="E6195" s="10">
        <f t="shared" si="2307"/>
        <v>0.54944083656460196</v>
      </c>
      <c r="F6195" s="10">
        <f t="shared" si="2307"/>
        <v>0.69014270536957989</v>
      </c>
      <c r="G6195" s="10">
        <f t="shared" si="2307"/>
        <v>0.5401583044083933</v>
      </c>
      <c r="H6195" s="10">
        <f t="shared" si="2307"/>
        <v>0.58858605521313989</v>
      </c>
      <c r="I6195" s="41">
        <f t="shared" ref="I6195" si="2320">I4058/$C4058</f>
        <v>1.1233278458325746</v>
      </c>
      <c r="J6195" s="10">
        <f t="shared" si="2307"/>
        <v>0.92447477399040456</v>
      </c>
    </row>
    <row r="6196" spans="1:10" x14ac:dyDescent="0.2">
      <c r="A6196" s="5">
        <v>623312</v>
      </c>
      <c r="B6196" s="5" t="s">
        <v>1478</v>
      </c>
      <c r="D6196" s="10">
        <f t="shared" si="2307"/>
        <v>1.0077265568901135</v>
      </c>
      <c r="E6196" s="10">
        <f t="shared" si="2307"/>
        <v>1.0360707563717104</v>
      </c>
      <c r="F6196" s="10">
        <f t="shared" si="2307"/>
        <v>0.88578759182704891</v>
      </c>
      <c r="G6196" s="10">
        <f t="shared" si="2307"/>
        <v>0.55505109543436271</v>
      </c>
      <c r="H6196" s="10">
        <f t="shared" si="2307"/>
        <v>0.85760170072693165</v>
      </c>
      <c r="I6196" s="41">
        <f t="shared" ref="I6196" si="2321">I4059/$C4059</f>
        <v>1.0426861454797502</v>
      </c>
      <c r="J6196" s="10">
        <f t="shared" si="2307"/>
        <v>1.3037128917144551</v>
      </c>
    </row>
    <row r="6197" spans="1:10" x14ac:dyDescent="0.2">
      <c r="A6197" s="5">
        <v>6239</v>
      </c>
      <c r="B6197" s="5" t="s">
        <v>1479</v>
      </c>
      <c r="D6197" s="10">
        <f t="shared" si="2307"/>
        <v>0.61159080751702322</v>
      </c>
      <c r="E6197" s="10">
        <f t="shared" si="2307"/>
        <v>1.0908801845525027</v>
      </c>
      <c r="F6197" s="10">
        <f t="shared" si="2307"/>
        <v>0.54275176102672873</v>
      </c>
      <c r="G6197" s="10">
        <f t="shared" si="2307"/>
        <v>0.58661881203511101</v>
      </c>
      <c r="H6197" s="10">
        <f t="shared" si="2307"/>
        <v>0.85202956962929166</v>
      </c>
      <c r="I6197" s="41">
        <f t="shared" ref="I6197" si="2322">I4060/$C4060</f>
        <v>1.0443564800264429</v>
      </c>
      <c r="J6197" s="10">
        <f t="shared" si="2307"/>
        <v>1.0108537696533062</v>
      </c>
    </row>
    <row r="6198" spans="1:10" x14ac:dyDescent="0.2">
      <c r="A6198" s="5">
        <v>62399</v>
      </c>
      <c r="B6198" s="5" t="s">
        <v>1479</v>
      </c>
      <c r="D6198" s="10">
        <f t="shared" si="2307"/>
        <v>0.61159080751702322</v>
      </c>
      <c r="E6198" s="10">
        <f t="shared" si="2307"/>
        <v>1.0908801845525027</v>
      </c>
      <c r="F6198" s="10">
        <f t="shared" si="2307"/>
        <v>0.54275176102672873</v>
      </c>
      <c r="G6198" s="10">
        <f t="shared" si="2307"/>
        <v>0.58661881203511101</v>
      </c>
      <c r="H6198" s="10">
        <f t="shared" si="2307"/>
        <v>0.85202956962929166</v>
      </c>
      <c r="I6198" s="41">
        <f t="shared" ref="I6198" si="2323">I4061/$C4061</f>
        <v>1.0443564800264429</v>
      </c>
      <c r="J6198" s="10">
        <f t="shared" si="2307"/>
        <v>1.0108537696533062</v>
      </c>
    </row>
    <row r="6199" spans="1:10" x14ac:dyDescent="0.2">
      <c r="A6199" s="5">
        <v>623990</v>
      </c>
      <c r="B6199" s="5" t="s">
        <v>1479</v>
      </c>
      <c r="D6199" s="10">
        <f t="shared" ref="D6199:J6214" si="2324">D4062/$C4062</f>
        <v>0.61159080751702322</v>
      </c>
      <c r="E6199" s="10">
        <f t="shared" si="2324"/>
        <v>1.0908801845525027</v>
      </c>
      <c r="F6199" s="10">
        <f t="shared" si="2324"/>
        <v>0.54275176102672873</v>
      </c>
      <c r="G6199" s="10">
        <f t="shared" si="2324"/>
        <v>0.58661881203511101</v>
      </c>
      <c r="H6199" s="10">
        <f t="shared" si="2324"/>
        <v>0.85202956962929166</v>
      </c>
      <c r="I6199" s="41">
        <f t="shared" ref="I6199" si="2325">I4062/$C4062</f>
        <v>1.0443564800264429</v>
      </c>
      <c r="J6199" s="10">
        <f t="shared" si="2324"/>
        <v>1.0108537696533062</v>
      </c>
    </row>
    <row r="6200" spans="1:10" x14ac:dyDescent="0.2">
      <c r="A6200" s="5">
        <v>624</v>
      </c>
      <c r="B6200" s="5" t="s">
        <v>1480</v>
      </c>
      <c r="D6200" s="10">
        <f t="shared" si="2324"/>
        <v>0.85707331493228844</v>
      </c>
      <c r="E6200" s="10">
        <f t="shared" si="2324"/>
        <v>0.7868513926533327</v>
      </c>
      <c r="F6200" s="10">
        <f t="shared" si="2324"/>
        <v>1.3897841582485972</v>
      </c>
      <c r="G6200" s="10">
        <f t="shared" si="2324"/>
        <v>0.82367991642171057</v>
      </c>
      <c r="H6200" s="10">
        <f t="shared" si="2324"/>
        <v>0.82374766006940103</v>
      </c>
      <c r="I6200" s="41">
        <f t="shared" ref="I6200" si="2326">I4063/$C4063</f>
        <v>1.0528344303396244</v>
      </c>
      <c r="J6200" s="10">
        <f t="shared" si="2324"/>
        <v>0.84665769253926348</v>
      </c>
    </row>
    <row r="6201" spans="1:10" x14ac:dyDescent="0.2">
      <c r="A6201" s="5">
        <v>6241</v>
      </c>
      <c r="B6201" s="5" t="s">
        <v>1481</v>
      </c>
      <c r="D6201" s="10">
        <f t="shared" si="2324"/>
        <v>1.0439756142944301</v>
      </c>
      <c r="E6201" s="10">
        <f t="shared" si="2324"/>
        <v>0.87352235234189268</v>
      </c>
      <c r="F6201" s="10">
        <f t="shared" si="2324"/>
        <v>1.8660875234469474</v>
      </c>
      <c r="G6201" s="10">
        <f t="shared" si="2324"/>
        <v>0.73951268654386926</v>
      </c>
      <c r="H6201" s="10">
        <f t="shared" si="2324"/>
        <v>0.86977471415238516</v>
      </c>
      <c r="I6201" s="41">
        <f t="shared" ref="I6201" si="2327">I4064/$C4064</f>
        <v>1.0390370919119865</v>
      </c>
      <c r="J6201" s="10">
        <f t="shared" si="2324"/>
        <v>0.9539046436501174</v>
      </c>
    </row>
    <row r="6202" spans="1:10" x14ac:dyDescent="0.2">
      <c r="A6202" s="5">
        <v>62411</v>
      </c>
      <c r="B6202" s="5" t="s">
        <v>1482</v>
      </c>
      <c r="D6202" s="10">
        <f t="shared" si="2324"/>
        <v>1.0138503856018237</v>
      </c>
      <c r="E6202" s="10">
        <f t="shared" si="2324"/>
        <v>1.04174912527333</v>
      </c>
      <c r="F6202" s="10">
        <f t="shared" si="2324"/>
        <v>1.3536682264396847</v>
      </c>
      <c r="G6202" s="10">
        <f t="shared" si="2324"/>
        <v>0.56596443107808325</v>
      </c>
      <c r="H6202" s="10">
        <f t="shared" si="2324"/>
        <v>0.87855705676853246</v>
      </c>
      <c r="I6202" s="41">
        <f t="shared" ref="I6202" si="2328">I4065/$C4065</f>
        <v>1.0364044456200039</v>
      </c>
      <c r="J6202" s="10">
        <f t="shared" si="2324"/>
        <v>1.1146990763427131</v>
      </c>
    </row>
    <row r="6203" spans="1:10" x14ac:dyDescent="0.2">
      <c r="A6203" s="5">
        <v>624110</v>
      </c>
      <c r="B6203" s="5" t="s">
        <v>1482</v>
      </c>
      <c r="D6203" s="10">
        <f t="shared" si="2324"/>
        <v>1.0138503856018237</v>
      </c>
      <c r="E6203" s="10">
        <f t="shared" si="2324"/>
        <v>1.04174912527333</v>
      </c>
      <c r="F6203" s="10">
        <f t="shared" si="2324"/>
        <v>1.3536682264396847</v>
      </c>
      <c r="G6203" s="10">
        <f t="shared" si="2324"/>
        <v>0.56596443107808325</v>
      </c>
      <c r="H6203" s="10">
        <f t="shared" si="2324"/>
        <v>0.87855705676853246</v>
      </c>
      <c r="I6203" s="41">
        <f t="shared" ref="I6203" si="2329">I4066/$C4066</f>
        <v>1.0364044456200039</v>
      </c>
      <c r="J6203" s="10">
        <f t="shared" si="2324"/>
        <v>1.1146990763427131</v>
      </c>
    </row>
    <row r="6204" spans="1:10" x14ac:dyDescent="0.2">
      <c r="A6204" s="5">
        <v>62412</v>
      </c>
      <c r="B6204" s="5" t="s">
        <v>1483</v>
      </c>
      <c r="D6204" s="10">
        <f t="shared" si="2324"/>
        <v>1.1745373013694445</v>
      </c>
      <c r="E6204" s="10">
        <f t="shared" si="2324"/>
        <v>0.84315945418166283</v>
      </c>
      <c r="F6204" s="10">
        <f t="shared" si="2324"/>
        <v>2.4815047507557435</v>
      </c>
      <c r="G6204" s="10">
        <f t="shared" si="2324"/>
        <v>0.91638739684510118</v>
      </c>
      <c r="H6204" s="10">
        <f t="shared" si="2324"/>
        <v>0.94649228742304237</v>
      </c>
      <c r="I6204" s="41">
        <f t="shared" ref="I6204" si="2330">I4067/$C4067</f>
        <v>1.0160397842882147</v>
      </c>
      <c r="J6204" s="10">
        <f t="shared" si="2324"/>
        <v>0.93109427647464194</v>
      </c>
    </row>
    <row r="6205" spans="1:10" x14ac:dyDescent="0.2">
      <c r="A6205" s="5">
        <v>624120</v>
      </c>
      <c r="B6205" s="5" t="s">
        <v>1483</v>
      </c>
      <c r="D6205" s="10">
        <f t="shared" si="2324"/>
        <v>1.1745373013694445</v>
      </c>
      <c r="E6205" s="10">
        <f t="shared" si="2324"/>
        <v>0.84315945418166283</v>
      </c>
      <c r="F6205" s="10">
        <f t="shared" si="2324"/>
        <v>2.4815047507557435</v>
      </c>
      <c r="G6205" s="10">
        <f t="shared" si="2324"/>
        <v>0.91638739684510118</v>
      </c>
      <c r="H6205" s="10">
        <f t="shared" si="2324"/>
        <v>0.94649228742304237</v>
      </c>
      <c r="I6205" s="41">
        <f t="shared" ref="I6205" si="2331">I4068/$C4068</f>
        <v>1.0160397842882147</v>
      </c>
      <c r="J6205" s="10">
        <f t="shared" si="2324"/>
        <v>0.93109427647464194</v>
      </c>
    </row>
    <row r="6206" spans="1:10" x14ac:dyDescent="0.2">
      <c r="A6206" s="5">
        <v>62419</v>
      </c>
      <c r="B6206" s="5" t="s">
        <v>1484</v>
      </c>
      <c r="D6206" s="10">
        <f t="shared" si="2324"/>
        <v>0.81756344273467429</v>
      </c>
      <c r="E6206" s="10">
        <f t="shared" si="2324"/>
        <v>0.86378709166647183</v>
      </c>
      <c r="F6206" s="10">
        <f t="shared" si="2324"/>
        <v>0.94221239103499932</v>
      </c>
      <c r="G6206" s="10">
        <f t="shared" si="2324"/>
        <v>0.48415338720991924</v>
      </c>
      <c r="H6206" s="10">
        <f t="shared" si="2324"/>
        <v>0.72648712379346381</v>
      </c>
      <c r="I6206" s="41">
        <f t="shared" ref="I6206" si="2332">I4069/$C4069</f>
        <v>1.0819898164791157</v>
      </c>
      <c r="J6206" s="10">
        <f t="shared" si="2324"/>
        <v>0.93327402339999799</v>
      </c>
    </row>
    <row r="6207" spans="1:10" x14ac:dyDescent="0.2">
      <c r="A6207" s="5">
        <v>624190</v>
      </c>
      <c r="B6207" s="5" t="s">
        <v>1484</v>
      </c>
      <c r="D6207" s="10">
        <f t="shared" si="2324"/>
        <v>0.81756344273467429</v>
      </c>
      <c r="E6207" s="10">
        <f t="shared" si="2324"/>
        <v>0.86378709166647183</v>
      </c>
      <c r="F6207" s="10">
        <f t="shared" si="2324"/>
        <v>0.94221239103499932</v>
      </c>
      <c r="G6207" s="10">
        <f t="shared" si="2324"/>
        <v>0.48415338720991924</v>
      </c>
      <c r="H6207" s="10">
        <f t="shared" si="2324"/>
        <v>0.72648712379346381</v>
      </c>
      <c r="I6207" s="41">
        <f t="shared" ref="I6207" si="2333">I4070/$C4070</f>
        <v>1.0819898164791157</v>
      </c>
      <c r="J6207" s="10">
        <f t="shared" si="2324"/>
        <v>0.93327402339999799</v>
      </c>
    </row>
    <row r="6208" spans="1:10" x14ac:dyDescent="0.2">
      <c r="A6208" s="5">
        <v>6242</v>
      </c>
      <c r="B6208" s="5" t="s">
        <v>1485</v>
      </c>
      <c r="D6208" s="10">
        <f t="shared" si="2324"/>
        <v>0.90486932336485792</v>
      </c>
      <c r="E6208" s="10">
        <f t="shared" si="2324"/>
        <v>0.86630708870911155</v>
      </c>
      <c r="F6208" s="10">
        <f t="shared" si="2324"/>
        <v>1.0729698245512556</v>
      </c>
      <c r="G6208" s="10">
        <f t="shared" si="2324"/>
        <v>0.70771013256819471</v>
      </c>
      <c r="H6208" s="10">
        <f t="shared" si="2324"/>
        <v>0.81918680910407637</v>
      </c>
      <c r="I6208" s="41">
        <f t="shared" ref="I6208" si="2334">I4071/$C4071</f>
        <v>1.0542016176502254</v>
      </c>
      <c r="J6208" s="10">
        <f t="shared" si="2324"/>
        <v>0.86569986908599006</v>
      </c>
    </row>
    <row r="6209" spans="1:10" x14ac:dyDescent="0.2">
      <c r="A6209" s="5">
        <v>62421</v>
      </c>
      <c r="B6209" s="5" t="s">
        <v>1486</v>
      </c>
      <c r="D6209" s="10">
        <f t="shared" si="2324"/>
        <v>0.89278708051245736</v>
      </c>
      <c r="E6209" s="10">
        <f t="shared" si="2324"/>
        <v>0.84123935325946397</v>
      </c>
      <c r="F6209" s="10">
        <f t="shared" si="2324"/>
        <v>1.1980631496037504</v>
      </c>
      <c r="G6209" s="10">
        <f t="shared" si="2324"/>
        <v>0.98091638499702449</v>
      </c>
      <c r="H6209" s="10">
        <f t="shared" si="2324"/>
        <v>0.90602026446692863</v>
      </c>
      <c r="I6209" s="41">
        <f t="shared" ref="I6209" si="2335">I4072/$C4072</f>
        <v>1.0281719141562236</v>
      </c>
      <c r="J6209" s="10">
        <f t="shared" si="2324"/>
        <v>0.68214813915081185</v>
      </c>
    </row>
    <row r="6210" spans="1:10" x14ac:dyDescent="0.2">
      <c r="A6210" s="5">
        <v>624210</v>
      </c>
      <c r="B6210" s="5" t="s">
        <v>1486</v>
      </c>
      <c r="D6210" s="10">
        <f t="shared" si="2324"/>
        <v>0.89278708051245736</v>
      </c>
      <c r="E6210" s="10">
        <f t="shared" si="2324"/>
        <v>0.84123935325946397</v>
      </c>
      <c r="F6210" s="10">
        <f t="shared" si="2324"/>
        <v>1.1980631496037504</v>
      </c>
      <c r="G6210" s="10">
        <f t="shared" si="2324"/>
        <v>0.98091638499702449</v>
      </c>
      <c r="H6210" s="10">
        <f t="shared" si="2324"/>
        <v>0.90602026446692863</v>
      </c>
      <c r="I6210" s="41">
        <f t="shared" ref="I6210" si="2336">I4073/$C4073</f>
        <v>1.0281719141562236</v>
      </c>
      <c r="J6210" s="10">
        <f t="shared" si="2324"/>
        <v>0.68214813915081185</v>
      </c>
    </row>
    <row r="6211" spans="1:10" x14ac:dyDescent="0.2">
      <c r="A6211" s="5">
        <v>62422</v>
      </c>
      <c r="B6211" s="5" t="s">
        <v>1487</v>
      </c>
      <c r="D6211" s="10">
        <f t="shared" si="2324"/>
        <v>0.96901416357255932</v>
      </c>
      <c r="E6211" s="10">
        <f t="shared" si="2324"/>
        <v>0.89164505158469154</v>
      </c>
      <c r="F6211" s="10">
        <f t="shared" si="2324"/>
        <v>1.2317587335650455</v>
      </c>
      <c r="G6211" s="10">
        <f t="shared" si="2324"/>
        <v>0.63522748712540911</v>
      </c>
      <c r="H6211" s="10">
        <f t="shared" si="2324"/>
        <v>0.81698661459741784</v>
      </c>
      <c r="I6211" s="41">
        <f t="shared" ref="I6211" si="2337">I4074/$C4074</f>
        <v>1.0548611607997884</v>
      </c>
      <c r="J6211" s="10">
        <f t="shared" si="2324"/>
        <v>0.88146438106837455</v>
      </c>
    </row>
    <row r="6212" spans="1:10" x14ac:dyDescent="0.2">
      <c r="A6212" s="5">
        <v>624221</v>
      </c>
      <c r="B6212" s="5" t="s">
        <v>1488</v>
      </c>
      <c r="D6212" s="10">
        <f t="shared" si="2324"/>
        <v>1.2571790245224628</v>
      </c>
      <c r="E6212" s="10">
        <f t="shared" si="2324"/>
        <v>0.7592625549260793</v>
      </c>
      <c r="F6212" s="10">
        <f t="shared" si="2324"/>
        <v>1.4593271134558916</v>
      </c>
      <c r="G6212" s="10">
        <f t="shared" si="2324"/>
        <v>0.79681780449546968</v>
      </c>
      <c r="H6212" s="10">
        <f t="shared" si="2324"/>
        <v>0.83771876273082568</v>
      </c>
      <c r="I6212" s="41">
        <f t="shared" ref="I6212" si="2338">I4075/$C4075</f>
        <v>1.0486463710456402</v>
      </c>
      <c r="J6212" s="10">
        <f t="shared" si="2324"/>
        <v>0.77330489094761201</v>
      </c>
    </row>
    <row r="6213" spans="1:10" x14ac:dyDescent="0.2">
      <c r="A6213" s="5">
        <v>624229</v>
      </c>
      <c r="B6213" s="5" t="s">
        <v>1489</v>
      </c>
      <c r="D6213" s="10">
        <f t="shared" si="2324"/>
        <v>0.55744450253618061</v>
      </c>
      <c r="E6213" s="10">
        <f t="shared" si="2324"/>
        <v>1.0807195247780299</v>
      </c>
      <c r="F6213" s="10">
        <f t="shared" si="2324"/>
        <v>0.9067356177502548</v>
      </c>
      <c r="G6213" s="10">
        <f t="shared" si="2324"/>
        <v>0.40443712660911241</v>
      </c>
      <c r="H6213" s="10">
        <f t="shared" si="2324"/>
        <v>0.78737605364388752</v>
      </c>
      <c r="I6213" s="41">
        <f t="shared" ref="I6213" si="2339">I4076/$C4076</f>
        <v>1.0637373954110991</v>
      </c>
      <c r="J6213" s="10">
        <f t="shared" si="2324"/>
        <v>1.0359424966169892</v>
      </c>
    </row>
    <row r="6214" spans="1:10" x14ac:dyDescent="0.2">
      <c r="A6214" s="5">
        <v>62423</v>
      </c>
      <c r="B6214" s="5" t="s">
        <v>1490</v>
      </c>
      <c r="D6214" s="10">
        <f t="shared" si="2324"/>
        <v>0.59341739186284714</v>
      </c>
      <c r="E6214" s="10">
        <f t="shared" si="2324"/>
        <v>0.77521194822358885</v>
      </c>
      <c r="F6214" s="10">
        <f t="shared" si="2324"/>
        <v>5.8099765195422384E-2</v>
      </c>
      <c r="G6214" s="10">
        <f t="shared" si="2324"/>
        <v>0.65126823915124177</v>
      </c>
      <c r="H6214" s="10">
        <f t="shared" si="2324"/>
        <v>0.69389933320539343</v>
      </c>
      <c r="I6214" s="41">
        <f t="shared" ref="I6214" si="2340">I4077/$C4077</f>
        <v>1.091758522826082</v>
      </c>
      <c r="J6214" s="10">
        <f t="shared" si="2324"/>
        <v>1.0732816587310836</v>
      </c>
    </row>
    <row r="6215" spans="1:10" x14ac:dyDescent="0.2">
      <c r="A6215" s="5">
        <v>624230</v>
      </c>
      <c r="B6215" s="5" t="s">
        <v>1490</v>
      </c>
      <c r="D6215" s="10">
        <f t="shared" ref="D6215:J6230" si="2341">D4078/$C4078</f>
        <v>0.59341739186284714</v>
      </c>
      <c r="E6215" s="10">
        <f t="shared" si="2341"/>
        <v>0.77521194822358885</v>
      </c>
      <c r="F6215" s="10">
        <f t="shared" si="2341"/>
        <v>5.8099765195422384E-2</v>
      </c>
      <c r="G6215" s="10">
        <f t="shared" si="2341"/>
        <v>0.65126823915124177</v>
      </c>
      <c r="H6215" s="10">
        <f t="shared" si="2341"/>
        <v>0.69389933320539343</v>
      </c>
      <c r="I6215" s="41">
        <f t="shared" ref="I6215" si="2342">I4078/$C4078</f>
        <v>1.091758522826082</v>
      </c>
      <c r="J6215" s="10">
        <f t="shared" si="2341"/>
        <v>1.0732816587310836</v>
      </c>
    </row>
    <row r="6216" spans="1:10" x14ac:dyDescent="0.2">
      <c r="A6216" s="5">
        <v>6243</v>
      </c>
      <c r="B6216" s="5" t="s">
        <v>1491</v>
      </c>
      <c r="D6216" s="10">
        <f t="shared" si="2341"/>
        <v>0.65292541898278134</v>
      </c>
      <c r="E6216" s="10">
        <f t="shared" si="2341"/>
        <v>0.70968187569756325</v>
      </c>
      <c r="F6216" s="10">
        <f t="shared" si="2341"/>
        <v>0.84590313645500392</v>
      </c>
      <c r="G6216" s="10">
        <f t="shared" si="2341"/>
        <v>0.64491428242962079</v>
      </c>
      <c r="H6216" s="10">
        <f t="shared" si="2341"/>
        <v>0.68541288591423166</v>
      </c>
      <c r="I6216" s="41">
        <f t="shared" ref="I6216" si="2343">I4079/$C4079</f>
        <v>1.0943024698080759</v>
      </c>
      <c r="J6216" s="10">
        <f t="shared" si="2341"/>
        <v>0.67793398314639475</v>
      </c>
    </row>
    <row r="6217" spans="1:10" x14ac:dyDescent="0.2">
      <c r="A6217" s="5">
        <v>62431</v>
      </c>
      <c r="B6217" s="5" t="s">
        <v>1491</v>
      </c>
      <c r="D6217" s="10">
        <f t="shared" si="2341"/>
        <v>0.65292541898278134</v>
      </c>
      <c r="E6217" s="10">
        <f t="shared" si="2341"/>
        <v>0.70968187569756325</v>
      </c>
      <c r="F6217" s="10">
        <f t="shared" si="2341"/>
        <v>0.84590313645500392</v>
      </c>
      <c r="G6217" s="10">
        <f t="shared" si="2341"/>
        <v>0.64491428242962079</v>
      </c>
      <c r="H6217" s="10">
        <f t="shared" si="2341"/>
        <v>0.68541288591423166</v>
      </c>
      <c r="I6217" s="41">
        <f t="shared" ref="I6217" si="2344">I4080/$C4080</f>
        <v>1.0943024698080759</v>
      </c>
      <c r="J6217" s="10">
        <f t="shared" si="2341"/>
        <v>0.67793398314639475</v>
      </c>
    </row>
    <row r="6218" spans="1:10" x14ac:dyDescent="0.2">
      <c r="A6218" s="5">
        <v>624310</v>
      </c>
      <c r="B6218" s="5" t="s">
        <v>1491</v>
      </c>
      <c r="D6218" s="10">
        <f t="shared" si="2341"/>
        <v>0.65292541898278134</v>
      </c>
      <c r="E6218" s="10">
        <f t="shared" si="2341"/>
        <v>0.70968187569756325</v>
      </c>
      <c r="F6218" s="10">
        <f t="shared" si="2341"/>
        <v>0.84590313645500392</v>
      </c>
      <c r="G6218" s="10">
        <f t="shared" si="2341"/>
        <v>0.64491428242962079</v>
      </c>
      <c r="H6218" s="10">
        <f t="shared" si="2341"/>
        <v>0.68541288591423166</v>
      </c>
      <c r="I6218" s="41">
        <f t="shared" ref="I6218" si="2345">I4081/$C4081</f>
        <v>1.0943024698080759</v>
      </c>
      <c r="J6218" s="10">
        <f t="shared" si="2341"/>
        <v>0.67793398314639475</v>
      </c>
    </row>
    <row r="6219" spans="1:10" x14ac:dyDescent="0.2">
      <c r="A6219" s="5">
        <v>6244</v>
      </c>
      <c r="B6219" s="5" t="s">
        <v>1492</v>
      </c>
      <c r="D6219" s="10">
        <f t="shared" si="2341"/>
        <v>0.63220628780458932</v>
      </c>
      <c r="E6219" s="10">
        <f t="shared" si="2341"/>
        <v>0.66342969672797869</v>
      </c>
      <c r="F6219" s="10">
        <f t="shared" si="2341"/>
        <v>0.91766188363569023</v>
      </c>
      <c r="G6219" s="10">
        <f t="shared" si="2341"/>
        <v>1.0565572067381697</v>
      </c>
      <c r="H6219" s="10">
        <f t="shared" si="2341"/>
        <v>0.8081951458932618</v>
      </c>
      <c r="I6219" s="41">
        <f t="shared" ref="I6219" si="2346">I4082/$C4082</f>
        <v>1.0574965427811884</v>
      </c>
      <c r="J6219" s="10">
        <f t="shared" si="2341"/>
        <v>0.74070696378696488</v>
      </c>
    </row>
    <row r="6220" spans="1:10" x14ac:dyDescent="0.2">
      <c r="A6220" s="5">
        <v>62441</v>
      </c>
      <c r="B6220" s="5" t="s">
        <v>1492</v>
      </c>
      <c r="D6220" s="10">
        <f t="shared" si="2341"/>
        <v>0.63220628780458932</v>
      </c>
      <c r="E6220" s="10">
        <f t="shared" si="2341"/>
        <v>0.66342969672797869</v>
      </c>
      <c r="F6220" s="10">
        <f t="shared" si="2341"/>
        <v>0.91766188363569023</v>
      </c>
      <c r="G6220" s="10">
        <f t="shared" si="2341"/>
        <v>1.0565572067381697</v>
      </c>
      <c r="H6220" s="10">
        <f t="shared" si="2341"/>
        <v>0.8081951458932618</v>
      </c>
      <c r="I6220" s="41">
        <f t="shared" ref="I6220" si="2347">I4083/$C4083</f>
        <v>1.0574965427811884</v>
      </c>
      <c r="J6220" s="10">
        <f t="shared" si="2341"/>
        <v>0.74070696378696488</v>
      </c>
    </row>
    <row r="6221" spans="1:10" x14ac:dyDescent="0.2">
      <c r="A6221" s="5">
        <v>624410</v>
      </c>
      <c r="B6221" s="5" t="s">
        <v>1492</v>
      </c>
      <c r="D6221" s="10">
        <f t="shared" si="2341"/>
        <v>0.63220628780458932</v>
      </c>
      <c r="E6221" s="10">
        <f t="shared" si="2341"/>
        <v>0.66342969672797869</v>
      </c>
      <c r="F6221" s="10">
        <f t="shared" si="2341"/>
        <v>0.91766188363569023</v>
      </c>
      <c r="G6221" s="10">
        <f t="shared" si="2341"/>
        <v>1.0565572067381697</v>
      </c>
      <c r="H6221" s="10">
        <f t="shared" si="2341"/>
        <v>0.8081951458932618</v>
      </c>
      <c r="I6221" s="41">
        <f t="shared" ref="I6221" si="2348">I4084/$C4084</f>
        <v>1.0574965427811884</v>
      </c>
      <c r="J6221" s="10">
        <f t="shared" si="2341"/>
        <v>0.74070696378696488</v>
      </c>
    </row>
    <row r="6222" spans="1:10" x14ac:dyDescent="0.2">
      <c r="A6222" s="5" t="s">
        <v>77</v>
      </c>
      <c r="B6222" s="5" t="s">
        <v>78</v>
      </c>
      <c r="D6222" s="10">
        <f t="shared" si="2341"/>
        <v>0.97186097169284247</v>
      </c>
      <c r="E6222" s="10">
        <f t="shared" si="2341"/>
        <v>1.1975812006773268</v>
      </c>
      <c r="F6222" s="10">
        <f t="shared" si="2341"/>
        <v>1.0350710097214673</v>
      </c>
      <c r="G6222" s="10">
        <f t="shared" si="2341"/>
        <v>0.70160993475208555</v>
      </c>
      <c r="H6222" s="10">
        <f t="shared" si="2341"/>
        <v>0.99566230766527009</v>
      </c>
      <c r="I6222" s="41">
        <f t="shared" ref="I6222" si="2349">I4085/$C4085</f>
        <v>1.0013002919767433</v>
      </c>
      <c r="J6222" s="10">
        <f t="shared" si="2341"/>
        <v>1.5320686920318669</v>
      </c>
    </row>
    <row r="6223" spans="1:10" x14ac:dyDescent="0.2">
      <c r="A6223" s="5">
        <v>711</v>
      </c>
      <c r="B6223" s="5" t="s">
        <v>1493</v>
      </c>
      <c r="D6223" s="10">
        <f t="shared" si="2341"/>
        <v>0.85460929681327247</v>
      </c>
      <c r="E6223" s="10">
        <f t="shared" si="2341"/>
        <v>1.2907790395541012</v>
      </c>
      <c r="F6223" s="10">
        <f t="shared" si="2341"/>
        <v>0.79914806468072452</v>
      </c>
      <c r="G6223" s="10">
        <f t="shared" si="2341"/>
        <v>0.71164761618498729</v>
      </c>
      <c r="H6223" s="10">
        <f t="shared" si="2341"/>
        <v>1.0307384933179422</v>
      </c>
      <c r="I6223" s="41">
        <f t="shared" ref="I6223" si="2350">I4086/$C4086</f>
        <v>0.99078564979851413</v>
      </c>
      <c r="J6223" s="10">
        <f t="shared" si="2341"/>
        <v>0.86133963738771446</v>
      </c>
    </row>
    <row r="6224" spans="1:10" x14ac:dyDescent="0.2">
      <c r="A6224" s="5">
        <v>7111</v>
      </c>
      <c r="B6224" s="5" t="s">
        <v>1494</v>
      </c>
      <c r="D6224" s="10">
        <f t="shared" si="2341"/>
        <v>0.80235592224040542</v>
      </c>
      <c r="E6224" s="10">
        <f t="shared" si="2341"/>
        <v>1.0773237747758579</v>
      </c>
      <c r="F6224" s="10">
        <f t="shared" si="2341"/>
        <v>0.3751809756941461</v>
      </c>
      <c r="G6224" s="10">
        <f t="shared" si="2341"/>
        <v>0.6487350008309325</v>
      </c>
      <c r="H6224" s="10">
        <f t="shared" si="2341"/>
        <v>0.87939745233974498</v>
      </c>
      <c r="I6224" s="41">
        <f t="shared" ref="I6224" si="2351">I4087/$C4087</f>
        <v>1.0361525237375344</v>
      </c>
      <c r="J6224" s="10">
        <f t="shared" si="2341"/>
        <v>1.2434426078148169</v>
      </c>
    </row>
    <row r="6225" spans="1:10" x14ac:dyDescent="0.2">
      <c r="A6225" s="5">
        <v>71111</v>
      </c>
      <c r="B6225" s="5" t="s">
        <v>1495</v>
      </c>
      <c r="D6225" s="10">
        <f t="shared" si="2341"/>
        <v>0.96144394453835846</v>
      </c>
      <c r="E6225" s="10">
        <f t="shared" si="2341"/>
        <v>1.0508991371878038</v>
      </c>
      <c r="F6225" s="10">
        <f t="shared" si="2341"/>
        <v>0.42801719927405085</v>
      </c>
      <c r="G6225" s="10">
        <f t="shared" si="2341"/>
        <v>0.60120473767506499</v>
      </c>
      <c r="H6225" s="10">
        <f t="shared" si="2341"/>
        <v>0.86443304447340363</v>
      </c>
      <c r="I6225" s="41">
        <f t="shared" ref="I6225" si="2352">I4088/$C4088</f>
        <v>1.0406383419984395</v>
      </c>
      <c r="J6225" s="10">
        <f t="shared" si="2341"/>
        <v>1.6532810603735861</v>
      </c>
    </row>
    <row r="6226" spans="1:10" x14ac:dyDescent="0.2">
      <c r="A6226" s="5">
        <v>711110</v>
      </c>
      <c r="B6226" s="5" t="s">
        <v>1495</v>
      </c>
      <c r="D6226" s="10">
        <f t="shared" si="2341"/>
        <v>0.96144394453835846</v>
      </c>
      <c r="E6226" s="10">
        <f t="shared" si="2341"/>
        <v>1.0508991371878038</v>
      </c>
      <c r="F6226" s="10">
        <f t="shared" si="2341"/>
        <v>0.42801719927405085</v>
      </c>
      <c r="G6226" s="10">
        <f t="shared" si="2341"/>
        <v>0.60120473767506499</v>
      </c>
      <c r="H6226" s="10">
        <f t="shared" si="2341"/>
        <v>0.86443304447340363</v>
      </c>
      <c r="I6226" s="41">
        <f t="shared" ref="I6226" si="2353">I4089/$C4089</f>
        <v>1.0406383419984395</v>
      </c>
      <c r="J6226" s="10">
        <f t="shared" si="2341"/>
        <v>1.6532810603735861</v>
      </c>
    </row>
    <row r="6227" spans="1:10" x14ac:dyDescent="0.2">
      <c r="A6227" s="5">
        <v>71112</v>
      </c>
      <c r="B6227" s="5" t="s">
        <v>1496</v>
      </c>
      <c r="D6227" s="10">
        <f t="shared" si="2341"/>
        <v>0.86628642267416767</v>
      </c>
      <c r="E6227" s="10">
        <f t="shared" si="2341"/>
        <v>1.1031641274468147</v>
      </c>
      <c r="F6227" s="10">
        <f t="shared" si="2341"/>
        <v>9.5689367509856238E-2</v>
      </c>
      <c r="G6227" s="10">
        <f t="shared" si="2341"/>
        <v>0.95191440507247571</v>
      </c>
      <c r="H6227" s="10">
        <f t="shared" si="2341"/>
        <v>0.99875560901711424</v>
      </c>
      <c r="I6227" s="41">
        <f t="shared" ref="I6227" si="2354">I4090/$C4090</f>
        <v>1.0003730259055079</v>
      </c>
      <c r="J6227" s="10">
        <f t="shared" si="2341"/>
        <v>0.77115807795468228</v>
      </c>
    </row>
    <row r="6228" spans="1:10" x14ac:dyDescent="0.2">
      <c r="A6228" s="5">
        <v>711120</v>
      </c>
      <c r="B6228" s="5" t="s">
        <v>1496</v>
      </c>
      <c r="D6228" s="10">
        <f t="shared" si="2341"/>
        <v>0.86628642267416767</v>
      </c>
      <c r="E6228" s="10">
        <f t="shared" si="2341"/>
        <v>1.1031641274468147</v>
      </c>
      <c r="F6228" s="10">
        <f t="shared" si="2341"/>
        <v>9.5689367509856238E-2</v>
      </c>
      <c r="G6228" s="10">
        <f t="shared" si="2341"/>
        <v>0.95191440507247571</v>
      </c>
      <c r="H6228" s="10">
        <f t="shared" si="2341"/>
        <v>0.99875560901711424</v>
      </c>
      <c r="I6228" s="41">
        <f t="shared" ref="I6228" si="2355">I4091/$C4091</f>
        <v>1.0003730259055079</v>
      </c>
      <c r="J6228" s="10">
        <f t="shared" si="2341"/>
        <v>0.77115807795468228</v>
      </c>
    </row>
    <row r="6229" spans="1:10" x14ac:dyDescent="0.2">
      <c r="A6229" s="5">
        <v>71113</v>
      </c>
      <c r="B6229" s="5" t="s">
        <v>1497</v>
      </c>
      <c r="D6229" s="10">
        <f t="shared" si="2341"/>
        <v>0.60381659602406657</v>
      </c>
      <c r="E6229" s="10">
        <f t="shared" si="2341"/>
        <v>1.2549600571666144</v>
      </c>
      <c r="F6229" s="10">
        <f t="shared" si="2341"/>
        <v>0.41465392587604366</v>
      </c>
      <c r="G6229" s="10">
        <f t="shared" si="2341"/>
        <v>0.5974012513865723</v>
      </c>
      <c r="H6229" s="10">
        <f t="shared" si="2341"/>
        <v>0.93751315969198512</v>
      </c>
      <c r="I6229" s="41">
        <f t="shared" ref="I6229" si="2356">I4092/$C4092</f>
        <v>1.0187314200350306</v>
      </c>
      <c r="J6229" s="10">
        <f t="shared" si="2341"/>
        <v>0.76512161550493907</v>
      </c>
    </row>
    <row r="6230" spans="1:10" x14ac:dyDescent="0.2">
      <c r="A6230" s="5">
        <v>711130</v>
      </c>
      <c r="B6230" s="5" t="s">
        <v>1497</v>
      </c>
      <c r="D6230" s="10">
        <f t="shared" si="2341"/>
        <v>0.60381659602406657</v>
      </c>
      <c r="E6230" s="10">
        <f t="shared" si="2341"/>
        <v>1.2549600571666144</v>
      </c>
      <c r="F6230" s="10">
        <f t="shared" si="2341"/>
        <v>0.41465392587604366</v>
      </c>
      <c r="G6230" s="10">
        <f t="shared" si="2341"/>
        <v>0.5974012513865723</v>
      </c>
      <c r="H6230" s="10">
        <f t="shared" si="2341"/>
        <v>0.93751315969198512</v>
      </c>
      <c r="I6230" s="41">
        <f t="shared" ref="I6230" si="2357">I4093/$C4093</f>
        <v>1.0187314200350306</v>
      </c>
      <c r="J6230" s="10">
        <f t="shared" si="2341"/>
        <v>0.76512161550493907</v>
      </c>
    </row>
    <row r="6231" spans="1:10" x14ac:dyDescent="0.2">
      <c r="A6231" s="5">
        <v>71119</v>
      </c>
      <c r="B6231" s="5" t="s">
        <v>1498</v>
      </c>
      <c r="D6231" s="10">
        <f t="shared" ref="D6231:J6246" si="2358">D4094/$C4094</f>
        <v>0.21216974376470979</v>
      </c>
      <c r="E6231" s="10">
        <f t="shared" si="2358"/>
        <v>0.24928600495073286</v>
      </c>
      <c r="F6231" s="10">
        <f t="shared" si="2358"/>
        <v>2.5389125034584993E-2</v>
      </c>
      <c r="G6231" s="10">
        <f t="shared" si="2358"/>
        <v>0.97596383987387847</v>
      </c>
      <c r="H6231" s="10">
        <f t="shared" si="2358"/>
        <v>0.4986621506110166</v>
      </c>
      <c r="I6231" s="41">
        <f t="shared" ref="I6231" si="2359">I4094/$C4094</f>
        <v>1.1502839604318968</v>
      </c>
      <c r="J6231" s="10">
        <f t="shared" si="2358"/>
        <v>0.5381530812411226</v>
      </c>
    </row>
    <row r="6232" spans="1:10" x14ac:dyDescent="0.2">
      <c r="A6232" s="5">
        <v>711190</v>
      </c>
      <c r="B6232" s="5" t="s">
        <v>1498</v>
      </c>
      <c r="D6232" s="10">
        <f t="shared" si="2358"/>
        <v>0.21216974376470979</v>
      </c>
      <c r="E6232" s="10">
        <f t="shared" si="2358"/>
        <v>0.24928600495073286</v>
      </c>
      <c r="F6232" s="10">
        <f t="shared" si="2358"/>
        <v>2.5389125034584993E-2</v>
      </c>
      <c r="G6232" s="10">
        <f t="shared" si="2358"/>
        <v>0.97596383987387847</v>
      </c>
      <c r="H6232" s="10">
        <f t="shared" si="2358"/>
        <v>0.4986621506110166</v>
      </c>
      <c r="I6232" s="41">
        <f t="shared" ref="I6232" si="2360">I4095/$C4095</f>
        <v>1.1502839604318968</v>
      </c>
      <c r="J6232" s="10">
        <f t="shared" si="2358"/>
        <v>0.5381530812411226</v>
      </c>
    </row>
    <row r="6233" spans="1:10" x14ac:dyDescent="0.2">
      <c r="A6233" s="5">
        <v>7112</v>
      </c>
      <c r="B6233" s="5" t="s">
        <v>1499</v>
      </c>
      <c r="D6233" s="10">
        <f t="shared" si="2358"/>
        <v>0.90518852358399793</v>
      </c>
      <c r="E6233" s="10">
        <f t="shared" si="2358"/>
        <v>0.92213226675731597</v>
      </c>
      <c r="F6233" s="10">
        <f t="shared" si="2358"/>
        <v>1.7174527008228124</v>
      </c>
      <c r="G6233" s="10">
        <f t="shared" si="2358"/>
        <v>0.63530567491518375</v>
      </c>
      <c r="H6233" s="10">
        <f t="shared" si="2358"/>
        <v>0.84130695726680249</v>
      </c>
      <c r="I6233" s="41">
        <f t="shared" ref="I6233" si="2361">I4096/$C4096</f>
        <v>1.0475707529044529</v>
      </c>
      <c r="J6233" s="10">
        <f t="shared" si="2358"/>
        <v>0.98773453140465062</v>
      </c>
    </row>
    <row r="6234" spans="1:10" x14ac:dyDescent="0.2">
      <c r="A6234" s="5">
        <v>71121</v>
      </c>
      <c r="B6234" s="5" t="s">
        <v>1499</v>
      </c>
      <c r="D6234" s="10">
        <f t="shared" si="2358"/>
        <v>0.90518852358399793</v>
      </c>
      <c r="E6234" s="10">
        <f t="shared" si="2358"/>
        <v>0.92213226675731597</v>
      </c>
      <c r="F6234" s="10">
        <f t="shared" si="2358"/>
        <v>1.7174527008228124</v>
      </c>
      <c r="G6234" s="10">
        <f t="shared" si="2358"/>
        <v>0.63530567491518375</v>
      </c>
      <c r="H6234" s="10">
        <f t="shared" si="2358"/>
        <v>0.84130695726680249</v>
      </c>
      <c r="I6234" s="41">
        <f t="shared" ref="I6234" si="2362">I4097/$C4097</f>
        <v>1.0475707529044529</v>
      </c>
      <c r="J6234" s="10">
        <f t="shared" si="2358"/>
        <v>0.98773453140465062</v>
      </c>
    </row>
    <row r="6235" spans="1:10" x14ac:dyDescent="0.2">
      <c r="A6235" s="5">
        <v>711211</v>
      </c>
      <c r="B6235" s="5" t="s">
        <v>1500</v>
      </c>
      <c r="D6235" s="10">
        <f t="shared" si="2358"/>
        <v>1.1277098794712315</v>
      </c>
      <c r="E6235" s="10">
        <f t="shared" si="2358"/>
        <v>1.2260595133392267</v>
      </c>
      <c r="F6235" s="10">
        <f t="shared" si="2358"/>
        <v>0.17505534858680821</v>
      </c>
      <c r="G6235" s="10">
        <f t="shared" si="2358"/>
        <v>0.84712884694963719</v>
      </c>
      <c r="H6235" s="10">
        <f t="shared" si="2358"/>
        <v>1.051649225079812</v>
      </c>
      <c r="I6235" s="41">
        <f t="shared" ref="I6235" si="2363">I4098/$C4098</f>
        <v>0.98451732677336701</v>
      </c>
      <c r="J6235" s="10">
        <f t="shared" si="2358"/>
        <v>1.6746984512406733</v>
      </c>
    </row>
    <row r="6236" spans="1:10" x14ac:dyDescent="0.2">
      <c r="A6236" s="5">
        <v>711212</v>
      </c>
      <c r="B6236" s="5" t="s">
        <v>1501</v>
      </c>
      <c r="D6236" s="10">
        <f t="shared" si="2358"/>
        <v>0.82346560240217581</v>
      </c>
      <c r="E6236" s="10">
        <f t="shared" si="2358"/>
        <v>0.47434199792904569</v>
      </c>
      <c r="F6236" s="10">
        <f t="shared" si="2358"/>
        <v>4.087188330354965</v>
      </c>
      <c r="G6236" s="10">
        <f t="shared" si="2358"/>
        <v>0.4739196526732003</v>
      </c>
      <c r="H6236" s="10">
        <f t="shared" si="2358"/>
        <v>0.6101166400740976</v>
      </c>
      <c r="I6236" s="41">
        <f t="shared" ref="I6236" si="2364">I4099/$C4099</f>
        <v>1.1168737120238799</v>
      </c>
      <c r="J6236" s="10">
        <f t="shared" si="2358"/>
        <v>0.15752196263641816</v>
      </c>
    </row>
    <row r="6237" spans="1:10" x14ac:dyDescent="0.2">
      <c r="A6237" s="5">
        <v>711219</v>
      </c>
      <c r="B6237" s="5" t="s">
        <v>1502</v>
      </c>
      <c r="D6237" s="10">
        <f t="shared" si="2358"/>
        <v>0.35856874074598294</v>
      </c>
      <c r="E6237" s="10">
        <f t="shared" si="2358"/>
        <v>1.0924108110640092</v>
      </c>
      <c r="F6237" s="10">
        <f t="shared" si="2358"/>
        <v>0.58807031707638058</v>
      </c>
      <c r="G6237" s="10">
        <f t="shared" si="2358"/>
        <v>0.34295477684343484</v>
      </c>
      <c r="H6237" s="10">
        <f t="shared" si="2358"/>
        <v>0.74446137498192055</v>
      </c>
      <c r="I6237" s="41">
        <f t="shared" ref="I6237" si="2365">I4100/$C4100</f>
        <v>1.0766017500131762</v>
      </c>
      <c r="J6237" s="10">
        <f t="shared" si="2358"/>
        <v>0.87643536916950482</v>
      </c>
    </row>
    <row r="6238" spans="1:10" x14ac:dyDescent="0.2">
      <c r="A6238" s="5">
        <v>7113</v>
      </c>
      <c r="B6238" s="5" t="s">
        <v>1503</v>
      </c>
      <c r="D6238" s="10">
        <f t="shared" si="2358"/>
        <v>1.1046920757820957</v>
      </c>
      <c r="E6238" s="10">
        <f t="shared" si="2358"/>
        <v>1.0424424856123606</v>
      </c>
      <c r="F6238" s="10">
        <f t="shared" si="2358"/>
        <v>0.30772150939474341</v>
      </c>
      <c r="G6238" s="10">
        <f t="shared" si="2358"/>
        <v>0.92147551146447892</v>
      </c>
      <c r="H6238" s="10">
        <f t="shared" si="2358"/>
        <v>0.9836454308674849</v>
      </c>
      <c r="I6238" s="41">
        <f t="shared" ref="I6238" si="2366">I4101/$C4101</f>
        <v>1.0049025411175061</v>
      </c>
      <c r="J6238" s="10">
        <f t="shared" si="2358"/>
        <v>0.39156623568673044</v>
      </c>
    </row>
    <row r="6239" spans="1:10" x14ac:dyDescent="0.2">
      <c r="A6239" s="5">
        <v>71131</v>
      </c>
      <c r="B6239" s="5" t="s">
        <v>1504</v>
      </c>
      <c r="D6239" s="10">
        <f t="shared" si="2358"/>
        <v>1.0915485607737383</v>
      </c>
      <c r="E6239" s="10">
        <f t="shared" si="2358"/>
        <v>1.0195067184594553</v>
      </c>
      <c r="F6239" s="10">
        <f t="shared" si="2358"/>
        <v>0.31403283836501988</v>
      </c>
      <c r="G6239" s="10">
        <f t="shared" si="2358"/>
        <v>0.72011352288547548</v>
      </c>
      <c r="H6239" s="10">
        <f t="shared" si="2358"/>
        <v>0.8987955072236028</v>
      </c>
      <c r="I6239" s="41">
        <f t="shared" ref="I6239" si="2367">I4102/$C4102</f>
        <v>1.0303376495640117</v>
      </c>
      <c r="J6239" s="10">
        <f t="shared" si="2358"/>
        <v>0.31436730804172613</v>
      </c>
    </row>
    <row r="6240" spans="1:10" x14ac:dyDescent="0.2">
      <c r="A6240" s="5">
        <v>711310</v>
      </c>
      <c r="B6240" s="5" t="s">
        <v>1504</v>
      </c>
      <c r="D6240" s="10">
        <f t="shared" si="2358"/>
        <v>1.0915485607737383</v>
      </c>
      <c r="E6240" s="10">
        <f t="shared" si="2358"/>
        <v>1.0195067184594553</v>
      </c>
      <c r="F6240" s="10">
        <f t="shared" si="2358"/>
        <v>0.31403283836501988</v>
      </c>
      <c r="G6240" s="10">
        <f t="shared" si="2358"/>
        <v>0.72011352288547548</v>
      </c>
      <c r="H6240" s="10">
        <f t="shared" si="2358"/>
        <v>0.8987955072236028</v>
      </c>
      <c r="I6240" s="41">
        <f t="shared" ref="I6240" si="2368">I4103/$C4103</f>
        <v>1.0303376495640117</v>
      </c>
      <c r="J6240" s="10">
        <f t="shared" si="2358"/>
        <v>0.31436730804172613</v>
      </c>
    </row>
    <row r="6241" spans="1:10" x14ac:dyDescent="0.2">
      <c r="A6241" s="5">
        <v>71132</v>
      </c>
      <c r="B6241" s="5" t="s">
        <v>1505</v>
      </c>
      <c r="D6241" s="10">
        <f t="shared" si="2358"/>
        <v>1.1622618066503743</v>
      </c>
      <c r="E6241" s="10">
        <f t="shared" si="2358"/>
        <v>1.1429031265756562</v>
      </c>
      <c r="F6241" s="10">
        <f t="shared" si="2358"/>
        <v>0.28007734343084789</v>
      </c>
      <c r="G6241" s="10">
        <f t="shared" si="2358"/>
        <v>1.8034584119460884</v>
      </c>
      <c r="H6241" s="10">
        <f t="shared" si="2358"/>
        <v>1.3552954244396955</v>
      </c>
      <c r="I6241" s="41">
        <f t="shared" ref="I6241" si="2369">I4104/$C4104</f>
        <v>0.8934945694341534</v>
      </c>
      <c r="J6241" s="10">
        <f t="shared" si="2358"/>
        <v>0.72970420601024399</v>
      </c>
    </row>
    <row r="6242" spans="1:10" x14ac:dyDescent="0.2">
      <c r="A6242" s="5">
        <v>711320</v>
      </c>
      <c r="B6242" s="5" t="s">
        <v>1505</v>
      </c>
      <c r="D6242" s="10">
        <f t="shared" si="2358"/>
        <v>1.1622618066503743</v>
      </c>
      <c r="E6242" s="10">
        <f t="shared" si="2358"/>
        <v>1.1429031265756562</v>
      </c>
      <c r="F6242" s="10">
        <f t="shared" si="2358"/>
        <v>0.28007734343084789</v>
      </c>
      <c r="G6242" s="10">
        <f t="shared" si="2358"/>
        <v>1.8034584119460884</v>
      </c>
      <c r="H6242" s="10">
        <f t="shared" si="2358"/>
        <v>1.3552954244396955</v>
      </c>
      <c r="I6242" s="41">
        <f t="shared" ref="I6242" si="2370">I4105/$C4105</f>
        <v>0.8934945694341534</v>
      </c>
      <c r="J6242" s="10">
        <f t="shared" si="2358"/>
        <v>0.72970420601024399</v>
      </c>
    </row>
    <row r="6243" spans="1:10" x14ac:dyDescent="0.2">
      <c r="A6243" s="5">
        <v>7114</v>
      </c>
      <c r="B6243" s="5" t="s">
        <v>1506</v>
      </c>
      <c r="D6243" s="10">
        <f t="shared" si="2358"/>
        <v>0.16914432957048628</v>
      </c>
      <c r="E6243" s="10">
        <f t="shared" si="2358"/>
        <v>3.1027766573318178</v>
      </c>
      <c r="F6243" s="10">
        <f t="shared" si="2358"/>
        <v>5.0927767000290988E-2</v>
      </c>
      <c r="G6243" s="10">
        <f t="shared" si="2358"/>
        <v>0.37652893966514855</v>
      </c>
      <c r="H6243" s="10">
        <f t="shared" si="2358"/>
        <v>1.7780779712401236</v>
      </c>
      <c r="I6243" s="41">
        <f t="shared" ref="I6243" si="2371">I4106/$C4106</f>
        <v>0.76675880509461736</v>
      </c>
      <c r="J6243" s="10">
        <f t="shared" si="2358"/>
        <v>0.68029436365614038</v>
      </c>
    </row>
    <row r="6244" spans="1:10" x14ac:dyDescent="0.2">
      <c r="A6244" s="5">
        <v>71141</v>
      </c>
      <c r="B6244" s="5" t="s">
        <v>1506</v>
      </c>
      <c r="D6244" s="10">
        <f t="shared" si="2358"/>
        <v>0.16914432957048628</v>
      </c>
      <c r="E6244" s="10">
        <f t="shared" si="2358"/>
        <v>3.1027766573318178</v>
      </c>
      <c r="F6244" s="10">
        <f t="shared" si="2358"/>
        <v>5.0927767000290988E-2</v>
      </c>
      <c r="G6244" s="10">
        <f t="shared" si="2358"/>
        <v>0.37652893966514855</v>
      </c>
      <c r="H6244" s="10">
        <f t="shared" si="2358"/>
        <v>1.7780779712401236</v>
      </c>
      <c r="I6244" s="41">
        <f t="shared" ref="I6244" si="2372">I4107/$C4107</f>
        <v>0.76675880509461736</v>
      </c>
      <c r="J6244" s="10">
        <f t="shared" si="2358"/>
        <v>0.68029436365614038</v>
      </c>
    </row>
    <row r="6245" spans="1:10" x14ac:dyDescent="0.2">
      <c r="A6245" s="5">
        <v>711410</v>
      </c>
      <c r="B6245" s="5" t="s">
        <v>1506</v>
      </c>
      <c r="D6245" s="10">
        <f t="shared" si="2358"/>
        <v>0.16914432957048628</v>
      </c>
      <c r="E6245" s="10">
        <f t="shared" si="2358"/>
        <v>3.1027766573318178</v>
      </c>
      <c r="F6245" s="10">
        <f t="shared" si="2358"/>
        <v>5.0927767000290988E-2</v>
      </c>
      <c r="G6245" s="10">
        <f t="shared" si="2358"/>
        <v>0.37652893966514855</v>
      </c>
      <c r="H6245" s="10">
        <f t="shared" si="2358"/>
        <v>1.7780779712401236</v>
      </c>
      <c r="I6245" s="41">
        <f t="shared" ref="I6245" si="2373">I4108/$C4108</f>
        <v>0.76675880509461736</v>
      </c>
      <c r="J6245" s="10">
        <f t="shared" si="2358"/>
        <v>0.68029436365614038</v>
      </c>
    </row>
    <row r="6246" spans="1:10" x14ac:dyDescent="0.2">
      <c r="A6246" s="5">
        <v>7115</v>
      </c>
      <c r="B6246" s="5" t="s">
        <v>1507</v>
      </c>
      <c r="D6246" s="10">
        <f t="shared" si="2358"/>
        <v>0.37135099156248258</v>
      </c>
      <c r="E6246" s="10">
        <f t="shared" si="2358"/>
        <v>2.9310577381097196</v>
      </c>
      <c r="F6246" s="10">
        <f t="shared" si="2358"/>
        <v>1.0433368401188527</v>
      </c>
      <c r="G6246" s="10">
        <f t="shared" si="2358"/>
        <v>0.60307377296963782</v>
      </c>
      <c r="H6246" s="10">
        <f t="shared" si="2358"/>
        <v>1.8157382512413776</v>
      </c>
      <c r="I6246" s="41">
        <f t="shared" ref="I6246" si="2374">I4109/$C4109</f>
        <v>0.75546953970908837</v>
      </c>
      <c r="J6246" s="10">
        <f t="shared" si="2358"/>
        <v>0.98097234539733602</v>
      </c>
    </row>
    <row r="6247" spans="1:10" x14ac:dyDescent="0.2">
      <c r="A6247" s="5">
        <v>71151</v>
      </c>
      <c r="B6247" s="5" t="s">
        <v>1507</v>
      </c>
      <c r="D6247" s="10">
        <f t="shared" ref="D6247:J6262" si="2375">D4110/$C4110</f>
        <v>0.37135099156248258</v>
      </c>
      <c r="E6247" s="10">
        <f t="shared" si="2375"/>
        <v>2.9310577381097196</v>
      </c>
      <c r="F6247" s="10">
        <f t="shared" si="2375"/>
        <v>1.0433368401188527</v>
      </c>
      <c r="G6247" s="10">
        <f t="shared" si="2375"/>
        <v>0.60307377296963782</v>
      </c>
      <c r="H6247" s="10">
        <f t="shared" si="2375"/>
        <v>1.8157382512413776</v>
      </c>
      <c r="I6247" s="41">
        <f t="shared" ref="I6247" si="2376">I4110/$C4110</f>
        <v>0.75546953970908837</v>
      </c>
      <c r="J6247" s="10">
        <f t="shared" si="2375"/>
        <v>0.98097234539733602</v>
      </c>
    </row>
    <row r="6248" spans="1:10" x14ac:dyDescent="0.2">
      <c r="A6248" s="5">
        <v>711510</v>
      </c>
      <c r="B6248" s="5" t="s">
        <v>1507</v>
      </c>
      <c r="D6248" s="10">
        <f t="shared" si="2375"/>
        <v>0.37135099156248258</v>
      </c>
      <c r="E6248" s="10">
        <f t="shared" si="2375"/>
        <v>2.9310577381097196</v>
      </c>
      <c r="F6248" s="10">
        <f t="shared" si="2375"/>
        <v>1.0433368401188527</v>
      </c>
      <c r="G6248" s="10">
        <f t="shared" si="2375"/>
        <v>0.60307377296963782</v>
      </c>
      <c r="H6248" s="10">
        <f t="shared" si="2375"/>
        <v>1.8157382512413776</v>
      </c>
      <c r="I6248" s="41">
        <f t="shared" ref="I6248" si="2377">I4111/$C4111</f>
        <v>0.75546953970908837</v>
      </c>
      <c r="J6248" s="10">
        <f t="shared" si="2375"/>
        <v>0.98097234539733602</v>
      </c>
    </row>
    <row r="6249" spans="1:10" x14ac:dyDescent="0.2">
      <c r="A6249" s="5">
        <v>712</v>
      </c>
      <c r="B6249" s="5" t="s">
        <v>1508</v>
      </c>
      <c r="D6249" s="10">
        <f t="shared" si="2375"/>
        <v>0.69473621096980354</v>
      </c>
      <c r="E6249" s="10">
        <f t="shared" si="2375"/>
        <v>0.97349184042204262</v>
      </c>
      <c r="F6249" s="10">
        <f t="shared" si="2375"/>
        <v>0.55521864447428571</v>
      </c>
      <c r="G6249" s="10">
        <f t="shared" si="2375"/>
        <v>0.78565740480202373</v>
      </c>
      <c r="H6249" s="10">
        <f t="shared" si="2375"/>
        <v>0.86930860184611103</v>
      </c>
      <c r="I6249" s="41">
        <f t="shared" ref="I6249" si="2378">I4112/$C4112</f>
        <v>1.0391768164579753</v>
      </c>
      <c r="J6249" s="10">
        <f t="shared" si="2375"/>
        <v>2.848841083179122</v>
      </c>
    </row>
    <row r="6250" spans="1:10" x14ac:dyDescent="0.2">
      <c r="A6250" s="5">
        <v>7121</v>
      </c>
      <c r="B6250" s="5" t="s">
        <v>1508</v>
      </c>
      <c r="D6250" s="10">
        <f t="shared" si="2375"/>
        <v>0.69473621096980354</v>
      </c>
      <c r="E6250" s="10">
        <f t="shared" si="2375"/>
        <v>0.97349184042204262</v>
      </c>
      <c r="F6250" s="10">
        <f t="shared" si="2375"/>
        <v>0.55521864447428571</v>
      </c>
      <c r="G6250" s="10">
        <f t="shared" si="2375"/>
        <v>0.78565740480202373</v>
      </c>
      <c r="H6250" s="10">
        <f t="shared" si="2375"/>
        <v>0.86930860184611103</v>
      </c>
      <c r="I6250" s="41">
        <f t="shared" ref="I6250" si="2379">I4113/$C4113</f>
        <v>1.0391768164579753</v>
      </c>
      <c r="J6250" s="10">
        <f t="shared" si="2375"/>
        <v>2.848841083179122</v>
      </c>
    </row>
    <row r="6251" spans="1:10" x14ac:dyDescent="0.2">
      <c r="A6251" s="5">
        <v>71211</v>
      </c>
      <c r="B6251" s="5" t="s">
        <v>1509</v>
      </c>
      <c r="D6251" s="10">
        <f t="shared" si="2375"/>
        <v>0.47293421163078642</v>
      </c>
      <c r="E6251" s="10">
        <f t="shared" si="2375"/>
        <v>0.93722355519495681</v>
      </c>
      <c r="F6251" s="10">
        <f t="shared" si="2375"/>
        <v>0.76492233703437518</v>
      </c>
      <c r="G6251" s="10">
        <f t="shared" si="2375"/>
        <v>0.70398189897046182</v>
      </c>
      <c r="H6251" s="10">
        <f t="shared" si="2375"/>
        <v>0.80726195045933247</v>
      </c>
      <c r="I6251" s="41">
        <f t="shared" ref="I6251" si="2380">I4114/$C4114</f>
        <v>1.057776282892251</v>
      </c>
      <c r="J6251" s="10">
        <f t="shared" si="2375"/>
        <v>1.3132314171289381</v>
      </c>
    </row>
    <row r="6252" spans="1:10" x14ac:dyDescent="0.2">
      <c r="A6252" s="5">
        <v>712110</v>
      </c>
      <c r="B6252" s="5" t="s">
        <v>1509</v>
      </c>
      <c r="D6252" s="10">
        <f t="shared" si="2375"/>
        <v>0.47293421163078642</v>
      </c>
      <c r="E6252" s="10">
        <f t="shared" si="2375"/>
        <v>0.93722355519495681</v>
      </c>
      <c r="F6252" s="10">
        <f t="shared" si="2375"/>
        <v>0.76492233703437518</v>
      </c>
      <c r="G6252" s="10">
        <f t="shared" si="2375"/>
        <v>0.70398189897046182</v>
      </c>
      <c r="H6252" s="10">
        <f t="shared" si="2375"/>
        <v>0.80726195045933247</v>
      </c>
      <c r="I6252" s="41">
        <f t="shared" ref="I6252" si="2381">I4115/$C4115</f>
        <v>1.057776282892251</v>
      </c>
      <c r="J6252" s="10">
        <f t="shared" si="2375"/>
        <v>1.3132314171289381</v>
      </c>
    </row>
    <row r="6253" spans="1:10" x14ac:dyDescent="0.2">
      <c r="A6253" s="5">
        <v>71212</v>
      </c>
      <c r="B6253" s="5" t="s">
        <v>1510</v>
      </c>
      <c r="D6253" s="10">
        <f t="shared" si="2375"/>
        <v>0.13671350706999014</v>
      </c>
      <c r="E6253" s="10">
        <f t="shared" si="2375"/>
        <v>0.40321198461230034</v>
      </c>
      <c r="F6253" s="10">
        <f t="shared" si="2375"/>
        <v>0.18904558386235182</v>
      </c>
      <c r="G6253" s="10">
        <f t="shared" si="2375"/>
        <v>0.39222142847046326</v>
      </c>
      <c r="H6253" s="10">
        <f t="shared" si="2375"/>
        <v>0.36911288557452154</v>
      </c>
      <c r="I6253" s="41">
        <f t="shared" ref="I6253" si="2382">I4116/$C4116</f>
        <v>1.1891184043990826</v>
      </c>
      <c r="J6253" s="10">
        <f t="shared" si="2375"/>
        <v>0.49651089713709579</v>
      </c>
    </row>
    <row r="6254" spans="1:10" x14ac:dyDescent="0.2">
      <c r="A6254" s="5">
        <v>712120</v>
      </c>
      <c r="B6254" s="5" t="s">
        <v>1510</v>
      </c>
      <c r="D6254" s="10">
        <f t="shared" si="2375"/>
        <v>0.13671350706999014</v>
      </c>
      <c r="E6254" s="10">
        <f t="shared" si="2375"/>
        <v>0.40321198461230034</v>
      </c>
      <c r="F6254" s="10">
        <f t="shared" si="2375"/>
        <v>0.18904558386235182</v>
      </c>
      <c r="G6254" s="10">
        <f t="shared" si="2375"/>
        <v>0.39222142847046326</v>
      </c>
      <c r="H6254" s="10">
        <f t="shared" si="2375"/>
        <v>0.36911288557452154</v>
      </c>
      <c r="I6254" s="41">
        <f t="shared" ref="I6254" si="2383">I4117/$C4117</f>
        <v>1.1891184043990826</v>
      </c>
      <c r="J6254" s="10">
        <f t="shared" si="2375"/>
        <v>0.49651089713709579</v>
      </c>
    </row>
    <row r="6255" spans="1:10" x14ac:dyDescent="0.2">
      <c r="A6255" s="5">
        <v>71213</v>
      </c>
      <c r="B6255" s="5" t="s">
        <v>1511</v>
      </c>
      <c r="D6255" s="10">
        <f t="shared" si="2375"/>
        <v>1.421511235224223</v>
      </c>
      <c r="E6255" s="10">
        <f t="shared" si="2375"/>
        <v>1.283487086532096</v>
      </c>
      <c r="F6255" s="10">
        <f t="shared" si="2375"/>
        <v>2.9354233663799037E-2</v>
      </c>
      <c r="G6255" s="10">
        <f t="shared" si="2375"/>
        <v>1.1347316821436166</v>
      </c>
      <c r="H6255" s="10">
        <f t="shared" si="2375"/>
        <v>1.2065733312467344</v>
      </c>
      <c r="I6255" s="41">
        <f t="shared" ref="I6255" si="2384">I4118/$C4118</f>
        <v>0.93807637229623531</v>
      </c>
      <c r="J6255" s="10">
        <f t="shared" si="2375"/>
        <v>8.0918189559711724</v>
      </c>
    </row>
    <row r="6256" spans="1:10" x14ac:dyDescent="0.2">
      <c r="A6256" s="5">
        <v>712130</v>
      </c>
      <c r="B6256" s="5" t="s">
        <v>1511</v>
      </c>
      <c r="D6256" s="10">
        <f t="shared" si="2375"/>
        <v>1.421511235224223</v>
      </c>
      <c r="E6256" s="10">
        <f t="shared" si="2375"/>
        <v>1.283487086532096</v>
      </c>
      <c r="F6256" s="10">
        <f t="shared" si="2375"/>
        <v>2.9354233663799037E-2</v>
      </c>
      <c r="G6256" s="10">
        <f t="shared" si="2375"/>
        <v>1.1347316821436166</v>
      </c>
      <c r="H6256" s="10">
        <f t="shared" si="2375"/>
        <v>1.2065733312467344</v>
      </c>
      <c r="I6256" s="41">
        <f t="shared" ref="I6256" si="2385">I4119/$C4119</f>
        <v>0.93807637229623531</v>
      </c>
      <c r="J6256" s="10">
        <f t="shared" si="2375"/>
        <v>8.0918189559711724</v>
      </c>
    </row>
    <row r="6257" spans="1:10" x14ac:dyDescent="0.2">
      <c r="A6257" s="5">
        <v>71219</v>
      </c>
      <c r="B6257" s="5" t="s">
        <v>1512</v>
      </c>
      <c r="D6257" s="10">
        <f t="shared" si="2375"/>
        <v>0.88713553937289213</v>
      </c>
      <c r="E6257" s="10">
        <f t="shared" si="2375"/>
        <v>0.80565711803054019</v>
      </c>
      <c r="F6257" s="10">
        <f t="shared" si="2375"/>
        <v>0.69002943472850908</v>
      </c>
      <c r="G6257" s="10">
        <f t="shared" si="2375"/>
        <v>0.74799446781406065</v>
      </c>
      <c r="H6257" s="10">
        <f t="shared" si="2375"/>
        <v>0.78907802385830506</v>
      </c>
      <c r="I6257" s="41">
        <f t="shared" ref="I6257" si="2386">I4120/$C4120</f>
        <v>1.0632272028839014</v>
      </c>
      <c r="J6257" s="10">
        <f t="shared" si="2375"/>
        <v>0.97506699145238218</v>
      </c>
    </row>
    <row r="6258" spans="1:10" x14ac:dyDescent="0.2">
      <c r="A6258" s="5">
        <v>712190</v>
      </c>
      <c r="B6258" s="5" t="s">
        <v>1512</v>
      </c>
      <c r="D6258" s="10">
        <f t="shared" si="2375"/>
        <v>0.88713553937289213</v>
      </c>
      <c r="E6258" s="10">
        <f t="shared" si="2375"/>
        <v>0.80565711803054019</v>
      </c>
      <c r="F6258" s="10">
        <f t="shared" si="2375"/>
        <v>0.69002943472850908</v>
      </c>
      <c r="G6258" s="10">
        <f t="shared" si="2375"/>
        <v>0.74799446781406065</v>
      </c>
      <c r="H6258" s="10">
        <f t="shared" si="2375"/>
        <v>0.78907802385830506</v>
      </c>
      <c r="I6258" s="41">
        <f t="shared" ref="I6258" si="2387">I4121/$C4121</f>
        <v>1.0632272028839014</v>
      </c>
      <c r="J6258" s="10">
        <f t="shared" si="2375"/>
        <v>0.97506699145238218</v>
      </c>
    </row>
    <row r="6259" spans="1:10" x14ac:dyDescent="0.2">
      <c r="A6259" s="5">
        <v>713</v>
      </c>
      <c r="B6259" s="5" t="s">
        <v>1513</v>
      </c>
      <c r="D6259" s="10">
        <f t="shared" si="2375"/>
        <v>1.0311912822923328</v>
      </c>
      <c r="E6259" s="10">
        <f t="shared" si="2375"/>
        <v>1.1899782795500868</v>
      </c>
      <c r="F6259" s="10">
        <f t="shared" si="2375"/>
        <v>1.1475286557078741</v>
      </c>
      <c r="G6259" s="10">
        <f t="shared" si="2375"/>
        <v>0.69116096507402824</v>
      </c>
      <c r="H6259" s="10">
        <f t="shared" si="2375"/>
        <v>0.99654089738730567</v>
      </c>
      <c r="I6259" s="41">
        <f t="shared" ref="I6259" si="2388">I4122/$C4122</f>
        <v>1.0010369207926542</v>
      </c>
      <c r="J6259" s="10">
        <f t="shared" si="2375"/>
        <v>1.6131312385446133</v>
      </c>
    </row>
    <row r="6260" spans="1:10" x14ac:dyDescent="0.2">
      <c r="A6260" s="5">
        <v>7131</v>
      </c>
      <c r="B6260" s="5" t="s">
        <v>1514</v>
      </c>
      <c r="D6260" s="10">
        <f t="shared" si="2375"/>
        <v>0.43810742099099836</v>
      </c>
      <c r="E6260" s="10">
        <f t="shared" si="2375"/>
        <v>2.0602532600506378</v>
      </c>
      <c r="F6260" s="10">
        <f t="shared" si="2375"/>
        <v>0.33714787748508618</v>
      </c>
      <c r="G6260" s="10">
        <f t="shared" si="2375"/>
        <v>0.96384255738326363</v>
      </c>
      <c r="H6260" s="10">
        <f t="shared" si="2375"/>
        <v>1.4733528916662104</v>
      </c>
      <c r="I6260" s="41">
        <f t="shared" ref="I6260" si="2389">I4123/$C4123</f>
        <v>0.85810497386505147</v>
      </c>
      <c r="J6260" s="10">
        <f t="shared" si="2375"/>
        <v>2.7545142373049525</v>
      </c>
    </row>
    <row r="6261" spans="1:10" x14ac:dyDescent="0.2">
      <c r="A6261" s="5">
        <v>71311</v>
      </c>
      <c r="B6261" s="5" t="s">
        <v>1515</v>
      </c>
      <c r="D6261" s="10">
        <f t="shared" si="2375"/>
        <v>0.20197410618305531</v>
      </c>
      <c r="E6261" s="10">
        <f t="shared" si="2375"/>
        <v>2.3693248120023389</v>
      </c>
      <c r="F6261" s="10">
        <f t="shared" si="2375"/>
        <v>0.1866782724122972</v>
      </c>
      <c r="G6261" s="10">
        <f t="shared" si="2375"/>
        <v>0.88564013650785478</v>
      </c>
      <c r="H6261" s="10">
        <f t="shared" si="2375"/>
        <v>1.5819314360132084</v>
      </c>
      <c r="I6261" s="41">
        <f t="shared" ref="I6261" si="2390">I4124/$C4124</f>
        <v>0.82555683555416071</v>
      </c>
      <c r="J6261" s="10">
        <f t="shared" si="2375"/>
        <v>3.2645925684535673</v>
      </c>
    </row>
    <row r="6262" spans="1:10" x14ac:dyDescent="0.2">
      <c r="A6262" s="5">
        <v>713110</v>
      </c>
      <c r="B6262" s="5" t="s">
        <v>1515</v>
      </c>
      <c r="D6262" s="10">
        <f t="shared" si="2375"/>
        <v>0.20197410618305531</v>
      </c>
      <c r="E6262" s="10">
        <f t="shared" si="2375"/>
        <v>2.3693248120023389</v>
      </c>
      <c r="F6262" s="10">
        <f t="shared" si="2375"/>
        <v>0.1866782724122972</v>
      </c>
      <c r="G6262" s="10">
        <f t="shared" si="2375"/>
        <v>0.88564013650785478</v>
      </c>
      <c r="H6262" s="10">
        <f t="shared" si="2375"/>
        <v>1.5819314360132084</v>
      </c>
      <c r="I6262" s="41">
        <f t="shared" ref="I6262" si="2391">I4125/$C4125</f>
        <v>0.82555683555416071</v>
      </c>
      <c r="J6262" s="10">
        <f t="shared" si="2375"/>
        <v>3.2645925684535673</v>
      </c>
    </row>
    <row r="6263" spans="1:10" x14ac:dyDescent="0.2">
      <c r="A6263" s="5">
        <v>71312</v>
      </c>
      <c r="B6263" s="5" t="s">
        <v>1516</v>
      </c>
      <c r="D6263" s="10">
        <f t="shared" ref="D6263:J6278" si="2392">D4126/$C4126</f>
        <v>1.3089115485834588</v>
      </c>
      <c r="E6263" s="10">
        <f t="shared" si="2392"/>
        <v>0.92047006859435432</v>
      </c>
      <c r="F6263" s="10">
        <f t="shared" si="2392"/>
        <v>0.89204439126656487</v>
      </c>
      <c r="G6263" s="10">
        <f t="shared" si="2392"/>
        <v>1.252234692738736</v>
      </c>
      <c r="H6263" s="10">
        <f t="shared" si="2392"/>
        <v>1.07294075726557</v>
      </c>
      <c r="I6263" s="41">
        <f t="shared" ref="I6263" si="2393">I4126/$C4126</f>
        <v>0.97813485279012635</v>
      </c>
      <c r="J6263" s="10">
        <f t="shared" si="2392"/>
        <v>0.87346531999755783</v>
      </c>
    </row>
    <row r="6264" spans="1:10" x14ac:dyDescent="0.2">
      <c r="A6264" s="5">
        <v>713120</v>
      </c>
      <c r="B6264" s="5" t="s">
        <v>1516</v>
      </c>
      <c r="D6264" s="10">
        <f t="shared" si="2392"/>
        <v>1.3089115485834588</v>
      </c>
      <c r="E6264" s="10">
        <f t="shared" si="2392"/>
        <v>0.92047006859435432</v>
      </c>
      <c r="F6264" s="10">
        <f t="shared" si="2392"/>
        <v>0.89204439126656487</v>
      </c>
      <c r="G6264" s="10">
        <f t="shared" si="2392"/>
        <v>1.252234692738736</v>
      </c>
      <c r="H6264" s="10">
        <f t="shared" si="2392"/>
        <v>1.07294075726557</v>
      </c>
      <c r="I6264" s="41">
        <f t="shared" ref="I6264" si="2394">I4127/$C4127</f>
        <v>0.97813485279012635</v>
      </c>
      <c r="J6264" s="10">
        <f t="shared" si="2392"/>
        <v>0.87346531999755783</v>
      </c>
    </row>
    <row r="6265" spans="1:10" x14ac:dyDescent="0.2">
      <c r="A6265" s="5">
        <v>7132</v>
      </c>
      <c r="B6265" s="5" t="s">
        <v>1517</v>
      </c>
      <c r="D6265" s="10">
        <f t="shared" si="2392"/>
        <v>1.6382635257796399</v>
      </c>
      <c r="E6265" s="10">
        <f t="shared" si="2392"/>
        <v>1.9333958266199001</v>
      </c>
      <c r="F6265" s="10">
        <f t="shared" si="2392"/>
        <v>4.2629956164678156</v>
      </c>
      <c r="G6265" s="10">
        <f t="shared" si="2392"/>
        <v>0.23006987869434736</v>
      </c>
      <c r="H6265" s="10">
        <f t="shared" si="2392"/>
        <v>1.3666752007299792</v>
      </c>
      <c r="I6265" s="41">
        <f t="shared" ref="I6265" si="2395">I4128/$C4128</f>
        <v>0.89008330126077062</v>
      </c>
      <c r="J6265" s="10">
        <f t="shared" si="2392"/>
        <v>3.3874133951187453</v>
      </c>
    </row>
    <row r="6266" spans="1:10" x14ac:dyDescent="0.2">
      <c r="A6266" s="5">
        <v>71321</v>
      </c>
      <c r="B6266" s="5" t="s">
        <v>1518</v>
      </c>
      <c r="D6266" s="10">
        <f t="shared" si="2392"/>
        <v>1.9630056239415503</v>
      </c>
      <c r="E6266" s="10">
        <f t="shared" si="2392"/>
        <v>1.9859942024680124</v>
      </c>
      <c r="F6266" s="10">
        <f t="shared" si="2392"/>
        <v>5.895084232797406</v>
      </c>
      <c r="G6266" s="10">
        <f t="shared" si="2392"/>
        <v>1.8562084431402153E-3</v>
      </c>
      <c r="H6266" s="10">
        <f t="shared" si="2392"/>
        <v>1.3892933847412012</v>
      </c>
      <c r="I6266" s="41">
        <f t="shared" ref="I6266" si="2396">I4129/$C4129</f>
        <v>0.88330314238163032</v>
      </c>
      <c r="J6266" s="10">
        <f t="shared" si="2392"/>
        <v>4.1389469342637772</v>
      </c>
    </row>
    <row r="6267" spans="1:10" x14ac:dyDescent="0.2">
      <c r="A6267" s="5">
        <v>713210</v>
      </c>
      <c r="B6267" s="5" t="s">
        <v>1518</v>
      </c>
      <c r="D6267" s="10">
        <f t="shared" si="2392"/>
        <v>1.9630056239415503</v>
      </c>
      <c r="E6267" s="10">
        <f t="shared" si="2392"/>
        <v>1.9859942024680124</v>
      </c>
      <c r="F6267" s="10">
        <f t="shared" si="2392"/>
        <v>5.895084232797406</v>
      </c>
      <c r="G6267" s="10">
        <f t="shared" si="2392"/>
        <v>1.8562084431402153E-3</v>
      </c>
      <c r="H6267" s="10">
        <f t="shared" si="2392"/>
        <v>1.3892933847412012</v>
      </c>
      <c r="I6267" s="41">
        <f t="shared" ref="I6267" si="2397">I4130/$C4130</f>
        <v>0.88330314238163032</v>
      </c>
      <c r="J6267" s="10">
        <f t="shared" si="2392"/>
        <v>4.1389469342637772</v>
      </c>
    </row>
    <row r="6268" spans="1:10" x14ac:dyDescent="0.2">
      <c r="A6268" s="5">
        <v>71329</v>
      </c>
      <c r="B6268" s="5" t="s">
        <v>1519</v>
      </c>
      <c r="D6268" s="10">
        <f t="shared" si="2392"/>
        <v>0.88038409326944733</v>
      </c>
      <c r="E6268" s="10">
        <f t="shared" si="2392"/>
        <v>1.8106423324953105</v>
      </c>
      <c r="F6268" s="10">
        <f t="shared" si="2392"/>
        <v>0.45404567942113672</v>
      </c>
      <c r="G6268" s="10">
        <f t="shared" si="2392"/>
        <v>0.76267235887792717</v>
      </c>
      <c r="H6268" s="10">
        <f t="shared" si="2392"/>
        <v>1.3138891389293643</v>
      </c>
      <c r="I6268" s="41">
        <f t="shared" ref="I6268" si="2398">I4131/$C4131</f>
        <v>0.90590675929943187</v>
      </c>
      <c r="J6268" s="10">
        <f t="shared" si="2392"/>
        <v>1.6334929290520537</v>
      </c>
    </row>
    <row r="6269" spans="1:10" x14ac:dyDescent="0.2">
      <c r="A6269" s="5">
        <v>713290</v>
      </c>
      <c r="B6269" s="5" t="s">
        <v>1519</v>
      </c>
      <c r="D6269" s="10">
        <f t="shared" si="2392"/>
        <v>0.88038409326944733</v>
      </c>
      <c r="E6269" s="10">
        <f t="shared" si="2392"/>
        <v>1.8106423324953105</v>
      </c>
      <c r="F6269" s="10">
        <f t="shared" si="2392"/>
        <v>0.45404567942113672</v>
      </c>
      <c r="G6269" s="10">
        <f t="shared" si="2392"/>
        <v>0.76267235887792717</v>
      </c>
      <c r="H6269" s="10">
        <f t="shared" si="2392"/>
        <v>1.3138891389293643</v>
      </c>
      <c r="I6269" s="41">
        <f t="shared" ref="I6269" si="2399">I4132/$C4132</f>
        <v>0.90590675929943187</v>
      </c>
      <c r="J6269" s="10">
        <f t="shared" si="2392"/>
        <v>1.6334929290520537</v>
      </c>
    </row>
    <row r="6270" spans="1:10" x14ac:dyDescent="0.2">
      <c r="A6270" s="5">
        <v>7139</v>
      </c>
      <c r="B6270" s="5" t="s">
        <v>1520</v>
      </c>
      <c r="D6270" s="10">
        <f t="shared" si="2392"/>
        <v>1.0168404465796141</v>
      </c>
      <c r="E6270" s="10">
        <f t="shared" si="2392"/>
        <v>0.96822472288591077</v>
      </c>
      <c r="F6270" s="10">
        <f t="shared" si="2392"/>
        <v>0.7882709603520982</v>
      </c>
      <c r="G6270" s="10">
        <f t="shared" si="2392"/>
        <v>0.72479726574481806</v>
      </c>
      <c r="H6270" s="10">
        <f t="shared" si="2392"/>
        <v>0.88056842545840663</v>
      </c>
      <c r="I6270" s="41">
        <f t="shared" ref="I6270" si="2400">I4133/$C4133</f>
        <v>1.0358015059996033</v>
      </c>
      <c r="J6270" s="10">
        <f t="shared" si="2392"/>
        <v>1.2035410243699263</v>
      </c>
    </row>
    <row r="6271" spans="1:10" x14ac:dyDescent="0.2">
      <c r="A6271" s="5">
        <v>71391</v>
      </c>
      <c r="B6271" s="5" t="s">
        <v>1521</v>
      </c>
      <c r="D6271" s="10">
        <f t="shared" si="2392"/>
        <v>1.8510677787708321</v>
      </c>
      <c r="E6271" s="10">
        <f t="shared" si="2392"/>
        <v>1.0486615991622632</v>
      </c>
      <c r="F6271" s="10">
        <f t="shared" si="2392"/>
        <v>0.69122475004781736</v>
      </c>
      <c r="G6271" s="10">
        <f t="shared" si="2392"/>
        <v>0.82892419069489975</v>
      </c>
      <c r="H6271" s="10">
        <f t="shared" si="2392"/>
        <v>1.0321598793928768</v>
      </c>
      <c r="I6271" s="41">
        <f t="shared" ref="I6271" si="2401">I4134/$C4134</f>
        <v>0.99035956681095549</v>
      </c>
      <c r="J6271" s="10">
        <f t="shared" si="2392"/>
        <v>1.1876777610140146</v>
      </c>
    </row>
    <row r="6272" spans="1:10" x14ac:dyDescent="0.2">
      <c r="A6272" s="5">
        <v>713910</v>
      </c>
      <c r="B6272" s="5" t="s">
        <v>1521</v>
      </c>
      <c r="D6272" s="10">
        <f t="shared" si="2392"/>
        <v>1.8510677787708321</v>
      </c>
      <c r="E6272" s="10">
        <f t="shared" si="2392"/>
        <v>1.0486615991622632</v>
      </c>
      <c r="F6272" s="10">
        <f t="shared" si="2392"/>
        <v>0.69122475004781736</v>
      </c>
      <c r="G6272" s="10">
        <f t="shared" si="2392"/>
        <v>0.82892419069489975</v>
      </c>
      <c r="H6272" s="10">
        <f t="shared" si="2392"/>
        <v>1.0321598793928768</v>
      </c>
      <c r="I6272" s="41">
        <f t="shared" ref="I6272" si="2402">I4135/$C4135</f>
        <v>0.99035956681095549</v>
      </c>
      <c r="J6272" s="10">
        <f t="shared" si="2392"/>
        <v>1.1876777610140146</v>
      </c>
    </row>
    <row r="6273" spans="1:10" x14ac:dyDescent="0.2">
      <c r="A6273" s="5">
        <v>71392</v>
      </c>
      <c r="B6273" s="5" t="s">
        <v>1522</v>
      </c>
      <c r="D6273" s="10">
        <f t="shared" si="2392"/>
        <v>0.24081418923693415</v>
      </c>
      <c r="E6273" s="10">
        <f t="shared" si="2392"/>
        <v>0.84000728007546299</v>
      </c>
      <c r="F6273" s="10">
        <f t="shared" si="2392"/>
        <v>3.0781495504276726</v>
      </c>
      <c r="G6273" s="10">
        <f t="shared" si="2392"/>
        <v>0</v>
      </c>
      <c r="H6273" s="10">
        <f t="shared" si="2392"/>
        <v>0.55120695333851744</v>
      </c>
      <c r="I6273" s="41">
        <f t="shared" ref="I6273" si="2403">I4136/$C4136</f>
        <v>1.1345328236214092</v>
      </c>
      <c r="J6273" s="10">
        <f t="shared" si="2392"/>
        <v>1.6342491447948731E-3</v>
      </c>
    </row>
    <row r="6274" spans="1:10" x14ac:dyDescent="0.2">
      <c r="A6274" s="5">
        <v>713920</v>
      </c>
      <c r="B6274" s="5" t="s">
        <v>1522</v>
      </c>
      <c r="D6274" s="10">
        <f t="shared" si="2392"/>
        <v>0.24081418923693415</v>
      </c>
      <c r="E6274" s="10">
        <f t="shared" si="2392"/>
        <v>0.84000728007546299</v>
      </c>
      <c r="F6274" s="10">
        <f t="shared" si="2392"/>
        <v>3.0781495504276726</v>
      </c>
      <c r="G6274" s="10">
        <f t="shared" si="2392"/>
        <v>0</v>
      </c>
      <c r="H6274" s="10">
        <f t="shared" si="2392"/>
        <v>0.55120695333851744</v>
      </c>
      <c r="I6274" s="41">
        <f t="shared" ref="I6274" si="2404">I4137/$C4137</f>
        <v>1.1345328236214092</v>
      </c>
      <c r="J6274" s="10">
        <f t="shared" si="2392"/>
        <v>1.6342491447948731E-3</v>
      </c>
    </row>
    <row r="6275" spans="1:10" x14ac:dyDescent="0.2">
      <c r="A6275" s="5">
        <v>71393</v>
      </c>
      <c r="B6275" s="5" t="s">
        <v>1523</v>
      </c>
      <c r="D6275" s="10">
        <f t="shared" si="2392"/>
        <v>0.59686118538133137</v>
      </c>
      <c r="E6275" s="10">
        <f t="shared" si="2392"/>
        <v>0.74754508541160625</v>
      </c>
      <c r="F6275" s="10">
        <f t="shared" si="2392"/>
        <v>0.28221823663100082</v>
      </c>
      <c r="G6275" s="10">
        <f t="shared" si="2392"/>
        <v>0.5643984302841607</v>
      </c>
      <c r="H6275" s="10">
        <f t="shared" si="2392"/>
        <v>0.65519884986950638</v>
      </c>
      <c r="I6275" s="41">
        <f t="shared" ref="I6275" si="2405">I4138/$C4138</f>
        <v>1.1033596056356767</v>
      </c>
      <c r="J6275" s="10">
        <f t="shared" si="2392"/>
        <v>1.7347670662684043</v>
      </c>
    </row>
    <row r="6276" spans="1:10" x14ac:dyDescent="0.2">
      <c r="A6276" s="5">
        <v>713930</v>
      </c>
      <c r="B6276" s="5" t="s">
        <v>1523</v>
      </c>
      <c r="D6276" s="10">
        <f t="shared" si="2392"/>
        <v>0.59686118538133137</v>
      </c>
      <c r="E6276" s="10">
        <f t="shared" si="2392"/>
        <v>0.74754508541160625</v>
      </c>
      <c r="F6276" s="10">
        <f t="shared" si="2392"/>
        <v>0.28221823663100082</v>
      </c>
      <c r="G6276" s="10">
        <f t="shared" si="2392"/>
        <v>0.5643984302841607</v>
      </c>
      <c r="H6276" s="10">
        <f t="shared" si="2392"/>
        <v>0.65519884986950638</v>
      </c>
      <c r="I6276" s="41">
        <f t="shared" ref="I6276" si="2406">I4139/$C4139</f>
        <v>1.1033596056356767</v>
      </c>
      <c r="J6276" s="10">
        <f t="shared" si="2392"/>
        <v>1.7347670662684043</v>
      </c>
    </row>
    <row r="6277" spans="1:10" x14ac:dyDescent="0.2">
      <c r="A6277" s="5">
        <v>71394</v>
      </c>
      <c r="B6277" s="5" t="s">
        <v>1524</v>
      </c>
      <c r="D6277" s="10">
        <f t="shared" si="2392"/>
        <v>0.75295182421551776</v>
      </c>
      <c r="E6277" s="10">
        <f t="shared" si="2392"/>
        <v>0.97847268086468309</v>
      </c>
      <c r="F6277" s="10">
        <f t="shared" si="2392"/>
        <v>0.56651638698274376</v>
      </c>
      <c r="G6277" s="10">
        <f t="shared" si="2392"/>
        <v>0.74996266825535451</v>
      </c>
      <c r="H6277" s="10">
        <f t="shared" si="2392"/>
        <v>0.86475487053973599</v>
      </c>
      <c r="I6277" s="41">
        <f t="shared" ref="I6277" si="2407">I4140/$C4140</f>
        <v>1.0405418695380466</v>
      </c>
      <c r="J6277" s="10">
        <f t="shared" si="2392"/>
        <v>1.4569038489176125</v>
      </c>
    </row>
    <row r="6278" spans="1:10" x14ac:dyDescent="0.2">
      <c r="A6278" s="5">
        <v>713940</v>
      </c>
      <c r="B6278" s="5" t="s">
        <v>1524</v>
      </c>
      <c r="D6278" s="10">
        <f t="shared" si="2392"/>
        <v>0.75295182421551776</v>
      </c>
      <c r="E6278" s="10">
        <f t="shared" si="2392"/>
        <v>0.97847268086468309</v>
      </c>
      <c r="F6278" s="10">
        <f t="shared" si="2392"/>
        <v>0.56651638698274376</v>
      </c>
      <c r="G6278" s="10">
        <f t="shared" si="2392"/>
        <v>0.74996266825535451</v>
      </c>
      <c r="H6278" s="10">
        <f t="shared" si="2392"/>
        <v>0.86475487053973599</v>
      </c>
      <c r="I6278" s="41">
        <f t="shared" ref="I6278" si="2408">I4141/$C4141</f>
        <v>1.0405418695380466</v>
      </c>
      <c r="J6278" s="10">
        <f t="shared" si="2392"/>
        <v>1.4569038489176125</v>
      </c>
    </row>
    <row r="6279" spans="1:10" x14ac:dyDescent="0.2">
      <c r="A6279" s="5">
        <v>71395</v>
      </c>
      <c r="B6279" s="5" t="s">
        <v>1525</v>
      </c>
      <c r="D6279" s="10">
        <f t="shared" ref="D6279:J6294" si="2409">D4142/$C4142</f>
        <v>0.7369512789007916</v>
      </c>
      <c r="E6279" s="10">
        <f t="shared" si="2409"/>
        <v>0.6641103616813463</v>
      </c>
      <c r="F6279" s="10">
        <f t="shared" si="2409"/>
        <v>0.81445804163326319</v>
      </c>
      <c r="G6279" s="10">
        <f t="shared" si="2409"/>
        <v>0.69361426892667777</v>
      </c>
      <c r="H6279" s="10">
        <f t="shared" si="2409"/>
        <v>0.68553827906248777</v>
      </c>
      <c r="I6279" s="41">
        <f t="shared" ref="I6279" si="2410">I4142/$C4142</f>
        <v>1.094264881225937</v>
      </c>
      <c r="J6279" s="10">
        <f t="shared" si="2409"/>
        <v>0.54631072925795543</v>
      </c>
    </row>
    <row r="6280" spans="1:10" x14ac:dyDescent="0.2">
      <c r="A6280" s="5">
        <v>713950</v>
      </c>
      <c r="B6280" s="5" t="s">
        <v>1525</v>
      </c>
      <c r="D6280" s="10">
        <f t="shared" si="2409"/>
        <v>0.7369512789007916</v>
      </c>
      <c r="E6280" s="10">
        <f t="shared" si="2409"/>
        <v>0.6641103616813463</v>
      </c>
      <c r="F6280" s="10">
        <f t="shared" si="2409"/>
        <v>0.81445804163326319</v>
      </c>
      <c r="G6280" s="10">
        <f t="shared" si="2409"/>
        <v>0.69361426892667777</v>
      </c>
      <c r="H6280" s="10">
        <f t="shared" si="2409"/>
        <v>0.68553827906248777</v>
      </c>
      <c r="I6280" s="41">
        <f t="shared" ref="I6280" si="2411">I4143/$C4143</f>
        <v>1.094264881225937</v>
      </c>
      <c r="J6280" s="10">
        <f t="shared" si="2409"/>
        <v>0.54631072925795543</v>
      </c>
    </row>
    <row r="6281" spans="1:10" x14ac:dyDescent="0.2">
      <c r="A6281" s="5">
        <v>71399</v>
      </c>
      <c r="B6281" s="5" t="s">
        <v>1526</v>
      </c>
      <c r="D6281" s="10">
        <f t="shared" si="2409"/>
        <v>1.0526204077154091</v>
      </c>
      <c r="E6281" s="10">
        <f t="shared" si="2409"/>
        <v>1.0670479987087362</v>
      </c>
      <c r="F6281" s="10">
        <f t="shared" si="2409"/>
        <v>0.57436242709413965</v>
      </c>
      <c r="G6281" s="10">
        <f t="shared" si="2409"/>
        <v>0.94806547571589184</v>
      </c>
      <c r="H6281" s="10">
        <f t="shared" si="2409"/>
        <v>1.0090591941192555</v>
      </c>
      <c r="I6281" s="41">
        <f t="shared" ref="I6281" si="2412">I4144/$C4144</f>
        <v>0.99728436308524793</v>
      </c>
      <c r="J6281" s="10">
        <f t="shared" si="2409"/>
        <v>1.1137876756492062</v>
      </c>
    </row>
    <row r="6282" spans="1:10" x14ac:dyDescent="0.2">
      <c r="A6282" s="5">
        <v>713990</v>
      </c>
      <c r="B6282" s="5" t="s">
        <v>1526</v>
      </c>
      <c r="D6282" s="10">
        <f t="shared" si="2409"/>
        <v>1.0526204077154091</v>
      </c>
      <c r="E6282" s="10">
        <f t="shared" si="2409"/>
        <v>1.0670479987087362</v>
      </c>
      <c r="F6282" s="10">
        <f t="shared" si="2409"/>
        <v>0.57436242709413965</v>
      </c>
      <c r="G6282" s="10">
        <f t="shared" si="2409"/>
        <v>0.94806547571589184</v>
      </c>
      <c r="H6282" s="10">
        <f t="shared" si="2409"/>
        <v>1.0090591941192555</v>
      </c>
      <c r="I6282" s="41">
        <f t="shared" ref="I6282" si="2413">I4145/$C4145</f>
        <v>0.99728436308524793</v>
      </c>
      <c r="J6282" s="10">
        <f t="shared" si="2409"/>
        <v>1.1137876756492062</v>
      </c>
    </row>
    <row r="6283" spans="1:10" x14ac:dyDescent="0.2">
      <c r="A6283" s="5" t="s">
        <v>79</v>
      </c>
      <c r="B6283" s="5" t="s">
        <v>80</v>
      </c>
      <c r="D6283" s="10">
        <f t="shared" si="2409"/>
        <v>1.0285989716640476</v>
      </c>
      <c r="E6283" s="10">
        <f t="shared" si="2409"/>
        <v>0.95840994608590702</v>
      </c>
      <c r="F6283" s="10">
        <f t="shared" si="2409"/>
        <v>1.0396832316823812</v>
      </c>
      <c r="G6283" s="10">
        <f t="shared" si="2409"/>
        <v>0.98657544504043582</v>
      </c>
      <c r="H6283" s="10">
        <f t="shared" si="2409"/>
        <v>0.97712376749679175</v>
      </c>
      <c r="I6283" s="41">
        <f t="shared" ref="I6283" si="2414">I4146/$C4146</f>
        <v>1.0068575130015278</v>
      </c>
      <c r="J6283" s="10">
        <f t="shared" si="2409"/>
        <v>1.2154126488260797</v>
      </c>
    </row>
    <row r="6284" spans="1:10" x14ac:dyDescent="0.2">
      <c r="A6284" s="5">
        <v>721</v>
      </c>
      <c r="B6284" s="5" t="s">
        <v>1527</v>
      </c>
      <c r="D6284" s="10">
        <f t="shared" si="2409"/>
        <v>1.2543190442690026</v>
      </c>
      <c r="E6284" s="10">
        <f t="shared" si="2409"/>
        <v>1.0005152831040609</v>
      </c>
      <c r="F6284" s="10">
        <f t="shared" si="2409"/>
        <v>1.2872294071735044</v>
      </c>
      <c r="G6284" s="10">
        <f t="shared" si="2409"/>
        <v>0.66813453175441451</v>
      </c>
      <c r="H6284" s="10">
        <f t="shared" si="2409"/>
        <v>0.91309603803620187</v>
      </c>
      <c r="I6284" s="41">
        <f t="shared" ref="I6284" si="2415">I4147/$C4147</f>
        <v>1.0260508389643033</v>
      </c>
      <c r="J6284" s="10">
        <f t="shared" si="2409"/>
        <v>1.8147484735366921</v>
      </c>
    </row>
    <row r="6285" spans="1:10" x14ac:dyDescent="0.2">
      <c r="A6285" s="5">
        <v>7211</v>
      </c>
      <c r="B6285" s="5" t="s">
        <v>1528</v>
      </c>
      <c r="D6285" s="10">
        <f t="shared" si="2409"/>
        <v>1.2388997207140422</v>
      </c>
      <c r="E6285" s="10">
        <f t="shared" si="2409"/>
        <v>1.0037300051176701</v>
      </c>
      <c r="F6285" s="10">
        <f t="shared" si="2409"/>
        <v>1.2841621117950806</v>
      </c>
      <c r="G6285" s="10">
        <f t="shared" si="2409"/>
        <v>0.66450206147543622</v>
      </c>
      <c r="H6285" s="10">
        <f t="shared" si="2409"/>
        <v>0.91200977327377353</v>
      </c>
      <c r="I6285" s="41">
        <f t="shared" ref="I6285" si="2416">I4148/$C4148</f>
        <v>1.0263764640308612</v>
      </c>
      <c r="J6285" s="10">
        <f t="shared" si="2409"/>
        <v>1.8333137729046682</v>
      </c>
    </row>
    <row r="6286" spans="1:10" x14ac:dyDescent="0.2">
      <c r="A6286" s="5">
        <v>72111</v>
      </c>
      <c r="B6286" s="5" t="s">
        <v>1529</v>
      </c>
      <c r="D6286" s="10">
        <f t="shared" si="2409"/>
        <v>1.3793039614182787</v>
      </c>
      <c r="E6286" s="10">
        <f t="shared" si="2409"/>
        <v>1.1461014190289196</v>
      </c>
      <c r="F6286" s="10">
        <f t="shared" si="2409"/>
        <v>1.5289240099097097</v>
      </c>
      <c r="G6286" s="10">
        <f t="shared" si="2409"/>
        <v>0.84736036500763878</v>
      </c>
      <c r="H6286" s="10">
        <f t="shared" si="2409"/>
        <v>1.0716068452928391</v>
      </c>
      <c r="I6286" s="41">
        <f t="shared" ref="I6286" si="2417">I4149/$C4149</f>
        <v>0.97853471403015402</v>
      </c>
      <c r="J6286" s="10">
        <f t="shared" si="2409"/>
        <v>1.8982627848785409</v>
      </c>
    </row>
    <row r="6287" spans="1:10" x14ac:dyDescent="0.2">
      <c r="A6287" s="5">
        <v>721110</v>
      </c>
      <c r="B6287" s="5" t="s">
        <v>1529</v>
      </c>
      <c r="D6287" s="10">
        <f t="shared" si="2409"/>
        <v>1.3793039614182787</v>
      </c>
      <c r="E6287" s="10">
        <f t="shared" si="2409"/>
        <v>1.1461014190289196</v>
      </c>
      <c r="F6287" s="10">
        <f t="shared" si="2409"/>
        <v>1.5289240099097097</v>
      </c>
      <c r="G6287" s="10">
        <f t="shared" si="2409"/>
        <v>0.84736036500763878</v>
      </c>
      <c r="H6287" s="10">
        <f t="shared" si="2409"/>
        <v>1.0716068452928391</v>
      </c>
      <c r="I6287" s="41">
        <f t="shared" ref="I6287" si="2418">I4150/$C4150</f>
        <v>0.97853471403015402</v>
      </c>
      <c r="J6287" s="10">
        <f t="shared" si="2409"/>
        <v>1.8982627848785409</v>
      </c>
    </row>
    <row r="6288" spans="1:10" x14ac:dyDescent="0.2">
      <c r="A6288" s="5">
        <v>72112</v>
      </c>
      <c r="B6288" s="5" t="s">
        <v>1530</v>
      </c>
      <c r="D6288" s="10">
        <f t="shared" si="2409"/>
        <v>0.75372196390138424</v>
      </c>
      <c r="E6288" s="10">
        <f t="shared" si="2409"/>
        <v>0.4716307400165029</v>
      </c>
      <c r="F6288" s="10">
        <f t="shared" si="2409"/>
        <v>0.36194047302093429</v>
      </c>
      <c r="G6288" s="10">
        <f t="shared" si="2409"/>
        <v>9.7736506943661336E-4</v>
      </c>
      <c r="H6288" s="10">
        <f t="shared" si="2409"/>
        <v>0.32597150395540692</v>
      </c>
      <c r="I6288" s="41">
        <f t="shared" ref="I6288" si="2419">I4151/$C4151</f>
        <v>1.2020507168030359</v>
      </c>
      <c r="J6288" s="10">
        <f t="shared" si="2409"/>
        <v>1.6485846696124871</v>
      </c>
    </row>
    <row r="6289" spans="1:10" x14ac:dyDescent="0.2">
      <c r="A6289" s="5">
        <v>721120</v>
      </c>
      <c r="B6289" s="5" t="s">
        <v>1530</v>
      </c>
      <c r="D6289" s="10">
        <f t="shared" si="2409"/>
        <v>0.75372196390138424</v>
      </c>
      <c r="E6289" s="10">
        <f t="shared" si="2409"/>
        <v>0.4716307400165029</v>
      </c>
      <c r="F6289" s="10">
        <f t="shared" si="2409"/>
        <v>0.36194047302093429</v>
      </c>
      <c r="G6289" s="10">
        <f t="shared" si="2409"/>
        <v>9.7736506943661336E-4</v>
      </c>
      <c r="H6289" s="10">
        <f t="shared" si="2409"/>
        <v>0.32597150395540692</v>
      </c>
      <c r="I6289" s="41">
        <f t="shared" ref="I6289" si="2420">I4152/$C4152</f>
        <v>1.2020507168030359</v>
      </c>
      <c r="J6289" s="10">
        <f t="shared" si="2409"/>
        <v>1.6485846696124871</v>
      </c>
    </row>
    <row r="6290" spans="1:10" x14ac:dyDescent="0.2">
      <c r="A6290" s="5">
        <v>72119</v>
      </c>
      <c r="B6290" s="5" t="s">
        <v>1531</v>
      </c>
      <c r="D6290" s="10">
        <f t="shared" si="2409"/>
        <v>0.69066650516819394</v>
      </c>
      <c r="E6290" s="10">
        <f t="shared" si="2409"/>
        <v>1.2287277081869021</v>
      </c>
      <c r="F6290" s="10">
        <f t="shared" si="2409"/>
        <v>1.8159292619759499</v>
      </c>
      <c r="G6290" s="10">
        <f t="shared" si="2409"/>
        <v>0.56636582170903138</v>
      </c>
      <c r="H6290" s="10">
        <f t="shared" si="2409"/>
        <v>0.96103680306717887</v>
      </c>
      <c r="I6290" s="41">
        <f t="shared" ref="I6290" si="2421">I4153/$C4153</f>
        <v>1.0116798353710752</v>
      </c>
      <c r="J6290" s="10">
        <f t="shared" si="2409"/>
        <v>0.80690364957482819</v>
      </c>
    </row>
    <row r="6291" spans="1:10" x14ac:dyDescent="0.2">
      <c r="A6291" s="5">
        <v>721191</v>
      </c>
      <c r="B6291" s="5" t="s">
        <v>1532</v>
      </c>
      <c r="D6291" s="10">
        <f t="shared" si="2409"/>
        <v>0.46582254694208736</v>
      </c>
      <c r="E6291" s="10">
        <f t="shared" si="2409"/>
        <v>1.1045759326923745</v>
      </c>
      <c r="F6291" s="10">
        <f t="shared" si="2409"/>
        <v>1.9803405094508797</v>
      </c>
      <c r="G6291" s="10">
        <f t="shared" si="2409"/>
        <v>0.50333525734772133</v>
      </c>
      <c r="H6291" s="10">
        <f t="shared" si="2409"/>
        <v>0.85797088699850799</v>
      </c>
      <c r="I6291" s="41">
        <f t="shared" ref="I6291" si="2422">I4154/$C4154</f>
        <v>1.0425754760477548</v>
      </c>
      <c r="J6291" s="10">
        <f t="shared" si="2409"/>
        <v>0.79876946935564197</v>
      </c>
    </row>
    <row r="6292" spans="1:10" x14ac:dyDescent="0.2">
      <c r="A6292" s="5">
        <v>721199</v>
      </c>
      <c r="B6292" s="5" t="s">
        <v>1533</v>
      </c>
      <c r="D6292" s="10">
        <f t="shared" si="2409"/>
        <v>1.1771581675772518</v>
      </c>
      <c r="E6292" s="10">
        <f t="shared" si="2409"/>
        <v>1.4973531323605462</v>
      </c>
      <c r="F6292" s="10">
        <f t="shared" si="2409"/>
        <v>1.4601949930462437</v>
      </c>
      <c r="G6292" s="10">
        <f t="shared" si="2409"/>
        <v>0.70274415395613987</v>
      </c>
      <c r="H6292" s="10">
        <f t="shared" si="2409"/>
        <v>1.1840390542352441</v>
      </c>
      <c r="I6292" s="41">
        <f t="shared" ref="I6292" si="2423">I4155/$C4155</f>
        <v>0.94483137872330591</v>
      </c>
      <c r="J6292" s="10">
        <f t="shared" si="2409"/>
        <v>0.82450345918673418</v>
      </c>
    </row>
    <row r="6293" spans="1:10" x14ac:dyDescent="0.2">
      <c r="A6293" s="5">
        <v>7212</v>
      </c>
      <c r="B6293" s="5" t="s">
        <v>1534</v>
      </c>
      <c r="D6293" s="10">
        <f t="shared" si="2409"/>
        <v>2.1601366768827077</v>
      </c>
      <c r="E6293" s="10">
        <f t="shared" si="2409"/>
        <v>0.94927444887641665</v>
      </c>
      <c r="F6293" s="10">
        <f t="shared" si="2409"/>
        <v>1.4882818121807049</v>
      </c>
      <c r="G6293" s="10">
        <f t="shared" si="2409"/>
        <v>0.82867322725087722</v>
      </c>
      <c r="H6293" s="10">
        <f t="shared" si="2409"/>
        <v>1.0308230944385597</v>
      </c>
      <c r="I6293" s="41">
        <f t="shared" ref="I6293" si="2424">I4156/$C4156</f>
        <v>0.99076028927271542</v>
      </c>
      <c r="J6293" s="10">
        <f t="shared" si="2409"/>
        <v>1.3282494883171267</v>
      </c>
    </row>
    <row r="6294" spans="1:10" x14ac:dyDescent="0.2">
      <c r="A6294" s="5">
        <v>72121</v>
      </c>
      <c r="B6294" s="5" t="s">
        <v>1534</v>
      </c>
      <c r="D6294" s="10">
        <f t="shared" si="2409"/>
        <v>2.1601366768827077</v>
      </c>
      <c r="E6294" s="10">
        <f t="shared" si="2409"/>
        <v>0.94927444887641665</v>
      </c>
      <c r="F6294" s="10">
        <f t="shared" si="2409"/>
        <v>1.4882818121807049</v>
      </c>
      <c r="G6294" s="10">
        <f t="shared" si="2409"/>
        <v>0.82867322725087722</v>
      </c>
      <c r="H6294" s="10">
        <f t="shared" si="2409"/>
        <v>1.0308230944385597</v>
      </c>
      <c r="I6294" s="41">
        <f t="shared" ref="I6294" si="2425">I4157/$C4157</f>
        <v>0.99076028927271542</v>
      </c>
      <c r="J6294" s="10">
        <f t="shared" si="2409"/>
        <v>1.3282494883171267</v>
      </c>
    </row>
    <row r="6295" spans="1:10" x14ac:dyDescent="0.2">
      <c r="A6295" s="5">
        <v>721211</v>
      </c>
      <c r="B6295" s="5" t="s">
        <v>1535</v>
      </c>
      <c r="D6295" s="10">
        <f t="shared" ref="D6295:J6310" si="2426">D4158/$C4158</f>
        <v>3.2890847072407099</v>
      </c>
      <c r="E6295" s="10">
        <f t="shared" si="2426"/>
        <v>1.2396528560265041</v>
      </c>
      <c r="F6295" s="10">
        <f t="shared" si="2426"/>
        <v>1.3380008739367868</v>
      </c>
      <c r="G6295" s="10">
        <f t="shared" si="2426"/>
        <v>0.81917273800844148</v>
      </c>
      <c r="H6295" s="10">
        <f t="shared" si="2426"/>
        <v>1.2769620455135919</v>
      </c>
      <c r="I6295" s="41">
        <f t="shared" ref="I6295" si="2427">I4158/$C4158</f>
        <v>0.91697624039391645</v>
      </c>
      <c r="J6295" s="10">
        <f t="shared" si="2426"/>
        <v>1.7232966939793342</v>
      </c>
    </row>
    <row r="6296" spans="1:10" x14ac:dyDescent="0.2">
      <c r="A6296" s="5">
        <v>721214</v>
      </c>
      <c r="B6296" s="5" t="s">
        <v>1536</v>
      </c>
      <c r="D6296" s="10">
        <f t="shared" si="2426"/>
        <v>1.1419853251152963</v>
      </c>
      <c r="E6296" s="10">
        <f t="shared" si="2426"/>
        <v>0.68739422072262324</v>
      </c>
      <c r="F6296" s="10">
        <f t="shared" si="2426"/>
        <v>1.6238139503336002</v>
      </c>
      <c r="G6296" s="10">
        <f t="shared" si="2426"/>
        <v>0.83724132401399431</v>
      </c>
      <c r="H6296" s="10">
        <f t="shared" si="2426"/>
        <v>0.80884059478338377</v>
      </c>
      <c r="I6296" s="41">
        <f t="shared" ref="I6296" si="2428">I4159/$C4159</f>
        <v>1.0573030592538981</v>
      </c>
      <c r="J6296" s="10">
        <f t="shared" si="2426"/>
        <v>0.97197281690173198</v>
      </c>
    </row>
    <row r="6297" spans="1:10" x14ac:dyDescent="0.2">
      <c r="A6297" s="5">
        <v>7213</v>
      </c>
      <c r="B6297" s="5" t="s">
        <v>1537</v>
      </c>
      <c r="D6297" s="10">
        <f t="shared" si="2426"/>
        <v>0.66406617804568646</v>
      </c>
      <c r="E6297" s="10">
        <f t="shared" si="2426"/>
        <v>0.65823253625995148</v>
      </c>
      <c r="F6297" s="10">
        <f t="shared" si="2426"/>
        <v>1.0992652163763699</v>
      </c>
      <c r="G6297" s="10">
        <f t="shared" si="2426"/>
        <v>0.70781124695428099</v>
      </c>
      <c r="H6297" s="10">
        <f t="shared" si="2426"/>
        <v>0.68919870697922347</v>
      </c>
      <c r="I6297" s="41">
        <f t="shared" ref="I6297" si="2429">I4160/$C4160</f>
        <v>1.0931676099848509</v>
      </c>
      <c r="J6297" s="10">
        <f t="shared" si="2426"/>
        <v>0.48249764904526332</v>
      </c>
    </row>
    <row r="6298" spans="1:10" x14ac:dyDescent="0.2">
      <c r="A6298" s="5">
        <v>72131</v>
      </c>
      <c r="B6298" s="5" t="s">
        <v>1537</v>
      </c>
      <c r="D6298" s="10">
        <f t="shared" si="2426"/>
        <v>0.66406617804568646</v>
      </c>
      <c r="E6298" s="10">
        <f t="shared" si="2426"/>
        <v>0.65823253625995148</v>
      </c>
      <c r="F6298" s="10">
        <f t="shared" si="2426"/>
        <v>1.0992652163763699</v>
      </c>
      <c r="G6298" s="10">
        <f t="shared" si="2426"/>
        <v>0.70781124695428099</v>
      </c>
      <c r="H6298" s="10">
        <f t="shared" si="2426"/>
        <v>0.68919870697922347</v>
      </c>
      <c r="I6298" s="41">
        <f t="shared" ref="I6298" si="2430">I4161/$C4161</f>
        <v>1.0931676099848509</v>
      </c>
      <c r="J6298" s="10">
        <f t="shared" si="2426"/>
        <v>0.48249764904526332</v>
      </c>
    </row>
    <row r="6299" spans="1:10" x14ac:dyDescent="0.2">
      <c r="A6299" s="5">
        <v>721310</v>
      </c>
      <c r="B6299" s="5" t="s">
        <v>1537</v>
      </c>
      <c r="D6299" s="10">
        <f t="shared" si="2426"/>
        <v>0.66406617804568646</v>
      </c>
      <c r="E6299" s="10">
        <f t="shared" si="2426"/>
        <v>0.65823253625995148</v>
      </c>
      <c r="F6299" s="10">
        <f t="shared" si="2426"/>
        <v>1.0992652163763699</v>
      </c>
      <c r="G6299" s="10">
        <f t="shared" si="2426"/>
        <v>0.70781124695428099</v>
      </c>
      <c r="H6299" s="10">
        <f t="shared" si="2426"/>
        <v>0.68919870697922347</v>
      </c>
      <c r="I6299" s="41">
        <f t="shared" ref="I6299" si="2431">I4162/$C4162</f>
        <v>1.0931676099848509</v>
      </c>
      <c r="J6299" s="10">
        <f t="shared" si="2426"/>
        <v>0.48249764904526332</v>
      </c>
    </row>
    <row r="6300" spans="1:10" x14ac:dyDescent="0.2">
      <c r="A6300" s="5">
        <v>722</v>
      </c>
      <c r="B6300" s="5" t="s">
        <v>1538</v>
      </c>
      <c r="D6300" s="10">
        <f t="shared" si="2426"/>
        <v>0.98516929812928233</v>
      </c>
      <c r="E6300" s="10">
        <f t="shared" si="2426"/>
        <v>0.95030866816380555</v>
      </c>
      <c r="F6300" s="10">
        <f t="shared" si="2426"/>
        <v>0.99205410653508064</v>
      </c>
      <c r="G6300" s="10">
        <f t="shared" si="2426"/>
        <v>1.0478450731444844</v>
      </c>
      <c r="H6300" s="10">
        <f t="shared" si="2426"/>
        <v>0.98944302362476744</v>
      </c>
      <c r="I6300" s="41">
        <f t="shared" ref="I6300" si="2432">I4163/$C4163</f>
        <v>1.0031646208675238</v>
      </c>
      <c r="J6300" s="10">
        <f t="shared" si="2426"/>
        <v>1.1000974315993604</v>
      </c>
    </row>
    <row r="6301" spans="1:10" x14ac:dyDescent="0.2">
      <c r="A6301" s="5">
        <v>7221</v>
      </c>
      <c r="B6301" s="5" t="s">
        <v>1539</v>
      </c>
      <c r="D6301" s="10">
        <f t="shared" si="2426"/>
        <v>0.99943593378206153</v>
      </c>
      <c r="E6301" s="10">
        <f t="shared" si="2426"/>
        <v>0.95237549991198367</v>
      </c>
      <c r="F6301" s="10">
        <f t="shared" si="2426"/>
        <v>0.96901531853460787</v>
      </c>
      <c r="G6301" s="10">
        <f t="shared" si="2426"/>
        <v>0.99722094109373705</v>
      </c>
      <c r="H6301" s="10">
        <f t="shared" si="2426"/>
        <v>0.97308767066347979</v>
      </c>
      <c r="I6301" s="41">
        <f t="shared" ref="I6301" si="2433">I4164/$C4164</f>
        <v>1.0080673969501188</v>
      </c>
      <c r="J6301" s="10">
        <f t="shared" si="2426"/>
        <v>1.138936788985859</v>
      </c>
    </row>
    <row r="6302" spans="1:10" x14ac:dyDescent="0.2">
      <c r="A6302" s="5">
        <v>72211</v>
      </c>
      <c r="B6302" s="5" t="s">
        <v>1539</v>
      </c>
      <c r="D6302" s="10">
        <f t="shared" si="2426"/>
        <v>0.99943593378206153</v>
      </c>
      <c r="E6302" s="10">
        <f t="shared" si="2426"/>
        <v>0.95237549991198367</v>
      </c>
      <c r="F6302" s="10">
        <f t="shared" si="2426"/>
        <v>0.96901531853460787</v>
      </c>
      <c r="G6302" s="10">
        <f t="shared" si="2426"/>
        <v>0.99722094109373705</v>
      </c>
      <c r="H6302" s="10">
        <f t="shared" si="2426"/>
        <v>0.97308767066347979</v>
      </c>
      <c r="I6302" s="41">
        <f t="shared" ref="I6302" si="2434">I4165/$C4165</f>
        <v>1.0080673969501188</v>
      </c>
      <c r="J6302" s="10">
        <f t="shared" si="2426"/>
        <v>1.138936788985859</v>
      </c>
    </row>
    <row r="6303" spans="1:10" x14ac:dyDescent="0.2">
      <c r="A6303" s="5">
        <v>722110</v>
      </c>
      <c r="B6303" s="5" t="s">
        <v>1539</v>
      </c>
      <c r="D6303" s="10">
        <f t="shared" si="2426"/>
        <v>0.99943593378206153</v>
      </c>
      <c r="E6303" s="10">
        <f t="shared" si="2426"/>
        <v>0.95237549991198367</v>
      </c>
      <c r="F6303" s="10">
        <f t="shared" si="2426"/>
        <v>0.96901531853460787</v>
      </c>
      <c r="G6303" s="10">
        <f t="shared" si="2426"/>
        <v>0.99722094109373705</v>
      </c>
      <c r="H6303" s="10">
        <f t="shared" si="2426"/>
        <v>0.97308767066347979</v>
      </c>
      <c r="I6303" s="41">
        <f t="shared" ref="I6303" si="2435">I4166/$C4166</f>
        <v>1.0080673969501188</v>
      </c>
      <c r="J6303" s="10">
        <f t="shared" si="2426"/>
        <v>1.138936788985859</v>
      </c>
    </row>
    <row r="6304" spans="1:10" x14ac:dyDescent="0.2">
      <c r="A6304" s="5">
        <v>7222</v>
      </c>
      <c r="B6304" s="5" t="s">
        <v>1540</v>
      </c>
      <c r="D6304" s="10">
        <f t="shared" si="2426"/>
        <v>0.96763498937528947</v>
      </c>
      <c r="E6304" s="10">
        <f t="shared" si="2426"/>
        <v>0.99080310882149225</v>
      </c>
      <c r="F6304" s="10">
        <f t="shared" si="2426"/>
        <v>1.126847715401974</v>
      </c>
      <c r="G6304" s="10">
        <f t="shared" si="2426"/>
        <v>1.1381018956360804</v>
      </c>
      <c r="H6304" s="10">
        <f t="shared" si="2426"/>
        <v>1.0451921180353532</v>
      </c>
      <c r="I6304" s="41">
        <f t="shared" ref="I6304" si="2436">I4167/$C4167</f>
        <v>0.98645294687617113</v>
      </c>
      <c r="J6304" s="10">
        <f t="shared" si="2426"/>
        <v>1.0416370038241356</v>
      </c>
    </row>
    <row r="6305" spans="1:10" x14ac:dyDescent="0.2">
      <c r="A6305" s="5">
        <v>72221</v>
      </c>
      <c r="B6305" s="5" t="s">
        <v>1540</v>
      </c>
      <c r="D6305" s="10">
        <f t="shared" si="2426"/>
        <v>0.96763498937528947</v>
      </c>
      <c r="E6305" s="10">
        <f t="shared" si="2426"/>
        <v>0.99080310882149225</v>
      </c>
      <c r="F6305" s="10">
        <f t="shared" si="2426"/>
        <v>1.126847715401974</v>
      </c>
      <c r="G6305" s="10">
        <f t="shared" si="2426"/>
        <v>1.1381018956360804</v>
      </c>
      <c r="H6305" s="10">
        <f t="shared" si="2426"/>
        <v>1.0451921180353532</v>
      </c>
      <c r="I6305" s="41">
        <f t="shared" ref="I6305" si="2437">I4168/$C4168</f>
        <v>0.98645294687617113</v>
      </c>
      <c r="J6305" s="10">
        <f t="shared" si="2426"/>
        <v>1.0416370038241356</v>
      </c>
    </row>
    <row r="6306" spans="1:10" x14ac:dyDescent="0.2">
      <c r="A6306" s="5">
        <v>722211</v>
      </c>
      <c r="B6306" s="5" t="s">
        <v>1541</v>
      </c>
      <c r="D6306" s="10">
        <f t="shared" si="2426"/>
        <v>0.98177661511209324</v>
      </c>
      <c r="E6306" s="10">
        <f t="shared" si="2426"/>
        <v>0.94421515202220319</v>
      </c>
      <c r="F6306" s="10">
        <f t="shared" si="2426"/>
        <v>1.1681572668850184</v>
      </c>
      <c r="G6306" s="10">
        <f t="shared" si="2426"/>
        <v>1.1840811377595897</v>
      </c>
      <c r="H6306" s="10">
        <f t="shared" si="2426"/>
        <v>1.0396292065394968</v>
      </c>
      <c r="I6306" s="41">
        <f t="shared" ref="I6306" si="2438">I4169/$C4169</f>
        <v>0.98812051770121134</v>
      </c>
      <c r="J6306" s="10">
        <f t="shared" si="2426"/>
        <v>0.96676048723218899</v>
      </c>
    </row>
    <row r="6307" spans="1:10" x14ac:dyDescent="0.2">
      <c r="A6307" s="5">
        <v>722212</v>
      </c>
      <c r="B6307" s="5" t="s">
        <v>1542</v>
      </c>
      <c r="D6307" s="10">
        <f t="shared" si="2426"/>
        <v>0.914712517064872</v>
      </c>
      <c r="E6307" s="10">
        <f t="shared" si="2426"/>
        <v>0.82428129206523948</v>
      </c>
      <c r="F6307" s="10">
        <f t="shared" si="2426"/>
        <v>1.7825351629880832</v>
      </c>
      <c r="G6307" s="10">
        <f t="shared" si="2426"/>
        <v>1.7789850730136372</v>
      </c>
      <c r="H6307" s="10">
        <f t="shared" si="2426"/>
        <v>1.2006639826198064</v>
      </c>
      <c r="I6307" s="41">
        <f t="shared" ref="I6307" si="2439">I4170/$C4170</f>
        <v>0.93984779313810873</v>
      </c>
      <c r="J6307" s="10">
        <f t="shared" si="2426"/>
        <v>1.1248046437933581</v>
      </c>
    </row>
    <row r="6308" spans="1:10" x14ac:dyDescent="0.2">
      <c r="A6308" s="5">
        <v>722213</v>
      </c>
      <c r="B6308" s="5" t="s">
        <v>1543</v>
      </c>
      <c r="D6308" s="10">
        <f t="shared" si="2426"/>
        <v>0.88830758061253867</v>
      </c>
      <c r="E6308" s="10">
        <f t="shared" si="2426"/>
        <v>1.3412269848174179</v>
      </c>
      <c r="F6308" s="10">
        <f t="shared" si="2426"/>
        <v>0.68334830976914174</v>
      </c>
      <c r="G6308" s="10">
        <f t="shared" si="2426"/>
        <v>0.66770973346710272</v>
      </c>
      <c r="H6308" s="10">
        <f t="shared" si="2426"/>
        <v>1.0412044078485447</v>
      </c>
      <c r="I6308" s="41">
        <f t="shared" ref="I6308" si="2440">I4171/$C4171</f>
        <v>0.9876483261611354</v>
      </c>
      <c r="J6308" s="10">
        <f t="shared" si="2426"/>
        <v>1.5131557195650605</v>
      </c>
    </row>
    <row r="6309" spans="1:10" x14ac:dyDescent="0.2">
      <c r="A6309" s="5">
        <v>7223</v>
      </c>
      <c r="B6309" s="5" t="s">
        <v>1544</v>
      </c>
      <c r="D6309" s="10">
        <f t="shared" si="2426"/>
        <v>1.043956745390632</v>
      </c>
      <c r="E6309" s="10">
        <f t="shared" si="2426"/>
        <v>0.79547643831279247</v>
      </c>
      <c r="F6309" s="10">
        <f t="shared" si="2426"/>
        <v>0.51557468509441928</v>
      </c>
      <c r="G6309" s="10">
        <f t="shared" si="2426"/>
        <v>0.82288167355554409</v>
      </c>
      <c r="H6309" s="10">
        <f t="shared" si="2426"/>
        <v>0.81951735059262509</v>
      </c>
      <c r="I6309" s="41">
        <f t="shared" ref="I6309" si="2441">I4172/$C4172</f>
        <v>1.0541025326039901</v>
      </c>
      <c r="J6309" s="10">
        <f t="shared" si="2426"/>
        <v>1.0482989110759267</v>
      </c>
    </row>
    <row r="6310" spans="1:10" x14ac:dyDescent="0.2">
      <c r="A6310" s="5">
        <v>72231</v>
      </c>
      <c r="B6310" s="5" t="s">
        <v>1545</v>
      </c>
      <c r="D6310" s="10">
        <f t="shared" si="2426"/>
        <v>1.1526306305966407</v>
      </c>
      <c r="E6310" s="10">
        <f t="shared" si="2426"/>
        <v>0.70922718635381532</v>
      </c>
      <c r="F6310" s="10">
        <f t="shared" si="2426"/>
        <v>0.58902720316122348</v>
      </c>
      <c r="G6310" s="10">
        <f t="shared" si="2426"/>
        <v>0.88428140774628006</v>
      </c>
      <c r="H6310" s="10">
        <f t="shared" si="2426"/>
        <v>0.80809381637836131</v>
      </c>
      <c r="I6310" s="41">
        <f t="shared" ref="I6310" si="2442">I4173/$C4173</f>
        <v>1.0575269179081144</v>
      </c>
      <c r="J6310" s="10">
        <f t="shared" si="2426"/>
        <v>0.99140102941526931</v>
      </c>
    </row>
    <row r="6311" spans="1:10" x14ac:dyDescent="0.2">
      <c r="A6311" s="5">
        <v>722310</v>
      </c>
      <c r="B6311" s="5" t="s">
        <v>1545</v>
      </c>
      <c r="D6311" s="10">
        <f t="shared" ref="D6311:J6326" si="2443">D4174/$C4174</f>
        <v>1.1526306305966407</v>
      </c>
      <c r="E6311" s="10">
        <f t="shared" si="2443"/>
        <v>0.70922718635381532</v>
      </c>
      <c r="F6311" s="10">
        <f t="shared" si="2443"/>
        <v>0.58902720316122348</v>
      </c>
      <c r="G6311" s="10">
        <f t="shared" si="2443"/>
        <v>0.88428140774628006</v>
      </c>
      <c r="H6311" s="10">
        <f t="shared" si="2443"/>
        <v>0.80809381637836131</v>
      </c>
      <c r="I6311" s="41">
        <f t="shared" ref="I6311" si="2444">I4174/$C4174</f>
        <v>1.0575269179081144</v>
      </c>
      <c r="J6311" s="10">
        <f t="shared" si="2443"/>
        <v>0.99140102941526931</v>
      </c>
    </row>
    <row r="6312" spans="1:10" x14ac:dyDescent="0.2">
      <c r="A6312" s="5">
        <v>72232</v>
      </c>
      <c r="B6312" s="5" t="s">
        <v>1546</v>
      </c>
      <c r="D6312" s="10">
        <f t="shared" si="2443"/>
        <v>0.55010146368630108</v>
      </c>
      <c r="E6312" s="10">
        <f t="shared" si="2443"/>
        <v>1.0874825909663755</v>
      </c>
      <c r="F6312" s="10">
        <f t="shared" si="2443"/>
        <v>0.2370678039195725</v>
      </c>
      <c r="G6312" s="10">
        <f t="shared" si="2443"/>
        <v>0.56288847627267091</v>
      </c>
      <c r="H6312" s="10">
        <f t="shared" si="2443"/>
        <v>0.82740764116473364</v>
      </c>
      <c r="I6312" s="41">
        <f t="shared" ref="I6312" si="2445">I4175/$C4175</f>
        <v>1.0517372930403306</v>
      </c>
      <c r="J6312" s="10">
        <f t="shared" si="2443"/>
        <v>1.2370844865779014</v>
      </c>
    </row>
    <row r="6313" spans="1:10" x14ac:dyDescent="0.2">
      <c r="A6313" s="5">
        <v>722320</v>
      </c>
      <c r="B6313" s="5" t="s">
        <v>1546</v>
      </c>
      <c r="D6313" s="10">
        <f t="shared" si="2443"/>
        <v>0.55010146368630108</v>
      </c>
      <c r="E6313" s="10">
        <f t="shared" si="2443"/>
        <v>1.0874825909663755</v>
      </c>
      <c r="F6313" s="10">
        <f t="shared" si="2443"/>
        <v>0.2370678039195725</v>
      </c>
      <c r="G6313" s="10">
        <f t="shared" si="2443"/>
        <v>0.56288847627267091</v>
      </c>
      <c r="H6313" s="10">
        <f t="shared" si="2443"/>
        <v>0.82740764116473364</v>
      </c>
      <c r="I6313" s="41">
        <f t="shared" ref="I6313" si="2446">I4176/$C4176</f>
        <v>1.0517372930403306</v>
      </c>
      <c r="J6313" s="10">
        <f t="shared" si="2443"/>
        <v>1.2370844865779014</v>
      </c>
    </row>
    <row r="6314" spans="1:10" x14ac:dyDescent="0.2">
      <c r="A6314" s="5">
        <v>72233</v>
      </c>
      <c r="B6314" s="5" t="s">
        <v>1547</v>
      </c>
      <c r="D6314" s="10">
        <f t="shared" si="2443"/>
        <v>1.8481063847303674</v>
      </c>
      <c r="E6314" s="10">
        <f t="shared" si="2443"/>
        <v>1.797307661071029</v>
      </c>
      <c r="F6314" s="10">
        <f t="shared" si="2443"/>
        <v>0.15181404654177974</v>
      </c>
      <c r="G6314" s="10">
        <f t="shared" si="2443"/>
        <v>0.96493300443303498</v>
      </c>
      <c r="H6314" s="10">
        <f t="shared" si="2443"/>
        <v>1.4573886797784021</v>
      </c>
      <c r="I6314" s="41">
        <f t="shared" ref="I6314" si="2447">I4177/$C4177</f>
        <v>0.86289049921606531</v>
      </c>
      <c r="J6314" s="10">
        <f t="shared" si="2443"/>
        <v>1.7723488203503202</v>
      </c>
    </row>
    <row r="6315" spans="1:10" x14ac:dyDescent="0.2">
      <c r="A6315" s="5">
        <v>722330</v>
      </c>
      <c r="B6315" s="5" t="s">
        <v>1547</v>
      </c>
      <c r="D6315" s="10">
        <f t="shared" si="2443"/>
        <v>1.8481063847303674</v>
      </c>
      <c r="E6315" s="10">
        <f t="shared" si="2443"/>
        <v>1.797307661071029</v>
      </c>
      <c r="F6315" s="10">
        <f t="shared" si="2443"/>
        <v>0.15181404654177974</v>
      </c>
      <c r="G6315" s="10">
        <f t="shared" si="2443"/>
        <v>0.96493300443303498</v>
      </c>
      <c r="H6315" s="10">
        <f t="shared" si="2443"/>
        <v>1.4573886797784021</v>
      </c>
      <c r="I6315" s="41">
        <f t="shared" ref="I6315" si="2448">I4178/$C4178</f>
        <v>0.86289049921606531</v>
      </c>
      <c r="J6315" s="10">
        <f t="shared" si="2443"/>
        <v>1.7723488203503202</v>
      </c>
    </row>
    <row r="6316" spans="1:10" x14ac:dyDescent="0.2">
      <c r="A6316" s="5">
        <v>7224</v>
      </c>
      <c r="B6316" s="5" t="s">
        <v>1548</v>
      </c>
      <c r="D6316" s="10">
        <f t="shared" si="2443"/>
        <v>0.89157099548551066</v>
      </c>
      <c r="E6316" s="10">
        <f t="shared" si="2443"/>
        <v>0.74198960291699356</v>
      </c>
      <c r="F6316" s="10">
        <f t="shared" si="2443"/>
        <v>0.61777016393496842</v>
      </c>
      <c r="G6316" s="10">
        <f t="shared" si="2443"/>
        <v>1.079664698306406</v>
      </c>
      <c r="H6316" s="10">
        <f t="shared" si="2443"/>
        <v>0.87230090012987582</v>
      </c>
      <c r="I6316" s="41">
        <f t="shared" ref="I6316" si="2449">I4179/$C4179</f>
        <v>1.038279827656061</v>
      </c>
      <c r="J6316" s="10">
        <f t="shared" si="2443"/>
        <v>1.380118166653846</v>
      </c>
    </row>
    <row r="6317" spans="1:10" x14ac:dyDescent="0.2">
      <c r="A6317" s="5">
        <v>72241</v>
      </c>
      <c r="B6317" s="5" t="s">
        <v>1548</v>
      </c>
      <c r="D6317" s="10">
        <f t="shared" si="2443"/>
        <v>0.89157099548551066</v>
      </c>
      <c r="E6317" s="10">
        <f t="shared" si="2443"/>
        <v>0.74198960291699356</v>
      </c>
      <c r="F6317" s="10">
        <f t="shared" si="2443"/>
        <v>0.61777016393496842</v>
      </c>
      <c r="G6317" s="10">
        <f t="shared" si="2443"/>
        <v>1.079664698306406</v>
      </c>
      <c r="H6317" s="10">
        <f t="shared" si="2443"/>
        <v>0.87230090012987582</v>
      </c>
      <c r="I6317" s="41">
        <f t="shared" ref="I6317" si="2450">I4180/$C4180</f>
        <v>1.038279827656061</v>
      </c>
      <c r="J6317" s="10">
        <f t="shared" si="2443"/>
        <v>1.380118166653846</v>
      </c>
    </row>
    <row r="6318" spans="1:10" x14ac:dyDescent="0.2">
      <c r="A6318" s="5">
        <v>722410</v>
      </c>
      <c r="B6318" s="5" t="s">
        <v>1548</v>
      </c>
      <c r="D6318" s="10">
        <f t="shared" si="2443"/>
        <v>0.89157099548551066</v>
      </c>
      <c r="E6318" s="10">
        <f t="shared" si="2443"/>
        <v>0.74198960291699356</v>
      </c>
      <c r="F6318" s="10">
        <f t="shared" si="2443"/>
        <v>0.61777016393496842</v>
      </c>
      <c r="G6318" s="10">
        <f t="shared" si="2443"/>
        <v>1.079664698306406</v>
      </c>
      <c r="H6318" s="10">
        <f t="shared" si="2443"/>
        <v>0.87230090012987582</v>
      </c>
      <c r="I6318" s="41">
        <f t="shared" ref="I6318" si="2451">I4181/$C4181</f>
        <v>1.038279827656061</v>
      </c>
      <c r="J6318" s="10">
        <f t="shared" si="2443"/>
        <v>1.380118166653846</v>
      </c>
    </row>
    <row r="6319" spans="1:10" x14ac:dyDescent="0.2">
      <c r="A6319" s="5" t="s">
        <v>81</v>
      </c>
      <c r="B6319" s="5" t="s">
        <v>82</v>
      </c>
      <c r="D6319" s="10">
        <f t="shared" si="2443"/>
        <v>0.75537337703451102</v>
      </c>
      <c r="E6319" s="10">
        <f t="shared" si="2443"/>
        <v>0.86107066629972595</v>
      </c>
      <c r="F6319" s="10">
        <f t="shared" si="2443"/>
        <v>0.76924442036230534</v>
      </c>
      <c r="G6319" s="10">
        <f t="shared" si="2443"/>
        <v>0.96324737314876574</v>
      </c>
      <c r="H6319" s="10">
        <f t="shared" si="2443"/>
        <v>0.88534668777505532</v>
      </c>
      <c r="I6319" s="41">
        <f t="shared" ref="I6319" si="2452">I4182/$C4182</f>
        <v>1.0343691461931301</v>
      </c>
      <c r="J6319" s="10">
        <f t="shared" si="2443"/>
        <v>1.0326132981303227</v>
      </c>
    </row>
    <row r="6320" spans="1:10" x14ac:dyDescent="0.2">
      <c r="A6320" s="5">
        <v>811</v>
      </c>
      <c r="B6320" s="5" t="s">
        <v>1549</v>
      </c>
      <c r="D6320" s="10">
        <f t="shared" si="2443"/>
        <v>0.92965916067823284</v>
      </c>
      <c r="E6320" s="10">
        <f t="shared" si="2443"/>
        <v>0.9916215250037046</v>
      </c>
      <c r="F6320" s="10">
        <f t="shared" si="2443"/>
        <v>0.94355604077691857</v>
      </c>
      <c r="G6320" s="10">
        <f t="shared" si="2443"/>
        <v>1.2206200304276882</v>
      </c>
      <c r="H6320" s="10">
        <f t="shared" si="2443"/>
        <v>1.0663344284385263</v>
      </c>
      <c r="I6320" s="41">
        <f t="shared" ref="I6320" si="2453">I4183/$C4183</f>
        <v>0.98011520448560197</v>
      </c>
      <c r="J6320" s="10">
        <f t="shared" si="2443"/>
        <v>1.2513542067341774</v>
      </c>
    </row>
    <row r="6321" spans="1:10" x14ac:dyDescent="0.2">
      <c r="A6321" s="5">
        <v>8111</v>
      </c>
      <c r="B6321" s="5" t="s">
        <v>1550</v>
      </c>
      <c r="D6321" s="10">
        <f t="shared" si="2443"/>
        <v>1.0539740696130127</v>
      </c>
      <c r="E6321" s="10">
        <f t="shared" si="2443"/>
        <v>1.0311920313647336</v>
      </c>
      <c r="F6321" s="10">
        <f t="shared" si="2443"/>
        <v>0.97338887511836891</v>
      </c>
      <c r="G6321" s="10">
        <f t="shared" si="2443"/>
        <v>1.0506080145722743</v>
      </c>
      <c r="H6321" s="10">
        <f t="shared" si="2443"/>
        <v>1.0384956558394374</v>
      </c>
      <c r="I6321" s="41">
        <f t="shared" ref="I6321" si="2454">I4184/$C4184</f>
        <v>0.98846031747647833</v>
      </c>
      <c r="J6321" s="10">
        <f t="shared" si="2443"/>
        <v>1.0519420434185922</v>
      </c>
    </row>
    <row r="6322" spans="1:10" x14ac:dyDescent="0.2">
      <c r="A6322" s="5">
        <v>81111</v>
      </c>
      <c r="B6322" s="5" t="s">
        <v>1551</v>
      </c>
      <c r="D6322" s="10">
        <f t="shared" si="2443"/>
        <v>1.0175128111502452</v>
      </c>
      <c r="E6322" s="10">
        <f t="shared" si="2443"/>
        <v>0.90542331995376135</v>
      </c>
      <c r="F6322" s="10">
        <f t="shared" si="2443"/>
        <v>0.91857006650610962</v>
      </c>
      <c r="G6322" s="10">
        <f t="shared" si="2443"/>
        <v>0.91154198100298378</v>
      </c>
      <c r="H6322" s="10">
        <f t="shared" si="2443"/>
        <v>0.91807370269827282</v>
      </c>
      <c r="I6322" s="41">
        <f t="shared" ref="I6322" si="2455">I4185/$C4185</f>
        <v>1.0245587051466996</v>
      </c>
      <c r="J6322" s="10">
        <f t="shared" si="2443"/>
        <v>0.99516176549253643</v>
      </c>
    </row>
    <row r="6323" spans="1:10" x14ac:dyDescent="0.2">
      <c r="A6323" s="5">
        <v>811111</v>
      </c>
      <c r="B6323" s="5" t="s">
        <v>1552</v>
      </c>
      <c r="D6323" s="10">
        <f t="shared" si="2443"/>
        <v>0.98010009302585432</v>
      </c>
      <c r="E6323" s="10">
        <f t="shared" si="2443"/>
        <v>0.91595625762045652</v>
      </c>
      <c r="F6323" s="10">
        <f t="shared" si="2443"/>
        <v>0.86852646651663212</v>
      </c>
      <c r="G6323" s="10">
        <f t="shared" si="2443"/>
        <v>0.88129055699098202</v>
      </c>
      <c r="H6323" s="10">
        <f t="shared" si="2443"/>
        <v>0.90799240166565387</v>
      </c>
      <c r="I6323" s="41">
        <f t="shared" ref="I6323" si="2456">I4186/$C4186</f>
        <v>1.0275807347966346</v>
      </c>
      <c r="J6323" s="10">
        <f t="shared" si="2443"/>
        <v>1.0097606359661986</v>
      </c>
    </row>
    <row r="6324" spans="1:10" x14ac:dyDescent="0.2">
      <c r="A6324" s="5">
        <v>811112</v>
      </c>
      <c r="B6324" s="5" t="s">
        <v>1553</v>
      </c>
      <c r="D6324" s="10">
        <f t="shared" si="2443"/>
        <v>0.65089642358370825</v>
      </c>
      <c r="E6324" s="10">
        <f t="shared" si="2443"/>
        <v>0.64338830118157564</v>
      </c>
      <c r="F6324" s="10">
        <f t="shared" si="2443"/>
        <v>0.68152881230795559</v>
      </c>
      <c r="G6324" s="10">
        <f t="shared" si="2443"/>
        <v>0.85590017264430984</v>
      </c>
      <c r="H6324" s="10">
        <f t="shared" si="2443"/>
        <v>0.72096642963046564</v>
      </c>
      <c r="I6324" s="41">
        <f t="shared" ref="I6324" si="2457">I4187/$C4187</f>
        <v>1.0836447319900031</v>
      </c>
      <c r="J6324" s="10">
        <f t="shared" si="2443"/>
        <v>0.79967953966188621</v>
      </c>
    </row>
    <row r="6325" spans="1:10" x14ac:dyDescent="0.2">
      <c r="A6325" s="5">
        <v>811113</v>
      </c>
      <c r="B6325" s="5" t="s">
        <v>1554</v>
      </c>
      <c r="D6325" s="10">
        <f t="shared" si="2443"/>
        <v>1.086921043191498</v>
      </c>
      <c r="E6325" s="10">
        <f t="shared" si="2443"/>
        <v>0.8673575612345833</v>
      </c>
      <c r="F6325" s="10">
        <f t="shared" si="2443"/>
        <v>1.154546616062881</v>
      </c>
      <c r="G6325" s="10">
        <f t="shared" si="2443"/>
        <v>0.95745129766391135</v>
      </c>
      <c r="H6325" s="10">
        <f t="shared" si="2443"/>
        <v>0.92755960589836639</v>
      </c>
      <c r="I6325" s="41">
        <f t="shared" ref="I6325" si="2458">I4188/$C4188</f>
        <v>1.0217151554268427</v>
      </c>
      <c r="J6325" s="10">
        <f t="shared" si="2443"/>
        <v>0.82889052405832986</v>
      </c>
    </row>
    <row r="6326" spans="1:10" x14ac:dyDescent="0.2">
      <c r="A6326" s="5">
        <v>811118</v>
      </c>
      <c r="B6326" s="5" t="s">
        <v>1555</v>
      </c>
      <c r="D6326" s="10">
        <f t="shared" si="2443"/>
        <v>1.7021331051783395</v>
      </c>
      <c r="E6326" s="10">
        <f t="shared" si="2443"/>
        <v>0.87764502162516245</v>
      </c>
      <c r="F6326" s="10">
        <f t="shared" si="2443"/>
        <v>1.5840793834259592</v>
      </c>
      <c r="G6326" s="10">
        <f t="shared" si="2443"/>
        <v>1.3797385632629748</v>
      </c>
      <c r="H6326" s="10">
        <f t="shared" si="2443"/>
        <v>1.1513683135200212</v>
      </c>
      <c r="I6326" s="41">
        <f t="shared" ref="I6326" si="2459">I4189/$C4189</f>
        <v>0.95462495068463149</v>
      </c>
      <c r="J6326" s="10">
        <f t="shared" si="2443"/>
        <v>1.0081170598757496</v>
      </c>
    </row>
    <row r="6327" spans="1:10" x14ac:dyDescent="0.2">
      <c r="A6327" s="5">
        <v>81112</v>
      </c>
      <c r="B6327" s="5" t="s">
        <v>1556</v>
      </c>
      <c r="D6327" s="10">
        <f t="shared" ref="D6327:J6342" si="2460">D4190/$C4190</f>
        <v>0.95852324615854223</v>
      </c>
      <c r="E6327" s="10">
        <f t="shared" si="2460"/>
        <v>1.0914247936395087</v>
      </c>
      <c r="F6327" s="10">
        <f t="shared" si="2460"/>
        <v>0.81263027849392311</v>
      </c>
      <c r="G6327" s="10">
        <f t="shared" si="2460"/>
        <v>0.91222398732736487</v>
      </c>
      <c r="H6327" s="10">
        <f t="shared" si="2460"/>
        <v>1.0074819650348907</v>
      </c>
      <c r="I6327" s="41">
        <f t="shared" ref="I6327" si="2461">I4190/$C4190</f>
        <v>0.99775716248309032</v>
      </c>
      <c r="J6327" s="10">
        <f t="shared" si="2460"/>
        <v>0.99708326041888085</v>
      </c>
    </row>
    <row r="6328" spans="1:10" x14ac:dyDescent="0.2">
      <c r="A6328" s="5">
        <v>811121</v>
      </c>
      <c r="B6328" s="5" t="s">
        <v>1557</v>
      </c>
      <c r="D6328" s="10">
        <f t="shared" si="2460"/>
        <v>0.82616171241435943</v>
      </c>
      <c r="E6328" s="10">
        <f t="shared" si="2460"/>
        <v>1.1378685806031279</v>
      </c>
      <c r="F6328" s="10">
        <f t="shared" si="2460"/>
        <v>0.68364342668655398</v>
      </c>
      <c r="G6328" s="10">
        <f t="shared" si="2460"/>
        <v>0.90085522907416071</v>
      </c>
      <c r="H6328" s="10">
        <f t="shared" si="2460"/>
        <v>1.0121386558830185</v>
      </c>
      <c r="I6328" s="41">
        <f t="shared" ref="I6328" si="2462">I4191/$C4191</f>
        <v>0.99636124564972828</v>
      </c>
      <c r="J6328" s="10">
        <f t="shared" si="2460"/>
        <v>0.99990481715031121</v>
      </c>
    </row>
    <row r="6329" spans="1:10" x14ac:dyDescent="0.2">
      <c r="A6329" s="5">
        <v>811122</v>
      </c>
      <c r="B6329" s="5" t="s">
        <v>1558</v>
      </c>
      <c r="D6329" s="10">
        <f t="shared" si="2460"/>
        <v>1.966811890808474</v>
      </c>
      <c r="E6329" s="10">
        <f t="shared" si="2460"/>
        <v>0.73763059312454515</v>
      </c>
      <c r="F6329" s="10">
        <f t="shared" si="2460"/>
        <v>1.7952116547257433</v>
      </c>
      <c r="G6329" s="10">
        <f t="shared" si="2460"/>
        <v>0.99882762152694093</v>
      </c>
      <c r="H6329" s="10">
        <f t="shared" si="2460"/>
        <v>0.97200875487334115</v>
      </c>
      <c r="I6329" s="41">
        <f t="shared" ref="I6329" si="2463">I4192/$C4192</f>
        <v>1.0083908190458415</v>
      </c>
      <c r="J6329" s="10">
        <f t="shared" si="2460"/>
        <v>0.97558952631003271</v>
      </c>
    </row>
    <row r="6330" spans="1:10" x14ac:dyDescent="0.2">
      <c r="A6330" s="5">
        <v>81119</v>
      </c>
      <c r="B6330" s="5" t="s">
        <v>1559</v>
      </c>
      <c r="D6330" s="10">
        <f t="shared" si="2460"/>
        <v>1.2257162049566248</v>
      </c>
      <c r="E6330" s="10">
        <f t="shared" si="2460"/>
        <v>1.1843484680056089</v>
      </c>
      <c r="F6330" s="10">
        <f t="shared" si="2460"/>
        <v>1.2510542641686995</v>
      </c>
      <c r="G6330" s="10">
        <f t="shared" si="2460"/>
        <v>1.4511359876971919</v>
      </c>
      <c r="H6330" s="10">
        <f t="shared" si="2460"/>
        <v>1.2851592791572815</v>
      </c>
      <c r="I6330" s="41">
        <f t="shared" ref="I6330" si="2464">I4193/$C4193</f>
        <v>0.91451898978325408</v>
      </c>
      <c r="J6330" s="10">
        <f t="shared" si="2460"/>
        <v>1.2136235259662689</v>
      </c>
    </row>
    <row r="6331" spans="1:10" x14ac:dyDescent="0.2">
      <c r="A6331" s="5">
        <v>811191</v>
      </c>
      <c r="B6331" s="5" t="s">
        <v>1560</v>
      </c>
      <c r="D6331" s="10">
        <f t="shared" si="2460"/>
        <v>0.67670892516660408</v>
      </c>
      <c r="E6331" s="10">
        <f t="shared" si="2460"/>
        <v>0.82305029881742298</v>
      </c>
      <c r="F6331" s="10">
        <f t="shared" si="2460"/>
        <v>1.6077338429829933</v>
      </c>
      <c r="G6331" s="10">
        <f t="shared" si="2460"/>
        <v>1.4941643546569778</v>
      </c>
      <c r="H6331" s="10">
        <f t="shared" si="2460"/>
        <v>1.0719521757909896</v>
      </c>
      <c r="I6331" s="41">
        <f t="shared" ref="I6331" si="2465">I4194/$C4194</f>
        <v>0.9784311957440659</v>
      </c>
      <c r="J6331" s="10">
        <f t="shared" si="2460"/>
        <v>0.82253547957251438</v>
      </c>
    </row>
    <row r="6332" spans="1:10" x14ac:dyDescent="0.2">
      <c r="A6332" s="5">
        <v>811192</v>
      </c>
      <c r="B6332" s="5" t="s">
        <v>1561</v>
      </c>
      <c r="D6332" s="10">
        <f t="shared" si="2460"/>
        <v>1.458587492016296</v>
      </c>
      <c r="E6332" s="10">
        <f t="shared" si="2460"/>
        <v>1.3034417165439964</v>
      </c>
      <c r="F6332" s="10">
        <f t="shared" si="2460"/>
        <v>1.1396898723836097</v>
      </c>
      <c r="G6332" s="10">
        <f t="shared" si="2460"/>
        <v>1.4827337674131971</v>
      </c>
      <c r="H6332" s="10">
        <f t="shared" si="2460"/>
        <v>1.3766178861174194</v>
      </c>
      <c r="I6332" s="41">
        <f t="shared" ref="I6332" si="2466">I4195/$C4195</f>
        <v>0.88710282384584171</v>
      </c>
      <c r="J6332" s="10">
        <f t="shared" si="2460"/>
        <v>1.3704156714824023</v>
      </c>
    </row>
    <row r="6333" spans="1:10" x14ac:dyDescent="0.2">
      <c r="A6333" s="5">
        <v>811198</v>
      </c>
      <c r="B6333" s="5" t="s">
        <v>1562</v>
      </c>
      <c r="D6333" s="10">
        <f t="shared" si="2460"/>
        <v>1.462006853692037</v>
      </c>
      <c r="E6333" s="10">
        <f t="shared" si="2460"/>
        <v>1.6511467482124702</v>
      </c>
      <c r="F6333" s="10">
        <f t="shared" si="2460"/>
        <v>0.73366085822215654</v>
      </c>
      <c r="G6333" s="10">
        <f t="shared" si="2460"/>
        <v>0.97831854057741463</v>
      </c>
      <c r="H6333" s="10">
        <f t="shared" si="2460"/>
        <v>1.367599815812321</v>
      </c>
      <c r="I6333" s="41">
        <f t="shared" ref="I6333" si="2467">I4196/$C4196</f>
        <v>0.88980613324599012</v>
      </c>
      <c r="J6333" s="10">
        <f t="shared" si="2460"/>
        <v>1.4648322176042703</v>
      </c>
    </row>
    <row r="6334" spans="1:10" x14ac:dyDescent="0.2">
      <c r="A6334" s="5">
        <v>8112</v>
      </c>
      <c r="B6334" s="5" t="s">
        <v>1563</v>
      </c>
      <c r="D6334" s="10">
        <f t="shared" si="2460"/>
        <v>0.6676751573709202</v>
      </c>
      <c r="E6334" s="10">
        <f t="shared" si="2460"/>
        <v>1.3972367478487107</v>
      </c>
      <c r="F6334" s="10">
        <f t="shared" si="2460"/>
        <v>0.81599016986494155</v>
      </c>
      <c r="G6334" s="10">
        <f t="shared" si="2460"/>
        <v>1.2850247113605751</v>
      </c>
      <c r="H6334" s="10">
        <f t="shared" si="2460"/>
        <v>1.2747414440226601</v>
      </c>
      <c r="I6334" s="41">
        <f t="shared" ref="I6334" si="2468">I4197/$C4197</f>
        <v>0.91764190086021657</v>
      </c>
      <c r="J6334" s="10">
        <f t="shared" si="2460"/>
        <v>3.7953861378156493</v>
      </c>
    </row>
    <row r="6335" spans="1:10" x14ac:dyDescent="0.2">
      <c r="A6335" s="5">
        <v>81121</v>
      </c>
      <c r="B6335" s="5" t="s">
        <v>1563</v>
      </c>
      <c r="D6335" s="10">
        <f t="shared" si="2460"/>
        <v>0.6676751573709202</v>
      </c>
      <c r="E6335" s="10">
        <f t="shared" si="2460"/>
        <v>1.3972367478487107</v>
      </c>
      <c r="F6335" s="10">
        <f t="shared" si="2460"/>
        <v>0.81599016986494155</v>
      </c>
      <c r="G6335" s="10">
        <f t="shared" si="2460"/>
        <v>1.2850247113605751</v>
      </c>
      <c r="H6335" s="10">
        <f t="shared" si="2460"/>
        <v>1.2747414440226601</v>
      </c>
      <c r="I6335" s="41">
        <f t="shared" ref="I6335" si="2469">I4198/$C4198</f>
        <v>0.91764190086021657</v>
      </c>
      <c r="J6335" s="10">
        <f t="shared" si="2460"/>
        <v>3.7953861378156493</v>
      </c>
    </row>
    <row r="6336" spans="1:10" x14ac:dyDescent="0.2">
      <c r="A6336" s="5">
        <v>811211</v>
      </c>
      <c r="B6336" s="5" t="s">
        <v>1564</v>
      </c>
      <c r="D6336" s="10">
        <f t="shared" si="2460"/>
        <v>0.6770277253947109</v>
      </c>
      <c r="E6336" s="10">
        <f t="shared" si="2460"/>
        <v>1.0676231912762286</v>
      </c>
      <c r="F6336" s="10">
        <f t="shared" si="2460"/>
        <v>0.48524759748266261</v>
      </c>
      <c r="G6336" s="10">
        <f t="shared" si="2460"/>
        <v>1.1921983536248517</v>
      </c>
      <c r="H6336" s="10">
        <f t="shared" si="2460"/>
        <v>1.060058800024047</v>
      </c>
      <c r="I6336" s="41">
        <f t="shared" ref="I6336" si="2470">I4199/$C4199</f>
        <v>0.98199642349485161</v>
      </c>
      <c r="J6336" s="10">
        <f t="shared" si="2460"/>
        <v>0.42368864937913858</v>
      </c>
    </row>
    <row r="6337" spans="1:10" x14ac:dyDescent="0.2">
      <c r="A6337" s="5">
        <v>811212</v>
      </c>
      <c r="B6337" s="5" t="s">
        <v>1565</v>
      </c>
      <c r="D6337" s="10">
        <f t="shared" si="2460"/>
        <v>0.56454746138989997</v>
      </c>
      <c r="E6337" s="10">
        <f t="shared" si="2460"/>
        <v>1.2348379337410993</v>
      </c>
      <c r="F6337" s="10">
        <f t="shared" si="2460"/>
        <v>0.57133181411846745</v>
      </c>
      <c r="G6337" s="10">
        <f t="shared" si="2460"/>
        <v>1.5740901912248739</v>
      </c>
      <c r="H6337" s="10">
        <f t="shared" si="2460"/>
        <v>1.2763265988287398</v>
      </c>
      <c r="I6337" s="41">
        <f t="shared" ref="I6337" si="2471">I4200/$C4200</f>
        <v>0.91716672560176438</v>
      </c>
      <c r="J6337" s="10">
        <f t="shared" si="2460"/>
        <v>1.396135126061987</v>
      </c>
    </row>
    <row r="6338" spans="1:10" x14ac:dyDescent="0.2">
      <c r="A6338" s="5">
        <v>811213</v>
      </c>
      <c r="B6338" s="5" t="s">
        <v>1566</v>
      </c>
      <c r="D6338" s="10">
        <f t="shared" si="2460"/>
        <v>0.50573071407715242</v>
      </c>
      <c r="E6338" s="10">
        <f t="shared" si="2460"/>
        <v>0.95802427827411663</v>
      </c>
      <c r="F6338" s="10">
        <f t="shared" si="2460"/>
        <v>0.35851090827470311</v>
      </c>
      <c r="G6338" s="10">
        <f t="shared" si="2460"/>
        <v>1.4706775750997949</v>
      </c>
      <c r="H6338" s="10">
        <f t="shared" si="2460"/>
        <v>1.0828320366238251</v>
      </c>
      <c r="I6338" s="41">
        <f t="shared" ref="I6338" si="2472">I4201/$C4201</f>
        <v>0.97516978514660313</v>
      </c>
      <c r="J6338" s="10">
        <f t="shared" si="2460"/>
        <v>0.58708096402603316</v>
      </c>
    </row>
    <row r="6339" spans="1:10" x14ac:dyDescent="0.2">
      <c r="A6339" s="5">
        <v>811219</v>
      </c>
      <c r="B6339" s="5" t="s">
        <v>1567</v>
      </c>
      <c r="D6339" s="10">
        <f t="shared" si="2460"/>
        <v>0.82204011595757454</v>
      </c>
      <c r="E6339" s="10">
        <f t="shared" si="2460"/>
        <v>1.822499636327249</v>
      </c>
      <c r="F6339" s="10">
        <f t="shared" si="2460"/>
        <v>1.3264283336653719</v>
      </c>
      <c r="G6339" s="10">
        <f t="shared" si="2460"/>
        <v>0.97318224066245229</v>
      </c>
      <c r="H6339" s="10">
        <f t="shared" si="2460"/>
        <v>1.4151759532083246</v>
      </c>
      <c r="I6339" s="41">
        <f t="shared" ref="I6339" si="2473">I4202/$C4202</f>
        <v>0.87554443256123715</v>
      </c>
      <c r="J6339" s="10">
        <f t="shared" si="2460"/>
        <v>8.3734114751523006</v>
      </c>
    </row>
    <row r="6340" spans="1:10" x14ac:dyDescent="0.2">
      <c r="A6340" s="5">
        <v>8113</v>
      </c>
      <c r="B6340" s="5" t="s">
        <v>1568</v>
      </c>
      <c r="D6340" s="10">
        <f t="shared" si="2460"/>
        <v>0.60458697320489418</v>
      </c>
      <c r="E6340" s="10">
        <f t="shared" si="2460"/>
        <v>0.61354811677455634</v>
      </c>
      <c r="F6340" s="10">
        <f t="shared" si="2460"/>
        <v>1.0330727032127232</v>
      </c>
      <c r="G6340" s="10">
        <f t="shared" si="2460"/>
        <v>1.9791794897470611</v>
      </c>
      <c r="H6340" s="10">
        <f t="shared" si="2460"/>
        <v>1.1119730147915945</v>
      </c>
      <c r="I6340" s="41">
        <f t="shared" ref="I6340" si="2474">I4203/$C4203</f>
        <v>0.96643431541247216</v>
      </c>
      <c r="J6340" s="10">
        <f t="shared" si="2460"/>
        <v>0.56167311859589009</v>
      </c>
    </row>
    <row r="6341" spans="1:10" x14ac:dyDescent="0.2">
      <c r="A6341" s="5">
        <v>81131</v>
      </c>
      <c r="B6341" s="5" t="s">
        <v>1569</v>
      </c>
      <c r="D6341" s="10">
        <f t="shared" si="2460"/>
        <v>0.60458697320489418</v>
      </c>
      <c r="E6341" s="10">
        <f t="shared" si="2460"/>
        <v>0.61354811677455634</v>
      </c>
      <c r="F6341" s="10">
        <f t="shared" si="2460"/>
        <v>1.0330727032127232</v>
      </c>
      <c r="G6341" s="10">
        <f t="shared" si="2460"/>
        <v>1.9791794897470611</v>
      </c>
      <c r="H6341" s="10">
        <f t="shared" si="2460"/>
        <v>1.1119730147915945</v>
      </c>
      <c r="I6341" s="41">
        <f t="shared" ref="I6341" si="2475">I4204/$C4204</f>
        <v>0.96643431541247216</v>
      </c>
      <c r="J6341" s="10">
        <f t="shared" si="2460"/>
        <v>0.56167311859589009</v>
      </c>
    </row>
    <row r="6342" spans="1:10" x14ac:dyDescent="0.2">
      <c r="A6342" s="5">
        <v>811310</v>
      </c>
      <c r="B6342" s="5" t="s">
        <v>1569</v>
      </c>
      <c r="D6342" s="10">
        <f t="shared" si="2460"/>
        <v>0.60458697320489418</v>
      </c>
      <c r="E6342" s="10">
        <f t="shared" si="2460"/>
        <v>0.61354811677455634</v>
      </c>
      <c r="F6342" s="10">
        <f t="shared" si="2460"/>
        <v>1.0330727032127232</v>
      </c>
      <c r="G6342" s="10">
        <f t="shared" si="2460"/>
        <v>1.9791794897470611</v>
      </c>
      <c r="H6342" s="10">
        <f t="shared" si="2460"/>
        <v>1.1119730147915945</v>
      </c>
      <c r="I6342" s="41">
        <f t="shared" ref="I6342" si="2476">I4205/$C4205</f>
        <v>0.96643431541247216</v>
      </c>
      <c r="J6342" s="10">
        <f t="shared" si="2460"/>
        <v>0.56167311859589009</v>
      </c>
    </row>
    <row r="6343" spans="1:10" x14ac:dyDescent="0.2">
      <c r="A6343" s="5">
        <v>8114</v>
      </c>
      <c r="B6343" s="5" t="s">
        <v>1570</v>
      </c>
      <c r="D6343" s="10">
        <f t="shared" ref="D6343:J6358" si="2477">D4206/$C4206</f>
        <v>0.77006399929689318</v>
      </c>
      <c r="E6343" s="10">
        <f t="shared" si="2477"/>
        <v>0.9103028399173394</v>
      </c>
      <c r="F6343" s="10">
        <f t="shared" si="2477"/>
        <v>0.55221766170947462</v>
      </c>
      <c r="G6343" s="10">
        <f t="shared" si="2477"/>
        <v>1.0517875641740193</v>
      </c>
      <c r="H6343" s="10">
        <f t="shared" si="2477"/>
        <v>0.93778888513036895</v>
      </c>
      <c r="I6343" s="41">
        <f t="shared" ref="I6343" si="2478">I4206/$C4206</f>
        <v>1.0186487669679969</v>
      </c>
      <c r="J6343" s="10">
        <f t="shared" si="2477"/>
        <v>1.4252253699709301</v>
      </c>
    </row>
    <row r="6344" spans="1:10" x14ac:dyDescent="0.2">
      <c r="A6344" s="5">
        <v>81141</v>
      </c>
      <c r="B6344" s="5" t="s">
        <v>1571</v>
      </c>
      <c r="D6344" s="10">
        <f t="shared" si="2477"/>
        <v>0.74082218149048573</v>
      </c>
      <c r="E6344" s="10">
        <f t="shared" si="2477"/>
        <v>0.71386186536355056</v>
      </c>
      <c r="F6344" s="10">
        <f t="shared" si="2477"/>
        <v>0.67504912190299682</v>
      </c>
      <c r="G6344" s="10">
        <f t="shared" si="2477"/>
        <v>1.3720728618896665</v>
      </c>
      <c r="H6344" s="10">
        <f t="shared" si="2477"/>
        <v>0.94993754902130589</v>
      </c>
      <c r="I6344" s="41">
        <f t="shared" ref="I6344" si="2479">I4207/$C4207</f>
        <v>1.0150070125588468</v>
      </c>
      <c r="J6344" s="10">
        <f t="shared" si="2477"/>
        <v>0.79357274291343949</v>
      </c>
    </row>
    <row r="6345" spans="1:10" x14ac:dyDescent="0.2">
      <c r="A6345" s="5">
        <v>811411</v>
      </c>
      <c r="B6345" s="5" t="s">
        <v>1572</v>
      </c>
      <c r="D6345" s="10">
        <f t="shared" si="2477"/>
        <v>0.39507906737077264</v>
      </c>
      <c r="E6345" s="10">
        <f t="shared" si="2477"/>
        <v>0.38897770383529356</v>
      </c>
      <c r="F6345" s="10">
        <f t="shared" si="2477"/>
        <v>0.74398792980068296</v>
      </c>
      <c r="G6345" s="10">
        <f t="shared" si="2477"/>
        <v>0.68730103208045334</v>
      </c>
      <c r="H6345" s="10">
        <f t="shared" si="2477"/>
        <v>0.50620241864391768</v>
      </c>
      <c r="I6345" s="41">
        <f t="shared" ref="I6345" si="2480">I4208/$C4208</f>
        <v>1.1480236456679436</v>
      </c>
      <c r="J6345" s="10">
        <f t="shared" si="2477"/>
        <v>0.49280375490865408</v>
      </c>
    </row>
    <row r="6346" spans="1:10" x14ac:dyDescent="0.2">
      <c r="A6346" s="5">
        <v>811412</v>
      </c>
      <c r="B6346" s="5" t="s">
        <v>1573</v>
      </c>
      <c r="D6346" s="10">
        <f t="shared" si="2477"/>
        <v>0.82087482418213908</v>
      </c>
      <c r="E6346" s="10">
        <f t="shared" si="2477"/>
        <v>0.78908486948676149</v>
      </c>
      <c r="F6346" s="10">
        <f t="shared" si="2477"/>
        <v>0.65908717347700108</v>
      </c>
      <c r="G6346" s="10">
        <f t="shared" si="2477"/>
        <v>1.5306235094032015</v>
      </c>
      <c r="H6346" s="10">
        <f t="shared" si="2477"/>
        <v>1.052679059672291</v>
      </c>
      <c r="I6346" s="41">
        <f t="shared" ref="I6346" si="2481">I4209/$C4209</f>
        <v>0.9842086175439797</v>
      </c>
      <c r="J6346" s="10">
        <f t="shared" si="2477"/>
        <v>0.86321216983530302</v>
      </c>
    </row>
    <row r="6347" spans="1:10" x14ac:dyDescent="0.2">
      <c r="A6347" s="5">
        <v>81142</v>
      </c>
      <c r="B6347" s="5" t="s">
        <v>1574</v>
      </c>
      <c r="D6347" s="10">
        <f t="shared" si="2477"/>
        <v>0.85476091347375049</v>
      </c>
      <c r="E6347" s="10">
        <f t="shared" si="2477"/>
        <v>1.1755617640818616</v>
      </c>
      <c r="F6347" s="10">
        <f t="shared" si="2477"/>
        <v>0.42501691486930021</v>
      </c>
      <c r="G6347" s="10">
        <f t="shared" si="2477"/>
        <v>1.0576697964266477</v>
      </c>
      <c r="H6347" s="10">
        <f t="shared" si="2477"/>
        <v>1.0829305160044533</v>
      </c>
      <c r="I6347" s="41">
        <f t="shared" ref="I6347" si="2482">I4210/$C4210</f>
        <v>0.97514026439256507</v>
      </c>
      <c r="J6347" s="10">
        <f t="shared" si="2477"/>
        <v>1.1904413509697092</v>
      </c>
    </row>
    <row r="6348" spans="1:10" x14ac:dyDescent="0.2">
      <c r="A6348" s="5">
        <v>811420</v>
      </c>
      <c r="B6348" s="5" t="s">
        <v>1574</v>
      </c>
      <c r="D6348" s="10">
        <f t="shared" si="2477"/>
        <v>0.85476091347375049</v>
      </c>
      <c r="E6348" s="10">
        <f t="shared" si="2477"/>
        <v>1.1755617640818616</v>
      </c>
      <c r="F6348" s="10">
        <f t="shared" si="2477"/>
        <v>0.42501691486930021</v>
      </c>
      <c r="G6348" s="10">
        <f t="shared" si="2477"/>
        <v>1.0576697964266477</v>
      </c>
      <c r="H6348" s="10">
        <f t="shared" si="2477"/>
        <v>1.0829305160044533</v>
      </c>
      <c r="I6348" s="41">
        <f t="shared" ref="I6348" si="2483">I4211/$C4211</f>
        <v>0.97514026439256507</v>
      </c>
      <c r="J6348" s="10">
        <f t="shared" si="2477"/>
        <v>1.1904413509697092</v>
      </c>
    </row>
    <row r="6349" spans="1:10" x14ac:dyDescent="0.2">
      <c r="A6349" s="5">
        <v>81143</v>
      </c>
      <c r="B6349" s="5" t="s">
        <v>1575</v>
      </c>
      <c r="D6349" s="10">
        <f t="shared" si="2477"/>
        <v>0.66104963190464994</v>
      </c>
      <c r="E6349" s="10">
        <f t="shared" si="2477"/>
        <v>1.1244828676130072</v>
      </c>
      <c r="F6349" s="10">
        <f t="shared" si="2477"/>
        <v>0.66540409049478921</v>
      </c>
      <c r="G6349" s="10">
        <f t="shared" si="2477"/>
        <v>1.3981227166366836</v>
      </c>
      <c r="H6349" s="10">
        <f t="shared" si="2477"/>
        <v>1.1670985033047006</v>
      </c>
      <c r="I6349" s="41">
        <f t="shared" ref="I6349" si="2484">I4212/$C4212</f>
        <v>0.94990957716542079</v>
      </c>
      <c r="J6349" s="10">
        <f t="shared" si="2477"/>
        <v>1.5225953400248224</v>
      </c>
    </row>
    <row r="6350" spans="1:10" x14ac:dyDescent="0.2">
      <c r="A6350" s="5">
        <v>811430</v>
      </c>
      <c r="B6350" s="5" t="s">
        <v>1575</v>
      </c>
      <c r="D6350" s="10">
        <f t="shared" si="2477"/>
        <v>0.66104963190464994</v>
      </c>
      <c r="E6350" s="10">
        <f t="shared" si="2477"/>
        <v>1.1244828676130072</v>
      </c>
      <c r="F6350" s="10">
        <f t="shared" si="2477"/>
        <v>0.66540409049478921</v>
      </c>
      <c r="G6350" s="10">
        <f t="shared" si="2477"/>
        <v>1.3981227166366836</v>
      </c>
      <c r="H6350" s="10">
        <f t="shared" si="2477"/>
        <v>1.1670985033047006</v>
      </c>
      <c r="I6350" s="41">
        <f t="shared" ref="I6350" si="2485">I4213/$C4213</f>
        <v>0.94990957716542079</v>
      </c>
      <c r="J6350" s="10">
        <f t="shared" si="2477"/>
        <v>1.5225953400248224</v>
      </c>
    </row>
    <row r="6351" spans="1:10" x14ac:dyDescent="0.2">
      <c r="A6351" s="5">
        <v>81149</v>
      </c>
      <c r="B6351" s="5" t="s">
        <v>1576</v>
      </c>
      <c r="D6351" s="10">
        <f t="shared" si="2477"/>
        <v>0.76815879813480914</v>
      </c>
      <c r="E6351" s="10">
        <f t="shared" si="2477"/>
        <v>0.94647431088287182</v>
      </c>
      <c r="F6351" s="10">
        <f t="shared" si="2477"/>
        <v>0.49158689094630154</v>
      </c>
      <c r="G6351" s="10">
        <f t="shared" si="2477"/>
        <v>0.74389164257390095</v>
      </c>
      <c r="H6351" s="10">
        <f t="shared" si="2477"/>
        <v>0.84501081608911321</v>
      </c>
      <c r="I6351" s="41">
        <f t="shared" ref="I6351" si="2486">I4214/$C4214</f>
        <v>1.0464604625615714</v>
      </c>
      <c r="J6351" s="10">
        <f t="shared" si="2477"/>
        <v>2.0610926935752478</v>
      </c>
    </row>
    <row r="6352" spans="1:10" x14ac:dyDescent="0.2">
      <c r="A6352" s="5">
        <v>811490</v>
      </c>
      <c r="B6352" s="5" t="s">
        <v>1576</v>
      </c>
      <c r="D6352" s="10">
        <f t="shared" si="2477"/>
        <v>0.76815879813480914</v>
      </c>
      <c r="E6352" s="10">
        <f t="shared" si="2477"/>
        <v>0.94647431088287182</v>
      </c>
      <c r="F6352" s="10">
        <f t="shared" si="2477"/>
        <v>0.49158689094630154</v>
      </c>
      <c r="G6352" s="10">
        <f t="shared" si="2477"/>
        <v>0.74389164257390095</v>
      </c>
      <c r="H6352" s="10">
        <f t="shared" si="2477"/>
        <v>0.84501081608911321</v>
      </c>
      <c r="I6352" s="41">
        <f t="shared" ref="I6352" si="2487">I4215/$C4215</f>
        <v>1.0464604625615714</v>
      </c>
      <c r="J6352" s="10">
        <f t="shared" si="2477"/>
        <v>2.0610926935752478</v>
      </c>
    </row>
    <row r="6353" spans="1:10" x14ac:dyDescent="0.2">
      <c r="A6353" s="5">
        <v>812</v>
      </c>
      <c r="B6353" s="5" t="s">
        <v>1577</v>
      </c>
      <c r="D6353" s="10">
        <f t="shared" si="2477"/>
        <v>0.83234299594456707</v>
      </c>
      <c r="E6353" s="10">
        <f t="shared" si="2477"/>
        <v>0.92991221761390219</v>
      </c>
      <c r="F6353" s="10">
        <f t="shared" si="2477"/>
        <v>0.6132132882159298</v>
      </c>
      <c r="G6353" s="10">
        <f t="shared" si="2477"/>
        <v>0.85509612836179738</v>
      </c>
      <c r="H6353" s="10">
        <f t="shared" si="2477"/>
        <v>0.88528491111063334</v>
      </c>
      <c r="I6353" s="41">
        <f t="shared" ref="I6353" si="2488">I4216/$C4216</f>
        <v>1.0343876647266956</v>
      </c>
      <c r="J6353" s="10">
        <f t="shared" si="2477"/>
        <v>1.1429235794271051</v>
      </c>
    </row>
    <row r="6354" spans="1:10" x14ac:dyDescent="0.2">
      <c r="A6354" s="5">
        <v>8121</v>
      </c>
      <c r="B6354" s="5" t="s">
        <v>1578</v>
      </c>
      <c r="D6354" s="10">
        <f t="shared" si="2477"/>
        <v>0.87873230271750535</v>
      </c>
      <c r="E6354" s="10">
        <f t="shared" si="2477"/>
        <v>0.82972533883098343</v>
      </c>
      <c r="F6354" s="10">
        <f t="shared" si="2477"/>
        <v>0.55059013837544957</v>
      </c>
      <c r="G6354" s="10">
        <f t="shared" si="2477"/>
        <v>0.70926824755963525</v>
      </c>
      <c r="H6354" s="10">
        <f t="shared" si="2477"/>
        <v>0.78309664742767848</v>
      </c>
      <c r="I6354" s="41">
        <f t="shared" ref="I6354" si="2489">I4217/$C4217</f>
        <v>1.0650202152006933</v>
      </c>
      <c r="J6354" s="10">
        <f t="shared" si="2477"/>
        <v>1.2436905251006629</v>
      </c>
    </row>
    <row r="6355" spans="1:10" x14ac:dyDescent="0.2">
      <c r="A6355" s="5">
        <v>81211</v>
      </c>
      <c r="B6355" s="5" t="s">
        <v>1579</v>
      </c>
      <c r="D6355" s="10">
        <f t="shared" si="2477"/>
        <v>0.8801433394553505</v>
      </c>
      <c r="E6355" s="10">
        <f t="shared" si="2477"/>
        <v>0.77389125799752723</v>
      </c>
      <c r="F6355" s="10">
        <f t="shared" si="2477"/>
        <v>0.53883630575981134</v>
      </c>
      <c r="G6355" s="10">
        <f t="shared" si="2477"/>
        <v>0.66779711558079091</v>
      </c>
      <c r="H6355" s="10">
        <f t="shared" si="2477"/>
        <v>0.738812510304103</v>
      </c>
      <c r="I6355" s="41">
        <f t="shared" ref="I6355" si="2490">I4218/$C4218</f>
        <v>1.0782950866658167</v>
      </c>
      <c r="J6355" s="10">
        <f t="shared" si="2477"/>
        <v>1.0713386252575678</v>
      </c>
    </row>
    <row r="6356" spans="1:10" x14ac:dyDescent="0.2">
      <c r="A6356" s="5">
        <v>812111</v>
      </c>
      <c r="B6356" s="5" t="s">
        <v>1580</v>
      </c>
      <c r="D6356" s="10">
        <f t="shared" si="2477"/>
        <v>0.69530920781326566</v>
      </c>
      <c r="E6356" s="10">
        <f t="shared" si="2477"/>
        <v>0.70844315548944248</v>
      </c>
      <c r="F6356" s="10">
        <f t="shared" si="2477"/>
        <v>0.74560144237757287</v>
      </c>
      <c r="G6356" s="10">
        <f t="shared" si="2477"/>
        <v>0.93424905956672422</v>
      </c>
      <c r="H6356" s="10">
        <f t="shared" si="2477"/>
        <v>0.78887689686240914</v>
      </c>
      <c r="I6356" s="41">
        <f t="shared" ref="I6356" si="2491">I4219/$C4219</f>
        <v>1.0632874938863257</v>
      </c>
      <c r="J6356" s="10">
        <f t="shared" si="2477"/>
        <v>0.97383312935814714</v>
      </c>
    </row>
    <row r="6357" spans="1:10" x14ac:dyDescent="0.2">
      <c r="A6357" s="5">
        <v>812112</v>
      </c>
      <c r="B6357" s="5" t="s">
        <v>1581</v>
      </c>
      <c r="D6357" s="10">
        <f t="shared" si="2477"/>
        <v>0.90121175277181897</v>
      </c>
      <c r="E6357" s="10">
        <f t="shared" si="2477"/>
        <v>0.62496009381368112</v>
      </c>
      <c r="F6357" s="10">
        <f t="shared" si="2477"/>
        <v>0.57652450768313801</v>
      </c>
      <c r="G6357" s="10">
        <f t="shared" si="2477"/>
        <v>0.68742143814839041</v>
      </c>
      <c r="H6357" s="10">
        <f t="shared" si="2477"/>
        <v>0.67069961870328643</v>
      </c>
      <c r="I6357" s="41">
        <f t="shared" ref="I6357" si="2492">I4220/$C4220</f>
        <v>1.098713004680016</v>
      </c>
      <c r="J6357" s="10">
        <f t="shared" si="2477"/>
        <v>0.84342919765128177</v>
      </c>
    </row>
    <row r="6358" spans="1:10" x14ac:dyDescent="0.2">
      <c r="A6358" s="5">
        <v>812113</v>
      </c>
      <c r="B6358" s="5" t="s">
        <v>1582</v>
      </c>
      <c r="D6358" s="10">
        <f t="shared" si="2477"/>
        <v>0.74181621929592112</v>
      </c>
      <c r="E6358" s="10">
        <f t="shared" si="2477"/>
        <v>2.16031029278609</v>
      </c>
      <c r="F6358" s="10">
        <f t="shared" si="2477"/>
        <v>0.13134903416527866</v>
      </c>
      <c r="G6358" s="10">
        <f t="shared" si="2477"/>
        <v>0.40832984167953273</v>
      </c>
      <c r="H6358" s="10">
        <f t="shared" si="2477"/>
        <v>1.3490607537785302</v>
      </c>
      <c r="I6358" s="41">
        <f t="shared" ref="I6358" si="2493">I4221/$C4221</f>
        <v>0.89536351070816755</v>
      </c>
      <c r="J6358" s="10">
        <f t="shared" si="2477"/>
        <v>3.1921871902636938</v>
      </c>
    </row>
    <row r="6359" spans="1:10" x14ac:dyDescent="0.2">
      <c r="A6359" s="5">
        <v>81219</v>
      </c>
      <c r="B6359" s="5" t="s">
        <v>1583</v>
      </c>
      <c r="D6359" s="10">
        <f t="shared" ref="D6359:J6374" si="2494">D4222/$C4222</f>
        <v>0.87327210238689201</v>
      </c>
      <c r="E6359" s="10">
        <f t="shared" si="2494"/>
        <v>1.0457829781890469</v>
      </c>
      <c r="F6359" s="10">
        <f t="shared" si="2494"/>
        <v>0.596073206967902</v>
      </c>
      <c r="G6359" s="10">
        <f t="shared" si="2494"/>
        <v>0.86974648492119355</v>
      </c>
      <c r="H6359" s="10">
        <f t="shared" si="2494"/>
        <v>0.95446019429913231</v>
      </c>
      <c r="I6359" s="41">
        <f t="shared" ref="I6359" si="2495">I4222/$C4222</f>
        <v>1.0136512780081666</v>
      </c>
      <c r="J6359" s="10">
        <f t="shared" si="2494"/>
        <v>1.9106298579080061</v>
      </c>
    </row>
    <row r="6360" spans="1:10" x14ac:dyDescent="0.2">
      <c r="A6360" s="5">
        <v>812191</v>
      </c>
      <c r="B6360" s="5" t="s">
        <v>1584</v>
      </c>
      <c r="D6360" s="10">
        <f t="shared" si="2494"/>
        <v>0.81950311665700626</v>
      </c>
      <c r="E6360" s="10">
        <f t="shared" si="2494"/>
        <v>1.1180873645330864</v>
      </c>
      <c r="F6360" s="10">
        <f t="shared" si="2494"/>
        <v>0.65798581818025692</v>
      </c>
      <c r="G6360" s="10">
        <f t="shared" si="2494"/>
        <v>0.70703361535104459</v>
      </c>
      <c r="H6360" s="10">
        <f t="shared" si="2494"/>
        <v>0.93129136677742674</v>
      </c>
      <c r="I6360" s="41">
        <f t="shared" ref="I6360" si="2496">I4223/$C4223</f>
        <v>1.0205965010005442</v>
      </c>
      <c r="J6360" s="10">
        <f t="shared" si="2494"/>
        <v>2.3940799146407197</v>
      </c>
    </row>
    <row r="6361" spans="1:10" x14ac:dyDescent="0.2">
      <c r="A6361" s="5">
        <v>812199</v>
      </c>
      <c r="B6361" s="5" t="s">
        <v>1583</v>
      </c>
      <c r="D6361" s="10">
        <f t="shared" si="2494"/>
        <v>0.89146480399245431</v>
      </c>
      <c r="E6361" s="10">
        <f t="shared" si="2494"/>
        <v>1.0213188357531358</v>
      </c>
      <c r="F6361" s="10">
        <f t="shared" si="2494"/>
        <v>0.57512511493830809</v>
      </c>
      <c r="G6361" s="10">
        <f t="shared" si="2494"/>
        <v>0.92480027928408759</v>
      </c>
      <c r="H6361" s="10">
        <f t="shared" si="2494"/>
        <v>0.96229935213206241</v>
      </c>
      <c r="I6361" s="41">
        <f t="shared" ref="I6361" si="2497">I4224/$C4224</f>
        <v>1.0113013662929047</v>
      </c>
      <c r="J6361" s="10">
        <f t="shared" si="2494"/>
        <v>1.7470548433538098</v>
      </c>
    </row>
    <row r="6362" spans="1:10" x14ac:dyDescent="0.2">
      <c r="A6362" s="5">
        <v>8122</v>
      </c>
      <c r="B6362" s="5" t="s">
        <v>1585</v>
      </c>
      <c r="D6362" s="10">
        <f t="shared" si="2494"/>
        <v>0.45468772222607895</v>
      </c>
      <c r="E6362" s="10">
        <f t="shared" si="2494"/>
        <v>0.54216574252085337</v>
      </c>
      <c r="F6362" s="10">
        <f t="shared" si="2494"/>
        <v>0.63301729351279845</v>
      </c>
      <c r="G6362" s="10">
        <f t="shared" si="2494"/>
        <v>0.91056923487234498</v>
      </c>
      <c r="H6362" s="10">
        <f t="shared" si="2494"/>
        <v>0.66832389595254305</v>
      </c>
      <c r="I6362" s="41">
        <f t="shared" ref="I6362" si="2498">I4225/$C4225</f>
        <v>1.0994251652007205</v>
      </c>
      <c r="J6362" s="10">
        <f t="shared" si="2494"/>
        <v>0.43315396435386816</v>
      </c>
    </row>
    <row r="6363" spans="1:10" x14ac:dyDescent="0.2">
      <c r="A6363" s="5">
        <v>81221</v>
      </c>
      <c r="B6363" s="5" t="s">
        <v>1586</v>
      </c>
      <c r="D6363" s="10">
        <f t="shared" si="2494"/>
        <v>0.46981763079030769</v>
      </c>
      <c r="E6363" s="10">
        <f t="shared" si="2494"/>
        <v>0.46422624140604163</v>
      </c>
      <c r="F6363" s="10">
        <f t="shared" si="2494"/>
        <v>0.74821229483317875</v>
      </c>
      <c r="G6363" s="10">
        <f t="shared" si="2494"/>
        <v>0.91812436223983485</v>
      </c>
      <c r="H6363" s="10">
        <f t="shared" si="2494"/>
        <v>0.63484134750409205</v>
      </c>
      <c r="I6363" s="41">
        <f t="shared" ref="I6363" si="2499">I4226/$C4226</f>
        <v>1.1094620893873124</v>
      </c>
      <c r="J6363" s="10">
        <f t="shared" si="2494"/>
        <v>0.35571426382553317</v>
      </c>
    </row>
    <row r="6364" spans="1:10" x14ac:dyDescent="0.2">
      <c r="A6364" s="5">
        <v>812210</v>
      </c>
      <c r="B6364" s="5" t="s">
        <v>1586</v>
      </c>
      <c r="D6364" s="10">
        <f t="shared" si="2494"/>
        <v>0.46981763079030769</v>
      </c>
      <c r="E6364" s="10">
        <f t="shared" si="2494"/>
        <v>0.46422624140604163</v>
      </c>
      <c r="F6364" s="10">
        <f t="shared" si="2494"/>
        <v>0.74821229483317875</v>
      </c>
      <c r="G6364" s="10">
        <f t="shared" si="2494"/>
        <v>0.91812436223983485</v>
      </c>
      <c r="H6364" s="10">
        <f t="shared" si="2494"/>
        <v>0.63484134750409205</v>
      </c>
      <c r="I6364" s="41">
        <f t="shared" ref="I6364" si="2500">I4227/$C4227</f>
        <v>1.1094620893873124</v>
      </c>
      <c r="J6364" s="10">
        <f t="shared" si="2494"/>
        <v>0.35571426382553317</v>
      </c>
    </row>
    <row r="6365" spans="1:10" x14ac:dyDescent="0.2">
      <c r="A6365" s="5">
        <v>81222</v>
      </c>
      <c r="B6365" s="5" t="s">
        <v>1587</v>
      </c>
      <c r="D6365" s="10">
        <f t="shared" si="2494"/>
        <v>0.41382216408204936</v>
      </c>
      <c r="E6365" s="10">
        <f t="shared" si="2494"/>
        <v>0.7526786614194052</v>
      </c>
      <c r="F6365" s="10">
        <f t="shared" si="2494"/>
        <v>0.32187806855479728</v>
      </c>
      <c r="G6365" s="10">
        <f t="shared" si="2494"/>
        <v>0.89016299808571553</v>
      </c>
      <c r="H6365" s="10">
        <f t="shared" si="2494"/>
        <v>0.75875954033346571</v>
      </c>
      <c r="I6365" s="41">
        <f t="shared" ref="I6365" si="2501">I4228/$C4228</f>
        <v>1.0723156484978824</v>
      </c>
      <c r="J6365" s="10">
        <f t="shared" si="2494"/>
        <v>0.64231693260067768</v>
      </c>
    </row>
    <row r="6366" spans="1:10" x14ac:dyDescent="0.2">
      <c r="A6366" s="5">
        <v>812220</v>
      </c>
      <c r="B6366" s="5" t="s">
        <v>1587</v>
      </c>
      <c r="D6366" s="10">
        <f t="shared" si="2494"/>
        <v>0.41382216408204936</v>
      </c>
      <c r="E6366" s="10">
        <f t="shared" si="2494"/>
        <v>0.7526786614194052</v>
      </c>
      <c r="F6366" s="10">
        <f t="shared" si="2494"/>
        <v>0.32187806855479728</v>
      </c>
      <c r="G6366" s="10">
        <f t="shared" si="2494"/>
        <v>0.89016299808571553</v>
      </c>
      <c r="H6366" s="10">
        <f t="shared" si="2494"/>
        <v>0.75875954033346571</v>
      </c>
      <c r="I6366" s="41">
        <f t="shared" ref="I6366" si="2502">I4229/$C4229</f>
        <v>1.0723156484978824</v>
      </c>
      <c r="J6366" s="10">
        <f t="shared" si="2494"/>
        <v>0.64231693260067768</v>
      </c>
    </row>
    <row r="6367" spans="1:10" x14ac:dyDescent="0.2">
      <c r="A6367" s="5">
        <v>8123</v>
      </c>
      <c r="B6367" s="5" t="s">
        <v>1588</v>
      </c>
      <c r="D6367" s="10">
        <f t="shared" si="2494"/>
        <v>0.9086260400470213</v>
      </c>
      <c r="E6367" s="10">
        <f t="shared" si="2494"/>
        <v>0.99011700633991728</v>
      </c>
      <c r="F6367" s="10">
        <f t="shared" si="2494"/>
        <v>0.88865210469907874</v>
      </c>
      <c r="G6367" s="10">
        <f t="shared" si="2494"/>
        <v>1.0950504828383738</v>
      </c>
      <c r="H6367" s="10">
        <f t="shared" si="2494"/>
        <v>1.0172759988596147</v>
      </c>
      <c r="I6367" s="41">
        <f t="shared" ref="I6367" si="2503">I4230/$C4230</f>
        <v>0.99482124572839625</v>
      </c>
      <c r="J6367" s="10">
        <f t="shared" si="2494"/>
        <v>0.989599325648575</v>
      </c>
    </row>
    <row r="6368" spans="1:10" x14ac:dyDescent="0.2">
      <c r="A6368" s="5">
        <v>81231</v>
      </c>
      <c r="B6368" s="5" t="s">
        <v>1589</v>
      </c>
      <c r="D6368" s="10">
        <f t="shared" si="2494"/>
        <v>0.74704835385344892</v>
      </c>
      <c r="E6368" s="10">
        <f t="shared" si="2494"/>
        <v>0.91439203580998718</v>
      </c>
      <c r="F6368" s="10">
        <f t="shared" si="2494"/>
        <v>1.1521675290569124</v>
      </c>
      <c r="G6368" s="10">
        <f t="shared" si="2494"/>
        <v>0.72066844785247541</v>
      </c>
      <c r="H6368" s="10">
        <f t="shared" si="2494"/>
        <v>0.83711183552647594</v>
      </c>
      <c r="I6368" s="41">
        <f t="shared" ref="I6368" si="2504">I4231/$C4231</f>
        <v>1.0488283070875224</v>
      </c>
      <c r="J6368" s="10">
        <f t="shared" si="2494"/>
        <v>0.995559583907767</v>
      </c>
    </row>
    <row r="6369" spans="1:10" x14ac:dyDescent="0.2">
      <c r="A6369" s="5">
        <v>812310</v>
      </c>
      <c r="B6369" s="5" t="s">
        <v>1589</v>
      </c>
      <c r="D6369" s="10">
        <f t="shared" si="2494"/>
        <v>0.74704835385344892</v>
      </c>
      <c r="E6369" s="10">
        <f t="shared" si="2494"/>
        <v>0.91439203580998718</v>
      </c>
      <c r="F6369" s="10">
        <f t="shared" si="2494"/>
        <v>1.1521675290569124</v>
      </c>
      <c r="G6369" s="10">
        <f t="shared" si="2494"/>
        <v>0.72066844785247541</v>
      </c>
      <c r="H6369" s="10">
        <f t="shared" si="2494"/>
        <v>0.83711183552647594</v>
      </c>
      <c r="I6369" s="41">
        <f t="shared" ref="I6369" si="2505">I4232/$C4232</f>
        <v>1.0488283070875224</v>
      </c>
      <c r="J6369" s="10">
        <f t="shared" si="2494"/>
        <v>0.995559583907767</v>
      </c>
    </row>
    <row r="6370" spans="1:10" x14ac:dyDescent="0.2">
      <c r="A6370" s="5">
        <v>81232</v>
      </c>
      <c r="B6370" s="5" t="s">
        <v>1590</v>
      </c>
      <c r="D6370" s="10">
        <f t="shared" si="2494"/>
        <v>0.86126639679323369</v>
      </c>
      <c r="E6370" s="10">
        <f t="shared" si="2494"/>
        <v>0.98255936465441551</v>
      </c>
      <c r="F6370" s="10">
        <f t="shared" si="2494"/>
        <v>0.83189819204299742</v>
      </c>
      <c r="G6370" s="10">
        <f t="shared" si="2494"/>
        <v>1.3957435258006048</v>
      </c>
      <c r="H6370" s="10">
        <f t="shared" si="2494"/>
        <v>1.1146607399190607</v>
      </c>
      <c r="I6370" s="41">
        <f t="shared" ref="I6370" si="2506">I4233/$C4233</f>
        <v>0.96562862723792031</v>
      </c>
      <c r="J6370" s="10">
        <f t="shared" si="2494"/>
        <v>1.0397649270402682</v>
      </c>
    </row>
    <row r="6371" spans="1:10" x14ac:dyDescent="0.2">
      <c r="A6371" s="5">
        <v>812320</v>
      </c>
      <c r="B6371" s="5" t="s">
        <v>1590</v>
      </c>
      <c r="D6371" s="10">
        <f t="shared" si="2494"/>
        <v>0.86126639679323369</v>
      </c>
      <c r="E6371" s="10">
        <f t="shared" si="2494"/>
        <v>0.98255936465441551</v>
      </c>
      <c r="F6371" s="10">
        <f t="shared" si="2494"/>
        <v>0.83189819204299742</v>
      </c>
      <c r="G6371" s="10">
        <f t="shared" si="2494"/>
        <v>1.3957435258006048</v>
      </c>
      <c r="H6371" s="10">
        <f t="shared" si="2494"/>
        <v>1.1146607399190607</v>
      </c>
      <c r="I6371" s="41">
        <f t="shared" ref="I6371" si="2507">I4234/$C4234</f>
        <v>0.96562862723792031</v>
      </c>
      <c r="J6371" s="10">
        <f t="shared" si="2494"/>
        <v>1.0397649270402682</v>
      </c>
    </row>
    <row r="6372" spans="1:10" x14ac:dyDescent="0.2">
      <c r="A6372" s="5">
        <v>81233</v>
      </c>
      <c r="B6372" s="5" t="s">
        <v>1591</v>
      </c>
      <c r="D6372" s="10">
        <f t="shared" si="2494"/>
        <v>1.0187399001825648</v>
      </c>
      <c r="E6372" s="10">
        <f t="shared" si="2494"/>
        <v>1.0237569871397174</v>
      </c>
      <c r="F6372" s="10">
        <f t="shared" si="2494"/>
        <v>0.873524948254777</v>
      </c>
      <c r="G6372" s="10">
        <f t="shared" si="2494"/>
        <v>0.84644777596181175</v>
      </c>
      <c r="H6372" s="10">
        <f t="shared" si="2494"/>
        <v>0.95571683705700838</v>
      </c>
      <c r="I6372" s="41">
        <f t="shared" ref="I6372" si="2508">I4235/$C4235</f>
        <v>1.0132745794390645</v>
      </c>
      <c r="J6372" s="10">
        <f t="shared" si="2494"/>
        <v>0.92611052030631469</v>
      </c>
    </row>
    <row r="6373" spans="1:10" x14ac:dyDescent="0.2">
      <c r="A6373" s="5">
        <v>812331</v>
      </c>
      <c r="B6373" s="5" t="s">
        <v>1592</v>
      </c>
      <c r="D6373" s="10">
        <f t="shared" si="2494"/>
        <v>1.5496806805227719</v>
      </c>
      <c r="E6373" s="10">
        <f t="shared" si="2494"/>
        <v>1.0011678282545666</v>
      </c>
      <c r="F6373" s="10">
        <f t="shared" si="2494"/>
        <v>1.2492124037752192</v>
      </c>
      <c r="G6373" s="10">
        <f t="shared" si="2494"/>
        <v>0.93058989105449841</v>
      </c>
      <c r="H6373" s="10">
        <f t="shared" si="2494"/>
        <v>1.0325332313710065</v>
      </c>
      <c r="I6373" s="41">
        <f t="shared" ref="I6373" si="2509">I4236/$C4236</f>
        <v>0.99024764864244541</v>
      </c>
      <c r="J6373" s="10">
        <f t="shared" si="2494"/>
        <v>1.0865932293195124</v>
      </c>
    </row>
    <row r="6374" spans="1:10" x14ac:dyDescent="0.2">
      <c r="A6374" s="5">
        <v>812332</v>
      </c>
      <c r="B6374" s="5" t="s">
        <v>1593</v>
      </c>
      <c r="D6374" s="10">
        <f t="shared" si="2494"/>
        <v>0.53756480380292782</v>
      </c>
      <c r="E6374" s="10">
        <f t="shared" si="2494"/>
        <v>1.0442288384387128</v>
      </c>
      <c r="F6374" s="10">
        <f t="shared" si="2494"/>
        <v>0.53305110576176329</v>
      </c>
      <c r="G6374" s="10">
        <f t="shared" si="2494"/>
        <v>0.77019239713525511</v>
      </c>
      <c r="H6374" s="10">
        <f t="shared" si="2494"/>
        <v>0.88610053085824481</v>
      </c>
      <c r="I6374" s="41">
        <f t="shared" ref="I6374" si="2510">I4237/$C4237</f>
        <v>1.0341431697897447</v>
      </c>
      <c r="J6374" s="10">
        <f t="shared" si="2494"/>
        <v>0.78067003836177318</v>
      </c>
    </row>
    <row r="6375" spans="1:10" x14ac:dyDescent="0.2">
      <c r="A6375" s="5">
        <v>8129</v>
      </c>
      <c r="B6375" s="5" t="s">
        <v>1594</v>
      </c>
      <c r="D6375" s="10">
        <f t="shared" ref="D6375:J6390" si="2511">D4238/$C4238</f>
        <v>0.82983839106663193</v>
      </c>
      <c r="E6375" s="10">
        <f t="shared" si="2511"/>
        <v>1.3293583229420236</v>
      </c>
      <c r="F6375" s="10">
        <f t="shared" si="2511"/>
        <v>0.42939357714741866</v>
      </c>
      <c r="G6375" s="10">
        <f t="shared" si="2511"/>
        <v>0.90845854826946904</v>
      </c>
      <c r="H6375" s="10">
        <f t="shared" si="2511"/>
        <v>1.1082433806170648</v>
      </c>
      <c r="I6375" s="41">
        <f t="shared" ref="I6375" si="2512">I4238/$C4238</f>
        <v>0.96755233232540538</v>
      </c>
      <c r="J6375" s="10">
        <f t="shared" si="2511"/>
        <v>1.4629164659571221</v>
      </c>
    </row>
    <row r="6376" spans="1:10" x14ac:dyDescent="0.2">
      <c r="A6376" s="5">
        <v>81291</v>
      </c>
      <c r="B6376" s="5" t="s">
        <v>1595</v>
      </c>
      <c r="D6376" s="10">
        <f t="shared" si="2511"/>
        <v>1.0328976285261091</v>
      </c>
      <c r="E6376" s="10">
        <f t="shared" si="2511"/>
        <v>0.90669869570705508</v>
      </c>
      <c r="F6376" s="10">
        <f t="shared" si="2511"/>
        <v>1.0680913862934192</v>
      </c>
      <c r="G6376" s="10">
        <f t="shared" si="2511"/>
        <v>0.91642376309866036</v>
      </c>
      <c r="H6376" s="10">
        <f t="shared" si="2511"/>
        <v>0.92619338911582827</v>
      </c>
      <c r="I6376" s="41">
        <f t="shared" ref="I6376" si="2513">I4239/$C4239</f>
        <v>1.0221247005452467</v>
      </c>
      <c r="J6376" s="10">
        <f t="shared" si="2511"/>
        <v>1.05580741018288</v>
      </c>
    </row>
    <row r="6377" spans="1:10" x14ac:dyDescent="0.2">
      <c r="A6377" s="5">
        <v>812910</v>
      </c>
      <c r="B6377" s="5" t="s">
        <v>1595</v>
      </c>
      <c r="D6377" s="10">
        <f t="shared" si="2511"/>
        <v>1.0328976285261091</v>
      </c>
      <c r="E6377" s="10">
        <f t="shared" si="2511"/>
        <v>0.90669869570705508</v>
      </c>
      <c r="F6377" s="10">
        <f t="shared" si="2511"/>
        <v>1.0680913862934192</v>
      </c>
      <c r="G6377" s="10">
        <f t="shared" si="2511"/>
        <v>0.91642376309866036</v>
      </c>
      <c r="H6377" s="10">
        <f t="shared" si="2511"/>
        <v>0.92619338911582827</v>
      </c>
      <c r="I6377" s="41">
        <f t="shared" ref="I6377" si="2514">I4240/$C4240</f>
        <v>1.0221247005452467</v>
      </c>
      <c r="J6377" s="10">
        <f t="shared" si="2511"/>
        <v>1.05580741018288</v>
      </c>
    </row>
    <row r="6378" spans="1:10" x14ac:dyDescent="0.2">
      <c r="A6378" s="5">
        <v>81292</v>
      </c>
      <c r="B6378" s="5" t="s">
        <v>1596</v>
      </c>
      <c r="D6378" s="10">
        <f t="shared" si="2511"/>
        <v>0.78428652351360473</v>
      </c>
      <c r="E6378" s="10">
        <f t="shared" si="2511"/>
        <v>1.6851220814752212</v>
      </c>
      <c r="F6378" s="10">
        <f t="shared" si="2511"/>
        <v>0.1499519221758901</v>
      </c>
      <c r="G6378" s="10">
        <f t="shared" si="2511"/>
        <v>0.41014829700986499</v>
      </c>
      <c r="H6378" s="10">
        <f t="shared" si="2511"/>
        <v>1.1048832252905529</v>
      </c>
      <c r="I6378" s="41">
        <f t="shared" ref="I6378" si="2515">I4241/$C4241</f>
        <v>0.96855959210192122</v>
      </c>
      <c r="J6378" s="10">
        <f t="shared" si="2511"/>
        <v>0.17886175709990909</v>
      </c>
    </row>
    <row r="6379" spans="1:10" x14ac:dyDescent="0.2">
      <c r="A6379" s="5">
        <v>812921</v>
      </c>
      <c r="B6379" s="5" t="s">
        <v>1597</v>
      </c>
      <c r="D6379" s="10">
        <f t="shared" si="2511"/>
        <v>0.64589572403158013</v>
      </c>
      <c r="E6379" s="10">
        <f t="shared" si="2511"/>
        <v>1.7360595661431844</v>
      </c>
      <c r="F6379" s="10">
        <f t="shared" si="2511"/>
        <v>4.6374361412041799E-2</v>
      </c>
      <c r="G6379" s="10">
        <f t="shared" si="2511"/>
        <v>0.42246840927299328</v>
      </c>
      <c r="H6379" s="10">
        <f t="shared" si="2511"/>
        <v>1.120538160617498</v>
      </c>
      <c r="I6379" s="41">
        <f t="shared" ref="I6379" si="2516">I4242/$C4242</f>
        <v>0.96386677729827952</v>
      </c>
      <c r="J6379" s="10">
        <f t="shared" si="2511"/>
        <v>0.1843050822730502</v>
      </c>
    </row>
    <row r="6380" spans="1:10" x14ac:dyDescent="0.2">
      <c r="A6380" s="5">
        <v>812922</v>
      </c>
      <c r="B6380" s="5" t="s">
        <v>1598</v>
      </c>
      <c r="D6380" s="10">
        <f t="shared" si="2511"/>
        <v>1.81737011287249</v>
      </c>
      <c r="E6380" s="10">
        <f t="shared" si="2511"/>
        <v>1.3048751308784239</v>
      </c>
      <c r="F6380" s="10">
        <f t="shared" si="2511"/>
        <v>0.9231556225046329</v>
      </c>
      <c r="G6380" s="10">
        <f t="shared" si="2511"/>
        <v>0.31817899091628876</v>
      </c>
      <c r="H6380" s="10">
        <f t="shared" si="2511"/>
        <v>0.98801955487840154</v>
      </c>
      <c r="I6380" s="41">
        <f t="shared" ref="I6380" si="2517">I4243/$C4243</f>
        <v>1.0035913281688289</v>
      </c>
      <c r="J6380" s="10">
        <f t="shared" si="2511"/>
        <v>0.28961150862893398</v>
      </c>
    </row>
    <row r="6381" spans="1:10" x14ac:dyDescent="0.2">
      <c r="A6381" s="5">
        <v>81293</v>
      </c>
      <c r="B6381" s="5" t="s">
        <v>1599</v>
      </c>
      <c r="D6381" s="10">
        <f t="shared" si="2511"/>
        <v>0.70304192729182902</v>
      </c>
      <c r="E6381" s="10">
        <f t="shared" si="2511"/>
        <v>1.5950496580367033</v>
      </c>
      <c r="F6381" s="10">
        <f t="shared" si="2511"/>
        <v>0.13786811180988681</v>
      </c>
      <c r="G6381" s="10">
        <f t="shared" si="2511"/>
        <v>0.87642156411584604</v>
      </c>
      <c r="H6381" s="10">
        <f t="shared" si="2511"/>
        <v>1.2162996961164267</v>
      </c>
      <c r="I6381" s="41">
        <f t="shared" ref="I6381" si="2518">I4244/$C4244</f>
        <v>0.93516074038253794</v>
      </c>
      <c r="J6381" s="10">
        <f t="shared" si="2511"/>
        <v>1.9729998918728568</v>
      </c>
    </row>
    <row r="6382" spans="1:10" x14ac:dyDescent="0.2">
      <c r="A6382" s="5">
        <v>812930</v>
      </c>
      <c r="B6382" s="5" t="s">
        <v>1599</v>
      </c>
      <c r="D6382" s="10">
        <f t="shared" si="2511"/>
        <v>0.70304192729182902</v>
      </c>
      <c r="E6382" s="10">
        <f t="shared" si="2511"/>
        <v>1.5950496580367033</v>
      </c>
      <c r="F6382" s="10">
        <f t="shared" si="2511"/>
        <v>0.13786811180988681</v>
      </c>
      <c r="G6382" s="10">
        <f t="shared" si="2511"/>
        <v>0.87642156411584604</v>
      </c>
      <c r="H6382" s="10">
        <f t="shared" si="2511"/>
        <v>1.2162996961164267</v>
      </c>
      <c r="I6382" s="41">
        <f t="shared" ref="I6382" si="2519">I4245/$C4245</f>
        <v>0.93516074038253794</v>
      </c>
      <c r="J6382" s="10">
        <f t="shared" si="2511"/>
        <v>1.9729998918728568</v>
      </c>
    </row>
    <row r="6383" spans="1:10" x14ac:dyDescent="0.2">
      <c r="A6383" s="5">
        <v>81299</v>
      </c>
      <c r="B6383" s="5" t="s">
        <v>1600</v>
      </c>
      <c r="D6383" s="10">
        <f t="shared" si="2511"/>
        <v>0.92397799476374354</v>
      </c>
      <c r="E6383" s="10">
        <f t="shared" si="2511"/>
        <v>1.0582897705103596</v>
      </c>
      <c r="F6383" s="10">
        <f t="shared" si="2511"/>
        <v>0.42521505932574144</v>
      </c>
      <c r="G6383" s="10">
        <f t="shared" si="2511"/>
        <v>1.1294211770805682</v>
      </c>
      <c r="H6383" s="10">
        <f t="shared" si="2511"/>
        <v>1.0532611101513036</v>
      </c>
      <c r="I6383" s="41">
        <f t="shared" ref="I6383" si="2520">I4246/$C4246</f>
        <v>0.98403413869450962</v>
      </c>
      <c r="J6383" s="10">
        <f t="shared" si="2511"/>
        <v>0.83774170770196421</v>
      </c>
    </row>
    <row r="6384" spans="1:10" x14ac:dyDescent="0.2">
      <c r="A6384" s="5">
        <v>812990</v>
      </c>
      <c r="B6384" s="5" t="s">
        <v>1600</v>
      </c>
      <c r="D6384" s="10">
        <f t="shared" si="2511"/>
        <v>0.92397799476374354</v>
      </c>
      <c r="E6384" s="10">
        <f t="shared" si="2511"/>
        <v>1.0582897705103596</v>
      </c>
      <c r="F6384" s="10">
        <f t="shared" si="2511"/>
        <v>0.42521505932574144</v>
      </c>
      <c r="G6384" s="10">
        <f t="shared" si="2511"/>
        <v>1.1294211770805682</v>
      </c>
      <c r="H6384" s="10">
        <f t="shared" si="2511"/>
        <v>1.0532611101513036</v>
      </c>
      <c r="I6384" s="41">
        <f t="shared" ref="I6384" si="2521">I4247/$C4247</f>
        <v>0.98403413869450962</v>
      </c>
      <c r="J6384" s="10">
        <f t="shared" si="2511"/>
        <v>0.83774170770196421</v>
      </c>
    </row>
    <row r="6385" spans="1:10" x14ac:dyDescent="0.2">
      <c r="A6385" s="5">
        <v>813</v>
      </c>
      <c r="B6385" s="5" t="s">
        <v>1601</v>
      </c>
      <c r="D6385" s="10">
        <f t="shared" si="2511"/>
        <v>0.64323247390563676</v>
      </c>
      <c r="E6385" s="10">
        <f t="shared" si="2511"/>
        <v>0.77165041698396408</v>
      </c>
      <c r="F6385" s="10">
        <f t="shared" si="2511"/>
        <v>0.76997886190126719</v>
      </c>
      <c r="G6385" s="10">
        <f t="shared" si="2511"/>
        <v>0.90511256596435063</v>
      </c>
      <c r="H6385" s="10">
        <f t="shared" si="2511"/>
        <v>0.80764842797505676</v>
      </c>
      <c r="I6385" s="41">
        <f t="shared" ref="I6385" si="2522">I4248/$C4248</f>
        <v>1.0576604301359673</v>
      </c>
      <c r="J6385" s="10">
        <f t="shared" si="2511"/>
        <v>0.88522719936572203</v>
      </c>
    </row>
    <row r="6386" spans="1:10" x14ac:dyDescent="0.2">
      <c r="A6386" s="5">
        <v>8131</v>
      </c>
      <c r="B6386" s="5" t="s">
        <v>1602</v>
      </c>
      <c r="D6386" s="10">
        <f t="shared" si="2511"/>
        <v>0.58691843472749017</v>
      </c>
      <c r="E6386" s="10">
        <f t="shared" si="2511"/>
        <v>0.69394344673052588</v>
      </c>
      <c r="F6386" s="10">
        <f t="shared" si="2511"/>
        <v>0.77153593561339695</v>
      </c>
      <c r="G6386" s="10">
        <f t="shared" si="2511"/>
        <v>1.1153741429243968</v>
      </c>
      <c r="H6386" s="10">
        <f t="shared" si="2511"/>
        <v>0.83687275498458114</v>
      </c>
      <c r="I6386" s="41">
        <f t="shared" ref="I6386" si="2523">I4249/$C4249</f>
        <v>1.0488999752664601</v>
      </c>
      <c r="J6386" s="10">
        <f t="shared" si="2511"/>
        <v>0.77245105435794725</v>
      </c>
    </row>
    <row r="6387" spans="1:10" x14ac:dyDescent="0.2">
      <c r="A6387" s="5">
        <v>81311</v>
      </c>
      <c r="B6387" s="5" t="s">
        <v>1602</v>
      </c>
      <c r="D6387" s="10">
        <f t="shared" si="2511"/>
        <v>0.58691843472749017</v>
      </c>
      <c r="E6387" s="10">
        <f t="shared" si="2511"/>
        <v>0.69394344673052588</v>
      </c>
      <c r="F6387" s="10">
        <f t="shared" si="2511"/>
        <v>0.77153593561339695</v>
      </c>
      <c r="G6387" s="10">
        <f t="shared" si="2511"/>
        <v>1.1153741429243968</v>
      </c>
      <c r="H6387" s="10">
        <f t="shared" si="2511"/>
        <v>0.83687275498458114</v>
      </c>
      <c r="I6387" s="41">
        <f t="shared" ref="I6387" si="2524">I4250/$C4250</f>
        <v>1.0488999752664601</v>
      </c>
      <c r="J6387" s="10">
        <f t="shared" si="2511"/>
        <v>0.77245105435794725</v>
      </c>
    </row>
    <row r="6388" spans="1:10" x14ac:dyDescent="0.2">
      <c r="A6388" s="5">
        <v>813110</v>
      </c>
      <c r="B6388" s="5" t="s">
        <v>1602</v>
      </c>
      <c r="D6388" s="10">
        <f t="shared" si="2511"/>
        <v>0.58691843472749017</v>
      </c>
      <c r="E6388" s="10">
        <f t="shared" si="2511"/>
        <v>0.69394344673052588</v>
      </c>
      <c r="F6388" s="10">
        <f t="shared" si="2511"/>
        <v>0.77153593561339695</v>
      </c>
      <c r="G6388" s="10">
        <f t="shared" si="2511"/>
        <v>1.1153741429243968</v>
      </c>
      <c r="H6388" s="10">
        <f t="shared" si="2511"/>
        <v>0.83687275498458114</v>
      </c>
      <c r="I6388" s="41">
        <f t="shared" ref="I6388" si="2525">I4251/$C4251</f>
        <v>1.0488999752664601</v>
      </c>
      <c r="J6388" s="10">
        <f t="shared" si="2511"/>
        <v>0.77245105435794725</v>
      </c>
    </row>
    <row r="6389" spans="1:10" x14ac:dyDescent="0.2">
      <c r="A6389" s="5">
        <v>8132</v>
      </c>
      <c r="B6389" s="5" t="s">
        <v>1603</v>
      </c>
      <c r="D6389" s="10">
        <f t="shared" si="2511"/>
        <v>0.68909707899480166</v>
      </c>
      <c r="E6389" s="10">
        <f t="shared" si="2511"/>
        <v>1.3892242274464004</v>
      </c>
      <c r="F6389" s="10">
        <f t="shared" si="2511"/>
        <v>0.68329045963248647</v>
      </c>
      <c r="G6389" s="10">
        <f t="shared" si="2511"/>
        <v>0.59257148375281965</v>
      </c>
      <c r="H6389" s="10">
        <f t="shared" si="2511"/>
        <v>1.0216435099374932</v>
      </c>
      <c r="I6389" s="41">
        <f t="shared" ref="I6389" si="2526">I4252/$C4252</f>
        <v>0.99351201511113141</v>
      </c>
      <c r="J6389" s="10">
        <f t="shared" si="2511"/>
        <v>2.5041474744604471</v>
      </c>
    </row>
    <row r="6390" spans="1:10" x14ac:dyDescent="0.2">
      <c r="A6390" s="5">
        <v>81321</v>
      </c>
      <c r="B6390" s="5" t="s">
        <v>1603</v>
      </c>
      <c r="D6390" s="10">
        <f t="shared" si="2511"/>
        <v>0.68909707899480166</v>
      </c>
      <c r="E6390" s="10">
        <f t="shared" si="2511"/>
        <v>1.3892242274464004</v>
      </c>
      <c r="F6390" s="10">
        <f t="shared" si="2511"/>
        <v>0.68329045963248647</v>
      </c>
      <c r="G6390" s="10">
        <f t="shared" si="2511"/>
        <v>0.59257148375281965</v>
      </c>
      <c r="H6390" s="10">
        <f t="shared" si="2511"/>
        <v>1.0216435099374932</v>
      </c>
      <c r="I6390" s="41">
        <f t="shared" ref="I6390" si="2527">I4253/$C4253</f>
        <v>0.99351201511113141</v>
      </c>
      <c r="J6390" s="10">
        <f t="shared" si="2511"/>
        <v>2.5041474744604471</v>
      </c>
    </row>
    <row r="6391" spans="1:10" x14ac:dyDescent="0.2">
      <c r="A6391" s="5">
        <v>813211</v>
      </c>
      <c r="B6391" s="5" t="s">
        <v>1604</v>
      </c>
      <c r="D6391" s="10">
        <f t="shared" ref="D6391:J6406" si="2528">D4254/$C4254</f>
        <v>0.59462554142714041</v>
      </c>
      <c r="E6391" s="10">
        <f t="shared" si="2528"/>
        <v>1.9739577862870168</v>
      </c>
      <c r="F6391" s="10">
        <f t="shared" si="2528"/>
        <v>0.6313899026672245</v>
      </c>
      <c r="G6391" s="10">
        <f t="shared" si="2528"/>
        <v>0.44968818572520552</v>
      </c>
      <c r="H6391" s="10">
        <f t="shared" si="2528"/>
        <v>1.2673076919553985</v>
      </c>
      <c r="I6391" s="41">
        <f t="shared" ref="I6391" si="2529">I4254/$C4254</f>
        <v>0.9198702857764931</v>
      </c>
      <c r="J6391" s="10">
        <f t="shared" si="2528"/>
        <v>4.4171773819945459</v>
      </c>
    </row>
    <row r="6392" spans="1:10" x14ac:dyDescent="0.2">
      <c r="A6392" s="5">
        <v>813212</v>
      </c>
      <c r="B6392" s="5" t="s">
        <v>1605</v>
      </c>
      <c r="D6392" s="10">
        <f t="shared" si="2528"/>
        <v>0.93327823910988472</v>
      </c>
      <c r="E6392" s="10">
        <f t="shared" si="2528"/>
        <v>0.6621823693584008</v>
      </c>
      <c r="F6392" s="10">
        <f t="shared" si="2528"/>
        <v>0.28513091288840448</v>
      </c>
      <c r="G6392" s="10">
        <f t="shared" si="2528"/>
        <v>0.86524040077945186</v>
      </c>
      <c r="H6392" s="10">
        <f t="shared" si="2528"/>
        <v>0.74810065000242831</v>
      </c>
      <c r="I6392" s="41">
        <f t="shared" ref="I6392" si="2530">I4255/$C4255</f>
        <v>1.0755108196877492</v>
      </c>
      <c r="J6392" s="10">
        <f t="shared" si="2528"/>
        <v>0.49721709666457042</v>
      </c>
    </row>
    <row r="6393" spans="1:10" x14ac:dyDescent="0.2">
      <c r="A6393" s="5">
        <v>813219</v>
      </c>
      <c r="B6393" s="5" t="s">
        <v>1606</v>
      </c>
      <c r="D6393" s="10">
        <f t="shared" si="2528"/>
        <v>0.55072335492466495</v>
      </c>
      <c r="E6393" s="10">
        <f t="shared" si="2528"/>
        <v>0.92597812359342768</v>
      </c>
      <c r="F6393" s="10">
        <f t="shared" si="2528"/>
        <v>1.5029393520587302</v>
      </c>
      <c r="G6393" s="10">
        <f t="shared" si="2528"/>
        <v>0.54590042145145978</v>
      </c>
      <c r="H6393" s="10">
        <f t="shared" si="2528"/>
        <v>0.77332874605758894</v>
      </c>
      <c r="I6393" s="41">
        <f t="shared" ref="I6393" si="2531">I4256/$C4256</f>
        <v>1.0679482983382307</v>
      </c>
      <c r="J6393" s="10">
        <f t="shared" si="2528"/>
        <v>0.36318610244510124</v>
      </c>
    </row>
    <row r="6394" spans="1:10" x14ac:dyDescent="0.2">
      <c r="A6394" s="5">
        <v>8133</v>
      </c>
      <c r="B6394" s="5" t="s">
        <v>1607</v>
      </c>
      <c r="D6394" s="10">
        <f t="shared" si="2528"/>
        <v>0.78138428302380569</v>
      </c>
      <c r="E6394" s="10">
        <f t="shared" si="2528"/>
        <v>1.000673865810914</v>
      </c>
      <c r="F6394" s="10">
        <f t="shared" si="2528"/>
        <v>1.1345119712710674</v>
      </c>
      <c r="G6394" s="10">
        <f t="shared" si="2528"/>
        <v>0.41098806864379461</v>
      </c>
      <c r="H6394" s="10">
        <f t="shared" si="2528"/>
        <v>0.77447960014764461</v>
      </c>
      <c r="I6394" s="41">
        <f t="shared" ref="I6394" si="2532">I4257/$C4257</f>
        <v>1.0676033115977652</v>
      </c>
      <c r="J6394" s="10">
        <f t="shared" si="2528"/>
        <v>0.76489888888664204</v>
      </c>
    </row>
    <row r="6395" spans="1:10" x14ac:dyDescent="0.2">
      <c r="A6395" s="5">
        <v>81331</v>
      </c>
      <c r="B6395" s="5" t="s">
        <v>1607</v>
      </c>
      <c r="D6395" s="10">
        <f t="shared" si="2528"/>
        <v>0.78138428302380569</v>
      </c>
      <c r="E6395" s="10">
        <f t="shared" si="2528"/>
        <v>1.000673865810914</v>
      </c>
      <c r="F6395" s="10">
        <f t="shared" si="2528"/>
        <v>1.1345119712710674</v>
      </c>
      <c r="G6395" s="10">
        <f t="shared" si="2528"/>
        <v>0.41098806864379461</v>
      </c>
      <c r="H6395" s="10">
        <f t="shared" si="2528"/>
        <v>0.77447960014764461</v>
      </c>
      <c r="I6395" s="41">
        <f t="shared" ref="I6395" si="2533">I4258/$C4258</f>
        <v>1.0676033115977652</v>
      </c>
      <c r="J6395" s="10">
        <f t="shared" si="2528"/>
        <v>0.76489888888664204</v>
      </c>
    </row>
    <row r="6396" spans="1:10" x14ac:dyDescent="0.2">
      <c r="A6396" s="5">
        <v>813311</v>
      </c>
      <c r="B6396" s="5" t="s">
        <v>1608</v>
      </c>
      <c r="D6396" s="10">
        <f t="shared" si="2528"/>
        <v>0.30730445412474078</v>
      </c>
      <c r="E6396" s="10">
        <f t="shared" si="2528"/>
        <v>0.72775316518124888</v>
      </c>
      <c r="F6396" s="10">
        <f t="shared" si="2528"/>
        <v>1.1146573754085718</v>
      </c>
      <c r="G6396" s="10">
        <f t="shared" si="2528"/>
        <v>0.34833617520266646</v>
      </c>
      <c r="H6396" s="10">
        <f t="shared" si="2528"/>
        <v>0.56577455084265682</v>
      </c>
      <c r="I6396" s="41">
        <f t="shared" ref="I6396" si="2534">I4259/$C4259</f>
        <v>1.1301659555511683</v>
      </c>
      <c r="J6396" s="10">
        <f t="shared" si="2528"/>
        <v>0.59830051527066819</v>
      </c>
    </row>
    <row r="6397" spans="1:10" x14ac:dyDescent="0.2">
      <c r="A6397" s="5">
        <v>813312</v>
      </c>
      <c r="B6397" s="5" t="s">
        <v>1609</v>
      </c>
      <c r="D6397" s="10">
        <f t="shared" si="2528"/>
        <v>0.74108355661626191</v>
      </c>
      <c r="E6397" s="10">
        <f t="shared" si="2528"/>
        <v>1.1840793147926854</v>
      </c>
      <c r="F6397" s="10">
        <f t="shared" si="2528"/>
        <v>1.374375052928088</v>
      </c>
      <c r="G6397" s="10">
        <f t="shared" si="2528"/>
        <v>0.4014048767315363</v>
      </c>
      <c r="H6397" s="10">
        <f t="shared" si="2528"/>
        <v>0.87054974686879805</v>
      </c>
      <c r="I6397" s="41">
        <f t="shared" ref="I6397" si="2535">I4260/$C4260</f>
        <v>1.0388047635804456</v>
      </c>
      <c r="J6397" s="10">
        <f t="shared" si="2528"/>
        <v>0.92298243220443743</v>
      </c>
    </row>
    <row r="6398" spans="1:10" x14ac:dyDescent="0.2">
      <c r="A6398" s="5">
        <v>813319</v>
      </c>
      <c r="B6398" s="5" t="s">
        <v>1610</v>
      </c>
      <c r="D6398" s="10">
        <f t="shared" si="2528"/>
        <v>1.103148100950919</v>
      </c>
      <c r="E6398" s="10">
        <f t="shared" si="2528"/>
        <v>0.94446150980484256</v>
      </c>
      <c r="F6398" s="10">
        <f t="shared" si="2528"/>
        <v>0.86570268519039972</v>
      </c>
      <c r="G6398" s="10">
        <f t="shared" si="2528"/>
        <v>0.45848586388427898</v>
      </c>
      <c r="H6398" s="10">
        <f t="shared" si="2528"/>
        <v>0.78312581054611075</v>
      </c>
      <c r="I6398" s="41">
        <f t="shared" ref="I6398" si="2536">I4261/$C4261</f>
        <v>1.0650114730940643</v>
      </c>
      <c r="J6398" s="10">
        <f t="shared" si="2528"/>
        <v>0.67667878106700585</v>
      </c>
    </row>
    <row r="6399" spans="1:10" x14ac:dyDescent="0.2">
      <c r="A6399" s="5">
        <v>8134</v>
      </c>
      <c r="B6399" s="5" t="s">
        <v>1611</v>
      </c>
      <c r="D6399" s="10">
        <f t="shared" si="2528"/>
        <v>0.68560502419427849</v>
      </c>
      <c r="E6399" s="10">
        <f t="shared" si="2528"/>
        <v>0.79878111904610294</v>
      </c>
      <c r="F6399" s="10">
        <f t="shared" si="2528"/>
        <v>0.82657702319157311</v>
      </c>
      <c r="G6399" s="10">
        <f t="shared" si="2528"/>
        <v>0.75157678136849437</v>
      </c>
      <c r="H6399" s="10">
        <f t="shared" si="2528"/>
        <v>0.77256273099499317</v>
      </c>
      <c r="I6399" s="41">
        <f t="shared" ref="I6399" si="2537">I4262/$C4262</f>
        <v>1.0681779234852207</v>
      </c>
      <c r="J6399" s="10">
        <f t="shared" si="2528"/>
        <v>0.67282240605122678</v>
      </c>
    </row>
    <row r="6400" spans="1:10" x14ac:dyDescent="0.2">
      <c r="A6400" s="5">
        <v>81341</v>
      </c>
      <c r="B6400" s="5" t="s">
        <v>1611</v>
      </c>
      <c r="D6400" s="10">
        <f t="shared" si="2528"/>
        <v>0.68560502419427849</v>
      </c>
      <c r="E6400" s="10">
        <f t="shared" si="2528"/>
        <v>0.79878111904610294</v>
      </c>
      <c r="F6400" s="10">
        <f t="shared" si="2528"/>
        <v>0.82657702319157311</v>
      </c>
      <c r="G6400" s="10">
        <f t="shared" si="2528"/>
        <v>0.75157678136849437</v>
      </c>
      <c r="H6400" s="10">
        <f t="shared" si="2528"/>
        <v>0.77256273099499317</v>
      </c>
      <c r="I6400" s="41">
        <f t="shared" ref="I6400" si="2538">I4263/$C4263</f>
        <v>1.0681779234852207</v>
      </c>
      <c r="J6400" s="10">
        <f t="shared" si="2528"/>
        <v>0.67282240605122678</v>
      </c>
    </row>
    <row r="6401" spans="1:10" x14ac:dyDescent="0.2">
      <c r="A6401" s="5">
        <v>813410</v>
      </c>
      <c r="B6401" s="5" t="s">
        <v>1611</v>
      </c>
      <c r="D6401" s="10">
        <f t="shared" si="2528"/>
        <v>0.68560502419427849</v>
      </c>
      <c r="E6401" s="10">
        <f t="shared" si="2528"/>
        <v>0.79878111904610294</v>
      </c>
      <c r="F6401" s="10">
        <f t="shared" si="2528"/>
        <v>0.82657702319157311</v>
      </c>
      <c r="G6401" s="10">
        <f t="shared" si="2528"/>
        <v>0.75157678136849437</v>
      </c>
      <c r="H6401" s="10">
        <f t="shared" si="2528"/>
        <v>0.77256273099499317</v>
      </c>
      <c r="I6401" s="41">
        <f t="shared" ref="I6401" si="2539">I4264/$C4264</f>
        <v>1.0681779234852207</v>
      </c>
      <c r="J6401" s="10">
        <f t="shared" si="2528"/>
        <v>0.67282240605122678</v>
      </c>
    </row>
    <row r="6402" spans="1:10" x14ac:dyDescent="0.2">
      <c r="A6402" s="5">
        <v>8139</v>
      </c>
      <c r="B6402" s="5" t="s">
        <v>1612</v>
      </c>
      <c r="D6402" s="10">
        <f t="shared" si="2528"/>
        <v>0.75693335675324513</v>
      </c>
      <c r="E6402" s="10">
        <f t="shared" si="2528"/>
        <v>0.73846014010514782</v>
      </c>
      <c r="F6402" s="10">
        <f t="shared" si="2528"/>
        <v>0.65702303501554693</v>
      </c>
      <c r="G6402" s="10">
        <f t="shared" si="2528"/>
        <v>0.52109677142653565</v>
      </c>
      <c r="H6402" s="10">
        <f t="shared" si="2528"/>
        <v>0.6602374054194825</v>
      </c>
      <c r="I6402" s="41">
        <f t="shared" ref="I6402" si="2540">I4265/$C4265</f>
        <v>1.1018492188100473</v>
      </c>
      <c r="J6402" s="10">
        <f t="shared" si="2528"/>
        <v>0.84374646314859381</v>
      </c>
    </row>
    <row r="6403" spans="1:10" x14ac:dyDescent="0.2">
      <c r="A6403" s="5">
        <v>81391</v>
      </c>
      <c r="B6403" s="5" t="s">
        <v>1613</v>
      </c>
      <c r="D6403" s="10">
        <f t="shared" si="2528"/>
        <v>0.7888696308499823</v>
      </c>
      <c r="E6403" s="10">
        <f t="shared" si="2528"/>
        <v>0.59362576518817745</v>
      </c>
      <c r="F6403" s="10">
        <f t="shared" si="2528"/>
        <v>0.60962928513066805</v>
      </c>
      <c r="G6403" s="10">
        <f t="shared" si="2528"/>
        <v>0.80658127511571165</v>
      </c>
      <c r="H6403" s="10">
        <f t="shared" si="2528"/>
        <v>0.68761739127279353</v>
      </c>
      <c r="I6403" s="41">
        <f t="shared" ref="I6403" si="2541">I4266/$C4266</f>
        <v>1.0936416344123803</v>
      </c>
      <c r="J6403" s="10">
        <f t="shared" si="2528"/>
        <v>0.67709952375773708</v>
      </c>
    </row>
    <row r="6404" spans="1:10" x14ac:dyDescent="0.2">
      <c r="A6404" s="5">
        <v>813910</v>
      </c>
      <c r="B6404" s="5" t="s">
        <v>1613</v>
      </c>
      <c r="D6404" s="10">
        <f t="shared" si="2528"/>
        <v>0.7888696308499823</v>
      </c>
      <c r="E6404" s="10">
        <f t="shared" si="2528"/>
        <v>0.59362576518817745</v>
      </c>
      <c r="F6404" s="10">
        <f t="shared" si="2528"/>
        <v>0.60962928513066805</v>
      </c>
      <c r="G6404" s="10">
        <f t="shared" si="2528"/>
        <v>0.80658127511571165</v>
      </c>
      <c r="H6404" s="10">
        <f t="shared" si="2528"/>
        <v>0.68761739127279353</v>
      </c>
      <c r="I6404" s="41">
        <f t="shared" ref="I6404" si="2542">I4267/$C4267</f>
        <v>1.0936416344123803</v>
      </c>
      <c r="J6404" s="10">
        <f t="shared" si="2528"/>
        <v>0.67709952375773708</v>
      </c>
    </row>
    <row r="6405" spans="1:10" x14ac:dyDescent="0.2">
      <c r="A6405" s="5">
        <v>81392</v>
      </c>
      <c r="B6405" s="5" t="s">
        <v>1614</v>
      </c>
      <c r="D6405" s="10">
        <f t="shared" si="2528"/>
        <v>0.56407832803140645</v>
      </c>
      <c r="E6405" s="10">
        <f t="shared" si="2528"/>
        <v>0.61452848894267365</v>
      </c>
      <c r="F6405" s="10">
        <f t="shared" si="2528"/>
        <v>1.0691820303730284</v>
      </c>
      <c r="G6405" s="10">
        <f t="shared" si="2528"/>
        <v>0.58180304673592731</v>
      </c>
      <c r="H6405" s="10">
        <f t="shared" si="2528"/>
        <v>0.61146688788912484</v>
      </c>
      <c r="I6405" s="41">
        <f t="shared" ref="I6405" si="2543">I4268/$C4268</f>
        <v>1.1164689538564003</v>
      </c>
      <c r="J6405" s="10">
        <f t="shared" si="2528"/>
        <v>1.2990161916436045</v>
      </c>
    </row>
    <row r="6406" spans="1:10" x14ac:dyDescent="0.2">
      <c r="A6406" s="5">
        <v>813920</v>
      </c>
      <c r="B6406" s="5" t="s">
        <v>1614</v>
      </c>
      <c r="D6406" s="10">
        <f t="shared" si="2528"/>
        <v>0.56407832803140645</v>
      </c>
      <c r="E6406" s="10">
        <f t="shared" si="2528"/>
        <v>0.61452848894267365</v>
      </c>
      <c r="F6406" s="10">
        <f t="shared" si="2528"/>
        <v>1.0691820303730284</v>
      </c>
      <c r="G6406" s="10">
        <f t="shared" si="2528"/>
        <v>0.58180304673592731</v>
      </c>
      <c r="H6406" s="10">
        <f t="shared" si="2528"/>
        <v>0.61146688788912484</v>
      </c>
      <c r="I6406" s="41">
        <f t="shared" ref="I6406" si="2544">I4269/$C4269</f>
        <v>1.1164689538564003</v>
      </c>
      <c r="J6406" s="10">
        <f t="shared" si="2528"/>
        <v>1.2990161916436045</v>
      </c>
    </row>
    <row r="6407" spans="1:10" x14ac:dyDescent="0.2">
      <c r="A6407" s="5">
        <v>81393</v>
      </c>
      <c r="B6407" s="5" t="s">
        <v>1615</v>
      </c>
      <c r="D6407" s="10">
        <f t="shared" ref="D6407:J6413" si="2545">D4270/$C4270</f>
        <v>0.30551803736036887</v>
      </c>
      <c r="E6407" s="10">
        <f t="shared" si="2545"/>
        <v>0.83855298007276025</v>
      </c>
      <c r="F6407" s="10">
        <f t="shared" si="2545"/>
        <v>0.59227258306920261</v>
      </c>
      <c r="G6407" s="10">
        <f t="shared" si="2545"/>
        <v>0.33078981309216149</v>
      </c>
      <c r="H6407" s="10">
        <f t="shared" si="2545"/>
        <v>0.60234768140723194</v>
      </c>
      <c r="I6407" s="41">
        <f t="shared" ref="I6407" si="2546">I4270/$C4270</f>
        <v>1.1192025804273154</v>
      </c>
      <c r="J6407" s="10">
        <f t="shared" si="2545"/>
        <v>0.45533723954686278</v>
      </c>
    </row>
    <row r="6408" spans="1:10" x14ac:dyDescent="0.2">
      <c r="A6408" s="5">
        <v>813930</v>
      </c>
      <c r="B6408" s="5" t="s">
        <v>1615</v>
      </c>
      <c r="D6408" s="10">
        <f t="shared" si="2545"/>
        <v>0.30551803736036887</v>
      </c>
      <c r="E6408" s="10">
        <f t="shared" si="2545"/>
        <v>0.83855298007276025</v>
      </c>
      <c r="F6408" s="10">
        <f t="shared" si="2545"/>
        <v>0.59227258306920261</v>
      </c>
      <c r="G6408" s="10">
        <f t="shared" si="2545"/>
        <v>0.33078981309216149</v>
      </c>
      <c r="H6408" s="10">
        <f t="shared" si="2545"/>
        <v>0.60234768140723194</v>
      </c>
      <c r="I6408" s="41">
        <f t="shared" ref="I6408" si="2547">I4271/$C4271</f>
        <v>1.1192025804273154</v>
      </c>
      <c r="J6408" s="10">
        <f t="shared" si="2545"/>
        <v>0.45533723954686278</v>
      </c>
    </row>
    <row r="6409" spans="1:10" x14ac:dyDescent="0.2">
      <c r="A6409" s="5">
        <v>81394</v>
      </c>
      <c r="B6409" s="5" t="s">
        <v>1616</v>
      </c>
      <c r="D6409" s="10">
        <f t="shared" si="2545"/>
        <v>0.30156331991874608</v>
      </c>
      <c r="E6409" s="10">
        <f t="shared" si="2545"/>
        <v>0.70762221455105612</v>
      </c>
      <c r="F6409" s="10">
        <f t="shared" si="2545"/>
        <v>0.34117991169725681</v>
      </c>
      <c r="G6409" s="10">
        <f t="shared" si="2545"/>
        <v>0.58934649756428414</v>
      </c>
      <c r="H6409" s="10">
        <f t="shared" si="2545"/>
        <v>0.61829171181904385</v>
      </c>
      <c r="I6409" s="41">
        <f t="shared" ref="I6409" si="2548">I4272/$C4272</f>
        <v>1.1144231047933608</v>
      </c>
      <c r="J6409" s="10">
        <f t="shared" si="2545"/>
        <v>0.20339210001158164</v>
      </c>
    </row>
    <row r="6410" spans="1:10" x14ac:dyDescent="0.2">
      <c r="A6410" s="5">
        <v>813940</v>
      </c>
      <c r="B6410" s="5" t="s">
        <v>1616</v>
      </c>
      <c r="D6410" s="10">
        <f t="shared" si="2545"/>
        <v>0.30156331991874608</v>
      </c>
      <c r="E6410" s="10">
        <f t="shared" si="2545"/>
        <v>0.70762221455105612</v>
      </c>
      <c r="F6410" s="10">
        <f t="shared" si="2545"/>
        <v>0.34117991169725681</v>
      </c>
      <c r="G6410" s="10">
        <f t="shared" si="2545"/>
        <v>0.58934649756428414</v>
      </c>
      <c r="H6410" s="10">
        <f t="shared" si="2545"/>
        <v>0.61829171181904385</v>
      </c>
      <c r="I6410" s="41">
        <f t="shared" ref="I6410" si="2549">I4273/$C4273</f>
        <v>1.1144231047933608</v>
      </c>
      <c r="J6410" s="10">
        <f t="shared" si="2545"/>
        <v>0.20339210001158164</v>
      </c>
    </row>
    <row r="6411" spans="1:10" x14ac:dyDescent="0.2">
      <c r="A6411" s="5">
        <v>81399</v>
      </c>
      <c r="B6411" s="5" t="s">
        <v>1617</v>
      </c>
      <c r="D6411" s="10">
        <f t="shared" si="2545"/>
        <v>1.3934065779682152</v>
      </c>
      <c r="E6411" s="10">
        <f t="shared" si="2545"/>
        <v>0.81984313496438899</v>
      </c>
      <c r="F6411" s="10">
        <f t="shared" si="2545"/>
        <v>0.55284139791927678</v>
      </c>
      <c r="G6411" s="10">
        <f t="shared" si="2545"/>
        <v>0.45898087855385</v>
      </c>
      <c r="H6411" s="10">
        <f t="shared" si="2545"/>
        <v>0.73502555682117443</v>
      </c>
      <c r="I6411" s="41">
        <f t="shared" ref="I6411" si="2550">I4274/$C4274</f>
        <v>1.0794302859492531</v>
      </c>
      <c r="J6411" s="10">
        <f t="shared" si="2545"/>
        <v>1.2107357328913231</v>
      </c>
    </row>
    <row r="6412" spans="1:10" x14ac:dyDescent="0.2">
      <c r="A6412" s="5">
        <v>813990</v>
      </c>
      <c r="B6412" s="5" t="s">
        <v>1617</v>
      </c>
      <c r="D6412" s="10">
        <f t="shared" si="2545"/>
        <v>1.3934065779682152</v>
      </c>
      <c r="E6412" s="10">
        <f t="shared" si="2545"/>
        <v>0.81984313496438899</v>
      </c>
      <c r="F6412" s="10">
        <f t="shared" si="2545"/>
        <v>0.55284139791927678</v>
      </c>
      <c r="G6412" s="10">
        <f t="shared" si="2545"/>
        <v>0.45898087855385</v>
      </c>
      <c r="H6412" s="10">
        <f t="shared" si="2545"/>
        <v>0.73502555682117443</v>
      </c>
      <c r="I6412" s="41">
        <f t="shared" ref="I6412" si="2551">I4275/$C4275</f>
        <v>1.0794302859492531</v>
      </c>
      <c r="J6412" s="10">
        <f t="shared" si="2545"/>
        <v>1.2107357328913231</v>
      </c>
    </row>
    <row r="6413" spans="1:10" x14ac:dyDescent="0.2">
      <c r="A6413" s="5" t="s">
        <v>83</v>
      </c>
      <c r="B6413" s="5" t="s">
        <v>84</v>
      </c>
      <c r="D6413" s="10">
        <f t="shared" si="2545"/>
        <v>0.52220737680586904</v>
      </c>
      <c r="E6413" s="10">
        <f t="shared" si="2545"/>
        <v>1.1198169951126116</v>
      </c>
      <c r="F6413" s="10">
        <f t="shared" si="2545"/>
        <v>0.50366564278450932</v>
      </c>
      <c r="G6413" s="10">
        <f t="shared" si="2545"/>
        <v>0.92628281955019121</v>
      </c>
      <c r="H6413" s="10">
        <f t="shared" si="2545"/>
        <v>0.97918112832685889</v>
      </c>
      <c r="I6413" s="41">
        <f t="shared" ref="I6413" si="2552">I4276/$C4276</f>
        <v>1.0062407865086913</v>
      </c>
      <c r="J6413" s="10">
        <f t="shared" si="2545"/>
        <v>1.3398559304551152</v>
      </c>
    </row>
    <row r="6414" spans="1:10" x14ac:dyDescent="0.2">
      <c r="A6414" s="36"/>
      <c r="B6414" s="36"/>
      <c r="C6414" s="36"/>
      <c r="D6414" s="36"/>
      <c r="E6414" s="36"/>
      <c r="F6414" s="36"/>
      <c r="G6414" s="36"/>
      <c r="H6414" s="36"/>
      <c r="I6414" s="43"/>
      <c r="J6414" s="36"/>
    </row>
    <row r="6415" spans="1:10" x14ac:dyDescent="0.2">
      <c r="A6415" s="19" t="s">
        <v>1775</v>
      </c>
      <c r="I6415" s="40"/>
    </row>
    <row r="6416" spans="1:10" x14ac:dyDescent="0.2">
      <c r="A6416" s="5" t="s">
        <v>43</v>
      </c>
      <c r="B6416" s="5" t="s">
        <v>44</v>
      </c>
      <c r="D6416" s="6">
        <f t="shared" ref="D6416:J6425" si="2553">IF(D5&gt;0,(D5-(D5/D4279))," ")</f>
        <v>-245707.70745797968</v>
      </c>
      <c r="E6416" s="6">
        <f t="shared" si="2553"/>
        <v>-1019492.1419999059</v>
      </c>
      <c r="F6416" s="6">
        <f t="shared" si="2553"/>
        <v>-159122.70568025671</v>
      </c>
      <c r="G6416" s="6">
        <f t="shared" si="2553"/>
        <v>-342962.28451295383</v>
      </c>
      <c r="H6416" s="6">
        <f t="shared" si="2553"/>
        <v>-1767284.8396511003</v>
      </c>
      <c r="I6416" s="39">
        <f t="shared" si="2553"/>
        <v>1767284.8396511078</v>
      </c>
      <c r="J6416" s="6">
        <f t="shared" si="2553"/>
        <v>-13470.184433819493</v>
      </c>
    </row>
    <row r="6417" spans="1:10" x14ac:dyDescent="0.2">
      <c r="A6417" s="5" t="s">
        <v>45</v>
      </c>
      <c r="B6417" s="5" t="s">
        <v>46</v>
      </c>
      <c r="D6417" s="6">
        <f t="shared" si="2553"/>
        <v>-1889.7282615697654</v>
      </c>
      <c r="E6417" s="6">
        <f t="shared" si="2553"/>
        <v>7536.2187624691978</v>
      </c>
      <c r="F6417" s="6">
        <f t="shared" si="2553"/>
        <v>-614.18092676640481</v>
      </c>
      <c r="G6417" s="6">
        <f t="shared" si="2553"/>
        <v>-6104.6186428034125</v>
      </c>
      <c r="H6417" s="6">
        <f t="shared" si="2553"/>
        <v>-1072.3090686703872</v>
      </c>
      <c r="I6417" s="39">
        <f t="shared" si="2553"/>
        <v>1072.3090686703945</v>
      </c>
      <c r="J6417" s="6">
        <f t="shared" si="2553"/>
        <v>-818.40439689079494</v>
      </c>
    </row>
    <row r="6418" spans="1:10" x14ac:dyDescent="0.2">
      <c r="A6418" s="5">
        <v>113</v>
      </c>
      <c r="B6418" s="5" t="s">
        <v>93</v>
      </c>
      <c r="D6418" s="6">
        <f t="shared" si="2553"/>
        <v>-1008.7734131362824</v>
      </c>
      <c r="E6418" s="6">
        <f t="shared" si="2553"/>
        <v>-5118.0174939382105</v>
      </c>
      <c r="F6418" s="6">
        <f t="shared" si="2553"/>
        <v>-304.80201424820797</v>
      </c>
      <c r="G6418" s="6">
        <f t="shared" si="2553"/>
        <v>-3035.6728795197823</v>
      </c>
      <c r="H6418" s="6">
        <f t="shared" si="2553"/>
        <v>-9467.2658008424823</v>
      </c>
      <c r="I6418" s="39">
        <f t="shared" si="2553"/>
        <v>9467.2658008424769</v>
      </c>
      <c r="J6418" s="6">
        <f t="shared" si="2553"/>
        <v>-520.13640930683891</v>
      </c>
    </row>
    <row r="6419" spans="1:10" x14ac:dyDescent="0.2">
      <c r="A6419" s="5">
        <v>1131</v>
      </c>
      <c r="B6419" s="5" t="s">
        <v>94</v>
      </c>
      <c r="D6419" s="6">
        <f t="shared" si="2553"/>
        <v>-39.5535010200784</v>
      </c>
      <c r="E6419" s="6">
        <f t="shared" si="2553"/>
        <v>-24.125108852138169</v>
      </c>
      <c r="F6419" s="6" t="str">
        <f t="shared" si="2553"/>
        <v xml:space="preserve"> </v>
      </c>
      <c r="G6419" s="6">
        <f t="shared" si="2553"/>
        <v>-81.688145431206465</v>
      </c>
      <c r="H6419" s="6">
        <f t="shared" si="2553"/>
        <v>-158.72255785508639</v>
      </c>
      <c r="I6419" s="39">
        <f t="shared" si="2553"/>
        <v>158.72255785508651</v>
      </c>
      <c r="J6419" s="6" t="str">
        <f t="shared" si="2553"/>
        <v xml:space="preserve"> </v>
      </c>
    </row>
    <row r="6420" spans="1:10" x14ac:dyDescent="0.2">
      <c r="A6420" s="5">
        <v>11311</v>
      </c>
      <c r="B6420" s="5" t="s">
        <v>94</v>
      </c>
      <c r="D6420" s="6">
        <f t="shared" si="2553"/>
        <v>-39.5535010200784</v>
      </c>
      <c r="E6420" s="6">
        <f t="shared" si="2553"/>
        <v>-24.125108852138169</v>
      </c>
      <c r="F6420" s="6" t="str">
        <f t="shared" si="2553"/>
        <v xml:space="preserve"> </v>
      </c>
      <c r="G6420" s="6">
        <f t="shared" si="2553"/>
        <v>-81.688145431206465</v>
      </c>
      <c r="H6420" s="6">
        <f t="shared" si="2553"/>
        <v>-158.72255785508639</v>
      </c>
      <c r="I6420" s="39">
        <f t="shared" si="2553"/>
        <v>158.72255785508651</v>
      </c>
      <c r="J6420" s="6" t="str">
        <f t="shared" si="2553"/>
        <v xml:space="preserve"> </v>
      </c>
    </row>
    <row r="6421" spans="1:10" x14ac:dyDescent="0.2">
      <c r="A6421" s="5">
        <v>113110</v>
      </c>
      <c r="B6421" s="5" t="s">
        <v>94</v>
      </c>
      <c r="D6421" s="6">
        <f t="shared" si="2553"/>
        <v>-39.5535010200784</v>
      </c>
      <c r="E6421" s="6">
        <f t="shared" si="2553"/>
        <v>-24.125108852138169</v>
      </c>
      <c r="F6421" s="6" t="str">
        <f t="shared" si="2553"/>
        <v xml:space="preserve"> </v>
      </c>
      <c r="G6421" s="6">
        <f t="shared" si="2553"/>
        <v>-81.688145431206465</v>
      </c>
      <c r="H6421" s="6">
        <f t="shared" si="2553"/>
        <v>-158.72255785508639</v>
      </c>
      <c r="I6421" s="39">
        <f t="shared" si="2553"/>
        <v>158.72255785508651</v>
      </c>
      <c r="J6421" s="6" t="str">
        <f t="shared" si="2553"/>
        <v xml:space="preserve"> </v>
      </c>
    </row>
    <row r="6422" spans="1:10" x14ac:dyDescent="0.2">
      <c r="A6422" s="5">
        <v>1132</v>
      </c>
      <c r="B6422" s="5" t="s">
        <v>95</v>
      </c>
      <c r="D6422" s="6">
        <f t="shared" si="2553"/>
        <v>-24.815227329042933</v>
      </c>
      <c r="E6422" s="6">
        <f t="shared" si="2553"/>
        <v>-130.20868985775749</v>
      </c>
      <c r="F6422" s="6">
        <f t="shared" si="2553"/>
        <v>-8.5472147023874658</v>
      </c>
      <c r="G6422" s="6">
        <f t="shared" si="2553"/>
        <v>-122.05592304032839</v>
      </c>
      <c r="H6422" s="6">
        <f t="shared" si="2553"/>
        <v>-285.62705492951625</v>
      </c>
      <c r="I6422" s="39">
        <f t="shared" si="2553"/>
        <v>285.62705492951613</v>
      </c>
      <c r="J6422" s="6">
        <f t="shared" si="2553"/>
        <v>-1.9231750030944728</v>
      </c>
    </row>
    <row r="6423" spans="1:10" x14ac:dyDescent="0.2">
      <c r="A6423" s="5">
        <v>11321</v>
      </c>
      <c r="B6423" s="5" t="s">
        <v>95</v>
      </c>
      <c r="D6423" s="6">
        <f t="shared" si="2553"/>
        <v>-24.815227329042933</v>
      </c>
      <c r="E6423" s="6">
        <f t="shared" si="2553"/>
        <v>-130.20868985775749</v>
      </c>
      <c r="F6423" s="6">
        <f t="shared" si="2553"/>
        <v>-8.5472147023874658</v>
      </c>
      <c r="G6423" s="6">
        <f t="shared" si="2553"/>
        <v>-122.05592304032839</v>
      </c>
      <c r="H6423" s="6">
        <f t="shared" si="2553"/>
        <v>-285.62705492951625</v>
      </c>
      <c r="I6423" s="39">
        <f t="shared" si="2553"/>
        <v>285.62705492951613</v>
      </c>
      <c r="J6423" s="6">
        <f t="shared" si="2553"/>
        <v>-1.9231750030944728</v>
      </c>
    </row>
    <row r="6424" spans="1:10" x14ac:dyDescent="0.2">
      <c r="A6424" s="5">
        <v>113210</v>
      </c>
      <c r="B6424" s="5" t="s">
        <v>95</v>
      </c>
      <c r="D6424" s="6">
        <f t="shared" si="2553"/>
        <v>-24.815227329042933</v>
      </c>
      <c r="E6424" s="6">
        <f t="shared" si="2553"/>
        <v>-130.20868985775749</v>
      </c>
      <c r="F6424" s="6">
        <f t="shared" si="2553"/>
        <v>-8.5472147023874658</v>
      </c>
      <c r="G6424" s="6">
        <f t="shared" si="2553"/>
        <v>-122.05592304032839</v>
      </c>
      <c r="H6424" s="6">
        <f t="shared" si="2553"/>
        <v>-285.62705492951625</v>
      </c>
      <c r="I6424" s="39">
        <f t="shared" si="2553"/>
        <v>285.62705492951613</v>
      </c>
      <c r="J6424" s="6">
        <f t="shared" si="2553"/>
        <v>-1.9231750030944728</v>
      </c>
    </row>
    <row r="6425" spans="1:10" x14ac:dyDescent="0.2">
      <c r="A6425" s="5">
        <v>1133</v>
      </c>
      <c r="B6425" s="5" t="s">
        <v>96</v>
      </c>
      <c r="D6425" s="6">
        <f t="shared" si="2553"/>
        <v>-944.40468478716116</v>
      </c>
      <c r="E6425" s="6">
        <f t="shared" si="2553"/>
        <v>-4963.6836952283138</v>
      </c>
      <c r="F6425" s="6">
        <f t="shared" si="2553"/>
        <v>-282.89899699415719</v>
      </c>
      <c r="G6425" s="6">
        <f t="shared" si="2553"/>
        <v>-2831.9288110482466</v>
      </c>
      <c r="H6425" s="6">
        <f t="shared" si="2553"/>
        <v>-9022.9161880578795</v>
      </c>
      <c r="I6425" s="39">
        <f t="shared" si="2553"/>
        <v>9022.9161880578758</v>
      </c>
      <c r="J6425" s="6" t="str">
        <f t="shared" si="2553"/>
        <v xml:space="preserve"> </v>
      </c>
    </row>
    <row r="6426" spans="1:10" x14ac:dyDescent="0.2">
      <c r="A6426" s="5">
        <v>11331</v>
      </c>
      <c r="B6426" s="5" t="s">
        <v>96</v>
      </c>
      <c r="D6426" s="6">
        <f t="shared" ref="D6426:J6435" si="2554">IF(D15&gt;0,(D15-(D15/D4289))," ")</f>
        <v>-944.40468478716116</v>
      </c>
      <c r="E6426" s="6">
        <f t="shared" si="2554"/>
        <v>-4963.6836952283138</v>
      </c>
      <c r="F6426" s="6">
        <f t="shared" si="2554"/>
        <v>-282.89899699415719</v>
      </c>
      <c r="G6426" s="6">
        <f t="shared" si="2554"/>
        <v>-2831.9288110482466</v>
      </c>
      <c r="H6426" s="6">
        <f t="shared" si="2554"/>
        <v>-9022.9161880578795</v>
      </c>
      <c r="I6426" s="39">
        <f t="shared" si="2554"/>
        <v>9022.9161880578758</v>
      </c>
      <c r="J6426" s="6" t="str">
        <f t="shared" si="2554"/>
        <v xml:space="preserve"> </v>
      </c>
    </row>
    <row r="6427" spans="1:10" x14ac:dyDescent="0.2">
      <c r="A6427" s="5">
        <v>113310</v>
      </c>
      <c r="B6427" s="5" t="s">
        <v>96</v>
      </c>
      <c r="D6427" s="6">
        <f t="shared" si="2554"/>
        <v>-944.40468478716116</v>
      </c>
      <c r="E6427" s="6">
        <f t="shared" si="2554"/>
        <v>-4963.6836952283138</v>
      </c>
      <c r="F6427" s="6">
        <f t="shared" si="2554"/>
        <v>-282.89899699415719</v>
      </c>
      <c r="G6427" s="6">
        <f t="shared" si="2554"/>
        <v>-2831.9288110482466</v>
      </c>
      <c r="H6427" s="6">
        <f t="shared" si="2554"/>
        <v>-9022.9161880578795</v>
      </c>
      <c r="I6427" s="39">
        <f t="shared" si="2554"/>
        <v>9022.9161880578758</v>
      </c>
      <c r="J6427" s="6" t="str">
        <f t="shared" si="2554"/>
        <v xml:space="preserve"> </v>
      </c>
    </row>
    <row r="6428" spans="1:10" x14ac:dyDescent="0.2">
      <c r="A6428" s="5">
        <v>114</v>
      </c>
      <c r="B6428" s="5" t="s">
        <v>97</v>
      </c>
      <c r="D6428" s="6">
        <f t="shared" si="2554"/>
        <v>-148.58322262511061</v>
      </c>
      <c r="E6428" s="6">
        <f t="shared" si="2554"/>
        <v>-557.38352706320188</v>
      </c>
      <c r="F6428" s="6">
        <f t="shared" si="2554"/>
        <v>-48.327759465408626</v>
      </c>
      <c r="G6428" s="6">
        <f t="shared" si="2554"/>
        <v>-220.58310146504573</v>
      </c>
      <c r="H6428" s="6">
        <f t="shared" si="2554"/>
        <v>-974.87761061876699</v>
      </c>
      <c r="I6428" s="39">
        <f t="shared" si="2554"/>
        <v>974.87761061876608</v>
      </c>
      <c r="J6428" s="6">
        <f t="shared" si="2554"/>
        <v>-12.980033031843575</v>
      </c>
    </row>
    <row r="6429" spans="1:10" x14ac:dyDescent="0.2">
      <c r="A6429" s="5">
        <v>1141</v>
      </c>
      <c r="B6429" s="5" t="s">
        <v>98</v>
      </c>
      <c r="D6429" s="6">
        <f t="shared" si="2554"/>
        <v>-122.99259897248358</v>
      </c>
      <c r="E6429" s="6">
        <f t="shared" si="2554"/>
        <v>-460.31039236142647</v>
      </c>
      <c r="F6429" s="6" t="str">
        <f t="shared" si="2554"/>
        <v xml:space="preserve"> </v>
      </c>
      <c r="G6429" s="6">
        <f t="shared" si="2554"/>
        <v>-224.38062526809449</v>
      </c>
      <c r="H6429" s="6">
        <f t="shared" si="2554"/>
        <v>-847.85776393772721</v>
      </c>
      <c r="I6429" s="39">
        <f t="shared" si="2554"/>
        <v>847.85776393772721</v>
      </c>
      <c r="J6429" s="6">
        <f t="shared" si="2554"/>
        <v>2.3489184891619885</v>
      </c>
    </row>
    <row r="6430" spans="1:10" x14ac:dyDescent="0.2">
      <c r="A6430" s="5">
        <v>11411</v>
      </c>
      <c r="B6430" s="5" t="s">
        <v>98</v>
      </c>
      <c r="D6430" s="6">
        <f t="shared" si="2554"/>
        <v>-122.99259897248358</v>
      </c>
      <c r="E6430" s="6">
        <f t="shared" si="2554"/>
        <v>-460.31039236142647</v>
      </c>
      <c r="F6430" s="6" t="str">
        <f t="shared" si="2554"/>
        <v xml:space="preserve"> </v>
      </c>
      <c r="G6430" s="6">
        <f t="shared" si="2554"/>
        <v>-224.38062526809449</v>
      </c>
      <c r="H6430" s="6">
        <f t="shared" si="2554"/>
        <v>-847.85776393772721</v>
      </c>
      <c r="I6430" s="39">
        <f t="shared" si="2554"/>
        <v>847.85776393772721</v>
      </c>
      <c r="J6430" s="6">
        <f t="shared" si="2554"/>
        <v>2.3489184891619885</v>
      </c>
    </row>
    <row r="6431" spans="1:10" x14ac:dyDescent="0.2">
      <c r="A6431" s="5">
        <v>114111</v>
      </c>
      <c r="B6431" s="5" t="s">
        <v>99</v>
      </c>
      <c r="D6431" s="6">
        <f t="shared" si="2554"/>
        <v>-78.346454769592142</v>
      </c>
      <c r="E6431" s="6">
        <f t="shared" si="2554"/>
        <v>-254.16498320011328</v>
      </c>
      <c r="F6431" s="6" t="str">
        <f t="shared" si="2554"/>
        <v xml:space="preserve"> </v>
      </c>
      <c r="G6431" s="6">
        <f t="shared" si="2554"/>
        <v>-316.43547001208805</v>
      </c>
      <c r="H6431" s="6">
        <f t="shared" si="2554"/>
        <v>-674.77123948903068</v>
      </c>
      <c r="I6431" s="39">
        <f t="shared" si="2554"/>
        <v>674.77123948903045</v>
      </c>
      <c r="J6431" s="6">
        <f t="shared" si="2554"/>
        <v>18.012896624301895</v>
      </c>
    </row>
    <row r="6432" spans="1:10" x14ac:dyDescent="0.2">
      <c r="A6432" s="5">
        <v>114112</v>
      </c>
      <c r="B6432" s="5" t="s">
        <v>100</v>
      </c>
      <c r="D6432" s="6" t="str">
        <f t="shared" si="2554"/>
        <v xml:space="preserve"> </v>
      </c>
      <c r="E6432" s="6">
        <f t="shared" si="2554"/>
        <v>-199.45546659308397</v>
      </c>
      <c r="F6432" s="6" t="str">
        <f t="shared" si="2554"/>
        <v xml:space="preserve"> </v>
      </c>
      <c r="G6432" s="6">
        <f t="shared" si="2554"/>
        <v>103.40697464884187</v>
      </c>
      <c r="H6432" s="6">
        <f t="shared" si="2554"/>
        <v>-151.25949498615824</v>
      </c>
      <c r="I6432" s="39">
        <f t="shared" si="2554"/>
        <v>151.25949498615819</v>
      </c>
      <c r="J6432" s="6">
        <f t="shared" si="2554"/>
        <v>-14.274099482118388</v>
      </c>
    </row>
    <row r="6433" spans="1:10" x14ac:dyDescent="0.2">
      <c r="A6433" s="5">
        <v>114119</v>
      </c>
      <c r="B6433" s="5" t="s">
        <v>101</v>
      </c>
      <c r="D6433" s="6" t="str">
        <f t="shared" si="2554"/>
        <v xml:space="preserve"> </v>
      </c>
      <c r="E6433" s="6">
        <f t="shared" si="2554"/>
        <v>-6.6899425682293057</v>
      </c>
      <c r="F6433" s="6" t="str">
        <f t="shared" si="2554"/>
        <v xml:space="preserve"> </v>
      </c>
      <c r="G6433" s="6" t="str">
        <f t="shared" si="2554"/>
        <v xml:space="preserve"> </v>
      </c>
      <c r="H6433" s="6">
        <f t="shared" si="2554"/>
        <v>-21.827029462538416</v>
      </c>
      <c r="I6433" s="39">
        <f t="shared" si="2554"/>
        <v>21.827029462538405</v>
      </c>
      <c r="J6433" s="6" t="str">
        <f t="shared" si="2554"/>
        <v xml:space="preserve"> </v>
      </c>
    </row>
    <row r="6434" spans="1:10" x14ac:dyDescent="0.2">
      <c r="A6434" s="5">
        <v>1142</v>
      </c>
      <c r="B6434" s="5" t="s">
        <v>102</v>
      </c>
      <c r="D6434" s="6">
        <f t="shared" si="2554"/>
        <v>-25.590623652627031</v>
      </c>
      <c r="E6434" s="6">
        <f t="shared" si="2554"/>
        <v>-97.073134701775359</v>
      </c>
      <c r="F6434" s="6">
        <f t="shared" si="2554"/>
        <v>-8.1536121296860973</v>
      </c>
      <c r="G6434" s="6">
        <f t="shared" si="2554"/>
        <v>3.797523803048847</v>
      </c>
      <c r="H6434" s="6">
        <f t="shared" si="2554"/>
        <v>-127.01984668103967</v>
      </c>
      <c r="I6434" s="39">
        <f t="shared" si="2554"/>
        <v>127.01984668103978</v>
      </c>
      <c r="J6434" s="6" t="str">
        <f t="shared" si="2554"/>
        <v xml:space="preserve"> </v>
      </c>
    </row>
    <row r="6435" spans="1:10" x14ac:dyDescent="0.2">
      <c r="A6435" s="5">
        <v>11421</v>
      </c>
      <c r="B6435" s="5" t="s">
        <v>102</v>
      </c>
      <c r="D6435" s="6">
        <f t="shared" si="2554"/>
        <v>-25.590623652627031</v>
      </c>
      <c r="E6435" s="6">
        <f t="shared" si="2554"/>
        <v>-97.073134701775359</v>
      </c>
      <c r="F6435" s="6">
        <f t="shared" si="2554"/>
        <v>-8.1536121296860973</v>
      </c>
      <c r="G6435" s="6">
        <f t="shared" si="2554"/>
        <v>3.797523803048847</v>
      </c>
      <c r="H6435" s="6">
        <f t="shared" si="2554"/>
        <v>-127.01984668103967</v>
      </c>
      <c r="I6435" s="39">
        <f t="shared" si="2554"/>
        <v>127.01984668103978</v>
      </c>
      <c r="J6435" s="6" t="str">
        <f t="shared" si="2554"/>
        <v xml:space="preserve"> </v>
      </c>
    </row>
    <row r="6436" spans="1:10" x14ac:dyDescent="0.2">
      <c r="A6436" s="5">
        <v>114210</v>
      </c>
      <c r="B6436" s="5" t="s">
        <v>102</v>
      </c>
      <c r="D6436" s="6">
        <f t="shared" ref="D6436:J6445" si="2555">IF(D25&gt;0,(D25-(D25/D4299))," ")</f>
        <v>-25.590623652627031</v>
      </c>
      <c r="E6436" s="6">
        <f t="shared" si="2555"/>
        <v>-97.073134701775359</v>
      </c>
      <c r="F6436" s="6">
        <f t="shared" si="2555"/>
        <v>-8.1536121296860973</v>
      </c>
      <c r="G6436" s="6">
        <f t="shared" si="2555"/>
        <v>3.797523803048847</v>
      </c>
      <c r="H6436" s="6">
        <f t="shared" si="2555"/>
        <v>-127.01984668103967</v>
      </c>
      <c r="I6436" s="39">
        <f t="shared" si="2555"/>
        <v>127.01984668103978</v>
      </c>
      <c r="J6436" s="6" t="str">
        <f t="shared" si="2555"/>
        <v xml:space="preserve"> </v>
      </c>
    </row>
    <row r="6437" spans="1:10" x14ac:dyDescent="0.2">
      <c r="A6437" s="5">
        <v>115</v>
      </c>
      <c r="B6437" s="5" t="s">
        <v>103</v>
      </c>
      <c r="D6437" s="6">
        <f t="shared" si="2555"/>
        <v>-732.37162580837207</v>
      </c>
      <c r="E6437" s="6">
        <f t="shared" si="2555"/>
        <v>13211.619783470611</v>
      </c>
      <c r="F6437" s="6">
        <f t="shared" si="2555"/>
        <v>-261.05115305278821</v>
      </c>
      <c r="G6437" s="6">
        <f t="shared" si="2555"/>
        <v>-2848.3626618185854</v>
      </c>
      <c r="H6437" s="6">
        <f t="shared" si="2555"/>
        <v>9369.8343427908621</v>
      </c>
      <c r="I6437" s="39">
        <f t="shared" si="2555"/>
        <v>-9369.8343427908694</v>
      </c>
      <c r="J6437" s="6">
        <f t="shared" si="2555"/>
        <v>-285.28795455211264</v>
      </c>
    </row>
    <row r="6438" spans="1:10" x14ac:dyDescent="0.2">
      <c r="A6438" s="5">
        <v>1151</v>
      </c>
      <c r="B6438" s="5" t="s">
        <v>104</v>
      </c>
      <c r="D6438" s="6">
        <f t="shared" si="2555"/>
        <v>-337.60134183809032</v>
      </c>
      <c r="E6438" s="6">
        <f t="shared" si="2555"/>
        <v>14358.741539489465</v>
      </c>
      <c r="F6438" s="6">
        <f t="shared" si="2555"/>
        <v>-189.52800484342436</v>
      </c>
      <c r="G6438" s="6">
        <f t="shared" si="2555"/>
        <v>-1684.0764212808635</v>
      </c>
      <c r="H6438" s="6">
        <f t="shared" si="2555"/>
        <v>12147.535771527086</v>
      </c>
      <c r="I6438" s="39">
        <f t="shared" si="2555"/>
        <v>-12147.535771527087</v>
      </c>
      <c r="J6438" s="6">
        <f t="shared" si="2555"/>
        <v>-344.06700705524372</v>
      </c>
    </row>
    <row r="6439" spans="1:10" x14ac:dyDescent="0.2">
      <c r="A6439" s="5">
        <v>11511</v>
      </c>
      <c r="B6439" s="5" t="s">
        <v>104</v>
      </c>
      <c r="D6439" s="6">
        <f t="shared" si="2555"/>
        <v>-337.60134183809032</v>
      </c>
      <c r="E6439" s="6">
        <f t="shared" si="2555"/>
        <v>14358.741539489465</v>
      </c>
      <c r="F6439" s="6">
        <f t="shared" si="2555"/>
        <v>-189.52800484342436</v>
      </c>
      <c r="G6439" s="6">
        <f t="shared" si="2555"/>
        <v>-1684.0764212808635</v>
      </c>
      <c r="H6439" s="6">
        <f t="shared" si="2555"/>
        <v>12147.535771527086</v>
      </c>
      <c r="I6439" s="39">
        <f t="shared" si="2555"/>
        <v>-12147.535771527087</v>
      </c>
      <c r="J6439" s="6">
        <f t="shared" si="2555"/>
        <v>-344.06700705524372</v>
      </c>
    </row>
    <row r="6440" spans="1:10" x14ac:dyDescent="0.2">
      <c r="A6440" s="5">
        <v>115111</v>
      </c>
      <c r="B6440" s="5" t="s">
        <v>105</v>
      </c>
      <c r="D6440" s="6">
        <f t="shared" si="2555"/>
        <v>42.619971462555519</v>
      </c>
      <c r="E6440" s="6">
        <f t="shared" si="2555"/>
        <v>-93.767970779704683</v>
      </c>
      <c r="F6440" s="6">
        <f t="shared" si="2555"/>
        <v>-6.9428707956924747</v>
      </c>
      <c r="G6440" s="6">
        <f t="shared" si="2555"/>
        <v>203.07281520918005</v>
      </c>
      <c r="H6440" s="6">
        <f t="shared" si="2555"/>
        <v>144.98194509633834</v>
      </c>
      <c r="I6440" s="39">
        <f t="shared" si="2555"/>
        <v>-144.98194509633868</v>
      </c>
      <c r="J6440" s="6" t="str">
        <f t="shared" si="2555"/>
        <v xml:space="preserve"> </v>
      </c>
    </row>
    <row r="6441" spans="1:10" x14ac:dyDescent="0.2">
      <c r="A6441" s="5">
        <v>115112</v>
      </c>
      <c r="B6441" s="5" t="s">
        <v>106</v>
      </c>
      <c r="D6441" s="6">
        <f t="shared" si="2555"/>
        <v>-105.18920902542601</v>
      </c>
      <c r="E6441" s="6">
        <f t="shared" si="2555"/>
        <v>873.51483741906009</v>
      </c>
      <c r="F6441" s="6">
        <f t="shared" si="2555"/>
        <v>-11.735736682335485</v>
      </c>
      <c r="G6441" s="6">
        <f t="shared" si="2555"/>
        <v>321.43874734177666</v>
      </c>
      <c r="H6441" s="6">
        <f t="shared" si="2555"/>
        <v>1078.0286390530755</v>
      </c>
      <c r="I6441" s="39">
        <f t="shared" si="2555"/>
        <v>-1078.0286390530746</v>
      </c>
      <c r="J6441" s="6">
        <f t="shared" si="2555"/>
        <v>-77.299747506815223</v>
      </c>
    </row>
    <row r="6442" spans="1:10" x14ac:dyDescent="0.2">
      <c r="A6442" s="5">
        <v>115113</v>
      </c>
      <c r="B6442" s="5" t="s">
        <v>107</v>
      </c>
      <c r="D6442" s="6">
        <f t="shared" si="2555"/>
        <v>87.292264906789555</v>
      </c>
      <c r="E6442" s="6">
        <f t="shared" si="2555"/>
        <v>220.59082079127256</v>
      </c>
      <c r="F6442" s="6">
        <f t="shared" si="2555"/>
        <v>4.1659224056437445</v>
      </c>
      <c r="G6442" s="6">
        <f t="shared" si="2555"/>
        <v>-76.593180909230398</v>
      </c>
      <c r="H6442" s="6">
        <f t="shared" si="2555"/>
        <v>235.45582719447538</v>
      </c>
      <c r="I6442" s="39">
        <f t="shared" si="2555"/>
        <v>-235.45582719447543</v>
      </c>
      <c r="J6442" s="6" t="str">
        <f t="shared" si="2555"/>
        <v xml:space="preserve"> </v>
      </c>
    </row>
    <row r="6443" spans="1:10" x14ac:dyDescent="0.2">
      <c r="A6443" s="5">
        <v>115114</v>
      </c>
      <c r="B6443" s="5" t="s">
        <v>108</v>
      </c>
      <c r="D6443" s="6">
        <f t="shared" si="2555"/>
        <v>-210.7612019591935</v>
      </c>
      <c r="E6443" s="6">
        <f t="shared" si="2555"/>
        <v>7210.4654898316048</v>
      </c>
      <c r="F6443" s="6">
        <f t="shared" si="2555"/>
        <v>-113.62477036008363</v>
      </c>
      <c r="G6443" s="6">
        <f t="shared" si="2555"/>
        <v>-1302.4117120677147</v>
      </c>
      <c r="H6443" s="6">
        <f t="shared" si="2555"/>
        <v>5583.6678054446129</v>
      </c>
      <c r="I6443" s="39">
        <f t="shared" si="2555"/>
        <v>-5583.6678054446129</v>
      </c>
      <c r="J6443" s="6">
        <f t="shared" si="2555"/>
        <v>-90.369284324005775</v>
      </c>
    </row>
    <row r="6444" spans="1:10" x14ac:dyDescent="0.2">
      <c r="A6444" s="5">
        <v>115115</v>
      </c>
      <c r="B6444" s="5" t="s">
        <v>109</v>
      </c>
      <c r="D6444" s="6">
        <f t="shared" si="2555"/>
        <v>-124.37381829782456</v>
      </c>
      <c r="E6444" s="6">
        <f t="shared" si="2555"/>
        <v>5224.5732915917361</v>
      </c>
      <c r="F6444" s="6">
        <f t="shared" si="2555"/>
        <v>-63.188011311713154</v>
      </c>
      <c r="G6444" s="6">
        <f t="shared" si="2555"/>
        <v>-657.47651252833316</v>
      </c>
      <c r="H6444" s="6">
        <f t="shared" si="2555"/>
        <v>4379.5349494538641</v>
      </c>
      <c r="I6444" s="39">
        <f t="shared" si="2555"/>
        <v>-4379.5349494538641</v>
      </c>
      <c r="J6444" s="6">
        <f t="shared" si="2555"/>
        <v>-104.96313991622829</v>
      </c>
    </row>
    <row r="6445" spans="1:10" x14ac:dyDescent="0.2">
      <c r="A6445" s="5">
        <v>115116</v>
      </c>
      <c r="B6445" s="5" t="s">
        <v>110</v>
      </c>
      <c r="D6445" s="6">
        <f t="shared" si="2555"/>
        <v>-27.189348924991336</v>
      </c>
      <c r="E6445" s="6">
        <f t="shared" si="2555"/>
        <v>923.36507063549629</v>
      </c>
      <c r="F6445" s="6">
        <f t="shared" si="2555"/>
        <v>1.797461900756737</v>
      </c>
      <c r="G6445" s="6">
        <f t="shared" si="2555"/>
        <v>-172.10657832654147</v>
      </c>
      <c r="H6445" s="6">
        <f t="shared" si="2555"/>
        <v>725.86660528472021</v>
      </c>
      <c r="I6445" s="39">
        <f t="shared" si="2555"/>
        <v>-725.86660528472066</v>
      </c>
      <c r="J6445" s="6">
        <f t="shared" si="2555"/>
        <v>-33.028970689919397</v>
      </c>
    </row>
    <row r="6446" spans="1:10" x14ac:dyDescent="0.2">
      <c r="A6446" s="5">
        <v>1152</v>
      </c>
      <c r="B6446" s="5" t="s">
        <v>111</v>
      </c>
      <c r="D6446" s="6">
        <f t="shared" ref="D6446:J6455" si="2556">IF(D35&gt;0,(D35-(D35/D4309))," ")</f>
        <v>-215.62849387538313</v>
      </c>
      <c r="E6446" s="6">
        <f t="shared" si="2556"/>
        <v>-371.22020793650017</v>
      </c>
      <c r="F6446" s="6">
        <f t="shared" si="2556"/>
        <v>-47.08830138595664</v>
      </c>
      <c r="G6446" s="6">
        <f t="shared" si="2556"/>
        <v>-488.76604100591658</v>
      </c>
      <c r="H6446" s="6">
        <f t="shared" si="2556"/>
        <v>-1122.7030442037576</v>
      </c>
      <c r="I6446" s="39">
        <f t="shared" si="2556"/>
        <v>1122.703044203754</v>
      </c>
      <c r="J6446" s="6">
        <f t="shared" si="2556"/>
        <v>165.11484104372039</v>
      </c>
    </row>
    <row r="6447" spans="1:10" x14ac:dyDescent="0.2">
      <c r="A6447" s="5">
        <v>11521</v>
      </c>
      <c r="B6447" s="5" t="s">
        <v>111</v>
      </c>
      <c r="D6447" s="6">
        <f t="shared" si="2556"/>
        <v>-215.62849387538313</v>
      </c>
      <c r="E6447" s="6">
        <f t="shared" si="2556"/>
        <v>-371.22020793650017</v>
      </c>
      <c r="F6447" s="6">
        <f t="shared" si="2556"/>
        <v>-47.08830138595664</v>
      </c>
      <c r="G6447" s="6">
        <f t="shared" si="2556"/>
        <v>-488.76604100591658</v>
      </c>
      <c r="H6447" s="6">
        <f t="shared" si="2556"/>
        <v>-1122.7030442037576</v>
      </c>
      <c r="I6447" s="39">
        <f t="shared" si="2556"/>
        <v>1122.703044203754</v>
      </c>
      <c r="J6447" s="6">
        <f t="shared" si="2556"/>
        <v>165.11484104372039</v>
      </c>
    </row>
    <row r="6448" spans="1:10" x14ac:dyDescent="0.2">
      <c r="A6448" s="5">
        <v>115210</v>
      </c>
      <c r="B6448" s="5" t="s">
        <v>111</v>
      </c>
      <c r="D6448" s="6">
        <f t="shared" si="2556"/>
        <v>-215.62849387538313</v>
      </c>
      <c r="E6448" s="6">
        <f t="shared" si="2556"/>
        <v>-371.22020793650017</v>
      </c>
      <c r="F6448" s="6">
        <f t="shared" si="2556"/>
        <v>-47.08830138595664</v>
      </c>
      <c r="G6448" s="6">
        <f t="shared" si="2556"/>
        <v>-488.76604100591658</v>
      </c>
      <c r="H6448" s="6">
        <f t="shared" si="2556"/>
        <v>-1122.7030442037576</v>
      </c>
      <c r="I6448" s="39">
        <f t="shared" si="2556"/>
        <v>1122.703044203754</v>
      </c>
      <c r="J6448" s="6">
        <f t="shared" si="2556"/>
        <v>165.11484104372039</v>
      </c>
    </row>
    <row r="6449" spans="1:10" x14ac:dyDescent="0.2">
      <c r="A6449" s="5">
        <v>1153</v>
      </c>
      <c r="B6449" s="5" t="s">
        <v>112</v>
      </c>
      <c r="D6449" s="6">
        <f t="shared" si="2556"/>
        <v>-179.14179009489894</v>
      </c>
      <c r="E6449" s="6">
        <f t="shared" si="2556"/>
        <v>-775.90154808235502</v>
      </c>
      <c r="F6449" s="6">
        <f t="shared" si="2556"/>
        <v>-24.434846823407241</v>
      </c>
      <c r="G6449" s="6">
        <f t="shared" si="2556"/>
        <v>-675.52019953180707</v>
      </c>
      <c r="H6449" s="6">
        <f t="shared" si="2556"/>
        <v>-1654.9983845324682</v>
      </c>
      <c r="I6449" s="39">
        <f t="shared" si="2556"/>
        <v>1654.9983845324687</v>
      </c>
      <c r="J6449" s="6" t="str">
        <f t="shared" si="2556"/>
        <v xml:space="preserve"> </v>
      </c>
    </row>
    <row r="6450" spans="1:10" x14ac:dyDescent="0.2">
      <c r="A6450" s="5">
        <v>11531</v>
      </c>
      <c r="B6450" s="5" t="s">
        <v>112</v>
      </c>
      <c r="D6450" s="6">
        <f t="shared" si="2556"/>
        <v>-179.14179009489894</v>
      </c>
      <c r="E6450" s="6">
        <f t="shared" si="2556"/>
        <v>-775.90154808235502</v>
      </c>
      <c r="F6450" s="6">
        <f t="shared" si="2556"/>
        <v>-24.434846823407241</v>
      </c>
      <c r="G6450" s="6">
        <f t="shared" si="2556"/>
        <v>-675.52019953180707</v>
      </c>
      <c r="H6450" s="6">
        <f t="shared" si="2556"/>
        <v>-1654.9983845324682</v>
      </c>
      <c r="I6450" s="39">
        <f t="shared" si="2556"/>
        <v>1654.9983845324687</v>
      </c>
      <c r="J6450" s="6" t="str">
        <f t="shared" si="2556"/>
        <v xml:space="preserve"> </v>
      </c>
    </row>
    <row r="6451" spans="1:10" x14ac:dyDescent="0.2">
      <c r="A6451" s="5">
        <v>115310</v>
      </c>
      <c r="B6451" s="5" t="s">
        <v>112</v>
      </c>
      <c r="D6451" s="6">
        <f t="shared" si="2556"/>
        <v>-179.14179009489894</v>
      </c>
      <c r="E6451" s="6">
        <f t="shared" si="2556"/>
        <v>-775.90154808235502</v>
      </c>
      <c r="F6451" s="6">
        <f t="shared" si="2556"/>
        <v>-24.434846823407241</v>
      </c>
      <c r="G6451" s="6">
        <f t="shared" si="2556"/>
        <v>-675.52019953180707</v>
      </c>
      <c r="H6451" s="6">
        <f t="shared" si="2556"/>
        <v>-1654.9983845324682</v>
      </c>
      <c r="I6451" s="39">
        <f t="shared" si="2556"/>
        <v>1654.9983845324687</v>
      </c>
      <c r="J6451" s="6" t="str">
        <f t="shared" si="2556"/>
        <v xml:space="preserve"> </v>
      </c>
    </row>
    <row r="6452" spans="1:10" x14ac:dyDescent="0.2">
      <c r="A6452" s="5" t="s">
        <v>47</v>
      </c>
      <c r="B6452" s="5" t="s">
        <v>48</v>
      </c>
      <c r="D6452" s="6">
        <f t="shared" si="2556"/>
        <v>-2356.3866524870809</v>
      </c>
      <c r="E6452" s="6">
        <f t="shared" si="2556"/>
        <v>-56178.662030443462</v>
      </c>
      <c r="F6452" s="6">
        <f t="shared" si="2556"/>
        <v>12298.668309264056</v>
      </c>
      <c r="G6452" s="6">
        <f t="shared" si="2556"/>
        <v>133380.77969161668</v>
      </c>
      <c r="H6452" s="6">
        <f t="shared" si="2556"/>
        <v>87144.399317950214</v>
      </c>
      <c r="I6452" s="39">
        <f t="shared" si="2556"/>
        <v>-87144.399317950301</v>
      </c>
      <c r="J6452" s="6">
        <f t="shared" si="2556"/>
        <v>-6189.6560750886365</v>
      </c>
    </row>
    <row r="6453" spans="1:10" x14ac:dyDescent="0.2">
      <c r="A6453" s="5">
        <v>211</v>
      </c>
      <c r="B6453" s="5" t="s">
        <v>113</v>
      </c>
      <c r="D6453" s="6">
        <f t="shared" si="2556"/>
        <v>-2396.1123515721811</v>
      </c>
      <c r="E6453" s="6">
        <f t="shared" si="2556"/>
        <v>-8195.0933186521015</v>
      </c>
      <c r="F6453" s="6">
        <f t="shared" si="2556"/>
        <v>2789.3971449833584</v>
      </c>
      <c r="G6453" s="6">
        <f t="shared" si="2556"/>
        <v>37142.217236587967</v>
      </c>
      <c r="H6453" s="6">
        <f t="shared" si="2556"/>
        <v>29340.408711347049</v>
      </c>
      <c r="I6453" s="39">
        <f t="shared" si="2556"/>
        <v>-29340.408711347045</v>
      </c>
      <c r="J6453" s="6">
        <f t="shared" si="2556"/>
        <v>-1162.1056136578845</v>
      </c>
    </row>
    <row r="6454" spans="1:10" x14ac:dyDescent="0.2">
      <c r="A6454" s="5">
        <v>2111</v>
      </c>
      <c r="B6454" s="5" t="s">
        <v>113</v>
      </c>
      <c r="D6454" s="6">
        <f t="shared" si="2556"/>
        <v>-2396.1123515721811</v>
      </c>
      <c r="E6454" s="6">
        <f t="shared" si="2556"/>
        <v>-8195.0933186521015</v>
      </c>
      <c r="F6454" s="6">
        <f t="shared" si="2556"/>
        <v>2789.3971449833584</v>
      </c>
      <c r="G6454" s="6">
        <f t="shared" si="2556"/>
        <v>37142.217236587967</v>
      </c>
      <c r="H6454" s="6">
        <f t="shared" si="2556"/>
        <v>29340.408711347049</v>
      </c>
      <c r="I6454" s="39">
        <f t="shared" si="2556"/>
        <v>-29340.408711347045</v>
      </c>
      <c r="J6454" s="6">
        <f t="shared" si="2556"/>
        <v>-1162.1056136578845</v>
      </c>
    </row>
    <row r="6455" spans="1:10" x14ac:dyDescent="0.2">
      <c r="A6455" s="5">
        <v>21111</v>
      </c>
      <c r="B6455" s="5" t="s">
        <v>113</v>
      </c>
      <c r="D6455" s="6">
        <f t="shared" si="2556"/>
        <v>-2396.1123515721811</v>
      </c>
      <c r="E6455" s="6">
        <f t="shared" si="2556"/>
        <v>-8195.0933186521015</v>
      </c>
      <c r="F6455" s="6">
        <f t="shared" si="2556"/>
        <v>2789.3971449833584</v>
      </c>
      <c r="G6455" s="6">
        <f t="shared" si="2556"/>
        <v>37142.217236587967</v>
      </c>
      <c r="H6455" s="6">
        <f t="shared" si="2556"/>
        <v>29340.408711347049</v>
      </c>
      <c r="I6455" s="39">
        <f t="shared" si="2556"/>
        <v>-29340.408711347045</v>
      </c>
      <c r="J6455" s="6">
        <f t="shared" si="2556"/>
        <v>-1162.1056136578845</v>
      </c>
    </row>
    <row r="6456" spans="1:10" x14ac:dyDescent="0.2">
      <c r="A6456" s="5">
        <v>211111</v>
      </c>
      <c r="B6456" s="5" t="s">
        <v>114</v>
      </c>
      <c r="D6456" s="6">
        <f t="shared" ref="D6456:J6465" si="2557">IF(D45&gt;0,(D45-(D45/D4319))," ")</f>
        <v>-2194.4486264443663</v>
      </c>
      <c r="E6456" s="6">
        <f t="shared" si="2557"/>
        <v>-7117.0724824554745</v>
      </c>
      <c r="F6456" s="6">
        <f t="shared" si="2557"/>
        <v>2251.1428015914462</v>
      </c>
      <c r="G6456" s="6">
        <f t="shared" si="2557"/>
        <v>34912.246654689472</v>
      </c>
      <c r="H6456" s="6">
        <f t="shared" si="2557"/>
        <v>27851.868347381082</v>
      </c>
      <c r="I6456" s="39">
        <f t="shared" si="2557"/>
        <v>-27851.868347381082</v>
      </c>
      <c r="J6456" s="6">
        <f t="shared" si="2557"/>
        <v>-1061.3394113138236</v>
      </c>
    </row>
    <row r="6457" spans="1:10" x14ac:dyDescent="0.2">
      <c r="A6457" s="5">
        <v>211112</v>
      </c>
      <c r="B6457" s="5" t="s">
        <v>115</v>
      </c>
      <c r="D6457" s="6">
        <f t="shared" si="2557"/>
        <v>-201.66372512781439</v>
      </c>
      <c r="E6457" s="6">
        <f t="shared" si="2557"/>
        <v>-1078.0208361966245</v>
      </c>
      <c r="F6457" s="6">
        <f t="shared" si="2557"/>
        <v>538.25434339191236</v>
      </c>
      <c r="G6457" s="6">
        <f t="shared" si="2557"/>
        <v>2229.9705818984912</v>
      </c>
      <c r="H6457" s="6">
        <f t="shared" si="2557"/>
        <v>1488.5403639659648</v>
      </c>
      <c r="I6457" s="39">
        <f t="shared" si="2557"/>
        <v>-1488.5403639659653</v>
      </c>
      <c r="J6457" s="6" t="str">
        <f t="shared" si="2557"/>
        <v xml:space="preserve"> </v>
      </c>
    </row>
    <row r="6458" spans="1:10" x14ac:dyDescent="0.2">
      <c r="A6458" s="5">
        <v>212</v>
      </c>
      <c r="B6458" s="5" t="s">
        <v>116</v>
      </c>
      <c r="D6458" s="6">
        <f t="shared" si="2557"/>
        <v>6172.0309304199491</v>
      </c>
      <c r="E6458" s="6">
        <f t="shared" si="2557"/>
        <v>-18509.944331013248</v>
      </c>
      <c r="F6458" s="6">
        <f t="shared" si="2557"/>
        <v>2472.8993888900968</v>
      </c>
      <c r="G6458" s="6">
        <f t="shared" si="2557"/>
        <v>-8554.2309643712142</v>
      </c>
      <c r="H6458" s="6">
        <f t="shared" si="2557"/>
        <v>-18419.244976074413</v>
      </c>
      <c r="I6458" s="39">
        <f t="shared" si="2557"/>
        <v>18419.244976074406</v>
      </c>
      <c r="J6458" s="6">
        <f t="shared" si="2557"/>
        <v>-1730.1167889119258</v>
      </c>
    </row>
    <row r="6459" spans="1:10" x14ac:dyDescent="0.2">
      <c r="A6459" s="5">
        <v>2121</v>
      </c>
      <c r="B6459" s="5" t="s">
        <v>117</v>
      </c>
      <c r="D6459" s="6">
        <f t="shared" si="2557"/>
        <v>-1472.7516073478305</v>
      </c>
      <c r="E6459" s="6">
        <f t="shared" si="2557"/>
        <v>-10418.748192246387</v>
      </c>
      <c r="F6459" s="6">
        <f t="shared" si="2557"/>
        <v>917.0733946541734</v>
      </c>
      <c r="G6459" s="6">
        <f t="shared" si="2557"/>
        <v>-4667.3228637669199</v>
      </c>
      <c r="H6459" s="6">
        <f t="shared" si="2557"/>
        <v>-15641.749268706964</v>
      </c>
      <c r="I6459" s="39">
        <f t="shared" si="2557"/>
        <v>15641.749268706946</v>
      </c>
      <c r="J6459" s="6" t="str">
        <f t="shared" si="2557"/>
        <v xml:space="preserve"> </v>
      </c>
    </row>
    <row r="6460" spans="1:10" x14ac:dyDescent="0.2">
      <c r="A6460" s="5">
        <v>21211</v>
      </c>
      <c r="B6460" s="5" t="s">
        <v>117</v>
      </c>
      <c r="D6460" s="6">
        <f t="shared" si="2557"/>
        <v>-1472.7516073478305</v>
      </c>
      <c r="E6460" s="6">
        <f t="shared" si="2557"/>
        <v>-10418.748192246387</v>
      </c>
      <c r="F6460" s="6">
        <f t="shared" si="2557"/>
        <v>917.0733946541734</v>
      </c>
      <c r="G6460" s="6">
        <f t="shared" si="2557"/>
        <v>-4667.3228637669199</v>
      </c>
      <c r="H6460" s="6">
        <f t="shared" si="2557"/>
        <v>-15641.749268706964</v>
      </c>
      <c r="I6460" s="39">
        <f t="shared" si="2557"/>
        <v>15641.749268706946</v>
      </c>
      <c r="J6460" s="6" t="str">
        <f t="shared" si="2557"/>
        <v xml:space="preserve"> </v>
      </c>
    </row>
    <row r="6461" spans="1:10" x14ac:dyDescent="0.2">
      <c r="A6461" s="5">
        <v>212111</v>
      </c>
      <c r="B6461" s="5" t="s">
        <v>118</v>
      </c>
      <c r="D6461" s="6">
        <f t="shared" si="2557"/>
        <v>-501.00488064655246</v>
      </c>
      <c r="E6461" s="6">
        <f t="shared" si="2557"/>
        <v>-4746.8933687253029</v>
      </c>
      <c r="F6461" s="6">
        <f t="shared" si="2557"/>
        <v>781.04748102217195</v>
      </c>
      <c r="G6461" s="6">
        <f t="shared" si="2557"/>
        <v>-817.09226698389193</v>
      </c>
      <c r="H6461" s="6">
        <f t="shared" si="2557"/>
        <v>-5283.9430353335756</v>
      </c>
      <c r="I6461" s="39">
        <f t="shared" si="2557"/>
        <v>5283.9430353335811</v>
      </c>
      <c r="J6461" s="6" t="str">
        <f t="shared" si="2557"/>
        <v xml:space="preserve"> </v>
      </c>
    </row>
    <row r="6462" spans="1:10" x14ac:dyDescent="0.2">
      <c r="A6462" s="5">
        <v>212112</v>
      </c>
      <c r="B6462" s="5" t="s">
        <v>119</v>
      </c>
      <c r="D6462" s="6">
        <f t="shared" si="2557"/>
        <v>-950.32654036125723</v>
      </c>
      <c r="E6462" s="6">
        <f t="shared" si="2557"/>
        <v>-5547.0430790978044</v>
      </c>
      <c r="F6462" s="6">
        <f t="shared" si="2557"/>
        <v>142.91062303925258</v>
      </c>
      <c r="G6462" s="6">
        <f t="shared" si="2557"/>
        <v>-3765.3364079293779</v>
      </c>
      <c r="H6462" s="6">
        <f t="shared" si="2557"/>
        <v>-10119.795404349186</v>
      </c>
      <c r="I6462" s="39">
        <f t="shared" si="2557"/>
        <v>10119.795404349185</v>
      </c>
      <c r="J6462" s="6" t="str">
        <f t="shared" si="2557"/>
        <v xml:space="preserve"> </v>
      </c>
    </row>
    <row r="6463" spans="1:10" x14ac:dyDescent="0.2">
      <c r="A6463" s="5">
        <v>212113</v>
      </c>
      <c r="B6463" s="5" t="s">
        <v>120</v>
      </c>
      <c r="D6463" s="6" t="str">
        <f t="shared" si="2557"/>
        <v xml:space="preserve"> </v>
      </c>
      <c r="E6463" s="6" t="str">
        <f t="shared" si="2557"/>
        <v xml:space="preserve"> </v>
      </c>
      <c r="F6463" s="6" t="str">
        <f t="shared" si="2557"/>
        <v xml:space="preserve"> </v>
      </c>
      <c r="G6463" s="6" t="str">
        <f t="shared" si="2557"/>
        <v xml:space="preserve"> </v>
      </c>
      <c r="H6463" s="6" t="str">
        <f t="shared" si="2557"/>
        <v xml:space="preserve"> </v>
      </c>
      <c r="I6463" s="39">
        <f t="shared" si="2557"/>
        <v>238.01082902420035</v>
      </c>
      <c r="J6463" s="6" t="str">
        <f t="shared" si="2557"/>
        <v xml:space="preserve"> </v>
      </c>
    </row>
    <row r="6464" spans="1:10" x14ac:dyDescent="0.2">
      <c r="A6464" s="5">
        <v>2122</v>
      </c>
      <c r="B6464" s="5" t="s">
        <v>121</v>
      </c>
      <c r="D6464" s="6">
        <f t="shared" si="2557"/>
        <v>7606.2384712436897</v>
      </c>
      <c r="E6464" s="6">
        <f t="shared" si="2557"/>
        <v>-3586.2340387982304</v>
      </c>
      <c r="F6464" s="6">
        <f t="shared" si="2557"/>
        <v>978.37420830344661</v>
      </c>
      <c r="G6464" s="6">
        <f t="shared" si="2557"/>
        <v>-2686.4693462468381</v>
      </c>
      <c r="H6464" s="6">
        <f t="shared" si="2557"/>
        <v>2311.9092945020666</v>
      </c>
      <c r="I6464" s="39">
        <f t="shared" si="2557"/>
        <v>-2311.9092945020711</v>
      </c>
      <c r="J6464" s="6">
        <f t="shared" si="2557"/>
        <v>-349.57308653654479</v>
      </c>
    </row>
    <row r="6465" spans="1:10" x14ac:dyDescent="0.2">
      <c r="A6465" s="5">
        <v>21221</v>
      </c>
      <c r="B6465" s="5" t="s">
        <v>122</v>
      </c>
      <c r="D6465" s="6" t="str">
        <f t="shared" si="2557"/>
        <v xml:space="preserve"> </v>
      </c>
      <c r="E6465" s="6">
        <f t="shared" si="2557"/>
        <v>-668.66832369016618</v>
      </c>
      <c r="F6465" s="6" t="str">
        <f t="shared" si="2557"/>
        <v xml:space="preserve"> </v>
      </c>
      <c r="G6465" s="6">
        <f t="shared" si="2557"/>
        <v>-441.25483201178821</v>
      </c>
      <c r="H6465" s="6">
        <f t="shared" si="2557"/>
        <v>-1263.3784771224814</v>
      </c>
      <c r="I6465" s="39">
        <f t="shared" si="2557"/>
        <v>1263.3784771224819</v>
      </c>
      <c r="J6465" s="6" t="str">
        <f t="shared" si="2557"/>
        <v xml:space="preserve"> </v>
      </c>
    </row>
    <row r="6466" spans="1:10" x14ac:dyDescent="0.2">
      <c r="A6466" s="5">
        <v>212210</v>
      </c>
      <c r="B6466" s="5" t="s">
        <v>122</v>
      </c>
      <c r="D6466" s="6" t="str">
        <f t="shared" ref="D6466:J6475" si="2558">IF(D55&gt;0,(D55-(D55/D4329))," ")</f>
        <v xml:space="preserve"> </v>
      </c>
      <c r="E6466" s="6">
        <f t="shared" si="2558"/>
        <v>-668.66832369016618</v>
      </c>
      <c r="F6466" s="6" t="str">
        <f t="shared" si="2558"/>
        <v xml:space="preserve"> </v>
      </c>
      <c r="G6466" s="6">
        <f t="shared" si="2558"/>
        <v>-441.25483201178821</v>
      </c>
      <c r="H6466" s="6">
        <f t="shared" si="2558"/>
        <v>-1263.3784771224814</v>
      </c>
      <c r="I6466" s="39">
        <f t="shared" si="2558"/>
        <v>1263.3784771224819</v>
      </c>
      <c r="J6466" s="6" t="str">
        <f t="shared" si="2558"/>
        <v xml:space="preserve"> </v>
      </c>
    </row>
    <row r="6467" spans="1:10" x14ac:dyDescent="0.2">
      <c r="A6467" s="5">
        <v>21222</v>
      </c>
      <c r="B6467" s="5" t="s">
        <v>123</v>
      </c>
      <c r="D6467" s="6">
        <f t="shared" si="2558"/>
        <v>-87.835516626876057</v>
      </c>
      <c r="E6467" s="6">
        <f t="shared" si="2558"/>
        <v>-953.48033605717114</v>
      </c>
      <c r="F6467" s="6">
        <f t="shared" si="2558"/>
        <v>-10.086063179055756</v>
      </c>
      <c r="G6467" s="6">
        <f t="shared" si="2558"/>
        <v>-947.53522500379165</v>
      </c>
      <c r="H6467" s="6">
        <f t="shared" si="2558"/>
        <v>-1998.9371408668944</v>
      </c>
      <c r="I6467" s="39">
        <f t="shared" si="2558"/>
        <v>1998.937140866894</v>
      </c>
      <c r="J6467" s="6">
        <f t="shared" si="2558"/>
        <v>-114.75409526700169</v>
      </c>
    </row>
    <row r="6468" spans="1:10" x14ac:dyDescent="0.2">
      <c r="A6468" s="5">
        <v>212221</v>
      </c>
      <c r="B6468" s="5" t="s">
        <v>124</v>
      </c>
      <c r="D6468" s="6">
        <f t="shared" si="2558"/>
        <v>-79.699166776790776</v>
      </c>
      <c r="E6468" s="6">
        <f t="shared" si="2558"/>
        <v>-906.0712238343749</v>
      </c>
      <c r="F6468" s="6">
        <f t="shared" si="2558"/>
        <v>-7.470941001107704</v>
      </c>
      <c r="G6468" s="6">
        <f t="shared" si="2558"/>
        <v>-916.28859512914983</v>
      </c>
      <c r="H6468" s="6">
        <f t="shared" si="2558"/>
        <v>-1909.529926741423</v>
      </c>
      <c r="I6468" s="39">
        <f t="shared" si="2558"/>
        <v>1909.5299267414211</v>
      </c>
      <c r="J6468" s="6">
        <f t="shared" si="2558"/>
        <v>-110.80603416566517</v>
      </c>
    </row>
    <row r="6469" spans="1:10" x14ac:dyDescent="0.2">
      <c r="A6469" s="5">
        <v>212222</v>
      </c>
      <c r="B6469" s="5" t="s">
        <v>125</v>
      </c>
      <c r="D6469" s="6" t="str">
        <f t="shared" si="2558"/>
        <v xml:space="preserve"> </v>
      </c>
      <c r="E6469" s="6" t="str">
        <f t="shared" si="2558"/>
        <v xml:space="preserve"> </v>
      </c>
      <c r="F6469" s="6" t="str">
        <f t="shared" si="2558"/>
        <v xml:space="preserve"> </v>
      </c>
      <c r="G6469" s="6">
        <f t="shared" si="2558"/>
        <v>-31.246629874641826</v>
      </c>
      <c r="H6469" s="6">
        <f t="shared" si="2558"/>
        <v>-89.407214125471455</v>
      </c>
      <c r="I6469" s="39">
        <f t="shared" si="2558"/>
        <v>89.407214125471455</v>
      </c>
      <c r="J6469" s="6" t="str">
        <f t="shared" si="2558"/>
        <v xml:space="preserve"> </v>
      </c>
    </row>
    <row r="6470" spans="1:10" x14ac:dyDescent="0.2">
      <c r="A6470" s="5">
        <v>21223</v>
      </c>
      <c r="B6470" s="5" t="s">
        <v>126</v>
      </c>
      <c r="D6470" s="6">
        <f t="shared" si="2558"/>
        <v>6172.330694727807</v>
      </c>
      <c r="E6470" s="6" t="str">
        <f t="shared" si="2558"/>
        <v xml:space="preserve"> </v>
      </c>
      <c r="F6470" s="6">
        <f t="shared" si="2558"/>
        <v>912.96781732954537</v>
      </c>
      <c r="G6470" s="6" t="str">
        <f t="shared" si="2558"/>
        <v xml:space="preserve"> </v>
      </c>
      <c r="H6470" s="6">
        <f t="shared" si="2558"/>
        <v>4464.7871597906123</v>
      </c>
      <c r="I6470" s="39">
        <f t="shared" si="2558"/>
        <v>-4464.7871597906123</v>
      </c>
      <c r="J6470" s="6" t="str">
        <f t="shared" si="2558"/>
        <v xml:space="preserve"> </v>
      </c>
    </row>
    <row r="6471" spans="1:10" x14ac:dyDescent="0.2">
      <c r="A6471" s="5">
        <v>212231</v>
      </c>
      <c r="B6471" s="5" t="s">
        <v>127</v>
      </c>
      <c r="D6471" s="6">
        <f t="shared" si="2558"/>
        <v>-50.803250047492227</v>
      </c>
      <c r="E6471" s="6" t="str">
        <f t="shared" si="2558"/>
        <v xml:space="preserve"> </v>
      </c>
      <c r="F6471" s="6" t="str">
        <f t="shared" si="2558"/>
        <v xml:space="preserve"> </v>
      </c>
      <c r="G6471" s="6" t="str">
        <f t="shared" si="2558"/>
        <v xml:space="preserve"> </v>
      </c>
      <c r="H6471" s="6">
        <f t="shared" si="2558"/>
        <v>-584.72436922244742</v>
      </c>
      <c r="I6471" s="39">
        <f t="shared" si="2558"/>
        <v>584.72436922244719</v>
      </c>
      <c r="J6471" s="6" t="str">
        <f t="shared" si="2558"/>
        <v xml:space="preserve"> </v>
      </c>
    </row>
    <row r="6472" spans="1:10" x14ac:dyDescent="0.2">
      <c r="A6472" s="5">
        <v>212234</v>
      </c>
      <c r="B6472" s="5" t="s">
        <v>128</v>
      </c>
      <c r="D6472" s="6">
        <f t="shared" si="2558"/>
        <v>6223.1339447752989</v>
      </c>
      <c r="E6472" s="6" t="str">
        <f t="shared" si="2558"/>
        <v xml:space="preserve"> </v>
      </c>
      <c r="F6472" s="6">
        <f t="shared" si="2558"/>
        <v>929.93942656602462</v>
      </c>
      <c r="G6472" s="6" t="str">
        <f t="shared" si="2558"/>
        <v xml:space="preserve"> </v>
      </c>
      <c r="H6472" s="6">
        <f t="shared" si="2558"/>
        <v>5049.5115290130598</v>
      </c>
      <c r="I6472" s="39">
        <f t="shared" si="2558"/>
        <v>-5049.5115290130598</v>
      </c>
      <c r="J6472" s="6" t="str">
        <f t="shared" si="2558"/>
        <v xml:space="preserve"> </v>
      </c>
    </row>
    <row r="6473" spans="1:10" x14ac:dyDescent="0.2">
      <c r="A6473" s="5">
        <v>21229</v>
      </c>
      <c r="B6473" s="5" t="s">
        <v>129</v>
      </c>
      <c r="D6473" s="6">
        <f t="shared" si="2558"/>
        <v>1637.8730824571137</v>
      </c>
      <c r="E6473" s="6">
        <f t="shared" si="2558"/>
        <v>-404.42234021114621</v>
      </c>
      <c r="F6473" s="6">
        <f t="shared" si="2558"/>
        <v>121.81798625912894</v>
      </c>
      <c r="G6473" s="6">
        <f t="shared" si="2558"/>
        <v>-236.83097580426573</v>
      </c>
      <c r="H6473" s="6">
        <f t="shared" si="2558"/>
        <v>1118.437752700831</v>
      </c>
      <c r="I6473" s="39">
        <f t="shared" si="2558"/>
        <v>-1118.4377527008314</v>
      </c>
      <c r="J6473" s="6" t="str">
        <f t="shared" si="2558"/>
        <v xml:space="preserve"> </v>
      </c>
    </row>
    <row r="6474" spans="1:10" x14ac:dyDescent="0.2">
      <c r="A6474" s="5">
        <v>212291</v>
      </c>
      <c r="B6474" s="5" t="s">
        <v>130</v>
      </c>
      <c r="D6474" s="6" t="str">
        <f t="shared" si="2558"/>
        <v xml:space="preserve"> </v>
      </c>
      <c r="E6474" s="6" t="str">
        <f t="shared" si="2558"/>
        <v xml:space="preserve"> </v>
      </c>
      <c r="F6474" s="6">
        <f t="shared" si="2558"/>
        <v>-2.4697241306765347</v>
      </c>
      <c r="G6474" s="6">
        <f t="shared" si="2558"/>
        <v>104.88458669385199</v>
      </c>
      <c r="H6474" s="6">
        <f t="shared" si="2558"/>
        <v>7.4774656528931871</v>
      </c>
      <c r="I6474" s="39">
        <f t="shared" si="2558"/>
        <v>-7.4774656528932155</v>
      </c>
      <c r="J6474" s="6" t="str">
        <f t="shared" si="2558"/>
        <v xml:space="preserve"> </v>
      </c>
    </row>
    <row r="6475" spans="1:10" x14ac:dyDescent="0.2">
      <c r="A6475" s="5">
        <v>212299</v>
      </c>
      <c r="B6475" s="5" t="s">
        <v>131</v>
      </c>
      <c r="D6475" s="6">
        <f t="shared" si="2558"/>
        <v>1651.7795987825148</v>
      </c>
      <c r="E6475" s="6">
        <f t="shared" si="2558"/>
        <v>-323.39145962626475</v>
      </c>
      <c r="F6475" s="6">
        <f t="shared" si="2558"/>
        <v>124.28771038980548</v>
      </c>
      <c r="G6475" s="6" t="str">
        <f t="shared" si="2558"/>
        <v xml:space="preserve"> </v>
      </c>
      <c r="H6475" s="6">
        <f t="shared" si="2558"/>
        <v>1110.9602870479378</v>
      </c>
      <c r="I6475" s="39">
        <f t="shared" si="2558"/>
        <v>-1110.9602870479375</v>
      </c>
      <c r="J6475" s="6" t="str">
        <f t="shared" si="2558"/>
        <v xml:space="preserve"> </v>
      </c>
    </row>
    <row r="6476" spans="1:10" x14ac:dyDescent="0.2">
      <c r="A6476" s="5">
        <v>2123</v>
      </c>
      <c r="B6476" s="5" t="s">
        <v>132</v>
      </c>
      <c r="D6476" s="6">
        <f t="shared" ref="D6476:J6485" si="2559">IF(D65&gt;0,(D65-(D65/D4339))," ")</f>
        <v>38.54406652409034</v>
      </c>
      <c r="E6476" s="6">
        <f t="shared" si="2559"/>
        <v>-4504.9620999686322</v>
      </c>
      <c r="F6476" s="6">
        <f t="shared" si="2559"/>
        <v>577.45178593247681</v>
      </c>
      <c r="G6476" s="6">
        <f t="shared" si="2559"/>
        <v>-1200.4387543574549</v>
      </c>
      <c r="H6476" s="6">
        <f t="shared" si="2559"/>
        <v>-5089.4050018695234</v>
      </c>
      <c r="I6476" s="39">
        <f t="shared" si="2559"/>
        <v>5089.4050018695125</v>
      </c>
      <c r="J6476" s="6">
        <f t="shared" si="2559"/>
        <v>-512.9514921854327</v>
      </c>
    </row>
    <row r="6477" spans="1:10" x14ac:dyDescent="0.2">
      <c r="A6477" s="5">
        <v>21231</v>
      </c>
      <c r="B6477" s="5" t="s">
        <v>133</v>
      </c>
      <c r="D6477" s="6">
        <f t="shared" si="2559"/>
        <v>-37.074246359491781</v>
      </c>
      <c r="E6477" s="6">
        <f t="shared" si="2559"/>
        <v>-3495.9462701038346</v>
      </c>
      <c r="F6477" s="6">
        <f t="shared" si="2559"/>
        <v>-148.33107324710022</v>
      </c>
      <c r="G6477" s="6">
        <f t="shared" si="2559"/>
        <v>-1108.3842843906318</v>
      </c>
      <c r="H6477" s="6">
        <f t="shared" si="2559"/>
        <v>-4789.7358741010576</v>
      </c>
      <c r="I6477" s="39">
        <f t="shared" si="2559"/>
        <v>4789.7358741010576</v>
      </c>
      <c r="J6477" s="6">
        <f t="shared" si="2559"/>
        <v>-283.70731217872776</v>
      </c>
    </row>
    <row r="6478" spans="1:10" x14ac:dyDescent="0.2">
      <c r="A6478" s="5">
        <v>212311</v>
      </c>
      <c r="B6478" s="5" t="s">
        <v>134</v>
      </c>
      <c r="D6478" s="6">
        <f t="shared" si="2559"/>
        <v>63.92405025233721</v>
      </c>
      <c r="E6478" s="6">
        <f t="shared" si="2559"/>
        <v>-275.4936874425153</v>
      </c>
      <c r="F6478" s="6">
        <f t="shared" si="2559"/>
        <v>-2.2018535923753824</v>
      </c>
      <c r="G6478" s="6">
        <f t="shared" si="2559"/>
        <v>333.23269330916332</v>
      </c>
      <c r="H6478" s="6">
        <f t="shared" si="2559"/>
        <v>119.4612025266099</v>
      </c>
      <c r="I6478" s="39">
        <f t="shared" si="2559"/>
        <v>-119.46120252660967</v>
      </c>
      <c r="J6478" s="6">
        <f t="shared" si="2559"/>
        <v>12.481766976408345</v>
      </c>
    </row>
    <row r="6479" spans="1:10" x14ac:dyDescent="0.2">
      <c r="A6479" s="5">
        <v>212312</v>
      </c>
      <c r="B6479" s="5" t="s">
        <v>135</v>
      </c>
      <c r="D6479" s="6">
        <f t="shared" si="2559"/>
        <v>-237.92939759557214</v>
      </c>
      <c r="E6479" s="6">
        <f t="shared" si="2559"/>
        <v>-2443.2489766961876</v>
      </c>
      <c r="F6479" s="6">
        <f t="shared" si="2559"/>
        <v>-166.21848813883022</v>
      </c>
      <c r="G6479" s="6">
        <f t="shared" si="2559"/>
        <v>-659.92792014049746</v>
      </c>
      <c r="H6479" s="6">
        <f t="shared" si="2559"/>
        <v>-3507.3247825710869</v>
      </c>
      <c r="I6479" s="39">
        <f t="shared" si="2559"/>
        <v>3507.3247825710823</v>
      </c>
      <c r="J6479" s="6">
        <f t="shared" si="2559"/>
        <v>-247.72145599878016</v>
      </c>
    </row>
    <row r="6480" spans="1:10" x14ac:dyDescent="0.2">
      <c r="A6480" s="5">
        <v>212313</v>
      </c>
      <c r="B6480" s="5" t="s">
        <v>136</v>
      </c>
      <c r="D6480" s="6">
        <f t="shared" si="2559"/>
        <v>53.733860835559753</v>
      </c>
      <c r="E6480" s="6">
        <f t="shared" si="2559"/>
        <v>-425.07743591296264</v>
      </c>
      <c r="F6480" s="6">
        <f t="shared" si="2559"/>
        <v>21.059345715879978</v>
      </c>
      <c r="G6480" s="6">
        <f t="shared" si="2559"/>
        <v>-466.50146188643009</v>
      </c>
      <c r="H6480" s="6">
        <f t="shared" si="2559"/>
        <v>-816.78569124795308</v>
      </c>
      <c r="I6480" s="39">
        <f t="shared" si="2559"/>
        <v>816.78569124795195</v>
      </c>
      <c r="J6480" s="6">
        <f t="shared" si="2559"/>
        <v>16.701423944638442</v>
      </c>
    </row>
    <row r="6481" spans="1:10" x14ac:dyDescent="0.2">
      <c r="A6481" s="5">
        <v>212319</v>
      </c>
      <c r="B6481" s="5" t="s">
        <v>137</v>
      </c>
      <c r="D6481" s="6">
        <f t="shared" si="2559"/>
        <v>83.197240148183454</v>
      </c>
      <c r="E6481" s="6">
        <f t="shared" si="2559"/>
        <v>-352.12617005216919</v>
      </c>
      <c r="F6481" s="6">
        <f t="shared" si="2559"/>
        <v>-1.9700772317746882</v>
      </c>
      <c r="G6481" s="6">
        <f t="shared" si="2559"/>
        <v>-315.18759567286804</v>
      </c>
      <c r="H6481" s="6">
        <f t="shared" si="2559"/>
        <v>-586.08660280862841</v>
      </c>
      <c r="I6481" s="39">
        <f t="shared" si="2559"/>
        <v>586.08660280862841</v>
      </c>
      <c r="J6481" s="6" t="str">
        <f t="shared" si="2559"/>
        <v xml:space="preserve"> </v>
      </c>
    </row>
    <row r="6482" spans="1:10" x14ac:dyDescent="0.2">
      <c r="A6482" s="5">
        <v>21232</v>
      </c>
      <c r="B6482" s="5" t="s">
        <v>138</v>
      </c>
      <c r="D6482" s="6">
        <f t="shared" si="2559"/>
        <v>193.60958116860388</v>
      </c>
      <c r="E6482" s="6">
        <f t="shared" si="2559"/>
        <v>-1162.2035495540686</v>
      </c>
      <c r="F6482" s="6">
        <f t="shared" si="2559"/>
        <v>-14.580788081906292</v>
      </c>
      <c r="G6482" s="6">
        <f t="shared" si="2559"/>
        <v>513.6121271635343</v>
      </c>
      <c r="H6482" s="6">
        <f t="shared" si="2559"/>
        <v>-469.56262930383673</v>
      </c>
      <c r="I6482" s="39">
        <f t="shared" si="2559"/>
        <v>469.56262930383673</v>
      </c>
      <c r="J6482" s="6">
        <f t="shared" si="2559"/>
        <v>-138.58476860019459</v>
      </c>
    </row>
    <row r="6483" spans="1:10" x14ac:dyDescent="0.2">
      <c r="A6483" s="5">
        <v>212321</v>
      </c>
      <c r="B6483" s="5" t="s">
        <v>139</v>
      </c>
      <c r="D6483" s="6">
        <f t="shared" si="2559"/>
        <v>334.61383062552096</v>
      </c>
      <c r="E6483" s="6">
        <f t="shared" si="2559"/>
        <v>-390.05945896164303</v>
      </c>
      <c r="F6483" s="6">
        <f t="shared" si="2559"/>
        <v>25.167943383254752</v>
      </c>
      <c r="G6483" s="6">
        <f t="shared" si="2559"/>
        <v>483.71699435128107</v>
      </c>
      <c r="H6483" s="6">
        <f t="shared" si="2559"/>
        <v>453.43930939841357</v>
      </c>
      <c r="I6483" s="39">
        <f t="shared" si="2559"/>
        <v>-453.43930939841448</v>
      </c>
      <c r="J6483" s="6">
        <f t="shared" si="2559"/>
        <v>-60.459488082165592</v>
      </c>
    </row>
    <row r="6484" spans="1:10" x14ac:dyDescent="0.2">
      <c r="A6484" s="5">
        <v>212322</v>
      </c>
      <c r="B6484" s="5" t="s">
        <v>140</v>
      </c>
      <c r="D6484" s="6">
        <f t="shared" si="2559"/>
        <v>-50.474025906712598</v>
      </c>
      <c r="E6484" s="6">
        <f t="shared" si="2559"/>
        <v>-325.986380670931</v>
      </c>
      <c r="F6484" s="6">
        <f t="shared" si="2559"/>
        <v>-10.008387921047593</v>
      </c>
      <c r="G6484" s="6">
        <f t="shared" si="2559"/>
        <v>235.61828582539954</v>
      </c>
      <c r="H6484" s="6">
        <f t="shared" si="2559"/>
        <v>-150.85050867329164</v>
      </c>
      <c r="I6484" s="39">
        <f t="shared" si="2559"/>
        <v>150.8505086732921</v>
      </c>
      <c r="J6484" s="6" t="str">
        <f t="shared" si="2559"/>
        <v xml:space="preserve"> </v>
      </c>
    </row>
    <row r="6485" spans="1:10" x14ac:dyDescent="0.2">
      <c r="A6485" s="5">
        <v>212324</v>
      </c>
      <c r="B6485" s="5" t="s">
        <v>141</v>
      </c>
      <c r="D6485" s="6" t="str">
        <f t="shared" si="2559"/>
        <v xml:space="preserve"> </v>
      </c>
      <c r="E6485" s="6">
        <f t="shared" si="2559"/>
        <v>-268.4725268911028</v>
      </c>
      <c r="F6485" s="6" t="str">
        <f t="shared" si="2559"/>
        <v xml:space="preserve"> </v>
      </c>
      <c r="G6485" s="6">
        <f t="shared" si="2559"/>
        <v>-108.05049972814084</v>
      </c>
      <c r="H6485" s="6">
        <f t="shared" si="2559"/>
        <v>-439.22166196639728</v>
      </c>
      <c r="I6485" s="39">
        <f t="shared" si="2559"/>
        <v>439.22166196639728</v>
      </c>
      <c r="J6485" s="6" t="str">
        <f t="shared" si="2559"/>
        <v xml:space="preserve"> </v>
      </c>
    </row>
    <row r="6486" spans="1:10" x14ac:dyDescent="0.2">
      <c r="A6486" s="5">
        <v>212325</v>
      </c>
      <c r="B6486" s="5" t="s">
        <v>142</v>
      </c>
      <c r="D6486" s="6">
        <f t="shared" ref="D6486:J6495" si="2560">IF(D75&gt;0,(D75-(D75/D4349))," ")</f>
        <v>-43.082020087717417</v>
      </c>
      <c r="E6486" s="6">
        <f t="shared" si="2560"/>
        <v>-177.68518303039167</v>
      </c>
      <c r="F6486" s="6" t="str">
        <f t="shared" si="2560"/>
        <v xml:space="preserve"> </v>
      </c>
      <c r="G6486" s="6">
        <f t="shared" si="2560"/>
        <v>-97.672653285005197</v>
      </c>
      <c r="H6486" s="6">
        <f t="shared" si="2560"/>
        <v>-332.92976806256121</v>
      </c>
      <c r="I6486" s="39">
        <f t="shared" si="2560"/>
        <v>332.92976806256115</v>
      </c>
      <c r="J6486" s="6" t="str">
        <f t="shared" si="2560"/>
        <v xml:space="preserve"> </v>
      </c>
    </row>
    <row r="6487" spans="1:10" x14ac:dyDescent="0.2">
      <c r="A6487" s="5">
        <v>21239</v>
      </c>
      <c r="B6487" s="5" t="s">
        <v>143</v>
      </c>
      <c r="D6487" s="6">
        <f t="shared" si="2560"/>
        <v>-117.99126828502176</v>
      </c>
      <c r="E6487" s="6">
        <f t="shared" si="2560"/>
        <v>153.18771968927081</v>
      </c>
      <c r="F6487" s="6">
        <f t="shared" si="2560"/>
        <v>740.36364726148338</v>
      </c>
      <c r="G6487" s="6">
        <f t="shared" si="2560"/>
        <v>-605.66659713035756</v>
      </c>
      <c r="H6487" s="6">
        <f t="shared" si="2560"/>
        <v>169.89350153537453</v>
      </c>
      <c r="I6487" s="39">
        <f t="shared" si="2560"/>
        <v>-169.89350153537453</v>
      </c>
      <c r="J6487" s="6">
        <f t="shared" si="2560"/>
        <v>-90.659411406510202</v>
      </c>
    </row>
    <row r="6488" spans="1:10" x14ac:dyDescent="0.2">
      <c r="A6488" s="5">
        <v>212391</v>
      </c>
      <c r="B6488" s="5" t="s">
        <v>144</v>
      </c>
      <c r="D6488" s="6">
        <f t="shared" si="2560"/>
        <v>-62.577805879290224</v>
      </c>
      <c r="E6488" s="6">
        <f t="shared" si="2560"/>
        <v>625.40891126500276</v>
      </c>
      <c r="F6488" s="6">
        <f t="shared" si="2560"/>
        <v>693.95825592872347</v>
      </c>
      <c r="G6488" s="6">
        <f t="shared" si="2560"/>
        <v>-199.79302322912395</v>
      </c>
      <c r="H6488" s="6">
        <f t="shared" si="2560"/>
        <v>1056.9963380853121</v>
      </c>
      <c r="I6488" s="39">
        <f t="shared" si="2560"/>
        <v>-1056.9963380853119</v>
      </c>
      <c r="J6488" s="6" t="str">
        <f t="shared" si="2560"/>
        <v xml:space="preserve"> </v>
      </c>
    </row>
    <row r="6489" spans="1:10" x14ac:dyDescent="0.2">
      <c r="A6489" s="5">
        <v>212392</v>
      </c>
      <c r="B6489" s="5" t="s">
        <v>145</v>
      </c>
      <c r="D6489" s="6">
        <f t="shared" si="2560"/>
        <v>-51.197613943287173</v>
      </c>
      <c r="E6489" s="6" t="str">
        <f t="shared" si="2560"/>
        <v xml:space="preserve"> </v>
      </c>
      <c r="F6489" s="6" t="str">
        <f t="shared" si="2560"/>
        <v xml:space="preserve"> </v>
      </c>
      <c r="G6489" s="6">
        <f t="shared" si="2560"/>
        <v>-207.8370213487423</v>
      </c>
      <c r="H6489" s="6">
        <f t="shared" si="2560"/>
        <v>-586.1063515397534</v>
      </c>
      <c r="I6489" s="39">
        <f t="shared" si="2560"/>
        <v>586.10635153975363</v>
      </c>
      <c r="J6489" s="6" t="str">
        <f t="shared" si="2560"/>
        <v xml:space="preserve"> </v>
      </c>
    </row>
    <row r="6490" spans="1:10" x14ac:dyDescent="0.2">
      <c r="A6490" s="5">
        <v>212393</v>
      </c>
      <c r="B6490" s="5" t="s">
        <v>146</v>
      </c>
      <c r="D6490" s="6" t="str">
        <f t="shared" si="2560"/>
        <v xml:space="preserve"> </v>
      </c>
      <c r="E6490" s="6">
        <f t="shared" si="2560"/>
        <v>-221.83045821984257</v>
      </c>
      <c r="F6490" s="6">
        <f t="shared" si="2560"/>
        <v>2.5981833448840632</v>
      </c>
      <c r="G6490" s="6">
        <f t="shared" si="2560"/>
        <v>-68.924706471834554</v>
      </c>
      <c r="H6490" s="6">
        <f t="shared" si="2560"/>
        <v>-326.74237515115163</v>
      </c>
      <c r="I6490" s="39">
        <f t="shared" si="2560"/>
        <v>326.74237515115169</v>
      </c>
      <c r="J6490" s="6">
        <f t="shared" si="2560"/>
        <v>-17.100012515575997</v>
      </c>
    </row>
    <row r="6491" spans="1:10" x14ac:dyDescent="0.2">
      <c r="A6491" s="5">
        <v>212399</v>
      </c>
      <c r="B6491" s="5" t="s">
        <v>147</v>
      </c>
      <c r="D6491" s="6">
        <f t="shared" si="2560"/>
        <v>34.369545341914133</v>
      </c>
      <c r="E6491" s="6">
        <f t="shared" si="2560"/>
        <v>59.582620284485074</v>
      </c>
      <c r="F6491" s="6">
        <f t="shared" si="2560"/>
        <v>60.905570595225072</v>
      </c>
      <c r="G6491" s="6">
        <f t="shared" si="2560"/>
        <v>-129.11184608065673</v>
      </c>
      <c r="H6491" s="6">
        <f t="shared" si="2560"/>
        <v>25.745890140967504</v>
      </c>
      <c r="I6491" s="39">
        <f t="shared" si="2560"/>
        <v>-25.745890140968186</v>
      </c>
      <c r="J6491" s="6">
        <f t="shared" si="2560"/>
        <v>-14.846350006188953</v>
      </c>
    </row>
    <row r="6492" spans="1:10" x14ac:dyDescent="0.2">
      <c r="A6492" s="5">
        <v>213</v>
      </c>
      <c r="B6492" s="5" t="s">
        <v>148</v>
      </c>
      <c r="D6492" s="6">
        <f t="shared" si="2560"/>
        <v>-6132.3052313348471</v>
      </c>
      <c r="E6492" s="6">
        <f t="shared" si="2560"/>
        <v>-29473.624380778092</v>
      </c>
      <c r="F6492" s="6">
        <f t="shared" si="2560"/>
        <v>7036.3717753906012</v>
      </c>
      <c r="G6492" s="6">
        <f t="shared" si="2560"/>
        <v>104792.79341939994</v>
      </c>
      <c r="H6492" s="6">
        <f t="shared" si="2560"/>
        <v>76223.235582677604</v>
      </c>
      <c r="I6492" s="39">
        <f t="shared" si="2560"/>
        <v>-76223.235582677618</v>
      </c>
      <c r="J6492" s="6">
        <f t="shared" si="2560"/>
        <v>-3297.4336725188255</v>
      </c>
    </row>
    <row r="6493" spans="1:10" x14ac:dyDescent="0.2">
      <c r="A6493" s="5">
        <v>2131</v>
      </c>
      <c r="B6493" s="5" t="s">
        <v>148</v>
      </c>
      <c r="D6493" s="6">
        <f t="shared" si="2560"/>
        <v>-6132.3052313348471</v>
      </c>
      <c r="E6493" s="6">
        <f t="shared" si="2560"/>
        <v>-29473.624380778092</v>
      </c>
      <c r="F6493" s="6">
        <f t="shared" si="2560"/>
        <v>7036.3717753906012</v>
      </c>
      <c r="G6493" s="6">
        <f t="shared" si="2560"/>
        <v>104792.79341939994</v>
      </c>
      <c r="H6493" s="6">
        <f t="shared" si="2560"/>
        <v>76223.235582677604</v>
      </c>
      <c r="I6493" s="39">
        <f t="shared" si="2560"/>
        <v>-76223.235582677618</v>
      </c>
      <c r="J6493" s="6">
        <f t="shared" si="2560"/>
        <v>-3297.4336725188255</v>
      </c>
    </row>
    <row r="6494" spans="1:10" x14ac:dyDescent="0.2">
      <c r="A6494" s="5">
        <v>21311</v>
      </c>
      <c r="B6494" s="5" t="s">
        <v>148</v>
      </c>
      <c r="D6494" s="6">
        <f t="shared" si="2560"/>
        <v>-6132.3052313348471</v>
      </c>
      <c r="E6494" s="6">
        <f t="shared" si="2560"/>
        <v>-29473.624380778092</v>
      </c>
      <c r="F6494" s="6">
        <f t="shared" si="2560"/>
        <v>7036.3717753906012</v>
      </c>
      <c r="G6494" s="6">
        <f t="shared" si="2560"/>
        <v>104792.79341939994</v>
      </c>
      <c r="H6494" s="6">
        <f t="shared" si="2560"/>
        <v>76223.235582677604</v>
      </c>
      <c r="I6494" s="39">
        <f t="shared" si="2560"/>
        <v>-76223.235582677618</v>
      </c>
      <c r="J6494" s="6">
        <f t="shared" si="2560"/>
        <v>-3297.4336725188255</v>
      </c>
    </row>
    <row r="6495" spans="1:10" x14ac:dyDescent="0.2">
      <c r="A6495" s="5">
        <v>213111</v>
      </c>
      <c r="B6495" s="5" t="s">
        <v>149</v>
      </c>
      <c r="D6495" s="6">
        <f t="shared" si="2560"/>
        <v>-1913.5660176840806</v>
      </c>
      <c r="E6495" s="6">
        <f t="shared" si="2560"/>
        <v>-7040.7080605295541</v>
      </c>
      <c r="F6495" s="6">
        <f t="shared" si="2560"/>
        <v>1384.5287332929602</v>
      </c>
      <c r="G6495" s="6">
        <f t="shared" si="2560"/>
        <v>32677.765298640559</v>
      </c>
      <c r="H6495" s="6">
        <f t="shared" si="2560"/>
        <v>25108.019953719882</v>
      </c>
      <c r="I6495" s="39">
        <f t="shared" si="2560"/>
        <v>-25108.019953719893</v>
      </c>
      <c r="J6495" s="6">
        <f t="shared" si="2560"/>
        <v>-943.8251592931349</v>
      </c>
    </row>
    <row r="6496" spans="1:10" x14ac:dyDescent="0.2">
      <c r="A6496" s="5">
        <v>213112</v>
      </c>
      <c r="B6496" s="5" t="s">
        <v>150</v>
      </c>
      <c r="D6496" s="6">
        <f t="shared" ref="D6496:J6505" si="2561">IF(D85&gt;0,(D85-(D85/D4359))," ")</f>
        <v>-4404.7280063640228</v>
      </c>
      <c r="E6496" s="6">
        <f t="shared" si="2561"/>
        <v>-20426.23191989959</v>
      </c>
      <c r="F6496" s="6">
        <f t="shared" si="2561"/>
        <v>5700.483512725029</v>
      </c>
      <c r="G6496" s="6">
        <f t="shared" si="2561"/>
        <v>72498.632894252834</v>
      </c>
      <c r="H6496" s="6">
        <f t="shared" si="2561"/>
        <v>53368.156480714257</v>
      </c>
      <c r="I6496" s="39">
        <f t="shared" si="2561"/>
        <v>-53368.156480714271</v>
      </c>
      <c r="J6496" s="6">
        <f t="shared" si="2561"/>
        <v>-2192.0061931722003</v>
      </c>
    </row>
    <row r="6497" spans="1:10" x14ac:dyDescent="0.2">
      <c r="A6497" s="5">
        <v>213113</v>
      </c>
      <c r="B6497" s="5" t="s">
        <v>151</v>
      </c>
      <c r="D6497" s="6">
        <f t="shared" si="2561"/>
        <v>-175.69122855561207</v>
      </c>
      <c r="E6497" s="6">
        <f t="shared" si="2561"/>
        <v>-1125.4323281883399</v>
      </c>
      <c r="F6497" s="6">
        <f t="shared" si="2561"/>
        <v>-32.576137829471485</v>
      </c>
      <c r="G6497" s="6">
        <f t="shared" si="2561"/>
        <v>-73.615786286072307</v>
      </c>
      <c r="H6497" s="6">
        <f t="shared" si="2561"/>
        <v>-1407.3154808594959</v>
      </c>
      <c r="I6497" s="39">
        <f t="shared" si="2561"/>
        <v>1407.3154808594936</v>
      </c>
      <c r="J6497" s="6" t="str">
        <f t="shared" si="2561"/>
        <v xml:space="preserve"> </v>
      </c>
    </row>
    <row r="6498" spans="1:10" x14ac:dyDescent="0.2">
      <c r="A6498" s="5">
        <v>213114</v>
      </c>
      <c r="B6498" s="5" t="s">
        <v>152</v>
      </c>
      <c r="D6498" s="6">
        <f t="shared" si="2561"/>
        <v>328.34911614451573</v>
      </c>
      <c r="E6498" s="6">
        <f t="shared" si="2561"/>
        <v>-619.8387926984924</v>
      </c>
      <c r="F6498" s="6">
        <f t="shared" si="2561"/>
        <v>-33.100079298350998</v>
      </c>
      <c r="G6498" s="6">
        <f t="shared" si="2561"/>
        <v>-407.13647371243809</v>
      </c>
      <c r="H6498" s="6">
        <f t="shared" si="2561"/>
        <v>-731.72622956476584</v>
      </c>
      <c r="I6498" s="39">
        <f t="shared" si="2561"/>
        <v>731.72622956476607</v>
      </c>
      <c r="J6498" s="6">
        <f t="shared" si="2561"/>
        <v>-43.029556415646233</v>
      </c>
    </row>
    <row r="6499" spans="1:10" x14ac:dyDescent="0.2">
      <c r="A6499" s="5">
        <v>213115</v>
      </c>
      <c r="B6499" s="5" t="s">
        <v>153</v>
      </c>
      <c r="D6499" s="6">
        <f t="shared" si="2561"/>
        <v>33.330905124351844</v>
      </c>
      <c r="E6499" s="6">
        <f t="shared" si="2561"/>
        <v>-261.41327946212124</v>
      </c>
      <c r="F6499" s="6">
        <f t="shared" si="2561"/>
        <v>17.035746500434406</v>
      </c>
      <c r="G6499" s="6">
        <f t="shared" si="2561"/>
        <v>97.147486505056406</v>
      </c>
      <c r="H6499" s="6">
        <f t="shared" si="2561"/>
        <v>-113.89914133227853</v>
      </c>
      <c r="I6499" s="39">
        <f t="shared" si="2561"/>
        <v>113.8991413322783</v>
      </c>
      <c r="J6499" s="6" t="str">
        <f t="shared" si="2561"/>
        <v xml:space="preserve"> </v>
      </c>
    </row>
    <row r="6500" spans="1:10" x14ac:dyDescent="0.2">
      <c r="A6500" s="5" t="s">
        <v>49</v>
      </c>
      <c r="B6500" s="5" t="s">
        <v>50</v>
      </c>
      <c r="D6500" s="6">
        <f t="shared" si="2561"/>
        <v>-781.58151105947036</v>
      </c>
      <c r="E6500" s="6">
        <f t="shared" si="2561"/>
        <v>-15388.839169857005</v>
      </c>
      <c r="F6500" s="6">
        <f t="shared" si="2561"/>
        <v>911.78037285642768</v>
      </c>
      <c r="G6500" s="6">
        <f t="shared" si="2561"/>
        <v>-4560.6953077715953</v>
      </c>
      <c r="H6500" s="6">
        <f t="shared" si="2561"/>
        <v>-19819.33561583166</v>
      </c>
      <c r="I6500" s="39">
        <f t="shared" si="2561"/>
        <v>19819.33561583166</v>
      </c>
      <c r="J6500" s="6">
        <f t="shared" si="2561"/>
        <v>-764.74936818774859</v>
      </c>
    </row>
    <row r="6501" spans="1:10" x14ac:dyDescent="0.2">
      <c r="A6501" s="5">
        <v>221</v>
      </c>
      <c r="B6501" s="5" t="s">
        <v>50</v>
      </c>
      <c r="D6501" s="6">
        <f t="shared" si="2561"/>
        <v>-781.58151105947036</v>
      </c>
      <c r="E6501" s="6">
        <f t="shared" si="2561"/>
        <v>-15388.839169857005</v>
      </c>
      <c r="F6501" s="6">
        <f t="shared" si="2561"/>
        <v>911.78037285642768</v>
      </c>
      <c r="G6501" s="6">
        <f t="shared" si="2561"/>
        <v>-4560.6953077715953</v>
      </c>
      <c r="H6501" s="6">
        <f t="shared" si="2561"/>
        <v>-19819.33561583166</v>
      </c>
      <c r="I6501" s="39">
        <f t="shared" si="2561"/>
        <v>19819.33561583166</v>
      </c>
      <c r="J6501" s="6">
        <f t="shared" si="2561"/>
        <v>-764.74936818774859</v>
      </c>
    </row>
    <row r="6502" spans="1:10" x14ac:dyDescent="0.2">
      <c r="A6502" s="5">
        <v>2211</v>
      </c>
      <c r="B6502" s="5" t="s">
        <v>154</v>
      </c>
      <c r="D6502" s="6">
        <f t="shared" si="2561"/>
        <v>-1335.8616320029669</v>
      </c>
      <c r="E6502" s="6">
        <f t="shared" si="2561"/>
        <v>-19187.89634425885</v>
      </c>
      <c r="F6502" s="6">
        <f t="shared" si="2561"/>
        <v>814.39692885809063</v>
      </c>
      <c r="G6502" s="6">
        <f t="shared" si="2561"/>
        <v>-7853.224565096607</v>
      </c>
      <c r="H6502" s="6">
        <f t="shared" si="2561"/>
        <v>-27562.585612500334</v>
      </c>
      <c r="I6502" s="39">
        <f t="shared" si="2561"/>
        <v>27562.585612500319</v>
      </c>
      <c r="J6502" s="6">
        <f t="shared" si="2561"/>
        <v>-4738.5505185542952</v>
      </c>
    </row>
    <row r="6503" spans="1:10" x14ac:dyDescent="0.2">
      <c r="A6503" s="5">
        <v>22111</v>
      </c>
      <c r="B6503" s="5" t="s">
        <v>155</v>
      </c>
      <c r="D6503" s="6">
        <f t="shared" si="2561"/>
        <v>-2156.6129240143332</v>
      </c>
      <c r="E6503" s="6">
        <f t="shared" si="2561"/>
        <v>-10510.092602956593</v>
      </c>
      <c r="F6503" s="6">
        <f t="shared" si="2561"/>
        <v>792.02763059900894</v>
      </c>
      <c r="G6503" s="6">
        <f t="shared" si="2561"/>
        <v>-2875.0614346550683</v>
      </c>
      <c r="H6503" s="6">
        <f t="shared" si="2561"/>
        <v>-14749.739331026987</v>
      </c>
      <c r="I6503" s="39">
        <f t="shared" si="2561"/>
        <v>14749.739331026998</v>
      </c>
      <c r="J6503" s="6">
        <f t="shared" si="2561"/>
        <v>-1187.2406443357206</v>
      </c>
    </row>
    <row r="6504" spans="1:10" x14ac:dyDescent="0.2">
      <c r="A6504" s="5">
        <v>221111</v>
      </c>
      <c r="B6504" s="5" t="s">
        <v>156</v>
      </c>
      <c r="D6504" s="6" t="str">
        <f t="shared" si="2561"/>
        <v xml:space="preserve"> </v>
      </c>
      <c r="E6504" s="6">
        <f t="shared" si="2561"/>
        <v>-61.41334644805238</v>
      </c>
      <c r="F6504" s="6" t="str">
        <f t="shared" si="2561"/>
        <v xml:space="preserve"> </v>
      </c>
      <c r="G6504" s="6">
        <f t="shared" si="2561"/>
        <v>-279.19906452953222</v>
      </c>
      <c r="H6504" s="6">
        <f t="shared" si="2561"/>
        <v>-440.03610001233164</v>
      </c>
      <c r="I6504" s="39">
        <f t="shared" si="2561"/>
        <v>440.03610001233119</v>
      </c>
      <c r="J6504" s="6" t="str">
        <f t="shared" si="2561"/>
        <v xml:space="preserve"> </v>
      </c>
    </row>
    <row r="6505" spans="1:10" x14ac:dyDescent="0.2">
      <c r="A6505" s="5">
        <v>221112</v>
      </c>
      <c r="B6505" s="5" t="s">
        <v>157</v>
      </c>
      <c r="D6505" s="6">
        <f t="shared" si="2561"/>
        <v>-961.41675606468516</v>
      </c>
      <c r="E6505" s="6">
        <f t="shared" si="2561"/>
        <v>-7303.0169122145653</v>
      </c>
      <c r="F6505" s="6">
        <f t="shared" si="2561"/>
        <v>1215.3905605346263</v>
      </c>
      <c r="G6505" s="6">
        <f t="shared" si="2561"/>
        <v>-571.64465283199661</v>
      </c>
      <c r="H6505" s="6">
        <f t="shared" si="2561"/>
        <v>-7620.6877605766167</v>
      </c>
      <c r="I6505" s="39">
        <f t="shared" si="2561"/>
        <v>7620.6877605766203</v>
      </c>
      <c r="J6505" s="6">
        <f t="shared" si="2561"/>
        <v>-597.08782405021896</v>
      </c>
    </row>
    <row r="6506" spans="1:10" x14ac:dyDescent="0.2">
      <c r="A6506" s="5">
        <v>221113</v>
      </c>
      <c r="B6506" s="5" t="s">
        <v>158</v>
      </c>
      <c r="D6506" s="6">
        <f t="shared" ref="D6506:J6515" si="2562">IF(D95&gt;0,(D95-(D95/D4369))," ")</f>
        <v>-1051.9478895092611</v>
      </c>
      <c r="E6506" s="6">
        <f t="shared" si="2562"/>
        <v>-4196.1732154315041</v>
      </c>
      <c r="F6506" s="6" t="str">
        <f t="shared" si="2562"/>
        <v xml:space="preserve"> </v>
      </c>
      <c r="G6506" s="6">
        <f t="shared" si="2562"/>
        <v>-1279.0902341187821</v>
      </c>
      <c r="H6506" s="6">
        <f t="shared" si="2562"/>
        <v>-6865.9630583244634</v>
      </c>
      <c r="I6506" s="39">
        <f t="shared" si="2562"/>
        <v>6865.963058324458</v>
      </c>
      <c r="J6506" s="6" t="str">
        <f t="shared" si="2562"/>
        <v xml:space="preserve"> </v>
      </c>
    </row>
    <row r="6507" spans="1:10" x14ac:dyDescent="0.2">
      <c r="A6507" s="5">
        <v>221119</v>
      </c>
      <c r="B6507" s="5" t="s">
        <v>159</v>
      </c>
      <c r="D6507" s="6">
        <f t="shared" si="2562"/>
        <v>-68.00779832161345</v>
      </c>
      <c r="E6507" s="6">
        <f t="shared" si="2562"/>
        <v>1050.5108711375287</v>
      </c>
      <c r="F6507" s="6">
        <f t="shared" si="2562"/>
        <v>-45.428001754728434</v>
      </c>
      <c r="G6507" s="6">
        <f t="shared" si="2562"/>
        <v>168.87251682524061</v>
      </c>
      <c r="H6507" s="6">
        <f t="shared" si="2562"/>
        <v>1105.9475878864273</v>
      </c>
      <c r="I6507" s="39">
        <f t="shared" si="2562"/>
        <v>-1105.9475878864287</v>
      </c>
      <c r="J6507" s="6">
        <f t="shared" si="2562"/>
        <v>-42.228411877311672</v>
      </c>
    </row>
    <row r="6508" spans="1:10" x14ac:dyDescent="0.2">
      <c r="A6508" s="5">
        <v>22112</v>
      </c>
      <c r="B6508" s="5" t="s">
        <v>160</v>
      </c>
      <c r="D6508" s="6">
        <f t="shared" si="2562"/>
        <v>820.75129201136679</v>
      </c>
      <c r="E6508" s="6">
        <f t="shared" si="2562"/>
        <v>-8677.8037413022612</v>
      </c>
      <c r="F6508" s="6">
        <f t="shared" si="2562"/>
        <v>22.369298259081916</v>
      </c>
      <c r="G6508" s="6">
        <f t="shared" si="2562"/>
        <v>-4978.163130441535</v>
      </c>
      <c r="H6508" s="6">
        <f t="shared" si="2562"/>
        <v>-12812.84628147335</v>
      </c>
      <c r="I6508" s="39">
        <f t="shared" si="2562"/>
        <v>12812.846281473292</v>
      </c>
      <c r="J6508" s="6">
        <f t="shared" si="2562"/>
        <v>-3551.3098742185744</v>
      </c>
    </row>
    <row r="6509" spans="1:10" x14ac:dyDescent="0.2">
      <c r="A6509" s="5">
        <v>221121</v>
      </c>
      <c r="B6509" s="5" t="s">
        <v>161</v>
      </c>
      <c r="D6509" s="6" t="str">
        <f t="shared" si="2562"/>
        <v xml:space="preserve"> </v>
      </c>
      <c r="E6509" s="6">
        <f t="shared" si="2562"/>
        <v>-1215.0224896951681</v>
      </c>
      <c r="F6509" s="6">
        <f t="shared" si="2562"/>
        <v>-58.441518053453024</v>
      </c>
      <c r="G6509" s="6">
        <f t="shared" si="2562"/>
        <v>639.39753865728812</v>
      </c>
      <c r="H6509" s="6">
        <f t="shared" si="2562"/>
        <v>-853.22901518074741</v>
      </c>
      <c r="I6509" s="39">
        <f t="shared" si="2562"/>
        <v>853.22901518074741</v>
      </c>
      <c r="J6509" s="6" t="str">
        <f t="shared" si="2562"/>
        <v xml:space="preserve"> </v>
      </c>
    </row>
    <row r="6510" spans="1:10" x14ac:dyDescent="0.2">
      <c r="A6510" s="5">
        <v>221122</v>
      </c>
      <c r="B6510" s="5" t="s">
        <v>162</v>
      </c>
      <c r="D6510" s="6">
        <f t="shared" si="2562"/>
        <v>1039.9138381007824</v>
      </c>
      <c r="E6510" s="6">
        <f t="shared" si="2562"/>
        <v>-7462.7812516070917</v>
      </c>
      <c r="F6510" s="6">
        <f t="shared" si="2562"/>
        <v>80.810816312534826</v>
      </c>
      <c r="G6510" s="6">
        <f t="shared" si="2562"/>
        <v>-5617.5606690988207</v>
      </c>
      <c r="H6510" s="6">
        <f t="shared" si="2562"/>
        <v>-11959.617266292596</v>
      </c>
      <c r="I6510" s="39">
        <f t="shared" si="2562"/>
        <v>11959.617266292567</v>
      </c>
      <c r="J6510" s="6">
        <f t="shared" si="2562"/>
        <v>-3444.9640140935426</v>
      </c>
    </row>
    <row r="6511" spans="1:10" x14ac:dyDescent="0.2">
      <c r="A6511" s="5">
        <v>2212</v>
      </c>
      <c r="B6511" s="5" t="s">
        <v>163</v>
      </c>
      <c r="D6511" s="6">
        <f t="shared" si="2562"/>
        <v>-117.40027302607996</v>
      </c>
      <c r="E6511" s="6">
        <f t="shared" si="2562"/>
        <v>3983.2599412744694</v>
      </c>
      <c r="F6511" s="6">
        <f t="shared" si="2562"/>
        <v>-16.885208951816026</v>
      </c>
      <c r="G6511" s="6">
        <f t="shared" si="2562"/>
        <v>2671.8492503699199</v>
      </c>
      <c r="H6511" s="6">
        <f t="shared" si="2562"/>
        <v>6520.8237096664889</v>
      </c>
      <c r="I6511" s="39">
        <f t="shared" si="2562"/>
        <v>-6520.8237096664961</v>
      </c>
      <c r="J6511" s="6">
        <f t="shared" si="2562"/>
        <v>4155.112757611806</v>
      </c>
    </row>
    <row r="6512" spans="1:10" x14ac:dyDescent="0.2">
      <c r="A6512" s="5">
        <v>22121</v>
      </c>
      <c r="B6512" s="5" t="s">
        <v>163</v>
      </c>
      <c r="D6512" s="6">
        <f t="shared" si="2562"/>
        <v>-117.40027302607996</v>
      </c>
      <c r="E6512" s="6">
        <f t="shared" si="2562"/>
        <v>3983.2599412744694</v>
      </c>
      <c r="F6512" s="6">
        <f t="shared" si="2562"/>
        <v>-16.885208951816026</v>
      </c>
      <c r="G6512" s="6">
        <f t="shared" si="2562"/>
        <v>2671.8492503699199</v>
      </c>
      <c r="H6512" s="6">
        <f t="shared" si="2562"/>
        <v>6520.8237096664889</v>
      </c>
      <c r="I6512" s="39">
        <f t="shared" si="2562"/>
        <v>-6520.8237096664961</v>
      </c>
      <c r="J6512" s="6">
        <f t="shared" si="2562"/>
        <v>4155.112757611806</v>
      </c>
    </row>
    <row r="6513" spans="1:10" x14ac:dyDescent="0.2">
      <c r="A6513" s="5">
        <v>221210</v>
      </c>
      <c r="B6513" s="5" t="s">
        <v>163</v>
      </c>
      <c r="D6513" s="6">
        <f t="shared" si="2562"/>
        <v>-117.40027302607996</v>
      </c>
      <c r="E6513" s="6">
        <f t="shared" si="2562"/>
        <v>3983.2599412744694</v>
      </c>
      <c r="F6513" s="6">
        <f t="shared" si="2562"/>
        <v>-16.885208951816026</v>
      </c>
      <c r="G6513" s="6">
        <f t="shared" si="2562"/>
        <v>2671.8492503699199</v>
      </c>
      <c r="H6513" s="6">
        <f t="shared" si="2562"/>
        <v>6520.8237096664889</v>
      </c>
      <c r="I6513" s="39">
        <f t="shared" si="2562"/>
        <v>-6520.8237096664961</v>
      </c>
      <c r="J6513" s="6">
        <f t="shared" si="2562"/>
        <v>4155.112757611806</v>
      </c>
    </row>
    <row r="6514" spans="1:10" x14ac:dyDescent="0.2">
      <c r="A6514" s="5">
        <v>2213</v>
      </c>
      <c r="B6514" s="5" t="s">
        <v>164</v>
      </c>
      <c r="D6514" s="6">
        <f t="shared" si="2562"/>
        <v>671.68039396957681</v>
      </c>
      <c r="E6514" s="6">
        <f t="shared" si="2562"/>
        <v>-184.20276687262958</v>
      </c>
      <c r="F6514" s="6">
        <f t="shared" si="2562"/>
        <v>114.26865295015256</v>
      </c>
      <c r="G6514" s="6">
        <f t="shared" si="2562"/>
        <v>620.68000695508545</v>
      </c>
      <c r="H6514" s="6">
        <f t="shared" si="2562"/>
        <v>1222.426287002183</v>
      </c>
      <c r="I6514" s="39">
        <f t="shared" si="2562"/>
        <v>-1222.4262870021921</v>
      </c>
      <c r="J6514" s="6">
        <f t="shared" si="2562"/>
        <v>-181.31160724525893</v>
      </c>
    </row>
    <row r="6515" spans="1:10" x14ac:dyDescent="0.2">
      <c r="A6515" s="5">
        <v>22131</v>
      </c>
      <c r="B6515" s="5" t="s">
        <v>165</v>
      </c>
      <c r="D6515" s="6">
        <f t="shared" si="2562"/>
        <v>785.48805687254469</v>
      </c>
      <c r="E6515" s="6">
        <f t="shared" si="2562"/>
        <v>320.46655103163539</v>
      </c>
      <c r="F6515" s="6">
        <f t="shared" si="2562"/>
        <v>153.98950432002769</v>
      </c>
      <c r="G6515" s="6">
        <f t="shared" si="2562"/>
        <v>679.0877381739474</v>
      </c>
      <c r="H6515" s="6">
        <f t="shared" si="2562"/>
        <v>1939.0318503981543</v>
      </c>
      <c r="I6515" s="39">
        <f t="shared" si="2562"/>
        <v>-1939.031850398158</v>
      </c>
      <c r="J6515" s="6">
        <f t="shared" si="2562"/>
        <v>-100.15078331881887</v>
      </c>
    </row>
    <row r="6516" spans="1:10" x14ac:dyDescent="0.2">
      <c r="A6516" s="5">
        <v>221310</v>
      </c>
      <c r="B6516" s="5" t="s">
        <v>165</v>
      </c>
      <c r="D6516" s="6">
        <f t="shared" ref="D6516:J6525" si="2563">IF(D105&gt;0,(D105-(D105/D4379))," ")</f>
        <v>785.48805687254469</v>
      </c>
      <c r="E6516" s="6">
        <f t="shared" si="2563"/>
        <v>320.46655103163539</v>
      </c>
      <c r="F6516" s="6">
        <f t="shared" si="2563"/>
        <v>153.98950432002769</v>
      </c>
      <c r="G6516" s="6">
        <f t="shared" si="2563"/>
        <v>679.0877381739474</v>
      </c>
      <c r="H6516" s="6">
        <f t="shared" si="2563"/>
        <v>1939.0318503981543</v>
      </c>
      <c r="I6516" s="39">
        <f t="shared" si="2563"/>
        <v>-1939.031850398158</v>
      </c>
      <c r="J6516" s="6">
        <f t="shared" si="2563"/>
        <v>-100.15078331881887</v>
      </c>
    </row>
    <row r="6517" spans="1:10" x14ac:dyDescent="0.2">
      <c r="A6517" s="5">
        <v>22132</v>
      </c>
      <c r="B6517" s="5" t="s">
        <v>166</v>
      </c>
      <c r="D6517" s="6">
        <f t="shared" si="2563"/>
        <v>-85.383927698251199</v>
      </c>
      <c r="E6517" s="6">
        <f t="shared" si="2563"/>
        <v>-347.51253521094043</v>
      </c>
      <c r="F6517" s="6">
        <f t="shared" si="2563"/>
        <v>-24.156871673056692</v>
      </c>
      <c r="G6517" s="6">
        <f t="shared" si="2563"/>
        <v>31.509073621800439</v>
      </c>
      <c r="H6517" s="6">
        <f t="shared" si="2563"/>
        <v>-425.5442609604479</v>
      </c>
      <c r="I6517" s="39">
        <f t="shared" si="2563"/>
        <v>425.5442609604479</v>
      </c>
      <c r="J6517" s="6">
        <f t="shared" si="2563"/>
        <v>-59.961244524023158</v>
      </c>
    </row>
    <row r="6518" spans="1:10" x14ac:dyDescent="0.2">
      <c r="A6518" s="5">
        <v>221320</v>
      </c>
      <c r="B6518" s="5" t="s">
        <v>166</v>
      </c>
      <c r="D6518" s="6">
        <f t="shared" si="2563"/>
        <v>-85.383927698251199</v>
      </c>
      <c r="E6518" s="6">
        <f t="shared" si="2563"/>
        <v>-347.51253521094043</v>
      </c>
      <c r="F6518" s="6">
        <f t="shared" si="2563"/>
        <v>-24.156871673056692</v>
      </c>
      <c r="G6518" s="6">
        <f t="shared" si="2563"/>
        <v>31.509073621800439</v>
      </c>
      <c r="H6518" s="6">
        <f t="shared" si="2563"/>
        <v>-425.5442609604479</v>
      </c>
      <c r="I6518" s="39">
        <f t="shared" si="2563"/>
        <v>425.5442609604479</v>
      </c>
      <c r="J6518" s="6">
        <f t="shared" si="2563"/>
        <v>-59.961244524023158</v>
      </c>
    </row>
    <row r="6519" spans="1:10" x14ac:dyDescent="0.2">
      <c r="A6519" s="5">
        <v>22133</v>
      </c>
      <c r="B6519" s="5" t="s">
        <v>167</v>
      </c>
      <c r="D6519" s="6">
        <f t="shared" si="2563"/>
        <v>-28.423735204716735</v>
      </c>
      <c r="E6519" s="6">
        <f t="shared" si="2563"/>
        <v>-157.15678269332585</v>
      </c>
      <c r="F6519" s="6" t="str">
        <f t="shared" si="2563"/>
        <v xml:space="preserve"> </v>
      </c>
      <c r="G6519" s="6">
        <f t="shared" si="2563"/>
        <v>-89.916804840661626</v>
      </c>
      <c r="H6519" s="6">
        <f t="shared" si="2563"/>
        <v>-291.06130243552263</v>
      </c>
      <c r="I6519" s="39">
        <f t="shared" si="2563"/>
        <v>291.06130243552252</v>
      </c>
      <c r="J6519" s="6">
        <f t="shared" si="2563"/>
        <v>-21.50702797820599</v>
      </c>
    </row>
    <row r="6520" spans="1:10" x14ac:dyDescent="0.2">
      <c r="A6520" s="5">
        <v>221330</v>
      </c>
      <c r="B6520" s="5" t="s">
        <v>167</v>
      </c>
      <c r="D6520" s="6">
        <f t="shared" si="2563"/>
        <v>-28.423735204716735</v>
      </c>
      <c r="E6520" s="6">
        <f t="shared" si="2563"/>
        <v>-157.15678269332585</v>
      </c>
      <c r="F6520" s="6" t="str">
        <f t="shared" si="2563"/>
        <v xml:space="preserve"> </v>
      </c>
      <c r="G6520" s="6">
        <f t="shared" si="2563"/>
        <v>-89.916804840661626</v>
      </c>
      <c r="H6520" s="6">
        <f t="shared" si="2563"/>
        <v>-291.06130243552263</v>
      </c>
      <c r="I6520" s="39">
        <f t="shared" si="2563"/>
        <v>291.06130243552252</v>
      </c>
      <c r="J6520" s="6">
        <f t="shared" si="2563"/>
        <v>-21.50702797820599</v>
      </c>
    </row>
    <row r="6521" spans="1:10" x14ac:dyDescent="0.2">
      <c r="A6521" s="5" t="s">
        <v>51</v>
      </c>
      <c r="B6521" s="5" t="s">
        <v>52</v>
      </c>
      <c r="D6521" s="6">
        <f t="shared" si="2563"/>
        <v>9249.2721934833244</v>
      </c>
      <c r="E6521" s="6">
        <f t="shared" si="2563"/>
        <v>-72606.357726198738</v>
      </c>
      <c r="F6521" s="6">
        <f t="shared" si="2563"/>
        <v>4811.1718594991471</v>
      </c>
      <c r="G6521" s="6">
        <f t="shared" si="2563"/>
        <v>105490.43827677134</v>
      </c>
      <c r="H6521" s="6">
        <f t="shared" si="2563"/>
        <v>46944.524603554979</v>
      </c>
      <c r="I6521" s="39">
        <f t="shared" si="2563"/>
        <v>-46944.52460355591</v>
      </c>
      <c r="J6521" s="6">
        <f t="shared" si="2563"/>
        <v>5769.200815788623</v>
      </c>
    </row>
    <row r="6522" spans="1:10" x14ac:dyDescent="0.2">
      <c r="A6522" s="5">
        <v>236</v>
      </c>
      <c r="B6522" s="5" t="s">
        <v>168</v>
      </c>
      <c r="D6522" s="6">
        <f t="shared" si="2563"/>
        <v>-1999.4923817817034</v>
      </c>
      <c r="E6522" s="6">
        <f t="shared" si="2563"/>
        <v>-2726.3163152053312</v>
      </c>
      <c r="F6522" s="6">
        <f t="shared" si="2563"/>
        <v>1396.0725393447337</v>
      </c>
      <c r="G6522" s="6">
        <f t="shared" si="2563"/>
        <v>-10324.405782541886</v>
      </c>
      <c r="H6522" s="6">
        <f t="shared" si="2563"/>
        <v>-13654.14194018417</v>
      </c>
      <c r="I6522" s="39">
        <f t="shared" si="2563"/>
        <v>13654.14194018417</v>
      </c>
      <c r="J6522" s="6">
        <f t="shared" si="2563"/>
        <v>2516.8802196681536</v>
      </c>
    </row>
    <row r="6523" spans="1:10" x14ac:dyDescent="0.2">
      <c r="A6523" s="5">
        <v>2361</v>
      </c>
      <c r="B6523" s="5" t="s">
        <v>169</v>
      </c>
      <c r="D6523" s="6">
        <f t="shared" si="2563"/>
        <v>-940.15247332071522</v>
      </c>
      <c r="E6523" s="6">
        <f t="shared" si="2563"/>
        <v>8147.7607187214235</v>
      </c>
      <c r="F6523" s="6">
        <f t="shared" si="2563"/>
        <v>38.168183963906813</v>
      </c>
      <c r="G6523" s="6">
        <f t="shared" si="2563"/>
        <v>-12687.339013223806</v>
      </c>
      <c r="H6523" s="6">
        <f t="shared" si="2563"/>
        <v>-5441.562583859195</v>
      </c>
      <c r="I6523" s="39">
        <f t="shared" si="2563"/>
        <v>5441.5625838591368</v>
      </c>
      <c r="J6523" s="6">
        <f t="shared" si="2563"/>
        <v>1335.1582090584689</v>
      </c>
    </row>
    <row r="6524" spans="1:10" x14ac:dyDescent="0.2">
      <c r="A6524" s="5">
        <v>23611</v>
      </c>
      <c r="B6524" s="5" t="s">
        <v>169</v>
      </c>
      <c r="D6524" s="6">
        <f t="shared" si="2563"/>
        <v>-940.15247332071522</v>
      </c>
      <c r="E6524" s="6">
        <f t="shared" si="2563"/>
        <v>8147.7607187214235</v>
      </c>
      <c r="F6524" s="6">
        <f t="shared" si="2563"/>
        <v>38.168183963906813</v>
      </c>
      <c r="G6524" s="6">
        <f t="shared" si="2563"/>
        <v>-12687.339013223806</v>
      </c>
      <c r="H6524" s="6">
        <f t="shared" si="2563"/>
        <v>-5441.562583859195</v>
      </c>
      <c r="I6524" s="39">
        <f t="shared" si="2563"/>
        <v>5441.5625838591368</v>
      </c>
      <c r="J6524" s="6">
        <f t="shared" si="2563"/>
        <v>1335.1582090584689</v>
      </c>
    </row>
    <row r="6525" spans="1:10" x14ac:dyDescent="0.2">
      <c r="A6525" s="5">
        <v>236115</v>
      </c>
      <c r="B6525" s="5" t="s">
        <v>170</v>
      </c>
      <c r="D6525" s="6">
        <f t="shared" si="2563"/>
        <v>-579.02979538519503</v>
      </c>
      <c r="E6525" s="6">
        <f t="shared" si="2563"/>
        <v>342.49093398119294</v>
      </c>
      <c r="F6525" s="6">
        <f t="shared" si="2563"/>
        <v>509.22055305910942</v>
      </c>
      <c r="G6525" s="6">
        <f t="shared" si="2563"/>
        <v>-3403.4122988749968</v>
      </c>
      <c r="H6525" s="6">
        <f t="shared" si="2563"/>
        <v>-3130.7306072198917</v>
      </c>
      <c r="I6525" s="39">
        <f t="shared" si="2563"/>
        <v>3130.7306072198844</v>
      </c>
      <c r="J6525" s="6">
        <f t="shared" si="2563"/>
        <v>171.00255107856992</v>
      </c>
    </row>
    <row r="6526" spans="1:10" x14ac:dyDescent="0.2">
      <c r="A6526" s="5">
        <v>236116</v>
      </c>
      <c r="B6526" s="5" t="s">
        <v>171</v>
      </c>
      <c r="D6526" s="6">
        <f t="shared" ref="D6526:J6535" si="2564">IF(D115&gt;0,(D115-(D115/D4389))," ")</f>
        <v>-370.41388319882185</v>
      </c>
      <c r="E6526" s="6">
        <f t="shared" si="2564"/>
        <v>377.27928966901572</v>
      </c>
      <c r="F6526" s="6">
        <f t="shared" si="2564"/>
        <v>-135.73046700901813</v>
      </c>
      <c r="G6526" s="6">
        <f t="shared" si="2564"/>
        <v>-913.86517376533129</v>
      </c>
      <c r="H6526" s="6">
        <f t="shared" si="2564"/>
        <v>-1042.7302343041547</v>
      </c>
      <c r="I6526" s="39">
        <f t="shared" si="2564"/>
        <v>1042.730234304152</v>
      </c>
      <c r="J6526" s="6">
        <f t="shared" si="2564"/>
        <v>64.053400797931033</v>
      </c>
    </row>
    <row r="6527" spans="1:10" x14ac:dyDescent="0.2">
      <c r="A6527" s="5">
        <v>236117</v>
      </c>
      <c r="B6527" s="5" t="s">
        <v>172</v>
      </c>
      <c r="D6527" s="6">
        <f t="shared" si="2564"/>
        <v>916.10071911476803</v>
      </c>
      <c r="E6527" s="6">
        <f t="shared" si="2564"/>
        <v>-1883.2914740703472</v>
      </c>
      <c r="F6527" s="6">
        <f t="shared" si="2564"/>
        <v>127.88470968325669</v>
      </c>
      <c r="G6527" s="6">
        <f t="shared" si="2564"/>
        <v>2494.7638986179099</v>
      </c>
      <c r="H6527" s="6">
        <f t="shared" si="2564"/>
        <v>1655.4578533455897</v>
      </c>
      <c r="I6527" s="39">
        <f t="shared" si="2564"/>
        <v>-1655.4578533456079</v>
      </c>
      <c r="J6527" s="6">
        <f t="shared" si="2564"/>
        <v>-383.56454216104544</v>
      </c>
    </row>
    <row r="6528" spans="1:10" x14ac:dyDescent="0.2">
      <c r="A6528" s="5">
        <v>236118</v>
      </c>
      <c r="B6528" s="5" t="s">
        <v>173</v>
      </c>
      <c r="D6528" s="6">
        <f t="shared" si="2564"/>
        <v>-906.80951385146636</v>
      </c>
      <c r="E6528" s="6">
        <f t="shared" si="2564"/>
        <v>9311.2819691415643</v>
      </c>
      <c r="F6528" s="6">
        <f t="shared" si="2564"/>
        <v>-463.20661176944077</v>
      </c>
      <c r="G6528" s="6">
        <f t="shared" si="2564"/>
        <v>-10864.825439201384</v>
      </c>
      <c r="H6528" s="6">
        <f t="shared" si="2564"/>
        <v>-2923.5595956807229</v>
      </c>
      <c r="I6528" s="39">
        <f t="shared" si="2564"/>
        <v>2923.5595956807083</v>
      </c>
      <c r="J6528" s="6">
        <f t="shared" si="2564"/>
        <v>1483.6667993430142</v>
      </c>
    </row>
    <row r="6529" spans="1:10" x14ac:dyDescent="0.2">
      <c r="A6529" s="5">
        <v>2362</v>
      </c>
      <c r="B6529" s="5" t="s">
        <v>174</v>
      </c>
      <c r="D6529" s="6">
        <f t="shared" si="2564"/>
        <v>-1059.3399084609919</v>
      </c>
      <c r="E6529" s="6">
        <f t="shared" si="2564"/>
        <v>-10874.077033926776</v>
      </c>
      <c r="F6529" s="6">
        <f t="shared" si="2564"/>
        <v>1357.9043553808278</v>
      </c>
      <c r="G6529" s="6">
        <f t="shared" si="2564"/>
        <v>2362.9332306819124</v>
      </c>
      <c r="H6529" s="6">
        <f t="shared" si="2564"/>
        <v>-8212.579356325019</v>
      </c>
      <c r="I6529" s="39">
        <f t="shared" si="2564"/>
        <v>8212.5793563249754</v>
      </c>
      <c r="J6529" s="6">
        <f t="shared" si="2564"/>
        <v>1181.7220106096838</v>
      </c>
    </row>
    <row r="6530" spans="1:10" x14ac:dyDescent="0.2">
      <c r="A6530" s="5">
        <v>23621</v>
      </c>
      <c r="B6530" s="5" t="s">
        <v>175</v>
      </c>
      <c r="D6530" s="6">
        <f t="shared" si="2564"/>
        <v>-1161.9493611906823</v>
      </c>
      <c r="E6530" s="6">
        <f t="shared" si="2564"/>
        <v>-3810.8713126703242</v>
      </c>
      <c r="F6530" s="6">
        <f t="shared" si="2564"/>
        <v>-92.491769370083375</v>
      </c>
      <c r="G6530" s="6">
        <f t="shared" si="2564"/>
        <v>2065.29478921602</v>
      </c>
      <c r="H6530" s="6">
        <f t="shared" si="2564"/>
        <v>-3000.0176540150678</v>
      </c>
      <c r="I6530" s="39">
        <f t="shared" si="2564"/>
        <v>3000.0176540150715</v>
      </c>
      <c r="J6530" s="6">
        <f t="shared" si="2564"/>
        <v>-695.51184133592687</v>
      </c>
    </row>
    <row r="6531" spans="1:10" x14ac:dyDescent="0.2">
      <c r="A6531" s="5">
        <v>236210</v>
      </c>
      <c r="B6531" s="5" t="s">
        <v>175</v>
      </c>
      <c r="D6531" s="6">
        <f t="shared" si="2564"/>
        <v>-1161.9493611906823</v>
      </c>
      <c r="E6531" s="6">
        <f t="shared" si="2564"/>
        <v>-3810.8713126703242</v>
      </c>
      <c r="F6531" s="6">
        <f t="shared" si="2564"/>
        <v>-92.491769370083375</v>
      </c>
      <c r="G6531" s="6">
        <f t="shared" si="2564"/>
        <v>2065.29478921602</v>
      </c>
      <c r="H6531" s="6">
        <f t="shared" si="2564"/>
        <v>-3000.0176540150678</v>
      </c>
      <c r="I6531" s="39">
        <f t="shared" si="2564"/>
        <v>3000.0176540150715</v>
      </c>
      <c r="J6531" s="6">
        <f t="shared" si="2564"/>
        <v>-695.51184133592687</v>
      </c>
    </row>
    <row r="6532" spans="1:10" x14ac:dyDescent="0.2">
      <c r="A6532" s="5">
        <v>23622</v>
      </c>
      <c r="B6532" s="5" t="s">
        <v>176</v>
      </c>
      <c r="D6532" s="6">
        <f t="shared" si="2564"/>
        <v>102.60945272969366</v>
      </c>
      <c r="E6532" s="6">
        <f t="shared" si="2564"/>
        <v>-7063.2057212564396</v>
      </c>
      <c r="F6532" s="6">
        <f t="shared" si="2564"/>
        <v>1450.3961247509114</v>
      </c>
      <c r="G6532" s="6">
        <f t="shared" si="2564"/>
        <v>297.63844146588963</v>
      </c>
      <c r="H6532" s="6">
        <f t="shared" si="2564"/>
        <v>-5212.5617023099476</v>
      </c>
      <c r="I6532" s="39">
        <f t="shared" si="2564"/>
        <v>5212.561702309933</v>
      </c>
      <c r="J6532" s="6">
        <f t="shared" si="2564"/>
        <v>1877.2338519456107</v>
      </c>
    </row>
    <row r="6533" spans="1:10" x14ac:dyDescent="0.2">
      <c r="A6533" s="5">
        <v>236220</v>
      </c>
      <c r="B6533" s="5" t="s">
        <v>176</v>
      </c>
      <c r="D6533" s="6">
        <f t="shared" si="2564"/>
        <v>102.60945272969366</v>
      </c>
      <c r="E6533" s="6">
        <f t="shared" si="2564"/>
        <v>-7063.2057212564396</v>
      </c>
      <c r="F6533" s="6">
        <f t="shared" si="2564"/>
        <v>1450.3961247509114</v>
      </c>
      <c r="G6533" s="6">
        <f t="shared" si="2564"/>
        <v>297.63844146588963</v>
      </c>
      <c r="H6533" s="6">
        <f t="shared" si="2564"/>
        <v>-5212.5617023099476</v>
      </c>
      <c r="I6533" s="39">
        <f t="shared" si="2564"/>
        <v>5212.561702309933</v>
      </c>
      <c r="J6533" s="6">
        <f t="shared" si="2564"/>
        <v>1877.2338519456107</v>
      </c>
    </row>
    <row r="6534" spans="1:10" x14ac:dyDescent="0.2">
      <c r="A6534" s="5">
        <v>237</v>
      </c>
      <c r="B6534" s="5" t="s">
        <v>177</v>
      </c>
      <c r="D6534" s="6">
        <f t="shared" si="2564"/>
        <v>7173.8558075358123</v>
      </c>
      <c r="E6534" s="6">
        <f t="shared" si="2564"/>
        <v>-35309.552388303258</v>
      </c>
      <c r="F6534" s="6">
        <f t="shared" si="2564"/>
        <v>2237.4495390859565</v>
      </c>
      <c r="G6534" s="6">
        <f t="shared" si="2564"/>
        <v>66404.385561205636</v>
      </c>
      <c r="H6534" s="6">
        <f t="shared" si="2564"/>
        <v>40506.138519524131</v>
      </c>
      <c r="I6534" s="39">
        <f t="shared" si="2564"/>
        <v>-40506.138519524247</v>
      </c>
      <c r="J6534" s="6">
        <f t="shared" si="2564"/>
        <v>-2427.0053140043201</v>
      </c>
    </row>
    <row r="6535" spans="1:10" x14ac:dyDescent="0.2">
      <c r="A6535" s="5">
        <v>2371</v>
      </c>
      <c r="B6535" s="5" t="s">
        <v>178</v>
      </c>
      <c r="D6535" s="6">
        <f t="shared" si="2564"/>
        <v>6279.1871422084096</v>
      </c>
      <c r="E6535" s="6">
        <f t="shared" si="2564"/>
        <v>-23204.064401773656</v>
      </c>
      <c r="F6535" s="6">
        <f t="shared" si="2564"/>
        <v>1177.5047766566067</v>
      </c>
      <c r="G6535" s="6">
        <f t="shared" si="2564"/>
        <v>55634.369630447938</v>
      </c>
      <c r="H6535" s="6">
        <f t="shared" si="2564"/>
        <v>39886.99714753931</v>
      </c>
      <c r="I6535" s="39">
        <f t="shared" si="2564"/>
        <v>-39886.997147539281</v>
      </c>
      <c r="J6535" s="6">
        <f t="shared" si="2564"/>
        <v>-2099.5346468361267</v>
      </c>
    </row>
    <row r="6536" spans="1:10" x14ac:dyDescent="0.2">
      <c r="A6536" s="5">
        <v>23711</v>
      </c>
      <c r="B6536" s="5" t="s">
        <v>179</v>
      </c>
      <c r="D6536" s="6">
        <f t="shared" ref="D6536:J6545" si="2565">IF(D125&gt;0,(D125-(D125/D4399))," ")</f>
        <v>907.25021244091295</v>
      </c>
      <c r="E6536" s="6">
        <f t="shared" si="2565"/>
        <v>-2229.7510056554966</v>
      </c>
      <c r="F6536" s="6">
        <f t="shared" si="2565"/>
        <v>907.87726716502937</v>
      </c>
      <c r="G6536" s="6">
        <f t="shared" si="2565"/>
        <v>5423.1219927803595</v>
      </c>
      <c r="H6536" s="6">
        <f t="shared" si="2565"/>
        <v>5008.4984667308017</v>
      </c>
      <c r="I6536" s="39">
        <f t="shared" si="2565"/>
        <v>-5008.4984667308017</v>
      </c>
      <c r="J6536" s="6">
        <f t="shared" si="2565"/>
        <v>-47.113212603923103</v>
      </c>
    </row>
    <row r="6537" spans="1:10" x14ac:dyDescent="0.2">
      <c r="A6537" s="5">
        <v>237110</v>
      </c>
      <c r="B6537" s="5" t="s">
        <v>179</v>
      </c>
      <c r="D6537" s="6">
        <f t="shared" si="2565"/>
        <v>907.25021244091295</v>
      </c>
      <c r="E6537" s="6">
        <f t="shared" si="2565"/>
        <v>-2229.7510056554966</v>
      </c>
      <c r="F6537" s="6">
        <f t="shared" si="2565"/>
        <v>907.87726716502937</v>
      </c>
      <c r="G6537" s="6">
        <f t="shared" si="2565"/>
        <v>5423.1219927803595</v>
      </c>
      <c r="H6537" s="6">
        <f t="shared" si="2565"/>
        <v>5008.4984667308017</v>
      </c>
      <c r="I6537" s="39">
        <f t="shared" si="2565"/>
        <v>-5008.4984667308017</v>
      </c>
      <c r="J6537" s="6">
        <f t="shared" si="2565"/>
        <v>-47.113212603923103</v>
      </c>
    </row>
    <row r="6538" spans="1:10" x14ac:dyDescent="0.2">
      <c r="A6538" s="5">
        <v>23712</v>
      </c>
      <c r="B6538" s="5" t="s">
        <v>180</v>
      </c>
      <c r="D6538" s="6">
        <f t="shared" si="2565"/>
        <v>-1742.2558226506517</v>
      </c>
      <c r="E6538" s="6">
        <f t="shared" si="2565"/>
        <v>-7916.8925049463396</v>
      </c>
      <c r="F6538" s="6">
        <f t="shared" si="2565"/>
        <v>904.88977297494841</v>
      </c>
      <c r="G6538" s="6">
        <f t="shared" si="2565"/>
        <v>33544.441883318053</v>
      </c>
      <c r="H6538" s="6">
        <f t="shared" si="2565"/>
        <v>24790.18332869601</v>
      </c>
      <c r="I6538" s="39">
        <f t="shared" si="2565"/>
        <v>-24790.183328696032</v>
      </c>
      <c r="J6538" s="6">
        <f t="shared" si="2565"/>
        <v>-1268.9441468821747</v>
      </c>
    </row>
    <row r="6539" spans="1:10" x14ac:dyDescent="0.2">
      <c r="A6539" s="5">
        <v>237120</v>
      </c>
      <c r="B6539" s="5" t="s">
        <v>180</v>
      </c>
      <c r="D6539" s="6">
        <f t="shared" si="2565"/>
        <v>-1742.2558226506517</v>
      </c>
      <c r="E6539" s="6">
        <f t="shared" si="2565"/>
        <v>-7916.8925049463396</v>
      </c>
      <c r="F6539" s="6">
        <f t="shared" si="2565"/>
        <v>904.88977297494841</v>
      </c>
      <c r="G6539" s="6">
        <f t="shared" si="2565"/>
        <v>33544.441883318053</v>
      </c>
      <c r="H6539" s="6">
        <f t="shared" si="2565"/>
        <v>24790.18332869601</v>
      </c>
      <c r="I6539" s="39">
        <f t="shared" si="2565"/>
        <v>-24790.183328696032</v>
      </c>
      <c r="J6539" s="6">
        <f t="shared" si="2565"/>
        <v>-1268.9441468821747</v>
      </c>
    </row>
    <row r="6540" spans="1:10" x14ac:dyDescent="0.2">
      <c r="A6540" s="5">
        <v>23713</v>
      </c>
      <c r="B6540" s="5" t="s">
        <v>181</v>
      </c>
      <c r="D6540" s="6">
        <f t="shared" si="2565"/>
        <v>7114.1927524181501</v>
      </c>
      <c r="E6540" s="6">
        <f t="shared" si="2565"/>
        <v>-13057.420891171816</v>
      </c>
      <c r="F6540" s="6">
        <f t="shared" si="2565"/>
        <v>-635.26226348337059</v>
      </c>
      <c r="G6540" s="6">
        <f t="shared" si="2565"/>
        <v>16666.80575434952</v>
      </c>
      <c r="H6540" s="6">
        <f t="shared" si="2565"/>
        <v>10088.315352112484</v>
      </c>
      <c r="I6540" s="39">
        <f t="shared" si="2565"/>
        <v>-10088.315352112491</v>
      </c>
      <c r="J6540" s="6">
        <f t="shared" si="2565"/>
        <v>-783.4772873500292</v>
      </c>
    </row>
    <row r="6541" spans="1:10" x14ac:dyDescent="0.2">
      <c r="A6541" s="5">
        <v>237130</v>
      </c>
      <c r="B6541" s="5" t="s">
        <v>181</v>
      </c>
      <c r="D6541" s="6">
        <f t="shared" si="2565"/>
        <v>7114.1927524181501</v>
      </c>
      <c r="E6541" s="6">
        <f t="shared" si="2565"/>
        <v>-13057.420891171816</v>
      </c>
      <c r="F6541" s="6">
        <f t="shared" si="2565"/>
        <v>-635.26226348337059</v>
      </c>
      <c r="G6541" s="6">
        <f t="shared" si="2565"/>
        <v>16666.80575434952</v>
      </c>
      <c r="H6541" s="6">
        <f t="shared" si="2565"/>
        <v>10088.315352112484</v>
      </c>
      <c r="I6541" s="39">
        <f t="shared" si="2565"/>
        <v>-10088.315352112491</v>
      </c>
      <c r="J6541" s="6">
        <f t="shared" si="2565"/>
        <v>-783.4772873500292</v>
      </c>
    </row>
    <row r="6542" spans="1:10" x14ac:dyDescent="0.2">
      <c r="A6542" s="5">
        <v>2372</v>
      </c>
      <c r="B6542" s="5" t="s">
        <v>182</v>
      </c>
      <c r="D6542" s="6">
        <f t="shared" si="2565"/>
        <v>494.44906635887196</v>
      </c>
      <c r="E6542" s="6">
        <f t="shared" si="2565"/>
        <v>1235.0711251238399</v>
      </c>
      <c r="F6542" s="6">
        <f t="shared" si="2565"/>
        <v>-47.415050362559725</v>
      </c>
      <c r="G6542" s="6">
        <f t="shared" si="2565"/>
        <v>736.80594515929397</v>
      </c>
      <c r="H6542" s="6">
        <f t="shared" si="2565"/>
        <v>2418.9110862794469</v>
      </c>
      <c r="I6542" s="39">
        <f t="shared" si="2565"/>
        <v>-2418.9110862794478</v>
      </c>
      <c r="J6542" s="6">
        <f t="shared" si="2565"/>
        <v>122.08319053784822</v>
      </c>
    </row>
    <row r="6543" spans="1:10" x14ac:dyDescent="0.2">
      <c r="A6543" s="5">
        <v>23721</v>
      </c>
      <c r="B6543" s="5" t="s">
        <v>182</v>
      </c>
      <c r="D6543" s="6">
        <f t="shared" si="2565"/>
        <v>494.44906635887196</v>
      </c>
      <c r="E6543" s="6">
        <f t="shared" si="2565"/>
        <v>1235.0711251238399</v>
      </c>
      <c r="F6543" s="6">
        <f t="shared" si="2565"/>
        <v>-47.415050362559725</v>
      </c>
      <c r="G6543" s="6">
        <f t="shared" si="2565"/>
        <v>736.80594515929397</v>
      </c>
      <c r="H6543" s="6">
        <f t="shared" si="2565"/>
        <v>2418.9110862794469</v>
      </c>
      <c r="I6543" s="39">
        <f t="shared" si="2565"/>
        <v>-2418.9110862794478</v>
      </c>
      <c r="J6543" s="6">
        <f t="shared" si="2565"/>
        <v>122.08319053784822</v>
      </c>
    </row>
    <row r="6544" spans="1:10" x14ac:dyDescent="0.2">
      <c r="A6544" s="5">
        <v>237210</v>
      </c>
      <c r="B6544" s="5" t="s">
        <v>182</v>
      </c>
      <c r="D6544" s="6">
        <f t="shared" si="2565"/>
        <v>494.44906635887196</v>
      </c>
      <c r="E6544" s="6">
        <f t="shared" si="2565"/>
        <v>1235.0711251238399</v>
      </c>
      <c r="F6544" s="6">
        <f t="shared" si="2565"/>
        <v>-47.415050362559725</v>
      </c>
      <c r="G6544" s="6">
        <f t="shared" si="2565"/>
        <v>736.80594515929397</v>
      </c>
      <c r="H6544" s="6">
        <f t="shared" si="2565"/>
        <v>2418.9110862794469</v>
      </c>
      <c r="I6544" s="39">
        <f t="shared" si="2565"/>
        <v>-2418.9110862794478</v>
      </c>
      <c r="J6544" s="6">
        <f t="shared" si="2565"/>
        <v>122.08319053784822</v>
      </c>
    </row>
    <row r="6545" spans="1:10" x14ac:dyDescent="0.2">
      <c r="A6545" s="5">
        <v>2373</v>
      </c>
      <c r="B6545" s="5" t="s">
        <v>183</v>
      </c>
      <c r="D6545" s="6">
        <f t="shared" si="2565"/>
        <v>754.74466426184063</v>
      </c>
      <c r="E6545" s="6">
        <f t="shared" si="2565"/>
        <v>-11267.493867215271</v>
      </c>
      <c r="F6545" s="6">
        <f t="shared" si="2565"/>
        <v>1062.684942706489</v>
      </c>
      <c r="G6545" s="6">
        <f t="shared" si="2565"/>
        <v>6864.4614660093102</v>
      </c>
      <c r="H6545" s="6">
        <f t="shared" si="2565"/>
        <v>-2585.6027942376313</v>
      </c>
      <c r="I6545" s="39">
        <f t="shared" si="2565"/>
        <v>2585.6027942376095</v>
      </c>
      <c r="J6545" s="6">
        <f t="shared" si="2565"/>
        <v>-192.83194884937348</v>
      </c>
    </row>
    <row r="6546" spans="1:10" x14ac:dyDescent="0.2">
      <c r="A6546" s="5">
        <v>23731</v>
      </c>
      <c r="B6546" s="5" t="s">
        <v>183</v>
      </c>
      <c r="D6546" s="6">
        <f t="shared" ref="D6546:J6555" si="2566">IF(D135&gt;0,(D135-(D135/D4409))," ")</f>
        <v>754.74466426184063</v>
      </c>
      <c r="E6546" s="6">
        <f t="shared" si="2566"/>
        <v>-11267.493867215271</v>
      </c>
      <c r="F6546" s="6">
        <f t="shared" si="2566"/>
        <v>1062.684942706489</v>
      </c>
      <c r="G6546" s="6">
        <f t="shared" si="2566"/>
        <v>6864.4614660093102</v>
      </c>
      <c r="H6546" s="6">
        <f t="shared" si="2566"/>
        <v>-2585.6027942376313</v>
      </c>
      <c r="I6546" s="39">
        <f t="shared" si="2566"/>
        <v>2585.6027942376095</v>
      </c>
      <c r="J6546" s="6">
        <f t="shared" si="2566"/>
        <v>-192.83194884937348</v>
      </c>
    </row>
    <row r="6547" spans="1:10" x14ac:dyDescent="0.2">
      <c r="A6547" s="5">
        <v>237310</v>
      </c>
      <c r="B6547" s="5" t="s">
        <v>183</v>
      </c>
      <c r="D6547" s="6">
        <f t="shared" si="2566"/>
        <v>754.74466426184063</v>
      </c>
      <c r="E6547" s="6">
        <f t="shared" si="2566"/>
        <v>-11267.493867215271</v>
      </c>
      <c r="F6547" s="6">
        <f t="shared" si="2566"/>
        <v>1062.684942706489</v>
      </c>
      <c r="G6547" s="6">
        <f t="shared" si="2566"/>
        <v>6864.4614660093102</v>
      </c>
      <c r="H6547" s="6">
        <f t="shared" si="2566"/>
        <v>-2585.6027942376313</v>
      </c>
      <c r="I6547" s="39">
        <f t="shared" si="2566"/>
        <v>2585.6027942376095</v>
      </c>
      <c r="J6547" s="6">
        <f t="shared" si="2566"/>
        <v>-192.83194884937348</v>
      </c>
    </row>
    <row r="6548" spans="1:10" x14ac:dyDescent="0.2">
      <c r="A6548" s="5">
        <v>2379</v>
      </c>
      <c r="B6548" s="5" t="s">
        <v>184</v>
      </c>
      <c r="D6548" s="6">
        <f t="shared" si="2566"/>
        <v>-354.52506529331049</v>
      </c>
      <c r="E6548" s="6">
        <f t="shared" si="2566"/>
        <v>-2073.065244438184</v>
      </c>
      <c r="F6548" s="6">
        <f t="shared" si="2566"/>
        <v>44.674870085420764</v>
      </c>
      <c r="G6548" s="6">
        <f t="shared" si="2566"/>
        <v>3168.7485195890977</v>
      </c>
      <c r="H6548" s="6">
        <f t="shared" si="2566"/>
        <v>785.83307994302049</v>
      </c>
      <c r="I6548" s="39">
        <f t="shared" si="2566"/>
        <v>-785.83307994302595</v>
      </c>
      <c r="J6548" s="6">
        <f t="shared" si="2566"/>
        <v>-256.72190885666726</v>
      </c>
    </row>
    <row r="6549" spans="1:10" x14ac:dyDescent="0.2">
      <c r="A6549" s="5">
        <v>23799</v>
      </c>
      <c r="B6549" s="5" t="s">
        <v>184</v>
      </c>
      <c r="D6549" s="6">
        <f t="shared" si="2566"/>
        <v>-354.52506529331049</v>
      </c>
      <c r="E6549" s="6">
        <f t="shared" si="2566"/>
        <v>-2073.065244438184</v>
      </c>
      <c r="F6549" s="6">
        <f t="shared" si="2566"/>
        <v>44.674870085420764</v>
      </c>
      <c r="G6549" s="6">
        <f t="shared" si="2566"/>
        <v>3168.7485195890977</v>
      </c>
      <c r="H6549" s="6">
        <f t="shared" si="2566"/>
        <v>785.83307994302049</v>
      </c>
      <c r="I6549" s="39">
        <f t="shared" si="2566"/>
        <v>-785.83307994302595</v>
      </c>
      <c r="J6549" s="6">
        <f t="shared" si="2566"/>
        <v>-256.72190885666726</v>
      </c>
    </row>
    <row r="6550" spans="1:10" x14ac:dyDescent="0.2">
      <c r="A6550" s="5">
        <v>237990</v>
      </c>
      <c r="B6550" s="5" t="s">
        <v>184</v>
      </c>
      <c r="D6550" s="6">
        <f t="shared" si="2566"/>
        <v>-354.52506529331049</v>
      </c>
      <c r="E6550" s="6">
        <f t="shared" si="2566"/>
        <v>-2073.065244438184</v>
      </c>
      <c r="F6550" s="6">
        <f t="shared" si="2566"/>
        <v>44.674870085420764</v>
      </c>
      <c r="G6550" s="6">
        <f t="shared" si="2566"/>
        <v>3168.7485195890977</v>
      </c>
      <c r="H6550" s="6">
        <f t="shared" si="2566"/>
        <v>785.83307994302049</v>
      </c>
      <c r="I6550" s="39">
        <f t="shared" si="2566"/>
        <v>-785.83307994302595</v>
      </c>
      <c r="J6550" s="6">
        <f t="shared" si="2566"/>
        <v>-256.72190885666726</v>
      </c>
    </row>
    <row r="6551" spans="1:10" x14ac:dyDescent="0.2">
      <c r="A6551" s="5">
        <v>238</v>
      </c>
      <c r="B6551" s="5" t="s">
        <v>185</v>
      </c>
      <c r="D6551" s="6">
        <f t="shared" si="2566"/>
        <v>4074.9087677292264</v>
      </c>
      <c r="E6551" s="6">
        <f t="shared" si="2566"/>
        <v>-34570.489022690104</v>
      </c>
      <c r="F6551" s="6">
        <f t="shared" si="2566"/>
        <v>1177.6497810684596</v>
      </c>
      <c r="G6551" s="6">
        <f t="shared" si="2566"/>
        <v>49410.458498107619</v>
      </c>
      <c r="H6551" s="6">
        <f t="shared" si="2566"/>
        <v>20092.528024215135</v>
      </c>
      <c r="I6551" s="39">
        <f t="shared" si="2566"/>
        <v>-20092.528024215251</v>
      </c>
      <c r="J6551" s="6">
        <f t="shared" si="2566"/>
        <v>5679.3259101248041</v>
      </c>
    </row>
    <row r="6552" spans="1:10" x14ac:dyDescent="0.2">
      <c r="A6552" s="5">
        <v>2381</v>
      </c>
      <c r="B6552" s="5" t="s">
        <v>186</v>
      </c>
      <c r="D6552" s="6">
        <f t="shared" si="2566"/>
        <v>5834.3027081874097</v>
      </c>
      <c r="E6552" s="6">
        <f t="shared" si="2566"/>
        <v>1835.3228976867395</v>
      </c>
      <c r="F6552" s="6">
        <f t="shared" si="2566"/>
        <v>633.63770198896327</v>
      </c>
      <c r="G6552" s="6">
        <f t="shared" si="2566"/>
        <v>8495.628015653856</v>
      </c>
      <c r="H6552" s="6">
        <f t="shared" si="2566"/>
        <v>16798.891323516989</v>
      </c>
      <c r="I6552" s="39">
        <f t="shared" si="2566"/>
        <v>-16798.891323517018</v>
      </c>
      <c r="J6552" s="6">
        <f t="shared" si="2566"/>
        <v>795.2150003034767</v>
      </c>
    </row>
    <row r="6553" spans="1:10" x14ac:dyDescent="0.2">
      <c r="A6553" s="5">
        <v>23811</v>
      </c>
      <c r="B6553" s="5" t="s">
        <v>187</v>
      </c>
      <c r="D6553" s="6">
        <f t="shared" si="2566"/>
        <v>1120.9011421999894</v>
      </c>
      <c r="E6553" s="6">
        <f t="shared" si="2566"/>
        <v>1079.4375637011435</v>
      </c>
      <c r="F6553" s="6">
        <f t="shared" si="2566"/>
        <v>234.3093108749797</v>
      </c>
      <c r="G6553" s="6">
        <f t="shared" si="2566"/>
        <v>7298.8698264761406</v>
      </c>
      <c r="H6553" s="6">
        <f t="shared" si="2566"/>
        <v>9733.5178432522516</v>
      </c>
      <c r="I6553" s="39">
        <f t="shared" si="2566"/>
        <v>-9733.5178432522807</v>
      </c>
      <c r="J6553" s="6">
        <f t="shared" si="2566"/>
        <v>122.90872937727431</v>
      </c>
    </row>
    <row r="6554" spans="1:10" x14ac:dyDescent="0.2">
      <c r="A6554" s="5">
        <v>238110</v>
      </c>
      <c r="B6554" s="5" t="s">
        <v>187</v>
      </c>
      <c r="D6554" s="6">
        <f t="shared" si="2566"/>
        <v>1120.9011421999894</v>
      </c>
      <c r="E6554" s="6">
        <f t="shared" si="2566"/>
        <v>1079.4375637011435</v>
      </c>
      <c r="F6554" s="6">
        <f t="shared" si="2566"/>
        <v>234.3093108749797</v>
      </c>
      <c r="G6554" s="6">
        <f t="shared" si="2566"/>
        <v>7298.8698264761406</v>
      </c>
      <c r="H6554" s="6">
        <f t="shared" si="2566"/>
        <v>9733.5178432522516</v>
      </c>
      <c r="I6554" s="39">
        <f t="shared" si="2566"/>
        <v>-9733.5178432522807</v>
      </c>
      <c r="J6554" s="6">
        <f t="shared" si="2566"/>
        <v>122.90872937727431</v>
      </c>
    </row>
    <row r="6555" spans="1:10" x14ac:dyDescent="0.2">
      <c r="A6555" s="5">
        <v>23812</v>
      </c>
      <c r="B6555" s="5" t="s">
        <v>188</v>
      </c>
      <c r="D6555" s="6">
        <f t="shared" si="2566"/>
        <v>412.17158000812219</v>
      </c>
      <c r="E6555" s="6">
        <f t="shared" si="2566"/>
        <v>805.15952207836017</v>
      </c>
      <c r="F6555" s="6">
        <f t="shared" si="2566"/>
        <v>-38.462976690975609</v>
      </c>
      <c r="G6555" s="6">
        <f t="shared" si="2566"/>
        <v>1625.1543841110915</v>
      </c>
      <c r="H6555" s="6">
        <f t="shared" si="2566"/>
        <v>2804.022509506598</v>
      </c>
      <c r="I6555" s="39">
        <f t="shared" si="2566"/>
        <v>-2804.022509506598</v>
      </c>
      <c r="J6555" s="6">
        <f t="shared" si="2566"/>
        <v>305.45307124589237</v>
      </c>
    </row>
    <row r="6556" spans="1:10" x14ac:dyDescent="0.2">
      <c r="A6556" s="5">
        <v>238120</v>
      </c>
      <c r="B6556" s="5" t="s">
        <v>188</v>
      </c>
      <c r="D6556" s="6">
        <f t="shared" ref="D6556:J6565" si="2567">IF(D145&gt;0,(D145-(D145/D4419))," ")</f>
        <v>412.17158000812219</v>
      </c>
      <c r="E6556" s="6">
        <f t="shared" si="2567"/>
        <v>805.15952207836017</v>
      </c>
      <c r="F6556" s="6">
        <f t="shared" si="2567"/>
        <v>-38.462976690975609</v>
      </c>
      <c r="G6556" s="6">
        <f t="shared" si="2567"/>
        <v>1625.1543841110915</v>
      </c>
      <c r="H6556" s="6">
        <f t="shared" si="2567"/>
        <v>2804.022509506598</v>
      </c>
      <c r="I6556" s="39">
        <f t="shared" si="2567"/>
        <v>-2804.022509506598</v>
      </c>
      <c r="J6556" s="6">
        <f t="shared" si="2567"/>
        <v>305.45307124589237</v>
      </c>
    </row>
    <row r="6557" spans="1:10" x14ac:dyDescent="0.2">
      <c r="A6557" s="5">
        <v>23813</v>
      </c>
      <c r="B6557" s="5" t="s">
        <v>189</v>
      </c>
      <c r="D6557" s="6">
        <f t="shared" si="2567"/>
        <v>763.56762488748927</v>
      </c>
      <c r="E6557" s="6">
        <f t="shared" si="2567"/>
        <v>6108.3550509337001</v>
      </c>
      <c r="F6557" s="6">
        <f t="shared" si="2567"/>
        <v>-16.263698135102914</v>
      </c>
      <c r="G6557" s="6">
        <f t="shared" si="2567"/>
        <v>-1912.0274877436159</v>
      </c>
      <c r="H6557" s="6">
        <f t="shared" si="2567"/>
        <v>4943.6314899424706</v>
      </c>
      <c r="I6557" s="39">
        <f t="shared" si="2567"/>
        <v>-4943.6314899424615</v>
      </c>
      <c r="J6557" s="6">
        <f t="shared" si="2567"/>
        <v>675.14717603399481</v>
      </c>
    </row>
    <row r="6558" spans="1:10" x14ac:dyDescent="0.2">
      <c r="A6558" s="5">
        <v>238130</v>
      </c>
      <c r="B6558" s="5" t="s">
        <v>189</v>
      </c>
      <c r="D6558" s="6">
        <f t="shared" si="2567"/>
        <v>763.56762488748927</v>
      </c>
      <c r="E6558" s="6">
        <f t="shared" si="2567"/>
        <v>6108.3550509337001</v>
      </c>
      <c r="F6558" s="6">
        <f t="shared" si="2567"/>
        <v>-16.263698135102914</v>
      </c>
      <c r="G6558" s="6">
        <f t="shared" si="2567"/>
        <v>-1912.0274877436159</v>
      </c>
      <c r="H6558" s="6">
        <f t="shared" si="2567"/>
        <v>4943.6314899424706</v>
      </c>
      <c r="I6558" s="39">
        <f t="shared" si="2567"/>
        <v>-4943.6314899424615</v>
      </c>
      <c r="J6558" s="6">
        <f t="shared" si="2567"/>
        <v>675.14717603399481</v>
      </c>
    </row>
    <row r="6559" spans="1:10" x14ac:dyDescent="0.2">
      <c r="A6559" s="5">
        <v>23814</v>
      </c>
      <c r="B6559" s="5" t="s">
        <v>190</v>
      </c>
      <c r="D6559" s="6">
        <f t="shared" si="2567"/>
        <v>1187.9895605192728</v>
      </c>
      <c r="E6559" s="6">
        <f t="shared" si="2567"/>
        <v>-3888.9360106461918</v>
      </c>
      <c r="F6559" s="6">
        <f t="shared" si="2567"/>
        <v>42.823756029022775</v>
      </c>
      <c r="G6559" s="6">
        <f t="shared" si="2567"/>
        <v>1740.8610833935836</v>
      </c>
      <c r="H6559" s="6">
        <f t="shared" si="2567"/>
        <v>-917.26161070431408</v>
      </c>
      <c r="I6559" s="39">
        <f t="shared" si="2567"/>
        <v>917.26161070431408</v>
      </c>
      <c r="J6559" s="6">
        <f t="shared" si="2567"/>
        <v>-193.65564241125526</v>
      </c>
    </row>
    <row r="6560" spans="1:10" x14ac:dyDescent="0.2">
      <c r="A6560" s="5">
        <v>238140</v>
      </c>
      <c r="B6560" s="5" t="s">
        <v>190</v>
      </c>
      <c r="D6560" s="6">
        <f t="shared" si="2567"/>
        <v>1187.9895605192728</v>
      </c>
      <c r="E6560" s="6">
        <f t="shared" si="2567"/>
        <v>-3888.9360106461918</v>
      </c>
      <c r="F6560" s="6">
        <f t="shared" si="2567"/>
        <v>42.823756029022775</v>
      </c>
      <c r="G6560" s="6">
        <f t="shared" si="2567"/>
        <v>1740.8610833935836</v>
      </c>
      <c r="H6560" s="6">
        <f t="shared" si="2567"/>
        <v>-917.26161070431408</v>
      </c>
      <c r="I6560" s="39">
        <f t="shared" si="2567"/>
        <v>917.26161070431408</v>
      </c>
      <c r="J6560" s="6">
        <f t="shared" si="2567"/>
        <v>-193.65564241125526</v>
      </c>
    </row>
    <row r="6561" spans="1:10" x14ac:dyDescent="0.2">
      <c r="A6561" s="5">
        <v>23815</v>
      </c>
      <c r="B6561" s="5" t="s">
        <v>191</v>
      </c>
      <c r="D6561" s="6">
        <f t="shared" si="2567"/>
        <v>224.00219358384663</v>
      </c>
      <c r="E6561" s="6">
        <f t="shared" si="2567"/>
        <v>179.09671028343382</v>
      </c>
      <c r="F6561" s="6">
        <f t="shared" si="2567"/>
        <v>-3.1276876500202775</v>
      </c>
      <c r="G6561" s="6">
        <f t="shared" si="2567"/>
        <v>1075.4694735688895</v>
      </c>
      <c r="H6561" s="6">
        <f t="shared" si="2567"/>
        <v>1475.44068978615</v>
      </c>
      <c r="I6561" s="39">
        <f t="shared" si="2567"/>
        <v>-1475.4406897861554</v>
      </c>
      <c r="J6561" s="6">
        <f t="shared" si="2567"/>
        <v>199.05121860734113</v>
      </c>
    </row>
    <row r="6562" spans="1:10" x14ac:dyDescent="0.2">
      <c r="A6562" s="5">
        <v>238150</v>
      </c>
      <c r="B6562" s="5" t="s">
        <v>191</v>
      </c>
      <c r="D6562" s="6">
        <f t="shared" si="2567"/>
        <v>224.00219358384663</v>
      </c>
      <c r="E6562" s="6">
        <f t="shared" si="2567"/>
        <v>179.09671028343382</v>
      </c>
      <c r="F6562" s="6">
        <f t="shared" si="2567"/>
        <v>-3.1276876500202775</v>
      </c>
      <c r="G6562" s="6">
        <f t="shared" si="2567"/>
        <v>1075.4694735688895</v>
      </c>
      <c r="H6562" s="6">
        <f t="shared" si="2567"/>
        <v>1475.44068978615</v>
      </c>
      <c r="I6562" s="39">
        <f t="shared" si="2567"/>
        <v>-1475.4406897861554</v>
      </c>
      <c r="J6562" s="6">
        <f t="shared" si="2567"/>
        <v>199.05121860734113</v>
      </c>
    </row>
    <row r="6563" spans="1:10" x14ac:dyDescent="0.2">
      <c r="A6563" s="5">
        <v>23816</v>
      </c>
      <c r="B6563" s="5" t="s">
        <v>192</v>
      </c>
      <c r="D6563" s="6">
        <f t="shared" si="2567"/>
        <v>2621.7463015306089</v>
      </c>
      <c r="E6563" s="6">
        <f t="shared" si="2567"/>
        <v>-441.84556885240818</v>
      </c>
      <c r="F6563" s="6">
        <f t="shared" si="2567"/>
        <v>496.89641166200158</v>
      </c>
      <c r="G6563" s="6">
        <f t="shared" si="2567"/>
        <v>-1924.1834945176415</v>
      </c>
      <c r="H6563" s="6">
        <f t="shared" si="2567"/>
        <v>752.61364982256055</v>
      </c>
      <c r="I6563" s="39">
        <f t="shared" si="2567"/>
        <v>-752.61364982256782</v>
      </c>
      <c r="J6563" s="6">
        <f t="shared" si="2567"/>
        <v>-149.56952324477311</v>
      </c>
    </row>
    <row r="6564" spans="1:10" x14ac:dyDescent="0.2">
      <c r="A6564" s="5">
        <v>238160</v>
      </c>
      <c r="B6564" s="5" t="s">
        <v>192</v>
      </c>
      <c r="D6564" s="6">
        <f t="shared" si="2567"/>
        <v>2621.7463015306089</v>
      </c>
      <c r="E6564" s="6">
        <f t="shared" si="2567"/>
        <v>-441.84556885240818</v>
      </c>
      <c r="F6564" s="6">
        <f t="shared" si="2567"/>
        <v>496.89641166200158</v>
      </c>
      <c r="G6564" s="6">
        <f t="shared" si="2567"/>
        <v>-1924.1834945176415</v>
      </c>
      <c r="H6564" s="6">
        <f t="shared" si="2567"/>
        <v>752.61364982256055</v>
      </c>
      <c r="I6564" s="39">
        <f t="shared" si="2567"/>
        <v>-752.61364982256782</v>
      </c>
      <c r="J6564" s="6">
        <f t="shared" si="2567"/>
        <v>-149.56952324477311</v>
      </c>
    </row>
    <row r="6565" spans="1:10" x14ac:dyDescent="0.2">
      <c r="A6565" s="5">
        <v>23817</v>
      </c>
      <c r="B6565" s="5" t="s">
        <v>193</v>
      </c>
      <c r="D6565" s="6">
        <f t="shared" si="2567"/>
        <v>-464.461815824018</v>
      </c>
      <c r="E6565" s="6">
        <f t="shared" si="2567"/>
        <v>-1278.5536153056773</v>
      </c>
      <c r="F6565" s="6">
        <f t="shared" si="2567"/>
        <v>-128.566598123978</v>
      </c>
      <c r="G6565" s="6">
        <f t="shared" si="2567"/>
        <v>-1179.4761695816755</v>
      </c>
      <c r="H6565" s="6">
        <f t="shared" si="2567"/>
        <v>-3051.0581988353488</v>
      </c>
      <c r="I6565" s="39">
        <f t="shared" si="2567"/>
        <v>3051.0581988353479</v>
      </c>
      <c r="J6565" s="6">
        <f t="shared" si="2567"/>
        <v>-114.83506533516061</v>
      </c>
    </row>
    <row r="6566" spans="1:10" x14ac:dyDescent="0.2">
      <c r="A6566" s="5">
        <v>238170</v>
      </c>
      <c r="B6566" s="5" t="s">
        <v>193</v>
      </c>
      <c r="D6566" s="6">
        <f t="shared" ref="D6566:J6575" si="2568">IF(D155&gt;0,(D155-(D155/D4429))," ")</f>
        <v>-464.461815824018</v>
      </c>
      <c r="E6566" s="6">
        <f t="shared" si="2568"/>
        <v>-1278.5536153056773</v>
      </c>
      <c r="F6566" s="6">
        <f t="shared" si="2568"/>
        <v>-128.566598123978</v>
      </c>
      <c r="G6566" s="6">
        <f t="shared" si="2568"/>
        <v>-1179.4761695816755</v>
      </c>
      <c r="H6566" s="6">
        <f t="shared" si="2568"/>
        <v>-3051.0581988353488</v>
      </c>
      <c r="I6566" s="39">
        <f t="shared" si="2568"/>
        <v>3051.0581988353479</v>
      </c>
      <c r="J6566" s="6">
        <f t="shared" si="2568"/>
        <v>-114.83506533516061</v>
      </c>
    </row>
    <row r="6567" spans="1:10" x14ac:dyDescent="0.2">
      <c r="A6567" s="5">
        <v>23819</v>
      </c>
      <c r="B6567" s="5" t="s">
        <v>194</v>
      </c>
      <c r="D6567" s="6">
        <f t="shared" si="2568"/>
        <v>-31.613878717902139</v>
      </c>
      <c r="E6567" s="6">
        <f t="shared" si="2568"/>
        <v>-727.39075450562541</v>
      </c>
      <c r="F6567" s="6">
        <f t="shared" si="2568"/>
        <v>46.02918402303635</v>
      </c>
      <c r="G6567" s="6">
        <f t="shared" si="2568"/>
        <v>1770.9603999470892</v>
      </c>
      <c r="H6567" s="6">
        <f t="shared" si="2568"/>
        <v>1057.984950746597</v>
      </c>
      <c r="I6567" s="39">
        <f t="shared" si="2568"/>
        <v>-1057.9849507465988</v>
      </c>
      <c r="J6567" s="6">
        <f t="shared" si="2568"/>
        <v>-49.284963969836383</v>
      </c>
    </row>
    <row r="6568" spans="1:10" x14ac:dyDescent="0.2">
      <c r="A6568" s="5">
        <v>238190</v>
      </c>
      <c r="B6568" s="5" t="s">
        <v>194</v>
      </c>
      <c r="D6568" s="6">
        <f t="shared" si="2568"/>
        <v>-31.613878717902139</v>
      </c>
      <c r="E6568" s="6">
        <f t="shared" si="2568"/>
        <v>-727.39075450562541</v>
      </c>
      <c r="F6568" s="6">
        <f t="shared" si="2568"/>
        <v>46.02918402303635</v>
      </c>
      <c r="G6568" s="6">
        <f t="shared" si="2568"/>
        <v>1770.9603999470892</v>
      </c>
      <c r="H6568" s="6">
        <f t="shared" si="2568"/>
        <v>1057.984950746597</v>
      </c>
      <c r="I6568" s="39">
        <f t="shared" si="2568"/>
        <v>-1057.9849507465988</v>
      </c>
      <c r="J6568" s="6">
        <f t="shared" si="2568"/>
        <v>-49.284963969836383</v>
      </c>
    </row>
    <row r="6569" spans="1:10" x14ac:dyDescent="0.2">
      <c r="A6569" s="5">
        <v>2382</v>
      </c>
      <c r="B6569" s="5" t="s">
        <v>195</v>
      </c>
      <c r="D6569" s="6">
        <f t="shared" si="2568"/>
        <v>-3688.5677134724683</v>
      </c>
      <c r="E6569" s="6">
        <f t="shared" si="2568"/>
        <v>-42726.663345369714</v>
      </c>
      <c r="F6569" s="6">
        <f t="shared" si="2568"/>
        <v>159.2490241723699</v>
      </c>
      <c r="G6569" s="6">
        <f t="shared" si="2568"/>
        <v>15075.546836253707</v>
      </c>
      <c r="H6569" s="6">
        <f t="shared" si="2568"/>
        <v>-31180.43519841606</v>
      </c>
      <c r="I6569" s="39">
        <f t="shared" si="2568"/>
        <v>31180.435198416235</v>
      </c>
      <c r="J6569" s="6">
        <f t="shared" si="2568"/>
        <v>333.1951419146626</v>
      </c>
    </row>
    <row r="6570" spans="1:10" x14ac:dyDescent="0.2">
      <c r="A6570" s="5">
        <v>23821</v>
      </c>
      <c r="B6570" s="5" t="s">
        <v>196</v>
      </c>
      <c r="D6570" s="6">
        <f t="shared" si="2568"/>
        <v>-338.57093496236121</v>
      </c>
      <c r="E6570" s="6">
        <f t="shared" si="2568"/>
        <v>-12735.904047640928</v>
      </c>
      <c r="F6570" s="6">
        <f t="shared" si="2568"/>
        <v>928.21705597114942</v>
      </c>
      <c r="G6570" s="6">
        <f t="shared" si="2568"/>
        <v>4183.9220659257116</v>
      </c>
      <c r="H6570" s="6">
        <f t="shared" si="2568"/>
        <v>-7962.3358607064292</v>
      </c>
      <c r="I6570" s="39">
        <f t="shared" si="2568"/>
        <v>7962.3358607064001</v>
      </c>
      <c r="J6570" s="6">
        <f t="shared" si="2568"/>
        <v>1243.5073976769363</v>
      </c>
    </row>
    <row r="6571" spans="1:10" x14ac:dyDescent="0.2">
      <c r="A6571" s="5">
        <v>238210</v>
      </c>
      <c r="B6571" s="5" t="s">
        <v>196</v>
      </c>
      <c r="D6571" s="6">
        <f t="shared" si="2568"/>
        <v>-338.57093496236121</v>
      </c>
      <c r="E6571" s="6">
        <f t="shared" si="2568"/>
        <v>-12735.904047640928</v>
      </c>
      <c r="F6571" s="6">
        <f t="shared" si="2568"/>
        <v>928.21705597114942</v>
      </c>
      <c r="G6571" s="6">
        <f t="shared" si="2568"/>
        <v>4183.9220659257116</v>
      </c>
      <c r="H6571" s="6">
        <f t="shared" si="2568"/>
        <v>-7962.3358607064292</v>
      </c>
      <c r="I6571" s="39">
        <f t="shared" si="2568"/>
        <v>7962.3358607064001</v>
      </c>
      <c r="J6571" s="6">
        <f t="shared" si="2568"/>
        <v>1243.5073976769363</v>
      </c>
    </row>
    <row r="6572" spans="1:10" x14ac:dyDescent="0.2">
      <c r="A6572" s="5">
        <v>23822</v>
      </c>
      <c r="B6572" s="5" t="s">
        <v>197</v>
      </c>
      <c r="D6572" s="6">
        <f t="shared" si="2568"/>
        <v>-1818.8059322159097</v>
      </c>
      <c r="E6572" s="6">
        <f t="shared" si="2568"/>
        <v>-23497.625836784966</v>
      </c>
      <c r="F6572" s="6">
        <f t="shared" si="2568"/>
        <v>-118.02082616093048</v>
      </c>
      <c r="G6572" s="6">
        <f t="shared" si="2568"/>
        <v>4988.5410624592623</v>
      </c>
      <c r="H6572" s="6">
        <f t="shared" si="2568"/>
        <v>-20445.911532702536</v>
      </c>
      <c r="I6572" s="39">
        <f t="shared" si="2568"/>
        <v>20445.911532702623</v>
      </c>
      <c r="J6572" s="6">
        <f t="shared" si="2568"/>
        <v>-566.75008265085671</v>
      </c>
    </row>
    <row r="6573" spans="1:10" x14ac:dyDescent="0.2">
      <c r="A6573" s="5">
        <v>238220</v>
      </c>
      <c r="B6573" s="5" t="s">
        <v>197</v>
      </c>
      <c r="D6573" s="6">
        <f t="shared" si="2568"/>
        <v>-1818.8059322159097</v>
      </c>
      <c r="E6573" s="6">
        <f t="shared" si="2568"/>
        <v>-23497.625836784966</v>
      </c>
      <c r="F6573" s="6">
        <f t="shared" si="2568"/>
        <v>-118.02082616093048</v>
      </c>
      <c r="G6573" s="6">
        <f t="shared" si="2568"/>
        <v>4988.5410624592623</v>
      </c>
      <c r="H6573" s="6">
        <f t="shared" si="2568"/>
        <v>-20445.911532702536</v>
      </c>
      <c r="I6573" s="39">
        <f t="shared" si="2568"/>
        <v>20445.911532702623</v>
      </c>
      <c r="J6573" s="6">
        <f t="shared" si="2568"/>
        <v>-566.75008265085671</v>
      </c>
    </row>
    <row r="6574" spans="1:10" x14ac:dyDescent="0.2">
      <c r="A6574" s="5">
        <v>23829</v>
      </c>
      <c r="B6574" s="5" t="s">
        <v>198</v>
      </c>
      <c r="D6574" s="6">
        <f t="shared" si="2568"/>
        <v>-1531.1908462941951</v>
      </c>
      <c r="E6574" s="6">
        <f t="shared" si="2568"/>
        <v>-6493.1334609437999</v>
      </c>
      <c r="F6574" s="6">
        <f t="shared" si="2568"/>
        <v>-650.94720563784813</v>
      </c>
      <c r="G6574" s="6">
        <f t="shared" si="2568"/>
        <v>5903.0837078687309</v>
      </c>
      <c r="H6574" s="6">
        <f t="shared" si="2568"/>
        <v>-2772.1878050071136</v>
      </c>
      <c r="I6574" s="39">
        <f t="shared" si="2568"/>
        <v>2772.1878050070954</v>
      </c>
      <c r="J6574" s="6">
        <f t="shared" si="2568"/>
        <v>-343.56217311141586</v>
      </c>
    </row>
    <row r="6575" spans="1:10" x14ac:dyDescent="0.2">
      <c r="A6575" s="5">
        <v>238290</v>
      </c>
      <c r="B6575" s="5" t="s">
        <v>198</v>
      </c>
      <c r="D6575" s="6">
        <f t="shared" si="2568"/>
        <v>-1531.1908462941951</v>
      </c>
      <c r="E6575" s="6">
        <f t="shared" si="2568"/>
        <v>-6493.1334609437999</v>
      </c>
      <c r="F6575" s="6">
        <f t="shared" si="2568"/>
        <v>-650.94720563784813</v>
      </c>
      <c r="G6575" s="6">
        <f t="shared" si="2568"/>
        <v>5903.0837078687309</v>
      </c>
      <c r="H6575" s="6">
        <f t="shared" si="2568"/>
        <v>-2772.1878050071136</v>
      </c>
      <c r="I6575" s="39">
        <f t="shared" si="2568"/>
        <v>2772.1878050070954</v>
      </c>
      <c r="J6575" s="6">
        <f t="shared" si="2568"/>
        <v>-343.56217311141586</v>
      </c>
    </row>
    <row r="6576" spans="1:10" x14ac:dyDescent="0.2">
      <c r="A6576" s="5">
        <v>2383</v>
      </c>
      <c r="B6576" s="5" t="s">
        <v>199</v>
      </c>
      <c r="D6576" s="6">
        <f t="shared" ref="D6576:J6585" si="2569">IF(D165&gt;0,(D165-(D165/D4439))," ")</f>
        <v>1888.1527011665967</v>
      </c>
      <c r="E6576" s="6">
        <f t="shared" si="2569"/>
        <v>15711.533138795785</v>
      </c>
      <c r="F6576" s="6">
        <f t="shared" si="2569"/>
        <v>-412.89009674884073</v>
      </c>
      <c r="G6576" s="6">
        <f t="shared" si="2569"/>
        <v>9778.69997880148</v>
      </c>
      <c r="H6576" s="6">
        <f t="shared" si="2569"/>
        <v>26965.49572201501</v>
      </c>
      <c r="I6576" s="39">
        <f t="shared" si="2569"/>
        <v>-26965.495722014981</v>
      </c>
      <c r="J6576" s="6">
        <f t="shared" si="2569"/>
        <v>4261.8391635794897</v>
      </c>
    </row>
    <row r="6577" spans="1:10" x14ac:dyDescent="0.2">
      <c r="A6577" s="5">
        <v>23831</v>
      </c>
      <c r="B6577" s="5" t="s">
        <v>200</v>
      </c>
      <c r="D6577" s="6">
        <f t="shared" si="2569"/>
        <v>1511.3782961783077</v>
      </c>
      <c r="E6577" s="6">
        <f t="shared" si="2569"/>
        <v>6285.2694638868707</v>
      </c>
      <c r="F6577" s="6">
        <f t="shared" si="2569"/>
        <v>280.86111074381665</v>
      </c>
      <c r="G6577" s="6">
        <f t="shared" si="2569"/>
        <v>2961.2825567736581</v>
      </c>
      <c r="H6577" s="6">
        <f t="shared" si="2569"/>
        <v>11038.791427582648</v>
      </c>
      <c r="I6577" s="39">
        <f t="shared" si="2569"/>
        <v>-11038.791427582648</v>
      </c>
      <c r="J6577" s="6">
        <f t="shared" si="2569"/>
        <v>1177.6743150187876</v>
      </c>
    </row>
    <row r="6578" spans="1:10" x14ac:dyDescent="0.2">
      <c r="A6578" s="5">
        <v>238310</v>
      </c>
      <c r="B6578" s="5" t="s">
        <v>200</v>
      </c>
      <c r="D6578" s="6">
        <f t="shared" si="2569"/>
        <v>1511.3782961783077</v>
      </c>
      <c r="E6578" s="6">
        <f t="shared" si="2569"/>
        <v>6285.2694638868707</v>
      </c>
      <c r="F6578" s="6">
        <f t="shared" si="2569"/>
        <v>280.86111074381665</v>
      </c>
      <c r="G6578" s="6">
        <f t="shared" si="2569"/>
        <v>2961.2825567736581</v>
      </c>
      <c r="H6578" s="6">
        <f t="shared" si="2569"/>
        <v>11038.791427582648</v>
      </c>
      <c r="I6578" s="39">
        <f t="shared" si="2569"/>
        <v>-11038.791427582648</v>
      </c>
      <c r="J6578" s="6">
        <f t="shared" si="2569"/>
        <v>1177.6743150187876</v>
      </c>
    </row>
    <row r="6579" spans="1:10" x14ac:dyDescent="0.2">
      <c r="A6579" s="5">
        <v>23832</v>
      </c>
      <c r="B6579" s="5" t="s">
        <v>201</v>
      </c>
      <c r="D6579" s="6">
        <f t="shared" si="2569"/>
        <v>-188.27401126621726</v>
      </c>
      <c r="E6579" s="6">
        <f t="shared" si="2569"/>
        <v>3038.182787416823</v>
      </c>
      <c r="F6579" s="6">
        <f t="shared" si="2569"/>
        <v>84.823853934006365</v>
      </c>
      <c r="G6579" s="6">
        <f t="shared" si="2569"/>
        <v>11253.853712097653</v>
      </c>
      <c r="H6579" s="6">
        <f t="shared" si="2569"/>
        <v>14188.586342182265</v>
      </c>
      <c r="I6579" s="39">
        <f t="shared" si="2569"/>
        <v>-14188.586342182272</v>
      </c>
      <c r="J6579" s="6">
        <f t="shared" si="2569"/>
        <v>1248.2922841244858</v>
      </c>
    </row>
    <row r="6580" spans="1:10" x14ac:dyDescent="0.2">
      <c r="A6580" s="5">
        <v>238320</v>
      </c>
      <c r="B6580" s="5" t="s">
        <v>201</v>
      </c>
      <c r="D6580" s="6">
        <f t="shared" si="2569"/>
        <v>-188.27401126621726</v>
      </c>
      <c r="E6580" s="6">
        <f t="shared" si="2569"/>
        <v>3038.182787416823</v>
      </c>
      <c r="F6580" s="6">
        <f t="shared" si="2569"/>
        <v>84.823853934006365</v>
      </c>
      <c r="G6580" s="6">
        <f t="shared" si="2569"/>
        <v>11253.853712097653</v>
      </c>
      <c r="H6580" s="6">
        <f t="shared" si="2569"/>
        <v>14188.586342182265</v>
      </c>
      <c r="I6580" s="39">
        <f t="shared" si="2569"/>
        <v>-14188.586342182272</v>
      </c>
      <c r="J6580" s="6">
        <f t="shared" si="2569"/>
        <v>1248.2922841244858</v>
      </c>
    </row>
    <row r="6581" spans="1:10" x14ac:dyDescent="0.2">
      <c r="A6581" s="5">
        <v>23833</v>
      </c>
      <c r="B6581" s="5" t="s">
        <v>202</v>
      </c>
      <c r="D6581" s="6">
        <f t="shared" si="2569"/>
        <v>96.247319359239555</v>
      </c>
      <c r="E6581" s="6">
        <f t="shared" si="2569"/>
        <v>2355.4034501432498</v>
      </c>
      <c r="F6581" s="6">
        <f t="shared" si="2569"/>
        <v>-134.3290522694893</v>
      </c>
      <c r="G6581" s="6">
        <f t="shared" si="2569"/>
        <v>-1475.0741091301206</v>
      </c>
      <c r="H6581" s="6">
        <f t="shared" si="2569"/>
        <v>842.24760810287989</v>
      </c>
      <c r="I6581" s="39">
        <f t="shared" si="2569"/>
        <v>-842.24760810287989</v>
      </c>
      <c r="J6581" s="6">
        <f t="shared" si="2569"/>
        <v>645.18945287321515</v>
      </c>
    </row>
    <row r="6582" spans="1:10" x14ac:dyDescent="0.2">
      <c r="A6582" s="5">
        <v>238330</v>
      </c>
      <c r="B6582" s="5" t="s">
        <v>202</v>
      </c>
      <c r="D6582" s="6">
        <f t="shared" si="2569"/>
        <v>96.247319359239555</v>
      </c>
      <c r="E6582" s="6">
        <f t="shared" si="2569"/>
        <v>2355.4034501432498</v>
      </c>
      <c r="F6582" s="6">
        <f t="shared" si="2569"/>
        <v>-134.3290522694893</v>
      </c>
      <c r="G6582" s="6">
        <f t="shared" si="2569"/>
        <v>-1475.0741091301206</v>
      </c>
      <c r="H6582" s="6">
        <f t="shared" si="2569"/>
        <v>842.24760810287989</v>
      </c>
      <c r="I6582" s="39">
        <f t="shared" si="2569"/>
        <v>-842.24760810287989</v>
      </c>
      <c r="J6582" s="6">
        <f t="shared" si="2569"/>
        <v>645.18945287321515</v>
      </c>
    </row>
    <row r="6583" spans="1:10" x14ac:dyDescent="0.2">
      <c r="A6583" s="5">
        <v>23834</v>
      </c>
      <c r="B6583" s="5" t="s">
        <v>203</v>
      </c>
      <c r="D6583" s="6">
        <f t="shared" si="2569"/>
        <v>361.13163260209149</v>
      </c>
      <c r="E6583" s="6">
        <f t="shared" si="2569"/>
        <v>3238.365507812412</v>
      </c>
      <c r="F6583" s="6">
        <f t="shared" si="2569"/>
        <v>30.663113868354856</v>
      </c>
      <c r="G6583" s="6">
        <f t="shared" si="2569"/>
        <v>-242.81682001968829</v>
      </c>
      <c r="H6583" s="6">
        <f t="shared" si="2569"/>
        <v>3387.3434342631681</v>
      </c>
      <c r="I6583" s="39">
        <f t="shared" si="2569"/>
        <v>-3387.3434342631699</v>
      </c>
      <c r="J6583" s="6">
        <f t="shared" si="2569"/>
        <v>466.89065898199306</v>
      </c>
    </row>
    <row r="6584" spans="1:10" x14ac:dyDescent="0.2">
      <c r="A6584" s="5">
        <v>238340</v>
      </c>
      <c r="B6584" s="5" t="s">
        <v>203</v>
      </c>
      <c r="D6584" s="6">
        <f t="shared" si="2569"/>
        <v>361.13163260209149</v>
      </c>
      <c r="E6584" s="6">
        <f t="shared" si="2569"/>
        <v>3238.365507812412</v>
      </c>
      <c r="F6584" s="6">
        <f t="shared" si="2569"/>
        <v>30.663113868354856</v>
      </c>
      <c r="G6584" s="6">
        <f t="shared" si="2569"/>
        <v>-242.81682001968829</v>
      </c>
      <c r="H6584" s="6">
        <f t="shared" si="2569"/>
        <v>3387.3434342631681</v>
      </c>
      <c r="I6584" s="39">
        <f t="shared" si="2569"/>
        <v>-3387.3434342631699</v>
      </c>
      <c r="J6584" s="6">
        <f t="shared" si="2569"/>
        <v>466.89065898199306</v>
      </c>
    </row>
    <row r="6585" spans="1:10" x14ac:dyDescent="0.2">
      <c r="A6585" s="5">
        <v>23835</v>
      </c>
      <c r="B6585" s="5" t="s">
        <v>204</v>
      </c>
      <c r="D6585" s="6">
        <f t="shared" si="2569"/>
        <v>579.10793324473252</v>
      </c>
      <c r="E6585" s="6">
        <f t="shared" si="2569"/>
        <v>-70.151628278043063</v>
      </c>
      <c r="F6585" s="6">
        <f t="shared" si="2569"/>
        <v>-392.82365757202786</v>
      </c>
      <c r="G6585" s="6">
        <f t="shared" si="2569"/>
        <v>-1967.1290351609878</v>
      </c>
      <c r="H6585" s="6">
        <f t="shared" si="2569"/>
        <v>-1850.9963877663322</v>
      </c>
      <c r="I6585" s="39">
        <f t="shared" si="2569"/>
        <v>1850.9963877663249</v>
      </c>
      <c r="J6585" s="6">
        <f t="shared" si="2569"/>
        <v>174.6867343362361</v>
      </c>
    </row>
    <row r="6586" spans="1:10" x14ac:dyDescent="0.2">
      <c r="A6586" s="5">
        <v>238350</v>
      </c>
      <c r="B6586" s="5" t="s">
        <v>204</v>
      </c>
      <c r="D6586" s="6">
        <f t="shared" ref="D6586:J6595" si="2570">IF(D175&gt;0,(D175-(D175/D4449))," ")</f>
        <v>579.10793324473252</v>
      </c>
      <c r="E6586" s="6">
        <f t="shared" si="2570"/>
        <v>-70.151628278043063</v>
      </c>
      <c r="F6586" s="6">
        <f t="shared" si="2570"/>
        <v>-392.82365757202786</v>
      </c>
      <c r="G6586" s="6">
        <f t="shared" si="2570"/>
        <v>-1967.1290351609878</v>
      </c>
      <c r="H6586" s="6">
        <f t="shared" si="2570"/>
        <v>-1850.9963877663322</v>
      </c>
      <c r="I6586" s="39">
        <f t="shared" si="2570"/>
        <v>1850.9963877663249</v>
      </c>
      <c r="J6586" s="6">
        <f t="shared" si="2570"/>
        <v>174.6867343362361</v>
      </c>
    </row>
    <row r="6587" spans="1:10" x14ac:dyDescent="0.2">
      <c r="A6587" s="5">
        <v>23839</v>
      </c>
      <c r="B6587" s="5" t="s">
        <v>205</v>
      </c>
      <c r="D6587" s="6">
        <f t="shared" si="2570"/>
        <v>-471.43846895155866</v>
      </c>
      <c r="E6587" s="6">
        <f t="shared" si="2570"/>
        <v>864.463557814468</v>
      </c>
      <c r="F6587" s="6">
        <f t="shared" si="2570"/>
        <v>-282.08546545350163</v>
      </c>
      <c r="G6587" s="6">
        <f t="shared" si="2570"/>
        <v>-751.41632575902804</v>
      </c>
      <c r="H6587" s="6">
        <f t="shared" si="2570"/>
        <v>-640.47670234961879</v>
      </c>
      <c r="I6587" s="39">
        <f t="shared" si="2570"/>
        <v>640.47670234961697</v>
      </c>
      <c r="J6587" s="6">
        <f t="shared" si="2570"/>
        <v>549.10571824477233</v>
      </c>
    </row>
    <row r="6588" spans="1:10" x14ac:dyDescent="0.2">
      <c r="A6588" s="5">
        <v>238390</v>
      </c>
      <c r="B6588" s="5" t="s">
        <v>205</v>
      </c>
      <c r="D6588" s="6">
        <f t="shared" si="2570"/>
        <v>-471.43846895155866</v>
      </c>
      <c r="E6588" s="6">
        <f t="shared" si="2570"/>
        <v>864.463557814468</v>
      </c>
      <c r="F6588" s="6">
        <f t="shared" si="2570"/>
        <v>-282.08546545350163</v>
      </c>
      <c r="G6588" s="6">
        <f t="shared" si="2570"/>
        <v>-751.41632575902804</v>
      </c>
      <c r="H6588" s="6">
        <f t="shared" si="2570"/>
        <v>-640.47670234961879</v>
      </c>
      <c r="I6588" s="39">
        <f t="shared" si="2570"/>
        <v>640.47670234961697</v>
      </c>
      <c r="J6588" s="6">
        <f t="shared" si="2570"/>
        <v>549.10571824477233</v>
      </c>
    </row>
    <row r="6589" spans="1:10" x14ac:dyDescent="0.2">
      <c r="A6589" s="5">
        <v>2389</v>
      </c>
      <c r="B6589" s="5" t="s">
        <v>206</v>
      </c>
      <c r="D6589" s="6">
        <f t="shared" si="2570"/>
        <v>41.021071847690109</v>
      </c>
      <c r="E6589" s="6">
        <f t="shared" si="2570"/>
        <v>-9390.681713802951</v>
      </c>
      <c r="F6589" s="6">
        <f t="shared" si="2570"/>
        <v>797.65315165596849</v>
      </c>
      <c r="G6589" s="6">
        <f t="shared" si="2570"/>
        <v>16060.583667398605</v>
      </c>
      <c r="H6589" s="6">
        <f t="shared" si="2570"/>
        <v>7508.5761770992976</v>
      </c>
      <c r="I6589" s="39">
        <f t="shared" si="2570"/>
        <v>-7508.5761770993122</v>
      </c>
      <c r="J6589" s="6">
        <f t="shared" si="2570"/>
        <v>289.07660432717239</v>
      </c>
    </row>
    <row r="6590" spans="1:10" x14ac:dyDescent="0.2">
      <c r="A6590" s="5">
        <v>23891</v>
      </c>
      <c r="B6590" s="5" t="s">
        <v>207</v>
      </c>
      <c r="D6590" s="6">
        <f t="shared" si="2570"/>
        <v>-1133.3044121532657</v>
      </c>
      <c r="E6590" s="6">
        <f t="shared" si="2570"/>
        <v>-10622.275122394385</v>
      </c>
      <c r="F6590" s="6">
        <f t="shared" si="2570"/>
        <v>1116.8452369138849</v>
      </c>
      <c r="G6590" s="6">
        <f t="shared" si="2570"/>
        <v>4267.6487505660407</v>
      </c>
      <c r="H6590" s="6">
        <f t="shared" si="2570"/>
        <v>-6371.085547067727</v>
      </c>
      <c r="I6590" s="39">
        <f t="shared" si="2570"/>
        <v>6371.0855470677488</v>
      </c>
      <c r="J6590" s="6">
        <f t="shared" si="2570"/>
        <v>-684.61444309491208</v>
      </c>
    </row>
    <row r="6591" spans="1:10" x14ac:dyDescent="0.2">
      <c r="A6591" s="5">
        <v>238910</v>
      </c>
      <c r="B6591" s="5" t="s">
        <v>207</v>
      </c>
      <c r="D6591" s="6">
        <f t="shared" si="2570"/>
        <v>-1133.3044121532657</v>
      </c>
      <c r="E6591" s="6">
        <f t="shared" si="2570"/>
        <v>-10622.275122394385</v>
      </c>
      <c r="F6591" s="6">
        <f t="shared" si="2570"/>
        <v>1116.8452369138849</v>
      </c>
      <c r="G6591" s="6">
        <f t="shared" si="2570"/>
        <v>4267.6487505660407</v>
      </c>
      <c r="H6591" s="6">
        <f t="shared" si="2570"/>
        <v>-6371.085547067727</v>
      </c>
      <c r="I6591" s="39">
        <f t="shared" si="2570"/>
        <v>6371.0855470677488</v>
      </c>
      <c r="J6591" s="6">
        <f t="shared" si="2570"/>
        <v>-684.61444309491208</v>
      </c>
    </row>
    <row r="6592" spans="1:10" x14ac:dyDescent="0.2">
      <c r="A6592" s="5">
        <v>23899</v>
      </c>
      <c r="B6592" s="5" t="s">
        <v>208</v>
      </c>
      <c r="D6592" s="6">
        <f t="shared" si="2570"/>
        <v>1174.3254840009536</v>
      </c>
      <c r="E6592" s="6">
        <f t="shared" si="2570"/>
        <v>1231.5934085914378</v>
      </c>
      <c r="F6592" s="6">
        <f t="shared" si="2570"/>
        <v>-319.19208525791646</v>
      </c>
      <c r="G6592" s="6">
        <f t="shared" si="2570"/>
        <v>11792.934916832564</v>
      </c>
      <c r="H6592" s="6">
        <f t="shared" si="2570"/>
        <v>13879.661724167039</v>
      </c>
      <c r="I6592" s="39">
        <f t="shared" si="2570"/>
        <v>-13879.661724167032</v>
      </c>
      <c r="J6592" s="6">
        <f t="shared" si="2570"/>
        <v>973.69104742208538</v>
      </c>
    </row>
    <row r="6593" spans="1:10" x14ac:dyDescent="0.2">
      <c r="A6593" s="5">
        <v>238990</v>
      </c>
      <c r="B6593" s="5" t="s">
        <v>208</v>
      </c>
      <c r="D6593" s="6">
        <f t="shared" si="2570"/>
        <v>1174.3254840009536</v>
      </c>
      <c r="E6593" s="6">
        <f t="shared" si="2570"/>
        <v>1231.5934085914378</v>
      </c>
      <c r="F6593" s="6">
        <f t="shared" si="2570"/>
        <v>-319.19208525791646</v>
      </c>
      <c r="G6593" s="6">
        <f t="shared" si="2570"/>
        <v>11792.934916832564</v>
      </c>
      <c r="H6593" s="6">
        <f t="shared" si="2570"/>
        <v>13879.661724167039</v>
      </c>
      <c r="I6593" s="39">
        <f t="shared" si="2570"/>
        <v>-13879.661724167032</v>
      </c>
      <c r="J6593" s="6">
        <f t="shared" si="2570"/>
        <v>973.69104742208538</v>
      </c>
    </row>
    <row r="6594" spans="1:10" x14ac:dyDescent="0.2">
      <c r="A6594" s="5" t="s">
        <v>53</v>
      </c>
      <c r="B6594" s="5" t="s">
        <v>54</v>
      </c>
      <c r="D6594" s="6">
        <f t="shared" si="2570"/>
        <v>-90459.336672532168</v>
      </c>
      <c r="E6594" s="6">
        <f t="shared" si="2570"/>
        <v>-194273.33506302768</v>
      </c>
      <c r="F6594" s="6">
        <f t="shared" si="2570"/>
        <v>-45845.199136958559</v>
      </c>
      <c r="G6594" s="6">
        <f t="shared" si="2570"/>
        <v>-169914.42749094521</v>
      </c>
      <c r="H6594" s="6">
        <f t="shared" si="2570"/>
        <v>-500492.29836346349</v>
      </c>
      <c r="I6594" s="39">
        <f t="shared" si="2570"/>
        <v>500492.29836346209</v>
      </c>
      <c r="J6594" s="6">
        <f t="shared" si="2570"/>
        <v>-16216.919354943588</v>
      </c>
    </row>
    <row r="6595" spans="1:10" x14ac:dyDescent="0.2">
      <c r="A6595" s="5">
        <v>311</v>
      </c>
      <c r="B6595" s="5" t="s">
        <v>209</v>
      </c>
      <c r="D6595" s="6">
        <f t="shared" si="2570"/>
        <v>-19564.67812010018</v>
      </c>
      <c r="E6595" s="6">
        <f t="shared" si="2570"/>
        <v>-18285.907960942219</v>
      </c>
      <c r="F6595" s="6">
        <f t="shared" si="2570"/>
        <v>-4455.7332334393996</v>
      </c>
      <c r="G6595" s="6">
        <f t="shared" si="2570"/>
        <v>-28046.884253490833</v>
      </c>
      <c r="H6595" s="6">
        <f t="shared" si="2570"/>
        <v>-70353.20356797264</v>
      </c>
      <c r="I6595" s="39">
        <f t="shared" si="2570"/>
        <v>70353.203567972407</v>
      </c>
      <c r="J6595" s="6">
        <f t="shared" si="2570"/>
        <v>-10597.001257395126</v>
      </c>
    </row>
    <row r="6596" spans="1:10" x14ac:dyDescent="0.2">
      <c r="A6596" s="5">
        <v>3111</v>
      </c>
      <c r="B6596" s="5" t="s">
        <v>210</v>
      </c>
      <c r="D6596" s="6">
        <f t="shared" ref="D6596:J6605" si="2571">IF(D185&gt;0,(D185-(D185/D4459))," ")</f>
        <v>-703.95092467928862</v>
      </c>
      <c r="E6596" s="6">
        <f t="shared" si="2571"/>
        <v>1493.7310367745558</v>
      </c>
      <c r="F6596" s="6">
        <f t="shared" si="2571"/>
        <v>-203.89574829845083</v>
      </c>
      <c r="G6596" s="6">
        <f t="shared" si="2571"/>
        <v>-1246.5429074158665</v>
      </c>
      <c r="H6596" s="6">
        <f t="shared" si="2571"/>
        <v>-660.65854361904894</v>
      </c>
      <c r="I6596" s="39">
        <f t="shared" si="2571"/>
        <v>660.65854361904348</v>
      </c>
      <c r="J6596" s="6">
        <f t="shared" si="2571"/>
        <v>-485.59353899768666</v>
      </c>
    </row>
    <row r="6597" spans="1:10" x14ac:dyDescent="0.2">
      <c r="A6597" s="5">
        <v>31111</v>
      </c>
      <c r="B6597" s="5" t="s">
        <v>210</v>
      </c>
      <c r="D6597" s="6">
        <f t="shared" si="2571"/>
        <v>-703.95092467928862</v>
      </c>
      <c r="E6597" s="6">
        <f t="shared" si="2571"/>
        <v>1493.7310367745558</v>
      </c>
      <c r="F6597" s="6">
        <f t="shared" si="2571"/>
        <v>-203.89574829845083</v>
      </c>
      <c r="G6597" s="6">
        <f t="shared" si="2571"/>
        <v>-1246.5429074158665</v>
      </c>
      <c r="H6597" s="6">
        <f t="shared" si="2571"/>
        <v>-660.65854361904894</v>
      </c>
      <c r="I6597" s="39">
        <f t="shared" si="2571"/>
        <v>660.65854361904348</v>
      </c>
      <c r="J6597" s="6">
        <f t="shared" si="2571"/>
        <v>-485.59353899768666</v>
      </c>
    </row>
    <row r="6598" spans="1:10" x14ac:dyDescent="0.2">
      <c r="A6598" s="5">
        <v>311111</v>
      </c>
      <c r="B6598" s="5" t="s">
        <v>211</v>
      </c>
      <c r="D6598" s="6">
        <f t="shared" si="2571"/>
        <v>-274.39090902707181</v>
      </c>
      <c r="E6598" s="6">
        <f t="shared" si="2571"/>
        <v>2882.2471575011782</v>
      </c>
      <c r="F6598" s="6" t="str">
        <f t="shared" si="2571"/>
        <v xml:space="preserve"> </v>
      </c>
      <c r="G6598" s="6">
        <f t="shared" si="2571"/>
        <v>-1111.4743241051503</v>
      </c>
      <c r="H6598" s="6">
        <f t="shared" si="2571"/>
        <v>1346.7996042823443</v>
      </c>
      <c r="I6598" s="39">
        <f t="shared" si="2571"/>
        <v>-1346.7996042823434</v>
      </c>
      <c r="J6598" s="6">
        <f t="shared" si="2571"/>
        <v>-223.94803706949031</v>
      </c>
    </row>
    <row r="6599" spans="1:10" x14ac:dyDescent="0.2">
      <c r="A6599" s="5">
        <v>311119</v>
      </c>
      <c r="B6599" s="5" t="s">
        <v>212</v>
      </c>
      <c r="D6599" s="6">
        <f t="shared" si="2571"/>
        <v>-429.56001565221675</v>
      </c>
      <c r="E6599" s="6">
        <f t="shared" si="2571"/>
        <v>-1388.5161207266206</v>
      </c>
      <c r="F6599" s="6">
        <f t="shared" si="2571"/>
        <v>-54.313428211839948</v>
      </c>
      <c r="G6599" s="6">
        <f t="shared" si="2571"/>
        <v>-135.06858331071589</v>
      </c>
      <c r="H6599" s="6">
        <f t="shared" si="2571"/>
        <v>-2007.4581479013932</v>
      </c>
      <c r="I6599" s="39">
        <f t="shared" si="2571"/>
        <v>2007.4581479013905</v>
      </c>
      <c r="J6599" s="6">
        <f t="shared" si="2571"/>
        <v>-262.25895406612347</v>
      </c>
    </row>
    <row r="6600" spans="1:10" x14ac:dyDescent="0.2">
      <c r="A6600" s="5">
        <v>3112</v>
      </c>
      <c r="B6600" s="5" t="s">
        <v>213</v>
      </c>
      <c r="D6600" s="6">
        <f t="shared" si="2571"/>
        <v>-1067.9735485549281</v>
      </c>
      <c r="E6600" s="6">
        <f t="shared" si="2571"/>
        <v>-2192.8373048964149</v>
      </c>
      <c r="F6600" s="6">
        <f t="shared" si="2571"/>
        <v>-104.50916463306123</v>
      </c>
      <c r="G6600" s="6">
        <f t="shared" si="2571"/>
        <v>-2125.3926314756791</v>
      </c>
      <c r="H6600" s="6">
        <f t="shared" si="2571"/>
        <v>-5490.712649560086</v>
      </c>
      <c r="I6600" s="39">
        <f t="shared" si="2571"/>
        <v>5490.7126495600896</v>
      </c>
      <c r="J6600" s="6">
        <f t="shared" si="2571"/>
        <v>-465.10669424343223</v>
      </c>
    </row>
    <row r="6601" spans="1:10" x14ac:dyDescent="0.2">
      <c r="A6601" s="5">
        <v>31121</v>
      </c>
      <c r="B6601" s="5" t="s">
        <v>214</v>
      </c>
      <c r="D6601" s="6">
        <f t="shared" si="2571"/>
        <v>-295.09000530688274</v>
      </c>
      <c r="E6601" s="6">
        <f t="shared" si="2571"/>
        <v>-220.72407373913506</v>
      </c>
      <c r="F6601" s="6" t="str">
        <f t="shared" si="2571"/>
        <v xml:space="preserve"> </v>
      </c>
      <c r="G6601" s="6">
        <f t="shared" si="2571"/>
        <v>169.68755502943009</v>
      </c>
      <c r="H6601" s="6">
        <f t="shared" si="2571"/>
        <v>-451.57865735032465</v>
      </c>
      <c r="I6601" s="39">
        <f t="shared" si="2571"/>
        <v>451.57865735032283</v>
      </c>
      <c r="J6601" s="6" t="str">
        <f t="shared" si="2571"/>
        <v xml:space="preserve"> </v>
      </c>
    </row>
    <row r="6602" spans="1:10" x14ac:dyDescent="0.2">
      <c r="A6602" s="5">
        <v>311211</v>
      </c>
      <c r="B6602" s="5" t="s">
        <v>215</v>
      </c>
      <c r="D6602" s="6">
        <f t="shared" si="2571"/>
        <v>-198.99717522651787</v>
      </c>
      <c r="E6602" s="6">
        <f t="shared" si="2571"/>
        <v>-800.15401158368786</v>
      </c>
      <c r="F6602" s="6" t="str">
        <f t="shared" si="2571"/>
        <v xml:space="preserve"> </v>
      </c>
      <c r="G6602" s="6">
        <f t="shared" si="2571"/>
        <v>307.45687336503556</v>
      </c>
      <c r="H6602" s="6">
        <f t="shared" si="2571"/>
        <v>-765.61821358252337</v>
      </c>
      <c r="I6602" s="39">
        <f t="shared" si="2571"/>
        <v>765.618213582522</v>
      </c>
      <c r="J6602" s="6" t="str">
        <f t="shared" si="2571"/>
        <v xml:space="preserve"> </v>
      </c>
    </row>
    <row r="6603" spans="1:10" x14ac:dyDescent="0.2">
      <c r="A6603" s="5">
        <v>311212</v>
      </c>
      <c r="B6603" s="5" t="s">
        <v>216</v>
      </c>
      <c r="D6603" s="6" t="str">
        <f t="shared" si="2571"/>
        <v xml:space="preserve"> </v>
      </c>
      <c r="E6603" s="6" t="str">
        <f t="shared" si="2571"/>
        <v xml:space="preserve"> </v>
      </c>
      <c r="F6603" s="6" t="str">
        <f t="shared" si="2571"/>
        <v xml:space="preserve"> </v>
      </c>
      <c r="G6603" s="6">
        <f t="shared" si="2571"/>
        <v>-59.785121597951047</v>
      </c>
      <c r="H6603" s="6">
        <f t="shared" si="2571"/>
        <v>-620.32258919905905</v>
      </c>
      <c r="I6603" s="39">
        <f t="shared" si="2571"/>
        <v>620.32258919905917</v>
      </c>
      <c r="J6603" s="6" t="str">
        <f t="shared" si="2571"/>
        <v xml:space="preserve"> </v>
      </c>
    </row>
    <row r="6604" spans="1:10" x14ac:dyDescent="0.2">
      <c r="A6604" s="5">
        <v>311213</v>
      </c>
      <c r="B6604" s="5" t="s">
        <v>217</v>
      </c>
      <c r="D6604" s="6">
        <f t="shared" si="2571"/>
        <v>-17.676682800716442</v>
      </c>
      <c r="E6604" s="6">
        <f t="shared" si="2571"/>
        <v>1036.3473510530334</v>
      </c>
      <c r="F6604" s="6" t="str">
        <f t="shared" si="2571"/>
        <v xml:space="preserve"> </v>
      </c>
      <c r="G6604" s="6" t="str">
        <f t="shared" si="2571"/>
        <v xml:space="preserve"> </v>
      </c>
      <c r="H6604" s="6">
        <f t="shared" si="2571"/>
        <v>934.36214543125789</v>
      </c>
      <c r="I6604" s="39" t="str">
        <f t="shared" si="2571"/>
        <v xml:space="preserve"> </v>
      </c>
      <c r="J6604" s="6" t="str">
        <f t="shared" si="2571"/>
        <v xml:space="preserve"> </v>
      </c>
    </row>
    <row r="6605" spans="1:10" x14ac:dyDescent="0.2">
      <c r="A6605" s="5">
        <v>31122</v>
      </c>
      <c r="B6605" s="5" t="s">
        <v>218</v>
      </c>
      <c r="D6605" s="6" t="str">
        <f t="shared" si="2571"/>
        <v xml:space="preserve"> </v>
      </c>
      <c r="E6605" s="6">
        <f t="shared" si="2571"/>
        <v>-1329.6408946491024</v>
      </c>
      <c r="F6605" s="6" t="str">
        <f t="shared" si="2571"/>
        <v xml:space="preserve"> </v>
      </c>
      <c r="G6605" s="6">
        <f t="shared" si="2571"/>
        <v>-1167.0239735689793</v>
      </c>
      <c r="H6605" s="6">
        <f t="shared" si="2571"/>
        <v>-3144.4959123562139</v>
      </c>
      <c r="I6605" s="39">
        <f t="shared" si="2571"/>
        <v>3144.4959123562112</v>
      </c>
      <c r="J6605" s="6" t="str">
        <f t="shared" si="2571"/>
        <v xml:space="preserve"> </v>
      </c>
    </row>
    <row r="6606" spans="1:10" x14ac:dyDescent="0.2">
      <c r="A6606" s="5">
        <v>311221</v>
      </c>
      <c r="B6606" s="5" t="s">
        <v>219</v>
      </c>
      <c r="D6606" s="6" t="str">
        <f t="shared" ref="D6606:J6615" si="2572">IF(D195&gt;0,(D195-(D195/D4469))," ")</f>
        <v xml:space="preserve"> </v>
      </c>
      <c r="E6606" s="6">
        <f t="shared" si="2572"/>
        <v>-702.39728036413339</v>
      </c>
      <c r="F6606" s="6" t="str">
        <f t="shared" si="2572"/>
        <v xml:space="preserve"> </v>
      </c>
      <c r="G6606" s="6">
        <f t="shared" si="2572"/>
        <v>-507.89448935962253</v>
      </c>
      <c r="H6606" s="6">
        <f t="shared" si="2572"/>
        <v>-1394.3010193055818</v>
      </c>
      <c r="I6606" s="39">
        <f t="shared" si="2572"/>
        <v>1394.3010193055807</v>
      </c>
      <c r="J6606" s="6" t="str">
        <f t="shared" si="2572"/>
        <v xml:space="preserve"> </v>
      </c>
    </row>
    <row r="6607" spans="1:10" x14ac:dyDescent="0.2">
      <c r="A6607" s="5">
        <v>311222</v>
      </c>
      <c r="B6607" s="5" t="s">
        <v>220</v>
      </c>
      <c r="D6607" s="6" t="str">
        <f t="shared" si="2572"/>
        <v xml:space="preserve"> </v>
      </c>
      <c r="E6607" s="6">
        <f t="shared" si="2572"/>
        <v>-682.6935175090415</v>
      </c>
      <c r="F6607" s="6" t="str">
        <f t="shared" si="2572"/>
        <v xml:space="preserve"> </v>
      </c>
      <c r="G6607" s="6">
        <f t="shared" si="2572"/>
        <v>-505.88442052560873</v>
      </c>
      <c r="H6607" s="6">
        <f t="shared" si="2572"/>
        <v>-1357.9136224761755</v>
      </c>
      <c r="I6607" s="39">
        <f t="shared" si="2572"/>
        <v>1357.9136224761751</v>
      </c>
      <c r="J6607" s="6" t="str">
        <f t="shared" si="2572"/>
        <v xml:space="preserve"> </v>
      </c>
    </row>
    <row r="6608" spans="1:10" x14ac:dyDescent="0.2">
      <c r="A6608" s="5">
        <v>311223</v>
      </c>
      <c r="B6608" s="5" t="s">
        <v>221</v>
      </c>
      <c r="D6608" s="6" t="str">
        <f t="shared" si="2572"/>
        <v xml:space="preserve"> </v>
      </c>
      <c r="E6608" s="6">
        <f t="shared" si="2572"/>
        <v>-13.550421130715847</v>
      </c>
      <c r="F6608" s="6" t="str">
        <f t="shared" si="2572"/>
        <v xml:space="preserve"> </v>
      </c>
      <c r="G6608" s="6">
        <f t="shared" si="2572"/>
        <v>256.06754745506476</v>
      </c>
      <c r="H6608" s="6">
        <f t="shared" si="2572"/>
        <v>193.86122995258586</v>
      </c>
      <c r="I6608" s="39">
        <f t="shared" si="2572"/>
        <v>-193.86122995258597</v>
      </c>
      <c r="J6608" s="6" t="str">
        <f t="shared" si="2572"/>
        <v xml:space="preserve"> </v>
      </c>
    </row>
    <row r="6609" spans="1:10" x14ac:dyDescent="0.2">
      <c r="A6609" s="5">
        <v>311225</v>
      </c>
      <c r="B6609" s="5" t="s">
        <v>222</v>
      </c>
      <c r="D6609" s="6" t="str">
        <f t="shared" si="2572"/>
        <v xml:space="preserve"> </v>
      </c>
      <c r="E6609" s="6">
        <f t="shared" si="2572"/>
        <v>69.000324354788063</v>
      </c>
      <c r="F6609" s="6" t="str">
        <f t="shared" si="2572"/>
        <v xml:space="preserve"> </v>
      </c>
      <c r="G6609" s="6">
        <f t="shared" si="2572"/>
        <v>-409.31261113881294</v>
      </c>
      <c r="H6609" s="6">
        <f t="shared" si="2572"/>
        <v>-586.14250052704256</v>
      </c>
      <c r="I6609" s="39">
        <f t="shared" si="2572"/>
        <v>586.1425005270421</v>
      </c>
      <c r="J6609" s="6" t="str">
        <f t="shared" si="2572"/>
        <v xml:space="preserve"> </v>
      </c>
    </row>
    <row r="6610" spans="1:10" x14ac:dyDescent="0.2">
      <c r="A6610" s="5">
        <v>31123</v>
      </c>
      <c r="B6610" s="5" t="s">
        <v>223</v>
      </c>
      <c r="D6610" s="6">
        <f t="shared" si="2572"/>
        <v>-282.6269527913762</v>
      </c>
      <c r="E6610" s="6">
        <f t="shared" si="2572"/>
        <v>-642.47233650817725</v>
      </c>
      <c r="F6610" s="6">
        <f t="shared" si="2572"/>
        <v>158.51742238213831</v>
      </c>
      <c r="G6610" s="6" t="str">
        <f t="shared" si="2572"/>
        <v xml:space="preserve"> </v>
      </c>
      <c r="H6610" s="6">
        <f t="shared" si="2572"/>
        <v>-1894.6380798535461</v>
      </c>
      <c r="I6610" s="39">
        <f t="shared" si="2572"/>
        <v>1894.6380798535429</v>
      </c>
      <c r="J6610" s="6">
        <f t="shared" si="2572"/>
        <v>-68.014334441404642</v>
      </c>
    </row>
    <row r="6611" spans="1:10" x14ac:dyDescent="0.2">
      <c r="A6611" s="5">
        <v>311230</v>
      </c>
      <c r="B6611" s="5" t="s">
        <v>223</v>
      </c>
      <c r="D6611" s="6">
        <f t="shared" si="2572"/>
        <v>-282.6269527913762</v>
      </c>
      <c r="E6611" s="6">
        <f t="shared" si="2572"/>
        <v>-642.47233650817725</v>
      </c>
      <c r="F6611" s="6">
        <f t="shared" si="2572"/>
        <v>158.51742238213831</v>
      </c>
      <c r="G6611" s="6" t="str">
        <f t="shared" si="2572"/>
        <v xml:space="preserve"> </v>
      </c>
      <c r="H6611" s="6">
        <f t="shared" si="2572"/>
        <v>-1894.6380798535461</v>
      </c>
      <c r="I6611" s="39">
        <f t="shared" si="2572"/>
        <v>1894.6380798535429</v>
      </c>
      <c r="J6611" s="6">
        <f t="shared" si="2572"/>
        <v>-68.014334441404642</v>
      </c>
    </row>
    <row r="6612" spans="1:10" x14ac:dyDescent="0.2">
      <c r="A6612" s="5">
        <v>3113</v>
      </c>
      <c r="B6612" s="5" t="s">
        <v>224</v>
      </c>
      <c r="D6612" s="6">
        <f t="shared" si="2572"/>
        <v>-1303.1170431323926</v>
      </c>
      <c r="E6612" s="6">
        <f t="shared" si="2572"/>
        <v>-263.33648872201047</v>
      </c>
      <c r="F6612" s="6">
        <f t="shared" si="2572"/>
        <v>-180.55024589279839</v>
      </c>
      <c r="G6612" s="6">
        <f t="shared" si="2572"/>
        <v>-3040.6514761668341</v>
      </c>
      <c r="H6612" s="6">
        <f t="shared" si="2572"/>
        <v>-4787.6552539140375</v>
      </c>
      <c r="I6612" s="39">
        <f t="shared" si="2572"/>
        <v>4787.6552539140321</v>
      </c>
      <c r="J6612" s="6">
        <f t="shared" si="2572"/>
        <v>-612.72673988638883</v>
      </c>
    </row>
    <row r="6613" spans="1:10" x14ac:dyDescent="0.2">
      <c r="A6613" s="5">
        <v>31131</v>
      </c>
      <c r="B6613" s="5" t="s">
        <v>225</v>
      </c>
      <c r="D6613" s="6" t="str">
        <f t="shared" si="2572"/>
        <v xml:space="preserve"> </v>
      </c>
      <c r="E6613" s="6">
        <f t="shared" si="2572"/>
        <v>-396.47636977563957</v>
      </c>
      <c r="F6613" s="6" t="str">
        <f t="shared" si="2572"/>
        <v xml:space="preserve"> </v>
      </c>
      <c r="G6613" s="6">
        <f t="shared" si="2572"/>
        <v>-681.96899448725549</v>
      </c>
      <c r="H6613" s="6">
        <f t="shared" si="2572"/>
        <v>-1441.8560897002467</v>
      </c>
      <c r="I6613" s="39">
        <f t="shared" si="2572"/>
        <v>1441.8560897002462</v>
      </c>
      <c r="J6613" s="6" t="str">
        <f t="shared" si="2572"/>
        <v xml:space="preserve"> </v>
      </c>
    </row>
    <row r="6614" spans="1:10" x14ac:dyDescent="0.2">
      <c r="A6614" s="5">
        <v>311311</v>
      </c>
      <c r="B6614" s="5" t="s">
        <v>226</v>
      </c>
      <c r="D6614" s="6" t="str">
        <f t="shared" si="2572"/>
        <v xml:space="preserve"> </v>
      </c>
      <c r="E6614" s="6">
        <f t="shared" si="2572"/>
        <v>400.58665355194762</v>
      </c>
      <c r="F6614" s="6" t="str">
        <f t="shared" si="2572"/>
        <v xml:space="preserve"> </v>
      </c>
      <c r="G6614" s="6">
        <f t="shared" si="2572"/>
        <v>109.80093547046783</v>
      </c>
      <c r="H6614" s="6">
        <f t="shared" si="2572"/>
        <v>410.96389998766836</v>
      </c>
      <c r="I6614" s="39">
        <f t="shared" si="2572"/>
        <v>-410.96389998766881</v>
      </c>
      <c r="J6614" s="6" t="str">
        <f t="shared" si="2572"/>
        <v xml:space="preserve"> </v>
      </c>
    </row>
    <row r="6615" spans="1:10" x14ac:dyDescent="0.2">
      <c r="A6615" s="5">
        <v>311312</v>
      </c>
      <c r="B6615" s="5" t="s">
        <v>227</v>
      </c>
      <c r="D6615" s="6" t="str">
        <f t="shared" si="2572"/>
        <v xml:space="preserve"> </v>
      </c>
      <c r="E6615" s="6">
        <f t="shared" si="2572"/>
        <v>-203.84189873778627</v>
      </c>
      <c r="F6615" s="6" t="str">
        <f t="shared" si="2572"/>
        <v xml:space="preserve"> </v>
      </c>
      <c r="G6615" s="6" t="str">
        <f t="shared" si="2572"/>
        <v xml:space="preserve"> </v>
      </c>
      <c r="H6615" s="6">
        <f t="shared" si="2572"/>
        <v>-562.8541118180309</v>
      </c>
      <c r="I6615" s="39">
        <f t="shared" si="2572"/>
        <v>562.85411181803056</v>
      </c>
      <c r="J6615" s="6" t="str">
        <f t="shared" si="2572"/>
        <v xml:space="preserve"> </v>
      </c>
    </row>
    <row r="6616" spans="1:10" x14ac:dyDescent="0.2">
      <c r="A6616" s="5">
        <v>311313</v>
      </c>
      <c r="B6616" s="5" t="s">
        <v>228</v>
      </c>
      <c r="D6616" s="6" t="str">
        <f t="shared" ref="D6616:J6625" si="2573">IF(D205&gt;0,(D205-(D205/D4479))," ")</f>
        <v xml:space="preserve"> </v>
      </c>
      <c r="E6616" s="6">
        <f t="shared" si="2573"/>
        <v>-593.22112458980098</v>
      </c>
      <c r="F6616" s="6" t="str">
        <f t="shared" si="2573"/>
        <v xml:space="preserve"> </v>
      </c>
      <c r="G6616" s="6" t="str">
        <f t="shared" si="2573"/>
        <v xml:space="preserve"> </v>
      </c>
      <c r="H6616" s="6">
        <f t="shared" si="2573"/>
        <v>-1289.9658778698843</v>
      </c>
      <c r="I6616" s="39">
        <f t="shared" si="2573"/>
        <v>1289.965877869884</v>
      </c>
      <c r="J6616" s="6" t="str">
        <f t="shared" si="2573"/>
        <v xml:space="preserve"> </v>
      </c>
    </row>
    <row r="6617" spans="1:10" x14ac:dyDescent="0.2">
      <c r="A6617" s="5">
        <v>31132</v>
      </c>
      <c r="B6617" s="5" t="s">
        <v>229</v>
      </c>
      <c r="D6617" s="6" t="str">
        <f t="shared" si="2573"/>
        <v xml:space="preserve"> </v>
      </c>
      <c r="E6617" s="6">
        <f t="shared" si="2573"/>
        <v>-16.136750327875347</v>
      </c>
      <c r="F6617" s="6">
        <f t="shared" si="2573"/>
        <v>-38.445788085629125</v>
      </c>
      <c r="G6617" s="6">
        <f t="shared" si="2573"/>
        <v>-546.04599915421591</v>
      </c>
      <c r="H6617" s="6">
        <f t="shared" si="2573"/>
        <v>-748.24517056212494</v>
      </c>
      <c r="I6617" s="39">
        <f t="shared" si="2573"/>
        <v>748.24517056212517</v>
      </c>
      <c r="J6617" s="6">
        <f t="shared" si="2573"/>
        <v>-69.752079259638066</v>
      </c>
    </row>
    <row r="6618" spans="1:10" x14ac:dyDescent="0.2">
      <c r="A6618" s="5">
        <v>311320</v>
      </c>
      <c r="B6618" s="5" t="s">
        <v>229</v>
      </c>
      <c r="D6618" s="6" t="str">
        <f t="shared" si="2573"/>
        <v xml:space="preserve"> </v>
      </c>
      <c r="E6618" s="6">
        <f t="shared" si="2573"/>
        <v>-16.136750327875347</v>
      </c>
      <c r="F6618" s="6">
        <f t="shared" si="2573"/>
        <v>-38.445788085629125</v>
      </c>
      <c r="G6618" s="6">
        <f t="shared" si="2573"/>
        <v>-546.04599915421591</v>
      </c>
      <c r="H6618" s="6">
        <f t="shared" si="2573"/>
        <v>-748.24517056212494</v>
      </c>
      <c r="I6618" s="39">
        <f t="shared" si="2573"/>
        <v>748.24517056212517</v>
      </c>
      <c r="J6618" s="6">
        <f t="shared" si="2573"/>
        <v>-69.752079259638066</v>
      </c>
    </row>
    <row r="6619" spans="1:10" x14ac:dyDescent="0.2">
      <c r="A6619" s="5">
        <v>31133</v>
      </c>
      <c r="B6619" s="5" t="s">
        <v>230</v>
      </c>
      <c r="D6619" s="6">
        <f t="shared" si="2573"/>
        <v>-515.00990009827592</v>
      </c>
      <c r="E6619" s="6">
        <f t="shared" si="2573"/>
        <v>635.11371417038981</v>
      </c>
      <c r="F6619" s="6">
        <f t="shared" si="2573"/>
        <v>-89.636385281509206</v>
      </c>
      <c r="G6619" s="6">
        <f t="shared" si="2573"/>
        <v>-679.37423677696097</v>
      </c>
      <c r="H6619" s="6">
        <f t="shared" si="2573"/>
        <v>-648.9068079863564</v>
      </c>
      <c r="I6619" s="39">
        <f t="shared" si="2573"/>
        <v>648.90680798635367</v>
      </c>
      <c r="J6619" s="6">
        <f t="shared" si="2573"/>
        <v>-231.29485935355063</v>
      </c>
    </row>
    <row r="6620" spans="1:10" x14ac:dyDescent="0.2">
      <c r="A6620" s="5">
        <v>311330</v>
      </c>
      <c r="B6620" s="5" t="s">
        <v>230</v>
      </c>
      <c r="D6620" s="6">
        <f t="shared" si="2573"/>
        <v>-515.00990009827592</v>
      </c>
      <c r="E6620" s="6">
        <f t="shared" si="2573"/>
        <v>635.11371417038981</v>
      </c>
      <c r="F6620" s="6">
        <f t="shared" si="2573"/>
        <v>-89.636385281509206</v>
      </c>
      <c r="G6620" s="6">
        <f t="shared" si="2573"/>
        <v>-679.37423677696097</v>
      </c>
      <c r="H6620" s="6">
        <f t="shared" si="2573"/>
        <v>-648.9068079863564</v>
      </c>
      <c r="I6620" s="39">
        <f t="shared" si="2573"/>
        <v>648.90680798635367</v>
      </c>
      <c r="J6620" s="6">
        <f t="shared" si="2573"/>
        <v>-231.29485935355063</v>
      </c>
    </row>
    <row r="6621" spans="1:10" x14ac:dyDescent="0.2">
      <c r="A6621" s="5">
        <v>31134</v>
      </c>
      <c r="B6621" s="5" t="s">
        <v>231</v>
      </c>
      <c r="D6621" s="6">
        <f t="shared" si="2573"/>
        <v>-365.4735827090235</v>
      </c>
      <c r="E6621" s="6">
        <f t="shared" si="2573"/>
        <v>-485.83708278888571</v>
      </c>
      <c r="F6621" s="6">
        <f t="shared" si="2573"/>
        <v>35.925725581002808</v>
      </c>
      <c r="G6621" s="6">
        <f t="shared" si="2573"/>
        <v>-1133.2622457484026</v>
      </c>
      <c r="H6621" s="6">
        <f t="shared" si="2573"/>
        <v>-1948.6471856653088</v>
      </c>
      <c r="I6621" s="39">
        <f t="shared" si="2573"/>
        <v>1948.6471856653079</v>
      </c>
      <c r="J6621" s="6">
        <f t="shared" si="2573"/>
        <v>-178.35427812106749</v>
      </c>
    </row>
    <row r="6622" spans="1:10" x14ac:dyDescent="0.2">
      <c r="A6622" s="5">
        <v>311340</v>
      </c>
      <c r="B6622" s="5" t="s">
        <v>231</v>
      </c>
      <c r="D6622" s="6">
        <f t="shared" si="2573"/>
        <v>-365.4735827090235</v>
      </c>
      <c r="E6622" s="6">
        <f t="shared" si="2573"/>
        <v>-485.83708278888571</v>
      </c>
      <c r="F6622" s="6">
        <f t="shared" si="2573"/>
        <v>35.925725581002808</v>
      </c>
      <c r="G6622" s="6">
        <f t="shared" si="2573"/>
        <v>-1133.2622457484026</v>
      </c>
      <c r="H6622" s="6">
        <f t="shared" si="2573"/>
        <v>-1948.6471856653088</v>
      </c>
      <c r="I6622" s="39">
        <f t="shared" si="2573"/>
        <v>1948.6471856653079</v>
      </c>
      <c r="J6622" s="6">
        <f t="shared" si="2573"/>
        <v>-178.35427812106749</v>
      </c>
    </row>
    <row r="6623" spans="1:10" x14ac:dyDescent="0.2">
      <c r="A6623" s="5">
        <v>3114</v>
      </c>
      <c r="B6623" s="5" t="s">
        <v>232</v>
      </c>
      <c r="D6623" s="6">
        <f t="shared" si="2573"/>
        <v>-2828.5623770122002</v>
      </c>
      <c r="E6623" s="6">
        <f t="shared" si="2573"/>
        <v>7969.336531056786</v>
      </c>
      <c r="F6623" s="6">
        <f t="shared" si="2573"/>
        <v>-141.12806759427349</v>
      </c>
      <c r="G6623" s="6">
        <f t="shared" si="2573"/>
        <v>-4257.9893654057378</v>
      </c>
      <c r="H6623" s="6">
        <f t="shared" si="2573"/>
        <v>741.65672104456462</v>
      </c>
      <c r="I6623" s="39">
        <f t="shared" si="2573"/>
        <v>-741.65672104457917</v>
      </c>
      <c r="J6623" s="6">
        <f t="shared" si="2573"/>
        <v>-1214.7372568027499</v>
      </c>
    </row>
    <row r="6624" spans="1:10" x14ac:dyDescent="0.2">
      <c r="A6624" s="5">
        <v>31141</v>
      </c>
      <c r="B6624" s="5" t="s">
        <v>233</v>
      </c>
      <c r="D6624" s="6">
        <f t="shared" si="2573"/>
        <v>-1770.0600754940947</v>
      </c>
      <c r="E6624" s="6">
        <f t="shared" si="2573"/>
        <v>1562.6836670404336</v>
      </c>
      <c r="F6624" s="6">
        <f t="shared" si="2573"/>
        <v>-174.88315543121234</v>
      </c>
      <c r="G6624" s="6">
        <f t="shared" si="2573"/>
        <v>-1573.1329347229675</v>
      </c>
      <c r="H6624" s="6">
        <f t="shared" si="2573"/>
        <v>-1955.3924986078418</v>
      </c>
      <c r="I6624" s="39">
        <f t="shared" si="2573"/>
        <v>1955.3924986078346</v>
      </c>
      <c r="J6624" s="6">
        <f t="shared" si="2573"/>
        <v>-527.35502938921081</v>
      </c>
    </row>
    <row r="6625" spans="1:10" x14ac:dyDescent="0.2">
      <c r="A6625" s="5">
        <v>311411</v>
      </c>
      <c r="B6625" s="5" t="s">
        <v>234</v>
      </c>
      <c r="D6625" s="6">
        <f t="shared" si="2573"/>
        <v>-614.57386081489142</v>
      </c>
      <c r="E6625" s="6">
        <f t="shared" si="2573"/>
        <v>642.5032523543864</v>
      </c>
      <c r="F6625" s="6">
        <f t="shared" si="2573"/>
        <v>-1.4957787823128399</v>
      </c>
      <c r="G6625" s="6">
        <f t="shared" si="2573"/>
        <v>-1986.6179216583996</v>
      </c>
      <c r="H6625" s="6">
        <f t="shared" si="2573"/>
        <v>-1960.1843089012173</v>
      </c>
      <c r="I6625" s="39">
        <f t="shared" si="2573"/>
        <v>1960.1843089012145</v>
      </c>
      <c r="J6625" s="6">
        <f t="shared" si="2573"/>
        <v>-279.66992349277223</v>
      </c>
    </row>
    <row r="6626" spans="1:10" x14ac:dyDescent="0.2">
      <c r="A6626" s="5">
        <v>311412</v>
      </c>
      <c r="B6626" s="5" t="s">
        <v>235</v>
      </c>
      <c r="D6626" s="6" t="str">
        <f t="shared" ref="D6626:J6635" si="2574">IF(D215&gt;0,(D215-(D215/D4489))," ")</f>
        <v xml:space="preserve"> </v>
      </c>
      <c r="E6626" s="6">
        <f t="shared" si="2574"/>
        <v>920.1804146860477</v>
      </c>
      <c r="F6626" s="6">
        <f t="shared" si="2574"/>
        <v>-173.38737664889953</v>
      </c>
      <c r="G6626" s="6">
        <f t="shared" si="2574"/>
        <v>413.48498693543388</v>
      </c>
      <c r="H6626" s="6">
        <f t="shared" si="2574"/>
        <v>4.7918102933799673</v>
      </c>
      <c r="I6626" s="39">
        <f t="shared" si="2574"/>
        <v>-4.7918102933836053</v>
      </c>
      <c r="J6626" s="6">
        <f t="shared" si="2574"/>
        <v>-247.68510589643847</v>
      </c>
    </row>
    <row r="6627" spans="1:10" x14ac:dyDescent="0.2">
      <c r="A6627" s="5">
        <v>31142</v>
      </c>
      <c r="B6627" s="5" t="s">
        <v>236</v>
      </c>
      <c r="D6627" s="6">
        <f t="shared" si="2574"/>
        <v>-1058.5023015181055</v>
      </c>
      <c r="E6627" s="6">
        <f t="shared" si="2574"/>
        <v>6406.6528640163524</v>
      </c>
      <c r="F6627" s="6">
        <f t="shared" si="2574"/>
        <v>33.755087836939026</v>
      </c>
      <c r="G6627" s="6">
        <f t="shared" si="2574"/>
        <v>-2684.8564306827711</v>
      </c>
      <c r="H6627" s="6">
        <f t="shared" si="2574"/>
        <v>2697.0492196524137</v>
      </c>
      <c r="I6627" s="39">
        <f t="shared" si="2574"/>
        <v>-2697.049219652421</v>
      </c>
      <c r="J6627" s="6">
        <f t="shared" si="2574"/>
        <v>-687.38222741353923</v>
      </c>
    </row>
    <row r="6628" spans="1:10" x14ac:dyDescent="0.2">
      <c r="A6628" s="5">
        <v>311421</v>
      </c>
      <c r="B6628" s="5" t="s">
        <v>237</v>
      </c>
      <c r="D6628" s="6">
        <f t="shared" si="2574"/>
        <v>-659.72578380921016</v>
      </c>
      <c r="E6628" s="6">
        <f t="shared" si="2574"/>
        <v>4009.8158799380017</v>
      </c>
      <c r="F6628" s="6">
        <f t="shared" si="2574"/>
        <v>87.566804781609335</v>
      </c>
      <c r="G6628" s="6">
        <f t="shared" si="2574"/>
        <v>-1894.6360264613168</v>
      </c>
      <c r="H6628" s="6">
        <f t="shared" si="2574"/>
        <v>1543.0208744490847</v>
      </c>
      <c r="I6628" s="39">
        <f t="shared" si="2574"/>
        <v>-1543.0208744490847</v>
      </c>
      <c r="J6628" s="6">
        <f t="shared" si="2574"/>
        <v>-420.39059894434382</v>
      </c>
    </row>
    <row r="6629" spans="1:10" x14ac:dyDescent="0.2">
      <c r="A6629" s="5">
        <v>311422</v>
      </c>
      <c r="B6629" s="5" t="s">
        <v>238</v>
      </c>
      <c r="D6629" s="6">
        <f t="shared" si="2574"/>
        <v>-121.0479796231827</v>
      </c>
      <c r="E6629" s="6">
        <f t="shared" si="2574"/>
        <v>-307.23290003740067</v>
      </c>
      <c r="F6629" s="6">
        <f t="shared" si="2574"/>
        <v>-25.903549617614061</v>
      </c>
      <c r="G6629" s="6">
        <f t="shared" si="2574"/>
        <v>120.42202134116815</v>
      </c>
      <c r="H6629" s="6">
        <f t="shared" si="2574"/>
        <v>-333.76240793702937</v>
      </c>
      <c r="I6629" s="39">
        <f t="shared" si="2574"/>
        <v>333.76240793702891</v>
      </c>
      <c r="J6629" s="6">
        <f t="shared" si="2574"/>
        <v>-136.50282635550505</v>
      </c>
    </row>
    <row r="6630" spans="1:10" x14ac:dyDescent="0.2">
      <c r="A6630" s="5">
        <v>311423</v>
      </c>
      <c r="B6630" s="5" t="s">
        <v>239</v>
      </c>
      <c r="D6630" s="6">
        <f t="shared" si="2574"/>
        <v>-277.72853808571256</v>
      </c>
      <c r="E6630" s="6">
        <f t="shared" si="2574"/>
        <v>2704.0698841157509</v>
      </c>
      <c r="F6630" s="6">
        <f t="shared" si="2574"/>
        <v>-27.908167327056205</v>
      </c>
      <c r="G6630" s="6">
        <f t="shared" si="2574"/>
        <v>-910.64242556262207</v>
      </c>
      <c r="H6630" s="6">
        <f t="shared" si="2574"/>
        <v>1487.7907531403607</v>
      </c>
      <c r="I6630" s="39">
        <f t="shared" si="2574"/>
        <v>-1487.7907531403616</v>
      </c>
      <c r="J6630" s="6">
        <f t="shared" si="2574"/>
        <v>-130.73474352732714</v>
      </c>
    </row>
    <row r="6631" spans="1:10" x14ac:dyDescent="0.2">
      <c r="A6631" s="5">
        <v>3115</v>
      </c>
      <c r="B6631" s="5" t="s">
        <v>240</v>
      </c>
      <c r="D6631" s="6">
        <f t="shared" si="2574"/>
        <v>-1289.5349664859805</v>
      </c>
      <c r="E6631" s="6">
        <f t="shared" si="2574"/>
        <v>187.99825132764454</v>
      </c>
      <c r="F6631" s="6">
        <f t="shared" si="2574"/>
        <v>536.30303071285698</v>
      </c>
      <c r="G6631" s="6">
        <f t="shared" si="2574"/>
        <v>-3299.9813400470048</v>
      </c>
      <c r="H6631" s="6">
        <f t="shared" si="2574"/>
        <v>-3865.2150244924851</v>
      </c>
      <c r="I6631" s="39">
        <f t="shared" si="2574"/>
        <v>3865.2150244924851</v>
      </c>
      <c r="J6631" s="6">
        <f t="shared" si="2574"/>
        <v>-1043.248325473864</v>
      </c>
    </row>
    <row r="6632" spans="1:10" x14ac:dyDescent="0.2">
      <c r="A6632" s="5">
        <v>31151</v>
      </c>
      <c r="B6632" s="5" t="s">
        <v>241</v>
      </c>
      <c r="D6632" s="6">
        <f t="shared" si="2574"/>
        <v>-905.04973329252334</v>
      </c>
      <c r="E6632" s="6">
        <f t="shared" si="2574"/>
        <v>-350.33096765246955</v>
      </c>
      <c r="F6632" s="6">
        <f t="shared" si="2574"/>
        <v>658.95188926129254</v>
      </c>
      <c r="G6632" s="6">
        <f t="shared" si="2574"/>
        <v>-2875.9948523789517</v>
      </c>
      <c r="H6632" s="6">
        <f t="shared" si="2574"/>
        <v>-3472.423664062655</v>
      </c>
      <c r="I6632" s="39">
        <f t="shared" si="2574"/>
        <v>3472.4236640626623</v>
      </c>
      <c r="J6632" s="6">
        <f t="shared" si="2574"/>
        <v>-1009.2172641336851</v>
      </c>
    </row>
    <row r="6633" spans="1:10" x14ac:dyDescent="0.2">
      <c r="A6633" s="5">
        <v>311511</v>
      </c>
      <c r="B6633" s="5" t="s">
        <v>242</v>
      </c>
      <c r="D6633" s="6">
        <f t="shared" si="2574"/>
        <v>-539.11344726970947</v>
      </c>
      <c r="E6633" s="6">
        <f t="shared" si="2574"/>
        <v>-622.59145538925713</v>
      </c>
      <c r="F6633" s="6">
        <f t="shared" si="2574"/>
        <v>-194.80355710057677</v>
      </c>
      <c r="G6633" s="6">
        <f t="shared" si="2574"/>
        <v>767.33812266266523</v>
      </c>
      <c r="H6633" s="6">
        <f t="shared" si="2574"/>
        <v>-589.17033709687712</v>
      </c>
      <c r="I6633" s="39">
        <f t="shared" si="2574"/>
        <v>589.1703370968753</v>
      </c>
      <c r="J6633" s="6">
        <f t="shared" si="2574"/>
        <v>-399.66218811319322</v>
      </c>
    </row>
    <row r="6634" spans="1:10" x14ac:dyDescent="0.2">
      <c r="A6634" s="5">
        <v>311512</v>
      </c>
      <c r="B6634" s="5" t="s">
        <v>243</v>
      </c>
      <c r="D6634" s="6" t="str">
        <f t="shared" si="2574"/>
        <v xml:space="preserve"> </v>
      </c>
      <c r="E6634" s="6">
        <f t="shared" si="2574"/>
        <v>-31.621042091709995</v>
      </c>
      <c r="F6634" s="6" t="str">
        <f t="shared" si="2574"/>
        <v xml:space="preserve"> </v>
      </c>
      <c r="G6634" s="6">
        <f t="shared" si="2574"/>
        <v>5.8979116372124167</v>
      </c>
      <c r="H6634" s="6">
        <f t="shared" si="2574"/>
        <v>-76.436068668358928</v>
      </c>
      <c r="I6634" s="39">
        <f t="shared" si="2574"/>
        <v>76.436068668358757</v>
      </c>
      <c r="J6634" s="6" t="str">
        <f t="shared" si="2574"/>
        <v xml:space="preserve"> </v>
      </c>
    </row>
    <row r="6635" spans="1:10" x14ac:dyDescent="0.2">
      <c r="A6635" s="5">
        <v>311513</v>
      </c>
      <c r="B6635" s="5" t="s">
        <v>244</v>
      </c>
      <c r="D6635" s="6">
        <f t="shared" si="2574"/>
        <v>-751.35707895908229</v>
      </c>
      <c r="E6635" s="6">
        <f t="shared" si="2574"/>
        <v>812.44968111654271</v>
      </c>
      <c r="F6635" s="6">
        <f t="shared" si="2574"/>
        <v>817.93611278433298</v>
      </c>
      <c r="G6635" s="6">
        <f t="shared" si="2574"/>
        <v>-3032.3754494110258</v>
      </c>
      <c r="H6635" s="6">
        <f t="shared" si="2574"/>
        <v>-2153.3467344692326</v>
      </c>
      <c r="I6635" s="39">
        <f t="shared" si="2574"/>
        <v>2153.3467344692326</v>
      </c>
      <c r="J6635" s="6" t="str">
        <f t="shared" si="2574"/>
        <v xml:space="preserve"> </v>
      </c>
    </row>
    <row r="6636" spans="1:10" x14ac:dyDescent="0.2">
      <c r="A6636" s="5">
        <v>311514</v>
      </c>
      <c r="B6636" s="5" t="s">
        <v>245</v>
      </c>
      <c r="D6636" s="6">
        <f t="shared" ref="D6636:J6645" si="2575">IF(D225&gt;0,(D225-(D225/D4499))," ")</f>
        <v>423.79862679547142</v>
      </c>
      <c r="E6636" s="6">
        <f t="shared" si="2575"/>
        <v>-508.56815128804624</v>
      </c>
      <c r="F6636" s="6">
        <f t="shared" si="2575"/>
        <v>47.154437932194369</v>
      </c>
      <c r="G6636" s="6">
        <f t="shared" si="2575"/>
        <v>-616.85543726780384</v>
      </c>
      <c r="H6636" s="6">
        <f t="shared" si="2575"/>
        <v>-654.47052382818401</v>
      </c>
      <c r="I6636" s="39">
        <f t="shared" si="2575"/>
        <v>654.47052382818583</v>
      </c>
      <c r="J6636" s="6">
        <f t="shared" si="2575"/>
        <v>-140.94439509450859</v>
      </c>
    </row>
    <row r="6637" spans="1:10" x14ac:dyDescent="0.2">
      <c r="A6637" s="5">
        <v>31152</v>
      </c>
      <c r="B6637" s="5" t="s">
        <v>246</v>
      </c>
      <c r="D6637" s="6">
        <f t="shared" si="2575"/>
        <v>-384.48523319345708</v>
      </c>
      <c r="E6637" s="6">
        <f t="shared" si="2575"/>
        <v>538.32921898011591</v>
      </c>
      <c r="F6637" s="6">
        <f t="shared" si="2575"/>
        <v>-122.64885854843567</v>
      </c>
      <c r="G6637" s="6">
        <f t="shared" si="2575"/>
        <v>-423.98648766805445</v>
      </c>
      <c r="H6637" s="6">
        <f t="shared" si="2575"/>
        <v>-392.791360429831</v>
      </c>
      <c r="I6637" s="39">
        <f t="shared" si="2575"/>
        <v>392.79136042982827</v>
      </c>
      <c r="J6637" s="6">
        <f t="shared" si="2575"/>
        <v>-34.031061340178809</v>
      </c>
    </row>
    <row r="6638" spans="1:10" x14ac:dyDescent="0.2">
      <c r="A6638" s="5">
        <v>311520</v>
      </c>
      <c r="B6638" s="5" t="s">
        <v>246</v>
      </c>
      <c r="D6638" s="6">
        <f t="shared" si="2575"/>
        <v>-384.48523319345708</v>
      </c>
      <c r="E6638" s="6">
        <f t="shared" si="2575"/>
        <v>538.32921898011591</v>
      </c>
      <c r="F6638" s="6">
        <f t="shared" si="2575"/>
        <v>-122.64885854843567</v>
      </c>
      <c r="G6638" s="6">
        <f t="shared" si="2575"/>
        <v>-423.98648766805445</v>
      </c>
      <c r="H6638" s="6">
        <f t="shared" si="2575"/>
        <v>-392.791360429831</v>
      </c>
      <c r="I6638" s="39">
        <f t="shared" si="2575"/>
        <v>392.79136042982827</v>
      </c>
      <c r="J6638" s="6">
        <f t="shared" si="2575"/>
        <v>-34.031061340178809</v>
      </c>
    </row>
    <row r="6639" spans="1:10" x14ac:dyDescent="0.2">
      <c r="A6639" s="5">
        <v>3116</v>
      </c>
      <c r="B6639" s="5" t="s">
        <v>247</v>
      </c>
      <c r="D6639" s="6">
        <f t="shared" si="2575"/>
        <v>-8489.526406924715</v>
      </c>
      <c r="E6639" s="6">
        <f t="shared" si="2575"/>
        <v>-38173.065540534473</v>
      </c>
      <c r="F6639" s="6">
        <f t="shared" si="2575"/>
        <v>-2804.2174654223318</v>
      </c>
      <c r="G6639" s="6">
        <f t="shared" si="2575"/>
        <v>-685.52173714006494</v>
      </c>
      <c r="H6639" s="6">
        <f t="shared" si="2575"/>
        <v>-50152.331150021593</v>
      </c>
      <c r="I6639" s="39">
        <f t="shared" si="2575"/>
        <v>50152.331150021637</v>
      </c>
      <c r="J6639" s="6">
        <f t="shared" si="2575"/>
        <v>-4917.8428235137035</v>
      </c>
    </row>
    <row r="6640" spans="1:10" x14ac:dyDescent="0.2">
      <c r="A6640" s="5">
        <v>31161</v>
      </c>
      <c r="B6640" s="5" t="s">
        <v>247</v>
      </c>
      <c r="D6640" s="6">
        <f t="shared" si="2575"/>
        <v>-8489.526406924715</v>
      </c>
      <c r="E6640" s="6">
        <f t="shared" si="2575"/>
        <v>-38173.065540534473</v>
      </c>
      <c r="F6640" s="6">
        <f t="shared" si="2575"/>
        <v>-2804.2174654223318</v>
      </c>
      <c r="G6640" s="6">
        <f t="shared" si="2575"/>
        <v>-685.52173714006494</v>
      </c>
      <c r="H6640" s="6">
        <f t="shared" si="2575"/>
        <v>-50152.331150021593</v>
      </c>
      <c r="I6640" s="39">
        <f t="shared" si="2575"/>
        <v>50152.331150021637</v>
      </c>
      <c r="J6640" s="6">
        <f t="shared" si="2575"/>
        <v>-4917.8428235137035</v>
      </c>
    </row>
    <row r="6641" spans="1:10" x14ac:dyDescent="0.2">
      <c r="A6641" s="5">
        <v>311611</v>
      </c>
      <c r="B6641" s="5" t="s">
        <v>248</v>
      </c>
      <c r="D6641" s="6">
        <f t="shared" si="2575"/>
        <v>-1817.7861401968289</v>
      </c>
      <c r="E6641" s="6">
        <f t="shared" si="2575"/>
        <v>-12603.85020499325</v>
      </c>
      <c r="F6641" s="6">
        <f t="shared" si="2575"/>
        <v>-1001.9854075744731</v>
      </c>
      <c r="G6641" s="6">
        <f t="shared" si="2575"/>
        <v>3019.7847646199371</v>
      </c>
      <c r="H6641" s="6">
        <f t="shared" si="2575"/>
        <v>-12403.83698814462</v>
      </c>
      <c r="I6641" s="39">
        <f t="shared" si="2575"/>
        <v>12403.836988144627</v>
      </c>
      <c r="J6641" s="6" t="str">
        <f t="shared" si="2575"/>
        <v xml:space="preserve"> </v>
      </c>
    </row>
    <row r="6642" spans="1:10" x14ac:dyDescent="0.2">
      <c r="A6642" s="5">
        <v>311612</v>
      </c>
      <c r="B6642" s="5" t="s">
        <v>249</v>
      </c>
      <c r="D6642" s="6">
        <f t="shared" si="2575"/>
        <v>-1953.5295956437526</v>
      </c>
      <c r="E6642" s="6">
        <f t="shared" si="2575"/>
        <v>-7222.559087002297</v>
      </c>
      <c r="F6642" s="6">
        <f t="shared" si="2575"/>
        <v>-275.7429183046105</v>
      </c>
      <c r="G6642" s="6">
        <f t="shared" si="2575"/>
        <v>636.19737820557202</v>
      </c>
      <c r="H6642" s="6">
        <f t="shared" si="2575"/>
        <v>-8815.6342227450914</v>
      </c>
      <c r="I6642" s="39">
        <f t="shared" si="2575"/>
        <v>8815.6342227450805</v>
      </c>
      <c r="J6642" s="6" t="str">
        <f t="shared" si="2575"/>
        <v xml:space="preserve"> </v>
      </c>
    </row>
    <row r="6643" spans="1:10" x14ac:dyDescent="0.2">
      <c r="A6643" s="5">
        <v>311613</v>
      </c>
      <c r="B6643" s="5" t="s">
        <v>250</v>
      </c>
      <c r="D6643" s="6">
        <f t="shared" si="2575"/>
        <v>-96.55639629054042</v>
      </c>
      <c r="E6643" s="6">
        <f t="shared" si="2575"/>
        <v>-303.07108986251251</v>
      </c>
      <c r="F6643" s="6">
        <f t="shared" si="2575"/>
        <v>-43.033030168291312</v>
      </c>
      <c r="G6643" s="6">
        <f t="shared" si="2575"/>
        <v>-375.59549305997257</v>
      </c>
      <c r="H6643" s="6">
        <f t="shared" si="2575"/>
        <v>-818.25600938131697</v>
      </c>
      <c r="I6643" s="39">
        <f t="shared" si="2575"/>
        <v>818.25600938131538</v>
      </c>
      <c r="J6643" s="6" t="str">
        <f t="shared" si="2575"/>
        <v xml:space="preserve"> </v>
      </c>
    </row>
    <row r="6644" spans="1:10" x14ac:dyDescent="0.2">
      <c r="A6644" s="5">
        <v>311615</v>
      </c>
      <c r="B6644" s="5" t="s">
        <v>251</v>
      </c>
      <c r="D6644" s="6" t="str">
        <f t="shared" si="2575"/>
        <v xml:space="preserve"> </v>
      </c>
      <c r="E6644" s="6">
        <f t="shared" si="2575"/>
        <v>-18043.585158676422</v>
      </c>
      <c r="F6644" s="6">
        <f t="shared" si="2575"/>
        <v>-1483.4561093749571</v>
      </c>
      <c r="G6644" s="6">
        <f t="shared" si="2575"/>
        <v>-3965.9083869056049</v>
      </c>
      <c r="H6644" s="6">
        <f t="shared" si="2575"/>
        <v>-28114.603929750578</v>
      </c>
      <c r="I6644" s="39">
        <f t="shared" si="2575"/>
        <v>28114.603929750563</v>
      </c>
      <c r="J6644" s="6">
        <f t="shared" si="2575"/>
        <v>-2236.9683335240188</v>
      </c>
    </row>
    <row r="6645" spans="1:10" x14ac:dyDescent="0.2">
      <c r="A6645" s="5">
        <v>3117</v>
      </c>
      <c r="B6645" s="5" t="s">
        <v>252</v>
      </c>
      <c r="D6645" s="6" t="str">
        <f t="shared" si="2575"/>
        <v xml:space="preserve"> </v>
      </c>
      <c r="E6645" s="6">
        <f t="shared" si="2575"/>
        <v>-1938.7557581551905</v>
      </c>
      <c r="F6645" s="6" t="str">
        <f t="shared" si="2575"/>
        <v xml:space="preserve"> </v>
      </c>
      <c r="G6645" s="6">
        <f t="shared" si="2575"/>
        <v>-1298.586470691781</v>
      </c>
      <c r="H6645" s="6">
        <f t="shared" si="2575"/>
        <v>-4094.7446958580695</v>
      </c>
      <c r="I6645" s="39">
        <f t="shared" si="2575"/>
        <v>4094.7446958580695</v>
      </c>
      <c r="J6645" s="6">
        <f t="shared" si="2575"/>
        <v>-304.39884704672983</v>
      </c>
    </row>
    <row r="6646" spans="1:10" x14ac:dyDescent="0.2">
      <c r="A6646" s="5">
        <v>31171</v>
      </c>
      <c r="B6646" s="5" t="s">
        <v>252</v>
      </c>
      <c r="D6646" s="6" t="str">
        <f t="shared" ref="D6646:J6655" si="2576">IF(D235&gt;0,(D235-(D235/D4509))," ")</f>
        <v xml:space="preserve"> </v>
      </c>
      <c r="E6646" s="6">
        <f t="shared" si="2576"/>
        <v>-1938.7557581551905</v>
      </c>
      <c r="F6646" s="6" t="str">
        <f t="shared" si="2576"/>
        <v xml:space="preserve"> </v>
      </c>
      <c r="G6646" s="6">
        <f t="shared" si="2576"/>
        <v>-1298.586470691781</v>
      </c>
      <c r="H6646" s="6">
        <f t="shared" si="2576"/>
        <v>-4094.7446958580695</v>
      </c>
      <c r="I6646" s="39">
        <f t="shared" si="2576"/>
        <v>4094.7446958580695</v>
      </c>
      <c r="J6646" s="6">
        <f t="shared" si="2576"/>
        <v>-304.39884704672983</v>
      </c>
    </row>
    <row r="6647" spans="1:10" x14ac:dyDescent="0.2">
      <c r="A6647" s="5">
        <v>311711</v>
      </c>
      <c r="B6647" s="5" t="s">
        <v>253</v>
      </c>
      <c r="D6647" s="6" t="str">
        <f t="shared" si="2576"/>
        <v xml:space="preserve"> </v>
      </c>
      <c r="E6647" s="6">
        <f t="shared" si="2576"/>
        <v>71.659788253723008</v>
      </c>
      <c r="F6647" s="6" t="str">
        <f t="shared" si="2576"/>
        <v xml:space="preserve"> </v>
      </c>
      <c r="G6647" s="6" t="str">
        <f t="shared" si="2576"/>
        <v xml:space="preserve"> </v>
      </c>
      <c r="H6647" s="6">
        <f t="shared" si="2576"/>
        <v>-159.01625333129203</v>
      </c>
      <c r="I6647" s="39">
        <f t="shared" si="2576"/>
        <v>159.01625333129186</v>
      </c>
      <c r="J6647" s="6">
        <f t="shared" si="2576"/>
        <v>-19.303512788733464</v>
      </c>
    </row>
    <row r="6648" spans="1:10" x14ac:dyDescent="0.2">
      <c r="A6648" s="5">
        <v>311712</v>
      </c>
      <c r="B6648" s="5" t="s">
        <v>254</v>
      </c>
      <c r="D6648" s="6" t="str">
        <f t="shared" si="2576"/>
        <v xml:space="preserve"> </v>
      </c>
      <c r="E6648" s="6">
        <f t="shared" si="2576"/>
        <v>-2010.4155464089131</v>
      </c>
      <c r="F6648" s="6" t="str">
        <f t="shared" si="2576"/>
        <v xml:space="preserve"> </v>
      </c>
      <c r="G6648" s="6">
        <f t="shared" si="2576"/>
        <v>-1125.5898823591997</v>
      </c>
      <c r="H6648" s="6">
        <f t="shared" si="2576"/>
        <v>-3935.7284425267781</v>
      </c>
      <c r="I6648" s="39">
        <f t="shared" si="2576"/>
        <v>3935.7284425267753</v>
      </c>
      <c r="J6648" s="6">
        <f t="shared" si="2576"/>
        <v>-285.66725916523001</v>
      </c>
    </row>
    <row r="6649" spans="1:10" x14ac:dyDescent="0.2">
      <c r="A6649" s="5">
        <v>3118</v>
      </c>
      <c r="B6649" s="5" t="s">
        <v>255</v>
      </c>
      <c r="D6649" s="6">
        <f t="shared" si="2576"/>
        <v>-2075.2581146080502</v>
      </c>
      <c r="E6649" s="6">
        <f t="shared" si="2576"/>
        <v>5246.0099210265689</v>
      </c>
      <c r="F6649" s="6">
        <f t="shared" si="2576"/>
        <v>-926.05919274455823</v>
      </c>
      <c r="G6649" s="6">
        <f t="shared" si="2576"/>
        <v>-6090.3840473723794</v>
      </c>
      <c r="H6649" s="6">
        <f t="shared" si="2576"/>
        <v>-3845.6914336984264</v>
      </c>
      <c r="I6649" s="39">
        <f t="shared" si="2576"/>
        <v>3845.6914336984046</v>
      </c>
      <c r="J6649" s="6">
        <f t="shared" si="2576"/>
        <v>-344.23633607997044</v>
      </c>
    </row>
    <row r="6650" spans="1:10" x14ac:dyDescent="0.2">
      <c r="A6650" s="5">
        <v>31181</v>
      </c>
      <c r="B6650" s="5" t="s">
        <v>256</v>
      </c>
      <c r="D6650" s="6">
        <f t="shared" si="2576"/>
        <v>-1803.3497987097153</v>
      </c>
      <c r="E6650" s="6">
        <f t="shared" si="2576"/>
        <v>4269.4886458846631</v>
      </c>
      <c r="F6650" s="6">
        <f t="shared" si="2576"/>
        <v>-971.11294308118909</v>
      </c>
      <c r="G6650" s="6">
        <f t="shared" si="2576"/>
        <v>-5819.2404003627671</v>
      </c>
      <c r="H6650" s="6">
        <f t="shared" si="2576"/>
        <v>-4324.2144962690072</v>
      </c>
      <c r="I6650" s="39">
        <f t="shared" si="2576"/>
        <v>4324.2144962689781</v>
      </c>
      <c r="J6650" s="6">
        <f t="shared" si="2576"/>
        <v>-416.18854955483903</v>
      </c>
    </row>
    <row r="6651" spans="1:10" x14ac:dyDescent="0.2">
      <c r="A6651" s="5">
        <v>311811</v>
      </c>
      <c r="B6651" s="5" t="s">
        <v>257</v>
      </c>
      <c r="D6651" s="6">
        <f t="shared" si="2576"/>
        <v>-834.02519344337884</v>
      </c>
      <c r="E6651" s="6">
        <f t="shared" si="2576"/>
        <v>3115.1349875439291</v>
      </c>
      <c r="F6651" s="6">
        <f t="shared" si="2576"/>
        <v>-182.02507670582344</v>
      </c>
      <c r="G6651" s="6">
        <f t="shared" si="2576"/>
        <v>-1682.0550603685988</v>
      </c>
      <c r="H6651" s="6">
        <f t="shared" si="2576"/>
        <v>417.0296570261271</v>
      </c>
      <c r="I6651" s="39">
        <f t="shared" si="2576"/>
        <v>-417.0296570261271</v>
      </c>
      <c r="J6651" s="6">
        <f t="shared" si="2576"/>
        <v>-148.60902733757723</v>
      </c>
    </row>
    <row r="6652" spans="1:10" x14ac:dyDescent="0.2">
      <c r="A6652" s="5">
        <v>311812</v>
      </c>
      <c r="B6652" s="5" t="s">
        <v>258</v>
      </c>
      <c r="D6652" s="6">
        <f t="shared" si="2576"/>
        <v>-569.37734694671144</v>
      </c>
      <c r="E6652" s="6">
        <f t="shared" si="2576"/>
        <v>540.77759563936161</v>
      </c>
      <c r="F6652" s="6">
        <f t="shared" si="2576"/>
        <v>-660.53993462311757</v>
      </c>
      <c r="G6652" s="6">
        <f t="shared" si="2576"/>
        <v>-4352.0825056715312</v>
      </c>
      <c r="H6652" s="6">
        <f t="shared" si="2576"/>
        <v>-5041.2221916019989</v>
      </c>
      <c r="I6652" s="39">
        <f t="shared" si="2576"/>
        <v>5041.2221916019917</v>
      </c>
      <c r="J6652" s="6">
        <f t="shared" si="2576"/>
        <v>-300.51016160079894</v>
      </c>
    </row>
    <row r="6653" spans="1:10" x14ac:dyDescent="0.2">
      <c r="A6653" s="5">
        <v>311813</v>
      </c>
      <c r="B6653" s="5" t="s">
        <v>259</v>
      </c>
      <c r="D6653" s="6" t="str">
        <f t="shared" si="2576"/>
        <v xml:space="preserve"> </v>
      </c>
      <c r="E6653" s="6">
        <f t="shared" si="2576"/>
        <v>613.5760627013733</v>
      </c>
      <c r="F6653" s="6" t="str">
        <f t="shared" si="2576"/>
        <v xml:space="preserve"> </v>
      </c>
      <c r="G6653" s="6">
        <f t="shared" si="2576"/>
        <v>214.897165677364</v>
      </c>
      <c r="H6653" s="6">
        <f t="shared" si="2576"/>
        <v>299.9780383068628</v>
      </c>
      <c r="I6653" s="39">
        <f t="shared" si="2576"/>
        <v>-299.97803830686462</v>
      </c>
      <c r="J6653" s="6">
        <f t="shared" si="2576"/>
        <v>32.930639383537368</v>
      </c>
    </row>
    <row r="6654" spans="1:10" x14ac:dyDescent="0.2">
      <c r="A6654" s="5">
        <v>31182</v>
      </c>
      <c r="B6654" s="5" t="s">
        <v>260</v>
      </c>
      <c r="D6654" s="6">
        <f t="shared" si="2576"/>
        <v>-605.47220611796956</v>
      </c>
      <c r="E6654" s="6">
        <f t="shared" si="2576"/>
        <v>-1818.9891940800399</v>
      </c>
      <c r="F6654" s="6" t="str">
        <f t="shared" si="2576"/>
        <v xml:space="preserve"> </v>
      </c>
      <c r="G6654" s="6">
        <f t="shared" si="2576"/>
        <v>-2352.9368576273209</v>
      </c>
      <c r="H6654" s="6">
        <f t="shared" si="2576"/>
        <v>-5144.6027732355233</v>
      </c>
      <c r="I6654" s="39">
        <f t="shared" si="2576"/>
        <v>5144.6027732355215</v>
      </c>
      <c r="J6654" s="6">
        <f t="shared" si="2576"/>
        <v>-277.37022245118851</v>
      </c>
    </row>
    <row r="6655" spans="1:10" x14ac:dyDescent="0.2">
      <c r="A6655" s="5">
        <v>311821</v>
      </c>
      <c r="B6655" s="5" t="s">
        <v>261</v>
      </c>
      <c r="D6655" s="6">
        <f t="shared" si="2576"/>
        <v>-434.2081911347907</v>
      </c>
      <c r="E6655" s="6">
        <f t="shared" si="2576"/>
        <v>-2113.9586942610104</v>
      </c>
      <c r="F6655" s="6" t="str">
        <f t="shared" si="2576"/>
        <v xml:space="preserve"> </v>
      </c>
      <c r="G6655" s="6">
        <f t="shared" si="2576"/>
        <v>-1593.810017905193</v>
      </c>
      <c r="H6655" s="6">
        <f t="shared" si="2576"/>
        <v>-4352.2474031141192</v>
      </c>
      <c r="I6655" s="39">
        <f t="shared" si="2576"/>
        <v>4352.2474031141173</v>
      </c>
      <c r="J6655" s="6">
        <f t="shared" si="2576"/>
        <v>-109.44627003322876</v>
      </c>
    </row>
    <row r="6656" spans="1:10" x14ac:dyDescent="0.2">
      <c r="A6656" s="5">
        <v>311822</v>
      </c>
      <c r="B6656" s="5" t="s">
        <v>262</v>
      </c>
      <c r="D6656" s="6">
        <f t="shared" ref="D6656:J6665" si="2577">IF(D245&gt;0,(D245-(D245/D4519))," ")</f>
        <v>-345.63963066514771</v>
      </c>
      <c r="E6656" s="6">
        <f t="shared" si="2577"/>
        <v>91.195384308608936</v>
      </c>
      <c r="F6656" s="6" t="str">
        <f t="shared" si="2577"/>
        <v xml:space="preserve"> </v>
      </c>
      <c r="G6656" s="6">
        <f t="shared" si="2577"/>
        <v>-476.92034023563997</v>
      </c>
      <c r="H6656" s="6">
        <f t="shared" si="2577"/>
        <v>-859.49223085154335</v>
      </c>
      <c r="I6656" s="39">
        <f t="shared" si="2577"/>
        <v>859.49223085153972</v>
      </c>
      <c r="J6656" s="6">
        <f t="shared" si="2577"/>
        <v>-128.43485079660496</v>
      </c>
    </row>
    <row r="6657" spans="1:10" x14ac:dyDescent="0.2">
      <c r="A6657" s="5">
        <v>311823</v>
      </c>
      <c r="B6657" s="5" t="s">
        <v>263</v>
      </c>
      <c r="D6657" s="6">
        <f t="shared" si="2577"/>
        <v>176.37561568196878</v>
      </c>
      <c r="E6657" s="6">
        <f t="shared" si="2577"/>
        <v>203.77411587236134</v>
      </c>
      <c r="F6657" s="6" t="str">
        <f t="shared" si="2577"/>
        <v xml:space="preserve"> </v>
      </c>
      <c r="G6657" s="6">
        <f t="shared" si="2577"/>
        <v>-282.20649948648821</v>
      </c>
      <c r="H6657" s="6">
        <f t="shared" si="2577"/>
        <v>69.136860730138437</v>
      </c>
      <c r="I6657" s="39">
        <f t="shared" si="2577"/>
        <v>-69.136860730138778</v>
      </c>
      <c r="J6657" s="6">
        <f t="shared" si="2577"/>
        <v>-39.735043034991648</v>
      </c>
    </row>
    <row r="6658" spans="1:10" x14ac:dyDescent="0.2">
      <c r="A6658" s="5">
        <v>31183</v>
      </c>
      <c r="B6658" s="5" t="s">
        <v>264</v>
      </c>
      <c r="D6658" s="6">
        <f t="shared" si="2577"/>
        <v>333.56389021963554</v>
      </c>
      <c r="E6658" s="6">
        <f t="shared" si="2577"/>
        <v>2795.510469221942</v>
      </c>
      <c r="F6658" s="6">
        <f t="shared" si="2577"/>
        <v>412.25826574682242</v>
      </c>
      <c r="G6658" s="6">
        <f t="shared" si="2577"/>
        <v>2081.7932106177091</v>
      </c>
      <c r="H6658" s="6">
        <f t="shared" si="2577"/>
        <v>5623.1258358061086</v>
      </c>
      <c r="I6658" s="39">
        <f t="shared" si="2577"/>
        <v>-5623.1258358061077</v>
      </c>
      <c r="J6658" s="6">
        <f t="shared" si="2577"/>
        <v>349.32243592605687</v>
      </c>
    </row>
    <row r="6659" spans="1:10" x14ac:dyDescent="0.2">
      <c r="A6659" s="5">
        <v>311830</v>
      </c>
      <c r="B6659" s="5" t="s">
        <v>264</v>
      </c>
      <c r="D6659" s="6">
        <f t="shared" si="2577"/>
        <v>333.56389021963554</v>
      </c>
      <c r="E6659" s="6">
        <f t="shared" si="2577"/>
        <v>2795.510469221942</v>
      </c>
      <c r="F6659" s="6">
        <f t="shared" si="2577"/>
        <v>412.25826574682242</v>
      </c>
      <c r="G6659" s="6">
        <f t="shared" si="2577"/>
        <v>2081.7932106177091</v>
      </c>
      <c r="H6659" s="6">
        <f t="shared" si="2577"/>
        <v>5623.1258358061086</v>
      </c>
      <c r="I6659" s="39">
        <f t="shared" si="2577"/>
        <v>-5623.1258358061077</v>
      </c>
      <c r="J6659" s="6">
        <f t="shared" si="2577"/>
        <v>349.32243592605687</v>
      </c>
    </row>
    <row r="6660" spans="1:10" x14ac:dyDescent="0.2">
      <c r="A6660" s="5">
        <v>3119</v>
      </c>
      <c r="B6660" s="5" t="s">
        <v>265</v>
      </c>
      <c r="D6660" s="6">
        <f t="shared" si="2577"/>
        <v>-1157.9015941528342</v>
      </c>
      <c r="E6660" s="6">
        <f t="shared" si="2577"/>
        <v>9385.0113911803273</v>
      </c>
      <c r="F6660" s="6">
        <f t="shared" si="2577"/>
        <v>-423.12705710546788</v>
      </c>
      <c r="G6660" s="6">
        <f t="shared" si="2577"/>
        <v>-6001.8342777754806</v>
      </c>
      <c r="H6660" s="6">
        <f t="shared" si="2577"/>
        <v>1802.1484621465424</v>
      </c>
      <c r="I6660" s="39">
        <f t="shared" si="2577"/>
        <v>-1802.1484621465497</v>
      </c>
      <c r="J6660" s="6">
        <f t="shared" si="2577"/>
        <v>-1209.7888742767782</v>
      </c>
    </row>
    <row r="6661" spans="1:10" x14ac:dyDescent="0.2">
      <c r="A6661" s="5">
        <v>31191</v>
      </c>
      <c r="B6661" s="5" t="s">
        <v>266</v>
      </c>
      <c r="D6661" s="6">
        <f t="shared" si="2577"/>
        <v>-223.62977865925291</v>
      </c>
      <c r="E6661" s="6">
        <f t="shared" si="2577"/>
        <v>3537.6314566709507</v>
      </c>
      <c r="F6661" s="6">
        <f t="shared" si="2577"/>
        <v>-117.29413157156307</v>
      </c>
      <c r="G6661" s="6">
        <f t="shared" si="2577"/>
        <v>-1071.8687091603097</v>
      </c>
      <c r="H6661" s="6">
        <f t="shared" si="2577"/>
        <v>2124.8388372798236</v>
      </c>
      <c r="I6661" s="39">
        <f t="shared" si="2577"/>
        <v>-2124.8388372798217</v>
      </c>
      <c r="J6661" s="6">
        <f t="shared" si="2577"/>
        <v>-450.88444349505625</v>
      </c>
    </row>
    <row r="6662" spans="1:10" x14ac:dyDescent="0.2">
      <c r="A6662" s="5">
        <v>311911</v>
      </c>
      <c r="B6662" s="5" t="s">
        <v>267</v>
      </c>
      <c r="D6662" s="6" t="str">
        <f t="shared" si="2577"/>
        <v xml:space="preserve"> </v>
      </c>
      <c r="E6662" s="6">
        <f t="shared" si="2577"/>
        <v>4305.874154302619</v>
      </c>
      <c r="F6662" s="6">
        <f t="shared" si="2577"/>
        <v>74.235687867846536</v>
      </c>
      <c r="G6662" s="6">
        <f t="shared" si="2577"/>
        <v>-623.50020681168121</v>
      </c>
      <c r="H6662" s="6">
        <f t="shared" si="2577"/>
        <v>3433.770896664329</v>
      </c>
      <c r="I6662" s="39">
        <f t="shared" si="2577"/>
        <v>-3433.7708966643295</v>
      </c>
      <c r="J6662" s="6">
        <f t="shared" si="2577"/>
        <v>-154.77639512056379</v>
      </c>
    </row>
    <row r="6663" spans="1:10" x14ac:dyDescent="0.2">
      <c r="A6663" s="5">
        <v>311919</v>
      </c>
      <c r="B6663" s="5" t="s">
        <v>268</v>
      </c>
      <c r="D6663" s="6">
        <f t="shared" si="2577"/>
        <v>99.208960035202495</v>
      </c>
      <c r="E6663" s="6">
        <f t="shared" si="2577"/>
        <v>-768.24269763166831</v>
      </c>
      <c r="F6663" s="6">
        <f t="shared" si="2577"/>
        <v>-191.52981943940964</v>
      </c>
      <c r="G6663" s="6">
        <f t="shared" si="2577"/>
        <v>-448.36850234862823</v>
      </c>
      <c r="H6663" s="6">
        <f t="shared" si="2577"/>
        <v>-1308.9320593845041</v>
      </c>
      <c r="I6663" s="39">
        <f t="shared" si="2577"/>
        <v>1308.9320593845041</v>
      </c>
      <c r="J6663" s="6">
        <f t="shared" si="2577"/>
        <v>-296.23101908131093</v>
      </c>
    </row>
    <row r="6664" spans="1:10" x14ac:dyDescent="0.2">
      <c r="A6664" s="5">
        <v>31192</v>
      </c>
      <c r="B6664" s="5" t="s">
        <v>269</v>
      </c>
      <c r="D6664" s="6">
        <f t="shared" si="2577"/>
        <v>-231.23326598880874</v>
      </c>
      <c r="E6664" s="6">
        <f t="shared" si="2577"/>
        <v>-347.27350065575092</v>
      </c>
      <c r="F6664" s="6">
        <f t="shared" si="2577"/>
        <v>-88.891576171258237</v>
      </c>
      <c r="G6664" s="6">
        <f t="shared" si="2577"/>
        <v>-194.09199830843181</v>
      </c>
      <c r="H6664" s="6">
        <f t="shared" si="2577"/>
        <v>-861.49034112424988</v>
      </c>
      <c r="I6664" s="39">
        <f t="shared" si="2577"/>
        <v>861.49034112425034</v>
      </c>
      <c r="J6664" s="6" t="str">
        <f t="shared" si="2577"/>
        <v xml:space="preserve"> </v>
      </c>
    </row>
    <row r="6665" spans="1:10" x14ac:dyDescent="0.2">
      <c r="A6665" s="5">
        <v>311920</v>
      </c>
      <c r="B6665" s="5" t="s">
        <v>269</v>
      </c>
      <c r="D6665" s="6">
        <f t="shared" si="2577"/>
        <v>-231.23326598880874</v>
      </c>
      <c r="E6665" s="6">
        <f t="shared" si="2577"/>
        <v>-347.27350065575092</v>
      </c>
      <c r="F6665" s="6">
        <f t="shared" si="2577"/>
        <v>-88.891576171258237</v>
      </c>
      <c r="G6665" s="6">
        <f t="shared" si="2577"/>
        <v>-194.09199830843181</v>
      </c>
      <c r="H6665" s="6">
        <f t="shared" si="2577"/>
        <v>-861.49034112424988</v>
      </c>
      <c r="I6665" s="39">
        <f t="shared" si="2577"/>
        <v>861.49034112425034</v>
      </c>
      <c r="J6665" s="6" t="str">
        <f t="shared" si="2577"/>
        <v xml:space="preserve"> </v>
      </c>
    </row>
    <row r="6666" spans="1:10" x14ac:dyDescent="0.2">
      <c r="A6666" s="5">
        <v>31193</v>
      </c>
      <c r="B6666" s="5" t="s">
        <v>270</v>
      </c>
      <c r="D6666" s="6">
        <f t="shared" ref="D6666:J6675" si="2578">IF(D255&gt;0,(D255-(D255/D4529))," ")</f>
        <v>-142.58625779513793</v>
      </c>
      <c r="E6666" s="6">
        <f t="shared" si="2578"/>
        <v>775.52072514285999</v>
      </c>
      <c r="F6666" s="6" t="str">
        <f t="shared" si="2578"/>
        <v xml:space="preserve"> </v>
      </c>
      <c r="G6666" s="6">
        <f t="shared" si="2578"/>
        <v>-86.035774762129904</v>
      </c>
      <c r="H6666" s="6">
        <f t="shared" si="2578"/>
        <v>500.42690408664771</v>
      </c>
      <c r="I6666" s="39">
        <f t="shared" si="2578"/>
        <v>-500.42690408664839</v>
      </c>
      <c r="J6666" s="6" t="str">
        <f t="shared" si="2578"/>
        <v xml:space="preserve"> </v>
      </c>
    </row>
    <row r="6667" spans="1:10" x14ac:dyDescent="0.2">
      <c r="A6667" s="5">
        <v>311930</v>
      </c>
      <c r="B6667" s="5" t="s">
        <v>270</v>
      </c>
      <c r="D6667" s="6">
        <f t="shared" si="2578"/>
        <v>-142.58625779513793</v>
      </c>
      <c r="E6667" s="6">
        <f t="shared" si="2578"/>
        <v>775.52072514285999</v>
      </c>
      <c r="F6667" s="6" t="str">
        <f t="shared" si="2578"/>
        <v xml:space="preserve"> </v>
      </c>
      <c r="G6667" s="6">
        <f t="shared" si="2578"/>
        <v>-86.035774762129904</v>
      </c>
      <c r="H6667" s="6">
        <f t="shared" si="2578"/>
        <v>500.42690408664771</v>
      </c>
      <c r="I6667" s="39">
        <f t="shared" si="2578"/>
        <v>-500.42690408664839</v>
      </c>
      <c r="J6667" s="6" t="str">
        <f t="shared" si="2578"/>
        <v xml:space="preserve"> </v>
      </c>
    </row>
    <row r="6668" spans="1:10" x14ac:dyDescent="0.2">
      <c r="A6668" s="5">
        <v>31194</v>
      </c>
      <c r="B6668" s="5" t="s">
        <v>271</v>
      </c>
      <c r="D6668" s="6">
        <f t="shared" si="2578"/>
        <v>-626.45861725543205</v>
      </c>
      <c r="E6668" s="6">
        <f t="shared" si="2578"/>
        <v>-200.60810319682059</v>
      </c>
      <c r="F6668" s="6">
        <f t="shared" si="2578"/>
        <v>25.577941577792672</v>
      </c>
      <c r="G6668" s="6">
        <f t="shared" si="2578"/>
        <v>-854.99467919502968</v>
      </c>
      <c r="H6668" s="6">
        <f t="shared" si="2578"/>
        <v>-1656.4834580694896</v>
      </c>
      <c r="I6668" s="39">
        <f t="shared" si="2578"/>
        <v>1656.4834580694878</v>
      </c>
      <c r="J6668" s="6">
        <f t="shared" si="2578"/>
        <v>-299.24300855525104</v>
      </c>
    </row>
    <row r="6669" spans="1:10" x14ac:dyDescent="0.2">
      <c r="A6669" s="5">
        <v>311941</v>
      </c>
      <c r="B6669" s="5" t="s">
        <v>272</v>
      </c>
      <c r="D6669" s="6">
        <f t="shared" si="2578"/>
        <v>-292.31899833978099</v>
      </c>
      <c r="E6669" s="6">
        <f t="shared" si="2578"/>
        <v>62.846513728893797</v>
      </c>
      <c r="F6669" s="6">
        <f t="shared" si="2578"/>
        <v>-58.061268788507434</v>
      </c>
      <c r="G6669" s="6">
        <f t="shared" si="2578"/>
        <v>-706.81608467001161</v>
      </c>
      <c r="H6669" s="6">
        <f t="shared" si="2578"/>
        <v>-994.34983806940591</v>
      </c>
      <c r="I6669" s="39">
        <f t="shared" si="2578"/>
        <v>994.34983806940545</v>
      </c>
      <c r="J6669" s="6">
        <f t="shared" si="2578"/>
        <v>-161.65026246084025</v>
      </c>
    </row>
    <row r="6670" spans="1:10" x14ac:dyDescent="0.2">
      <c r="A6670" s="5">
        <v>311942</v>
      </c>
      <c r="B6670" s="5" t="s">
        <v>273</v>
      </c>
      <c r="D6670" s="6">
        <f t="shared" si="2578"/>
        <v>-334.13961891565106</v>
      </c>
      <c r="E6670" s="6">
        <f t="shared" si="2578"/>
        <v>-263.45461692571439</v>
      </c>
      <c r="F6670" s="6">
        <f t="shared" si="2578"/>
        <v>83.639210366300077</v>
      </c>
      <c r="G6670" s="6">
        <f t="shared" si="2578"/>
        <v>-148.1785945250183</v>
      </c>
      <c r="H6670" s="6">
        <f t="shared" si="2578"/>
        <v>-662.13362000008374</v>
      </c>
      <c r="I6670" s="39">
        <f t="shared" si="2578"/>
        <v>662.13362000008237</v>
      </c>
      <c r="J6670" s="6">
        <f t="shared" si="2578"/>
        <v>-137.59274609441084</v>
      </c>
    </row>
    <row r="6671" spans="1:10" x14ac:dyDescent="0.2">
      <c r="A6671" s="5">
        <v>31199</v>
      </c>
      <c r="B6671" s="5" t="s">
        <v>274</v>
      </c>
      <c r="D6671" s="6">
        <f t="shared" si="2578"/>
        <v>66.006325545797381</v>
      </c>
      <c r="E6671" s="6">
        <f t="shared" si="2578"/>
        <v>5619.7408132190903</v>
      </c>
      <c r="F6671" s="6">
        <f t="shared" si="2578"/>
        <v>-196.04750244149466</v>
      </c>
      <c r="G6671" s="6">
        <f t="shared" si="2578"/>
        <v>-3794.8431163495807</v>
      </c>
      <c r="H6671" s="6">
        <f t="shared" si="2578"/>
        <v>1694.8565199738114</v>
      </c>
      <c r="I6671" s="39">
        <f t="shared" si="2578"/>
        <v>-1694.856519973815</v>
      </c>
      <c r="J6671" s="6">
        <f t="shared" si="2578"/>
        <v>-246.24454789657125</v>
      </c>
    </row>
    <row r="6672" spans="1:10" x14ac:dyDescent="0.2">
      <c r="A6672" s="5">
        <v>311991</v>
      </c>
      <c r="B6672" s="5" t="s">
        <v>275</v>
      </c>
      <c r="D6672" s="6">
        <f t="shared" si="2578"/>
        <v>423.32098152708272</v>
      </c>
      <c r="E6672" s="6">
        <f t="shared" si="2578"/>
        <v>4952.0004371769155</v>
      </c>
      <c r="F6672" s="6">
        <f t="shared" si="2578"/>
        <v>-18.134348032401903</v>
      </c>
      <c r="G6672" s="6">
        <f t="shared" si="2578"/>
        <v>-2309.7102416931471</v>
      </c>
      <c r="H6672" s="6">
        <f t="shared" si="2578"/>
        <v>3047.4768289784479</v>
      </c>
      <c r="I6672" s="39">
        <f t="shared" si="2578"/>
        <v>-3047.4768289784515</v>
      </c>
      <c r="J6672" s="6">
        <f t="shared" si="2578"/>
        <v>-228.08037032808755</v>
      </c>
    </row>
    <row r="6673" spans="1:10" x14ac:dyDescent="0.2">
      <c r="A6673" s="5">
        <v>311999</v>
      </c>
      <c r="B6673" s="5" t="s">
        <v>276</v>
      </c>
      <c r="D6673" s="6">
        <f t="shared" si="2578"/>
        <v>-357.31465598128511</v>
      </c>
      <c r="E6673" s="6">
        <f t="shared" si="2578"/>
        <v>667.74037604217528</v>
      </c>
      <c r="F6673" s="6">
        <f t="shared" si="2578"/>
        <v>-177.91315440909281</v>
      </c>
      <c r="G6673" s="6">
        <f t="shared" si="2578"/>
        <v>-1485.1328746564341</v>
      </c>
      <c r="H6673" s="6">
        <f t="shared" si="2578"/>
        <v>-1352.6203090046365</v>
      </c>
      <c r="I6673" s="39">
        <f t="shared" si="2578"/>
        <v>1352.6203090046365</v>
      </c>
      <c r="J6673" s="6">
        <f t="shared" si="2578"/>
        <v>-18.164177568483581</v>
      </c>
    </row>
    <row r="6674" spans="1:10" x14ac:dyDescent="0.2">
      <c r="A6674" s="5">
        <v>312</v>
      </c>
      <c r="B6674" s="5" t="s">
        <v>277</v>
      </c>
      <c r="D6674" s="6">
        <f t="shared" si="2578"/>
        <v>-563.60790456260975</v>
      </c>
      <c r="E6674" s="6">
        <f t="shared" si="2578"/>
        <v>17281.900314147715</v>
      </c>
      <c r="F6674" s="6">
        <f t="shared" si="2578"/>
        <v>-667.2885030973099</v>
      </c>
      <c r="G6674" s="6">
        <f t="shared" si="2578"/>
        <v>-3671.7794648620038</v>
      </c>
      <c r="H6674" s="6">
        <f t="shared" si="2578"/>
        <v>12379.224441625789</v>
      </c>
      <c r="I6674" s="39">
        <f t="shared" si="2578"/>
        <v>-12379.224441625818</v>
      </c>
      <c r="J6674" s="6">
        <f t="shared" si="2578"/>
        <v>-445.41661968900644</v>
      </c>
    </row>
    <row r="6675" spans="1:10" x14ac:dyDescent="0.2">
      <c r="A6675" s="5">
        <v>3121</v>
      </c>
      <c r="B6675" s="5" t="s">
        <v>278</v>
      </c>
      <c r="D6675" s="6">
        <f t="shared" si="2578"/>
        <v>-300.12640713140036</v>
      </c>
      <c r="E6675" s="6">
        <f t="shared" si="2578"/>
        <v>19079.676295051282</v>
      </c>
      <c r="F6675" s="6">
        <f t="shared" si="2578"/>
        <v>-586.85313475800353</v>
      </c>
      <c r="G6675" s="6">
        <f t="shared" si="2578"/>
        <v>-2576.3279016917641</v>
      </c>
      <c r="H6675" s="6">
        <f t="shared" si="2578"/>
        <v>15616.36885147011</v>
      </c>
      <c r="I6675" s="39">
        <f t="shared" si="2578"/>
        <v>-15616.368851470121</v>
      </c>
      <c r="J6675" s="6">
        <f t="shared" si="2578"/>
        <v>-294.78891591191109</v>
      </c>
    </row>
    <row r="6676" spans="1:10" x14ac:dyDescent="0.2">
      <c r="A6676" s="5">
        <v>31211</v>
      </c>
      <c r="B6676" s="5" t="s">
        <v>279</v>
      </c>
      <c r="D6676" s="6">
        <f t="shared" ref="D6676:J6685" si="2579">IF(D265&gt;0,(D265-(D265/D4539))," ")</f>
        <v>767.45840467009793</v>
      </c>
      <c r="E6676" s="6">
        <f t="shared" si="2579"/>
        <v>-10.742092989925368</v>
      </c>
      <c r="F6676" s="6">
        <f t="shared" si="2579"/>
        <v>-302.11677893079099</v>
      </c>
      <c r="G6676" s="6">
        <f t="shared" si="2579"/>
        <v>726.28763354469538</v>
      </c>
      <c r="H6676" s="6">
        <f t="shared" si="2579"/>
        <v>1180.8871662940746</v>
      </c>
      <c r="I6676" s="39">
        <f t="shared" si="2579"/>
        <v>-1180.8871662940728</v>
      </c>
      <c r="J6676" s="6">
        <f t="shared" si="2579"/>
        <v>-239.29090932746863</v>
      </c>
    </row>
    <row r="6677" spans="1:10" x14ac:dyDescent="0.2">
      <c r="A6677" s="5">
        <v>312111</v>
      </c>
      <c r="B6677" s="5" t="s">
        <v>280</v>
      </c>
      <c r="D6677" s="6">
        <f t="shared" si="2579"/>
        <v>883.99726703370197</v>
      </c>
      <c r="E6677" s="6">
        <f t="shared" si="2579"/>
        <v>-302.14643510001588</v>
      </c>
      <c r="F6677" s="6">
        <f t="shared" si="2579"/>
        <v>-249.41217103944786</v>
      </c>
      <c r="G6677" s="6">
        <f t="shared" si="2579"/>
        <v>406.76584660165372</v>
      </c>
      <c r="H6677" s="6">
        <f t="shared" si="2579"/>
        <v>739.20450749589145</v>
      </c>
      <c r="I6677" s="39">
        <f t="shared" si="2579"/>
        <v>-739.20450749589509</v>
      </c>
      <c r="J6677" s="6">
        <f t="shared" si="2579"/>
        <v>-184.41200166504586</v>
      </c>
    </row>
    <row r="6678" spans="1:10" x14ac:dyDescent="0.2">
      <c r="A6678" s="5">
        <v>312112</v>
      </c>
      <c r="B6678" s="5" t="s">
        <v>281</v>
      </c>
      <c r="D6678" s="6">
        <f t="shared" si="2579"/>
        <v>-146.62912397062405</v>
      </c>
      <c r="E6678" s="6">
        <f t="shared" si="2579"/>
        <v>446.08073233518212</v>
      </c>
      <c r="F6678" s="6">
        <f t="shared" si="2579"/>
        <v>-28.556634807568983</v>
      </c>
      <c r="G6678" s="6">
        <f t="shared" si="2579"/>
        <v>220.6021820570802</v>
      </c>
      <c r="H6678" s="6">
        <f t="shared" si="2579"/>
        <v>491.49715561406947</v>
      </c>
      <c r="I6678" s="39">
        <f t="shared" si="2579"/>
        <v>-491.49715561406992</v>
      </c>
      <c r="J6678" s="6">
        <f t="shared" si="2579"/>
        <v>-57.854679901861132</v>
      </c>
    </row>
    <row r="6679" spans="1:10" x14ac:dyDescent="0.2">
      <c r="A6679" s="5">
        <v>312113</v>
      </c>
      <c r="B6679" s="5" t="s">
        <v>282</v>
      </c>
      <c r="D6679" s="6">
        <f t="shared" si="2579"/>
        <v>30.090261607019968</v>
      </c>
      <c r="E6679" s="6">
        <f t="shared" si="2579"/>
        <v>-154.67639022509138</v>
      </c>
      <c r="F6679" s="6">
        <f t="shared" si="2579"/>
        <v>-24.147973083774239</v>
      </c>
      <c r="G6679" s="6">
        <f t="shared" si="2579"/>
        <v>98.919604885962599</v>
      </c>
      <c r="H6679" s="6">
        <f t="shared" si="2579"/>
        <v>-49.814496815883331</v>
      </c>
      <c r="I6679" s="39">
        <f t="shared" si="2579"/>
        <v>49.814496815883103</v>
      </c>
      <c r="J6679" s="6">
        <f t="shared" si="2579"/>
        <v>2.9757722394382711</v>
      </c>
    </row>
    <row r="6680" spans="1:10" x14ac:dyDescent="0.2">
      <c r="A6680" s="5">
        <v>31212</v>
      </c>
      <c r="B6680" s="5" t="s">
        <v>283</v>
      </c>
      <c r="D6680" s="6">
        <f t="shared" si="2579"/>
        <v>-256.51950755353027</v>
      </c>
      <c r="E6680" s="6">
        <f t="shared" si="2579"/>
        <v>528.92717907814495</v>
      </c>
      <c r="F6680" s="6">
        <f t="shared" si="2579"/>
        <v>-80.836859012484638</v>
      </c>
      <c r="G6680" s="6">
        <f t="shared" si="2579"/>
        <v>-487.56045364751981</v>
      </c>
      <c r="H6680" s="6">
        <f t="shared" si="2579"/>
        <v>-295.98964113539023</v>
      </c>
      <c r="I6680" s="39">
        <f t="shared" si="2579"/>
        <v>295.98964113539114</v>
      </c>
      <c r="J6680" s="6">
        <f t="shared" si="2579"/>
        <v>309.08686560452674</v>
      </c>
    </row>
    <row r="6681" spans="1:10" x14ac:dyDescent="0.2">
      <c r="A6681" s="5">
        <v>312120</v>
      </c>
      <c r="B6681" s="5" t="s">
        <v>283</v>
      </c>
      <c r="D6681" s="6">
        <f t="shared" si="2579"/>
        <v>-256.51950755353027</v>
      </c>
      <c r="E6681" s="6">
        <f t="shared" si="2579"/>
        <v>528.92717907814495</v>
      </c>
      <c r="F6681" s="6">
        <f t="shared" si="2579"/>
        <v>-80.836859012484638</v>
      </c>
      <c r="G6681" s="6">
        <f t="shared" si="2579"/>
        <v>-487.56045364751981</v>
      </c>
      <c r="H6681" s="6">
        <f t="shared" si="2579"/>
        <v>-295.98964113539023</v>
      </c>
      <c r="I6681" s="39">
        <f t="shared" si="2579"/>
        <v>295.98964113539114</v>
      </c>
      <c r="J6681" s="6">
        <f t="shared" si="2579"/>
        <v>309.08686560452674</v>
      </c>
    </row>
    <row r="6682" spans="1:10" x14ac:dyDescent="0.2">
      <c r="A6682" s="5">
        <v>31213</v>
      </c>
      <c r="B6682" s="5" t="s">
        <v>284</v>
      </c>
      <c r="D6682" s="6">
        <f t="shared" si="2579"/>
        <v>-683.95559383490138</v>
      </c>
      <c r="E6682" s="6">
        <f t="shared" si="2579"/>
        <v>19110.137645831441</v>
      </c>
      <c r="F6682" s="6">
        <f t="shared" si="2579"/>
        <v>-165.04488401433511</v>
      </c>
      <c r="G6682" s="6">
        <f t="shared" si="2579"/>
        <v>-2369.2837516085669</v>
      </c>
      <c r="H6682" s="6">
        <f t="shared" si="2579"/>
        <v>15891.853416373637</v>
      </c>
      <c r="I6682" s="39">
        <f t="shared" si="2579"/>
        <v>-15891.853416373637</v>
      </c>
      <c r="J6682" s="6">
        <f t="shared" si="2579"/>
        <v>-304.90648906502815</v>
      </c>
    </row>
    <row r="6683" spans="1:10" x14ac:dyDescent="0.2">
      <c r="A6683" s="5">
        <v>312130</v>
      </c>
      <c r="B6683" s="5" t="s">
        <v>284</v>
      </c>
      <c r="D6683" s="6">
        <f t="shared" si="2579"/>
        <v>-683.95559383490138</v>
      </c>
      <c r="E6683" s="6">
        <f t="shared" si="2579"/>
        <v>19110.137645831441</v>
      </c>
      <c r="F6683" s="6">
        <f t="shared" si="2579"/>
        <v>-165.04488401433511</v>
      </c>
      <c r="G6683" s="6">
        <f t="shared" si="2579"/>
        <v>-2369.2837516085669</v>
      </c>
      <c r="H6683" s="6">
        <f t="shared" si="2579"/>
        <v>15891.853416373637</v>
      </c>
      <c r="I6683" s="39">
        <f t="shared" si="2579"/>
        <v>-15891.853416373637</v>
      </c>
      <c r="J6683" s="6">
        <f t="shared" si="2579"/>
        <v>-304.90648906502815</v>
      </c>
    </row>
    <row r="6684" spans="1:10" x14ac:dyDescent="0.2">
      <c r="A6684" s="5">
        <v>31214</v>
      </c>
      <c r="B6684" s="5" t="s">
        <v>285</v>
      </c>
      <c r="D6684" s="6" t="str">
        <f t="shared" si="2579"/>
        <v xml:space="preserve"> </v>
      </c>
      <c r="E6684" s="6">
        <f t="shared" si="2579"/>
        <v>-548.6464368683786</v>
      </c>
      <c r="F6684" s="6">
        <f t="shared" si="2579"/>
        <v>-38.85461280039268</v>
      </c>
      <c r="G6684" s="6">
        <f t="shared" si="2579"/>
        <v>-445.77132998037376</v>
      </c>
      <c r="H6684" s="6">
        <f t="shared" si="2579"/>
        <v>-1160.3820900622122</v>
      </c>
      <c r="I6684" s="39">
        <f t="shared" si="2579"/>
        <v>1160.3820900622122</v>
      </c>
      <c r="J6684" s="6">
        <f t="shared" si="2579"/>
        <v>-59.801353830759311</v>
      </c>
    </row>
    <row r="6685" spans="1:10" x14ac:dyDescent="0.2">
      <c r="A6685" s="5">
        <v>312140</v>
      </c>
      <c r="B6685" s="5" t="s">
        <v>285</v>
      </c>
      <c r="D6685" s="6" t="str">
        <f t="shared" si="2579"/>
        <v xml:space="preserve"> </v>
      </c>
      <c r="E6685" s="6">
        <f t="shared" si="2579"/>
        <v>-548.6464368683786</v>
      </c>
      <c r="F6685" s="6">
        <f t="shared" si="2579"/>
        <v>-38.85461280039268</v>
      </c>
      <c r="G6685" s="6">
        <f t="shared" si="2579"/>
        <v>-445.77132998037376</v>
      </c>
      <c r="H6685" s="6">
        <f t="shared" si="2579"/>
        <v>-1160.3820900622122</v>
      </c>
      <c r="I6685" s="39">
        <f t="shared" si="2579"/>
        <v>1160.3820900622122</v>
      </c>
      <c r="J6685" s="6">
        <f t="shared" si="2579"/>
        <v>-59.801353830759311</v>
      </c>
    </row>
    <row r="6686" spans="1:10" x14ac:dyDescent="0.2">
      <c r="A6686" s="5">
        <v>3122</v>
      </c>
      <c r="B6686" s="5" t="s">
        <v>286</v>
      </c>
      <c r="D6686" s="6">
        <f t="shared" ref="D6686:J6695" si="2580">IF(D275&gt;0,(D275-(D275/D4549))," ")</f>
        <v>-263.48149743120894</v>
      </c>
      <c r="E6686" s="6">
        <f t="shared" si="2580"/>
        <v>-1797.7759809035667</v>
      </c>
      <c r="F6686" s="6">
        <f t="shared" si="2580"/>
        <v>-80.435368339306308</v>
      </c>
      <c r="G6686" s="6">
        <f t="shared" si="2580"/>
        <v>-1095.4515631702366</v>
      </c>
      <c r="H6686" s="6">
        <f t="shared" si="2580"/>
        <v>-3237.1444098443185</v>
      </c>
      <c r="I6686" s="39">
        <f t="shared" si="2580"/>
        <v>3237.1444098443171</v>
      </c>
      <c r="J6686" s="6">
        <f t="shared" si="2580"/>
        <v>-150.62770377709506</v>
      </c>
    </row>
    <row r="6687" spans="1:10" x14ac:dyDescent="0.2">
      <c r="A6687" s="5">
        <v>31221</v>
      </c>
      <c r="B6687" s="5" t="s">
        <v>287</v>
      </c>
      <c r="D6687" s="6">
        <f t="shared" si="2580"/>
        <v>-35.193901680032312</v>
      </c>
      <c r="E6687" s="6">
        <f t="shared" si="2580"/>
        <v>-307.77855105541096</v>
      </c>
      <c r="F6687" s="6">
        <f t="shared" si="2580"/>
        <v>-15.418581649546912</v>
      </c>
      <c r="G6687" s="6">
        <f t="shared" si="2580"/>
        <v>-200.78558827216787</v>
      </c>
      <c r="H6687" s="6">
        <f t="shared" si="2580"/>
        <v>-559.17662265715808</v>
      </c>
      <c r="I6687" s="39">
        <f t="shared" si="2580"/>
        <v>559.17662265715785</v>
      </c>
      <c r="J6687" s="6">
        <f t="shared" si="2580"/>
        <v>-25.296906978545014</v>
      </c>
    </row>
    <row r="6688" spans="1:10" x14ac:dyDescent="0.2">
      <c r="A6688" s="5">
        <v>312210</v>
      </c>
      <c r="B6688" s="5" t="s">
        <v>287</v>
      </c>
      <c r="D6688" s="6">
        <f t="shared" si="2580"/>
        <v>-35.193901680032312</v>
      </c>
      <c r="E6688" s="6">
        <f t="shared" si="2580"/>
        <v>-307.77855105541096</v>
      </c>
      <c r="F6688" s="6">
        <f t="shared" si="2580"/>
        <v>-15.418581649546912</v>
      </c>
      <c r="G6688" s="6">
        <f t="shared" si="2580"/>
        <v>-200.78558827216787</v>
      </c>
      <c r="H6688" s="6">
        <f t="shared" si="2580"/>
        <v>-559.17662265715808</v>
      </c>
      <c r="I6688" s="39">
        <f t="shared" si="2580"/>
        <v>559.17662265715785</v>
      </c>
      <c r="J6688" s="6">
        <f t="shared" si="2580"/>
        <v>-25.296906978545014</v>
      </c>
    </row>
    <row r="6689" spans="1:10" x14ac:dyDescent="0.2">
      <c r="A6689" s="5">
        <v>31222</v>
      </c>
      <c r="B6689" s="5" t="s">
        <v>288</v>
      </c>
      <c r="D6689" s="6">
        <f t="shared" si="2580"/>
        <v>-228.28759575117658</v>
      </c>
      <c r="E6689" s="6">
        <f t="shared" si="2580"/>
        <v>-1489.9974298481554</v>
      </c>
      <c r="F6689" s="6">
        <f t="shared" si="2580"/>
        <v>-65.0167866897594</v>
      </c>
      <c r="G6689" s="6">
        <f t="shared" si="2580"/>
        <v>-894.66597489806838</v>
      </c>
      <c r="H6689" s="6">
        <f t="shared" si="2580"/>
        <v>-2677.96778718716</v>
      </c>
      <c r="I6689" s="39">
        <f t="shared" si="2580"/>
        <v>2677.9677871871609</v>
      </c>
      <c r="J6689" s="6" t="str">
        <f t="shared" si="2580"/>
        <v xml:space="preserve"> </v>
      </c>
    </row>
    <row r="6690" spans="1:10" x14ac:dyDescent="0.2">
      <c r="A6690" s="5">
        <v>312221</v>
      </c>
      <c r="B6690" s="5" t="s">
        <v>289</v>
      </c>
      <c r="D6690" s="6" t="str">
        <f t="shared" si="2580"/>
        <v xml:space="preserve"> </v>
      </c>
      <c r="E6690" s="6" t="str">
        <f t="shared" si="2580"/>
        <v xml:space="preserve"> </v>
      </c>
      <c r="F6690" s="6">
        <f t="shared" si="2580"/>
        <v>-30.760020404648941</v>
      </c>
      <c r="G6690" s="6">
        <f t="shared" si="2580"/>
        <v>-572.25157590244157</v>
      </c>
      <c r="H6690" s="6">
        <f t="shared" si="2580"/>
        <v>-1638.6794082731399</v>
      </c>
      <c r="I6690" s="39">
        <f t="shared" si="2580"/>
        <v>1638.6794082731403</v>
      </c>
      <c r="J6690" s="6" t="str">
        <f t="shared" si="2580"/>
        <v xml:space="preserve"> </v>
      </c>
    </row>
    <row r="6691" spans="1:10" x14ac:dyDescent="0.2">
      <c r="A6691" s="5">
        <v>312229</v>
      </c>
      <c r="B6691" s="5" t="s">
        <v>290</v>
      </c>
      <c r="D6691" s="6">
        <f t="shared" si="2580"/>
        <v>-76.582031837214075</v>
      </c>
      <c r="E6691" s="6">
        <f t="shared" si="2580"/>
        <v>-606.03518179606863</v>
      </c>
      <c r="F6691" s="6" t="str">
        <f t="shared" si="2580"/>
        <v xml:space="preserve"> </v>
      </c>
      <c r="G6691" s="6">
        <f t="shared" si="2580"/>
        <v>-322.41439899562693</v>
      </c>
      <c r="H6691" s="6">
        <f t="shared" si="2580"/>
        <v>-1039.2883789140201</v>
      </c>
      <c r="I6691" s="39">
        <f t="shared" si="2580"/>
        <v>1039.2883789140201</v>
      </c>
      <c r="J6691" s="6" t="str">
        <f t="shared" si="2580"/>
        <v xml:space="preserve"> </v>
      </c>
    </row>
    <row r="6692" spans="1:10" x14ac:dyDescent="0.2">
      <c r="A6692" s="5">
        <v>313</v>
      </c>
      <c r="B6692" s="5" t="s">
        <v>291</v>
      </c>
      <c r="D6692" s="6">
        <f t="shared" si="2580"/>
        <v>-1781.340293716748</v>
      </c>
      <c r="E6692" s="6">
        <f t="shared" si="2580"/>
        <v>-5464.3241527005011</v>
      </c>
      <c r="F6692" s="6">
        <f t="shared" si="2580"/>
        <v>-713.60779870802139</v>
      </c>
      <c r="G6692" s="6">
        <f t="shared" si="2580"/>
        <v>-5754.6630263103743</v>
      </c>
      <c r="H6692" s="6">
        <f t="shared" si="2580"/>
        <v>-13713.935271435646</v>
      </c>
      <c r="I6692" s="39">
        <f t="shared" si="2580"/>
        <v>13713.935271435636</v>
      </c>
      <c r="J6692" s="6">
        <f t="shared" si="2580"/>
        <v>-941.02111710298709</v>
      </c>
    </row>
    <row r="6693" spans="1:10" x14ac:dyDescent="0.2">
      <c r="A6693" s="5">
        <v>3131</v>
      </c>
      <c r="B6693" s="5" t="s">
        <v>292</v>
      </c>
      <c r="D6693" s="6">
        <f t="shared" si="2580"/>
        <v>-206.68016226282737</v>
      </c>
      <c r="E6693" s="6">
        <f t="shared" si="2580"/>
        <v>-2917.9479130275104</v>
      </c>
      <c r="F6693" s="6">
        <f t="shared" si="2580"/>
        <v>-181.13792271004587</v>
      </c>
      <c r="G6693" s="6">
        <f t="shared" si="2580"/>
        <v>-2162.9119613200792</v>
      </c>
      <c r="H6693" s="6">
        <f t="shared" si="2580"/>
        <v>-5468.6779593204628</v>
      </c>
      <c r="I6693" s="39">
        <f t="shared" si="2580"/>
        <v>5468.6779593204665</v>
      </c>
      <c r="J6693" s="6">
        <f t="shared" si="2580"/>
        <v>-273.09736914735305</v>
      </c>
    </row>
    <row r="6694" spans="1:10" x14ac:dyDescent="0.2">
      <c r="A6694" s="5">
        <v>31311</v>
      </c>
      <c r="B6694" s="5" t="s">
        <v>292</v>
      </c>
      <c r="D6694" s="6">
        <f t="shared" si="2580"/>
        <v>-206.68016226282737</v>
      </c>
      <c r="E6694" s="6">
        <f t="shared" si="2580"/>
        <v>-2917.9479130275104</v>
      </c>
      <c r="F6694" s="6">
        <f t="shared" si="2580"/>
        <v>-181.13792271004587</v>
      </c>
      <c r="G6694" s="6">
        <f t="shared" si="2580"/>
        <v>-2162.9119613200792</v>
      </c>
      <c r="H6694" s="6">
        <f t="shared" si="2580"/>
        <v>-5468.6779593204628</v>
      </c>
      <c r="I6694" s="39">
        <f t="shared" si="2580"/>
        <v>5468.6779593204665</v>
      </c>
      <c r="J6694" s="6">
        <f t="shared" si="2580"/>
        <v>-273.09736914735305</v>
      </c>
    </row>
    <row r="6695" spans="1:10" x14ac:dyDescent="0.2">
      <c r="A6695" s="5">
        <v>313111</v>
      </c>
      <c r="B6695" s="5" t="s">
        <v>293</v>
      </c>
      <c r="D6695" s="6">
        <f t="shared" si="2580"/>
        <v>-313.11750873468037</v>
      </c>
      <c r="E6695" s="6">
        <f t="shared" si="2580"/>
        <v>-1652.13556573085</v>
      </c>
      <c r="F6695" s="6">
        <f t="shared" si="2580"/>
        <v>-100.28261455512113</v>
      </c>
      <c r="G6695" s="6">
        <f t="shared" si="2580"/>
        <v>-1180.8988131551332</v>
      </c>
      <c r="H6695" s="6">
        <f t="shared" si="2580"/>
        <v>-3246.4345021757845</v>
      </c>
      <c r="I6695" s="39">
        <f t="shared" si="2580"/>
        <v>3246.4345021757836</v>
      </c>
      <c r="J6695" s="6">
        <f t="shared" si="2580"/>
        <v>-151.02976570807095</v>
      </c>
    </row>
    <row r="6696" spans="1:10" x14ac:dyDescent="0.2">
      <c r="A6696" s="5">
        <v>313112</v>
      </c>
      <c r="B6696" s="5" t="s">
        <v>294</v>
      </c>
      <c r="D6696" s="6">
        <f t="shared" ref="D6696:J6705" si="2581">IF(D285&gt;0,(D285-(D285/D4559))," ")</f>
        <v>138.33931004221299</v>
      </c>
      <c r="E6696" s="6">
        <f t="shared" si="2581"/>
        <v>-1199.9250884026862</v>
      </c>
      <c r="F6696" s="6" t="str">
        <f t="shared" si="2581"/>
        <v xml:space="preserve"> </v>
      </c>
      <c r="G6696" s="6" t="str">
        <f t="shared" si="2581"/>
        <v xml:space="preserve"> </v>
      </c>
      <c r="H6696" s="6">
        <f t="shared" si="2581"/>
        <v>-2002.7641507394496</v>
      </c>
      <c r="I6696" s="39">
        <f t="shared" si="2581"/>
        <v>2002.7641507394492</v>
      </c>
      <c r="J6696" s="6" t="str">
        <f t="shared" si="2581"/>
        <v xml:space="preserve"> </v>
      </c>
    </row>
    <row r="6697" spans="1:10" x14ac:dyDescent="0.2">
      <c r="A6697" s="5">
        <v>313113</v>
      </c>
      <c r="B6697" s="5" t="s">
        <v>295</v>
      </c>
      <c r="D6697" s="6" t="str">
        <f t="shared" si="2581"/>
        <v xml:space="preserve"> </v>
      </c>
      <c r="E6697" s="6">
        <f t="shared" si="2581"/>
        <v>-65.887258893974206</v>
      </c>
      <c r="F6697" s="6" t="str">
        <f t="shared" si="2581"/>
        <v xml:space="preserve"> </v>
      </c>
      <c r="G6697" s="6">
        <f t="shared" si="2581"/>
        <v>-111.43640336052164</v>
      </c>
      <c r="H6697" s="6">
        <f t="shared" si="2581"/>
        <v>-219.47930640522861</v>
      </c>
      <c r="I6697" s="39">
        <f t="shared" si="2581"/>
        <v>219.4793064052285</v>
      </c>
      <c r="J6697" s="6" t="str">
        <f t="shared" si="2581"/>
        <v xml:space="preserve"> </v>
      </c>
    </row>
    <row r="6698" spans="1:10" x14ac:dyDescent="0.2">
      <c r="A6698" s="5">
        <v>3132</v>
      </c>
      <c r="B6698" s="5" t="s">
        <v>296</v>
      </c>
      <c r="D6698" s="6">
        <f t="shared" si="2581"/>
        <v>-1031.3643635860267</v>
      </c>
      <c r="E6698" s="6">
        <f t="shared" si="2581"/>
        <v>-4547.7901572698202</v>
      </c>
      <c r="F6698" s="6">
        <f t="shared" si="2581"/>
        <v>-344.95664771436378</v>
      </c>
      <c r="G6698" s="6">
        <f t="shared" si="2581"/>
        <v>-1571.9329898958567</v>
      </c>
      <c r="H6698" s="6">
        <f t="shared" si="2581"/>
        <v>-7496.0441584660675</v>
      </c>
      <c r="I6698" s="39">
        <f t="shared" si="2581"/>
        <v>7496.0441584660584</v>
      </c>
      <c r="J6698" s="6">
        <f t="shared" si="2581"/>
        <v>-513.29222600282935</v>
      </c>
    </row>
    <row r="6699" spans="1:10" x14ac:dyDescent="0.2">
      <c r="A6699" s="5">
        <v>31321</v>
      </c>
      <c r="B6699" s="5" t="s">
        <v>297</v>
      </c>
      <c r="D6699" s="6">
        <f t="shared" si="2581"/>
        <v>-415.09390446768947</v>
      </c>
      <c r="E6699" s="6">
        <f t="shared" si="2581"/>
        <v>-1986.4686381703705</v>
      </c>
      <c r="F6699" s="6">
        <f t="shared" si="2581"/>
        <v>-134.66613421110151</v>
      </c>
      <c r="G6699" s="6">
        <f t="shared" si="2581"/>
        <v>61.123813442050505</v>
      </c>
      <c r="H6699" s="6">
        <f t="shared" si="2581"/>
        <v>-2475.1048634071112</v>
      </c>
      <c r="I6699" s="39">
        <f t="shared" si="2581"/>
        <v>2475.1048634071085</v>
      </c>
      <c r="J6699" s="6">
        <f t="shared" si="2581"/>
        <v>-202.93871192309243</v>
      </c>
    </row>
    <row r="6700" spans="1:10" x14ac:dyDescent="0.2">
      <c r="A6700" s="5">
        <v>313210</v>
      </c>
      <c r="B6700" s="5" t="s">
        <v>297</v>
      </c>
      <c r="D6700" s="6">
        <f t="shared" si="2581"/>
        <v>-415.09390446768947</v>
      </c>
      <c r="E6700" s="6">
        <f t="shared" si="2581"/>
        <v>-1986.4686381703705</v>
      </c>
      <c r="F6700" s="6">
        <f t="shared" si="2581"/>
        <v>-134.66613421110151</v>
      </c>
      <c r="G6700" s="6">
        <f t="shared" si="2581"/>
        <v>61.123813442050505</v>
      </c>
      <c r="H6700" s="6">
        <f t="shared" si="2581"/>
        <v>-2475.1048634071112</v>
      </c>
      <c r="I6700" s="39">
        <f t="shared" si="2581"/>
        <v>2475.1048634071085</v>
      </c>
      <c r="J6700" s="6">
        <f t="shared" si="2581"/>
        <v>-202.93871192309243</v>
      </c>
    </row>
    <row r="6701" spans="1:10" x14ac:dyDescent="0.2">
      <c r="A6701" s="5">
        <v>31322</v>
      </c>
      <c r="B6701" s="5" t="s">
        <v>298</v>
      </c>
      <c r="D6701" s="6" t="str">
        <f t="shared" si="2581"/>
        <v xml:space="preserve"> </v>
      </c>
      <c r="E6701" s="6">
        <f t="shared" si="2581"/>
        <v>-329.5344890186592</v>
      </c>
      <c r="F6701" s="6" t="str">
        <f t="shared" si="2581"/>
        <v xml:space="preserve"> </v>
      </c>
      <c r="G6701" s="6">
        <f t="shared" si="2581"/>
        <v>-182.32097944420275</v>
      </c>
      <c r="H6701" s="6">
        <f t="shared" si="2581"/>
        <v>-712.67760670077064</v>
      </c>
      <c r="I6701" s="39">
        <f t="shared" si="2581"/>
        <v>712.67760670076859</v>
      </c>
      <c r="J6701" s="6" t="str">
        <f t="shared" si="2581"/>
        <v xml:space="preserve"> </v>
      </c>
    </row>
    <row r="6702" spans="1:10" x14ac:dyDescent="0.2">
      <c r="A6702" s="5">
        <v>313221</v>
      </c>
      <c r="B6702" s="5" t="s">
        <v>299</v>
      </c>
      <c r="D6702" s="6" t="str">
        <f t="shared" si="2581"/>
        <v xml:space="preserve"> </v>
      </c>
      <c r="E6702" s="6">
        <f t="shared" si="2581"/>
        <v>-439.64564361207226</v>
      </c>
      <c r="F6702" s="6" t="str">
        <f t="shared" si="2581"/>
        <v xml:space="preserve"> </v>
      </c>
      <c r="G6702" s="6">
        <f t="shared" si="2581"/>
        <v>-125.65808387706659</v>
      </c>
      <c r="H6702" s="6">
        <f t="shared" si="2581"/>
        <v>-742.56587982888254</v>
      </c>
      <c r="I6702" s="39">
        <f t="shared" si="2581"/>
        <v>742.56587982888232</v>
      </c>
      <c r="J6702" s="6" t="str">
        <f t="shared" si="2581"/>
        <v xml:space="preserve"> </v>
      </c>
    </row>
    <row r="6703" spans="1:10" x14ac:dyDescent="0.2">
      <c r="A6703" s="5">
        <v>313222</v>
      </c>
      <c r="B6703" s="5" t="s">
        <v>300</v>
      </c>
      <c r="D6703" s="6" t="str">
        <f t="shared" si="2581"/>
        <v xml:space="preserve"> </v>
      </c>
      <c r="E6703" s="6">
        <f t="shared" si="2581"/>
        <v>110.11115459341325</v>
      </c>
      <c r="F6703" s="6" t="str">
        <f t="shared" si="2581"/>
        <v xml:space="preserve"> </v>
      </c>
      <c r="G6703" s="6">
        <f t="shared" si="2581"/>
        <v>-56.662895567136033</v>
      </c>
      <c r="H6703" s="6">
        <f t="shared" si="2581"/>
        <v>29.888273128112303</v>
      </c>
      <c r="I6703" s="39">
        <f t="shared" si="2581"/>
        <v>-29.88827312811236</v>
      </c>
      <c r="J6703" s="6" t="str">
        <f t="shared" si="2581"/>
        <v xml:space="preserve"> </v>
      </c>
    </row>
    <row r="6704" spans="1:10" x14ac:dyDescent="0.2">
      <c r="A6704" s="5">
        <v>31323</v>
      </c>
      <c r="B6704" s="5" t="s">
        <v>301</v>
      </c>
      <c r="D6704" s="6">
        <f t="shared" si="2581"/>
        <v>-315.9156923324627</v>
      </c>
      <c r="E6704" s="6">
        <f t="shared" si="2581"/>
        <v>-1834.4181165607579</v>
      </c>
      <c r="F6704" s="6" t="str">
        <f t="shared" si="2581"/>
        <v xml:space="preserve"> </v>
      </c>
      <c r="G6704" s="6">
        <f t="shared" si="2581"/>
        <v>-858.92390746113097</v>
      </c>
      <c r="H6704" s="6">
        <f t="shared" si="2581"/>
        <v>-3120.7606553396167</v>
      </c>
      <c r="I6704" s="39">
        <f t="shared" si="2581"/>
        <v>3120.7606553396181</v>
      </c>
      <c r="J6704" s="6">
        <f t="shared" si="2581"/>
        <v>-161.33646236667994</v>
      </c>
    </row>
    <row r="6705" spans="1:10" x14ac:dyDescent="0.2">
      <c r="A6705" s="5">
        <v>313230</v>
      </c>
      <c r="B6705" s="5" t="s">
        <v>301</v>
      </c>
      <c r="D6705" s="6">
        <f t="shared" si="2581"/>
        <v>-315.9156923324627</v>
      </c>
      <c r="E6705" s="6">
        <f t="shared" si="2581"/>
        <v>-1834.4181165607579</v>
      </c>
      <c r="F6705" s="6" t="str">
        <f t="shared" si="2581"/>
        <v xml:space="preserve"> </v>
      </c>
      <c r="G6705" s="6">
        <f t="shared" si="2581"/>
        <v>-858.92390746113097</v>
      </c>
      <c r="H6705" s="6">
        <f t="shared" si="2581"/>
        <v>-3120.7606553396167</v>
      </c>
      <c r="I6705" s="39">
        <f t="shared" si="2581"/>
        <v>3120.7606553396181</v>
      </c>
      <c r="J6705" s="6">
        <f t="shared" si="2581"/>
        <v>-161.33646236667994</v>
      </c>
    </row>
    <row r="6706" spans="1:10" x14ac:dyDescent="0.2">
      <c r="A6706" s="5">
        <v>31324</v>
      </c>
      <c r="B6706" s="5" t="s">
        <v>302</v>
      </c>
      <c r="D6706" s="6">
        <f t="shared" ref="D6706:J6715" si="2582">IF(D295&gt;0,(D295-(D295/D4569))," ")</f>
        <v>-148.37937494321022</v>
      </c>
      <c r="E6706" s="6">
        <f t="shared" si="2582"/>
        <v>-397.36891352003306</v>
      </c>
      <c r="F6706" s="6" t="str">
        <f t="shared" si="2582"/>
        <v xml:space="preserve"> </v>
      </c>
      <c r="G6706" s="6">
        <f t="shared" si="2582"/>
        <v>-591.81191643257318</v>
      </c>
      <c r="H6706" s="6">
        <f t="shared" si="2582"/>
        <v>-1187.5010330185694</v>
      </c>
      <c r="I6706" s="39">
        <f t="shared" si="2582"/>
        <v>1187.5010330185696</v>
      </c>
      <c r="J6706" s="6" t="str">
        <f t="shared" si="2582"/>
        <v xml:space="preserve"> </v>
      </c>
    </row>
    <row r="6707" spans="1:10" x14ac:dyDescent="0.2">
      <c r="A6707" s="5">
        <v>313241</v>
      </c>
      <c r="B6707" s="5" t="s">
        <v>303</v>
      </c>
      <c r="D6707" s="6" t="str">
        <f t="shared" si="2582"/>
        <v xml:space="preserve"> </v>
      </c>
      <c r="E6707" s="6">
        <f t="shared" si="2582"/>
        <v>-51.366265807389595</v>
      </c>
      <c r="F6707" s="6" t="str">
        <f t="shared" si="2582"/>
        <v xml:space="preserve"> </v>
      </c>
      <c r="G6707" s="6">
        <f t="shared" si="2582"/>
        <v>-287.08597398429725</v>
      </c>
      <c r="H6707" s="6">
        <f t="shared" si="2582"/>
        <v>-436.50456759836845</v>
      </c>
      <c r="I6707" s="39">
        <f t="shared" si="2582"/>
        <v>436.50456759836834</v>
      </c>
      <c r="J6707" s="6" t="str">
        <f t="shared" si="2582"/>
        <v xml:space="preserve"> </v>
      </c>
    </row>
    <row r="6708" spans="1:10" x14ac:dyDescent="0.2">
      <c r="A6708" s="5">
        <v>313249</v>
      </c>
      <c r="B6708" s="5" t="s">
        <v>304</v>
      </c>
      <c r="D6708" s="6">
        <f t="shared" si="2582"/>
        <v>-74.176694550213085</v>
      </c>
      <c r="E6708" s="6">
        <f t="shared" si="2582"/>
        <v>-346.00264771264347</v>
      </c>
      <c r="F6708" s="6" t="str">
        <f t="shared" si="2582"/>
        <v xml:space="preserve"> </v>
      </c>
      <c r="G6708" s="6">
        <f t="shared" si="2582"/>
        <v>-304.72594244827599</v>
      </c>
      <c r="H6708" s="6">
        <f t="shared" si="2582"/>
        <v>-750.99646542020116</v>
      </c>
      <c r="I6708" s="39">
        <f t="shared" si="2582"/>
        <v>750.99646542020128</v>
      </c>
      <c r="J6708" s="6" t="str">
        <f t="shared" si="2582"/>
        <v xml:space="preserve"> </v>
      </c>
    </row>
    <row r="6709" spans="1:10" x14ac:dyDescent="0.2">
      <c r="A6709" s="5">
        <v>3133</v>
      </c>
      <c r="B6709" s="5" t="s">
        <v>305</v>
      </c>
      <c r="D6709" s="6">
        <f t="shared" si="2582"/>
        <v>-543.29576786789369</v>
      </c>
      <c r="E6709" s="6">
        <f t="shared" si="2582"/>
        <v>2001.4139175968294</v>
      </c>
      <c r="F6709" s="6">
        <f t="shared" si="2582"/>
        <v>-187.51322828361171</v>
      </c>
      <c r="G6709" s="6">
        <f t="shared" si="2582"/>
        <v>-2019.8180750944384</v>
      </c>
      <c r="H6709" s="6">
        <f t="shared" si="2582"/>
        <v>-749.21315364911516</v>
      </c>
      <c r="I6709" s="39">
        <f t="shared" si="2582"/>
        <v>749.21315364911061</v>
      </c>
      <c r="J6709" s="6">
        <f t="shared" si="2582"/>
        <v>-153.75449265962311</v>
      </c>
    </row>
    <row r="6710" spans="1:10" x14ac:dyDescent="0.2">
      <c r="A6710" s="5">
        <v>31331</v>
      </c>
      <c r="B6710" s="5" t="s">
        <v>306</v>
      </c>
      <c r="D6710" s="6">
        <f t="shared" si="2582"/>
        <v>-428.8659388241291</v>
      </c>
      <c r="E6710" s="6">
        <f t="shared" si="2582"/>
        <v>2510.4621934093857</v>
      </c>
      <c r="F6710" s="6">
        <f t="shared" si="2582"/>
        <v>-153.12748126839463</v>
      </c>
      <c r="G6710" s="6">
        <f t="shared" si="2582"/>
        <v>-1538.5124322383642</v>
      </c>
      <c r="H6710" s="6">
        <f t="shared" si="2582"/>
        <v>389.95634107849764</v>
      </c>
      <c r="I6710" s="39">
        <f t="shared" si="2582"/>
        <v>-389.95634107849764</v>
      </c>
      <c r="J6710" s="6">
        <f t="shared" si="2582"/>
        <v>-90.216028366783121</v>
      </c>
    </row>
    <row r="6711" spans="1:10" x14ac:dyDescent="0.2">
      <c r="A6711" s="5">
        <v>313311</v>
      </c>
      <c r="B6711" s="5" t="s">
        <v>307</v>
      </c>
      <c r="D6711" s="6">
        <f t="shared" si="2582"/>
        <v>-207.31442208574674</v>
      </c>
      <c r="E6711" s="6">
        <f t="shared" si="2582"/>
        <v>526.69013295115496</v>
      </c>
      <c r="F6711" s="6">
        <f t="shared" si="2582"/>
        <v>-73.311515986876714</v>
      </c>
      <c r="G6711" s="6">
        <f t="shared" si="2582"/>
        <v>-752.65358330314166</v>
      </c>
      <c r="H6711" s="6">
        <f t="shared" si="2582"/>
        <v>-506.58938842460975</v>
      </c>
      <c r="I6711" s="39">
        <f t="shared" si="2582"/>
        <v>506.58938842461066</v>
      </c>
      <c r="J6711" s="6">
        <f t="shared" si="2582"/>
        <v>-106.69811676782636</v>
      </c>
    </row>
    <row r="6712" spans="1:10" x14ac:dyDescent="0.2">
      <c r="A6712" s="5">
        <v>313312</v>
      </c>
      <c r="B6712" s="5" t="s">
        <v>308</v>
      </c>
      <c r="D6712" s="6">
        <f t="shared" si="2582"/>
        <v>-221.55151673838233</v>
      </c>
      <c r="E6712" s="6">
        <f t="shared" si="2582"/>
        <v>1983.7720604582307</v>
      </c>
      <c r="F6712" s="6">
        <f t="shared" si="2582"/>
        <v>-79.815965281517933</v>
      </c>
      <c r="G6712" s="6">
        <f t="shared" si="2582"/>
        <v>-785.8588489352228</v>
      </c>
      <c r="H6712" s="6">
        <f t="shared" si="2582"/>
        <v>896.5457295031074</v>
      </c>
      <c r="I6712" s="39">
        <f t="shared" si="2582"/>
        <v>-896.54572950310649</v>
      </c>
      <c r="J6712" s="6">
        <f t="shared" si="2582"/>
        <v>16.482088401043256</v>
      </c>
    </row>
    <row r="6713" spans="1:10" x14ac:dyDescent="0.2">
      <c r="A6713" s="5">
        <v>31332</v>
      </c>
      <c r="B6713" s="5" t="s">
        <v>309</v>
      </c>
      <c r="D6713" s="6">
        <f t="shared" si="2582"/>
        <v>-114.42982904376464</v>
      </c>
      <c r="E6713" s="6">
        <f t="shared" si="2582"/>
        <v>-509.04827581255597</v>
      </c>
      <c r="F6713" s="6">
        <f t="shared" si="2582"/>
        <v>-34.385747015217049</v>
      </c>
      <c r="G6713" s="6">
        <f t="shared" si="2582"/>
        <v>-481.30564285607363</v>
      </c>
      <c r="H6713" s="6">
        <f t="shared" si="2582"/>
        <v>-1139.1694947276114</v>
      </c>
      <c r="I6713" s="39">
        <f t="shared" si="2582"/>
        <v>1139.169494727611</v>
      </c>
      <c r="J6713" s="6">
        <f t="shared" si="2582"/>
        <v>-63.53846429283999</v>
      </c>
    </row>
    <row r="6714" spans="1:10" x14ac:dyDescent="0.2">
      <c r="A6714" s="5">
        <v>313320</v>
      </c>
      <c r="B6714" s="5" t="s">
        <v>309</v>
      </c>
      <c r="D6714" s="6">
        <f t="shared" si="2582"/>
        <v>-114.42982904376464</v>
      </c>
      <c r="E6714" s="6">
        <f t="shared" si="2582"/>
        <v>-509.04827581255597</v>
      </c>
      <c r="F6714" s="6">
        <f t="shared" si="2582"/>
        <v>-34.385747015217049</v>
      </c>
      <c r="G6714" s="6">
        <f t="shared" si="2582"/>
        <v>-481.30564285607363</v>
      </c>
      <c r="H6714" s="6">
        <f t="shared" si="2582"/>
        <v>-1139.1694947276114</v>
      </c>
      <c r="I6714" s="39">
        <f t="shared" si="2582"/>
        <v>1139.169494727611</v>
      </c>
      <c r="J6714" s="6">
        <f t="shared" si="2582"/>
        <v>-63.53846429283999</v>
      </c>
    </row>
    <row r="6715" spans="1:10" x14ac:dyDescent="0.2">
      <c r="A6715" s="5">
        <v>314</v>
      </c>
      <c r="B6715" s="5" t="s">
        <v>310</v>
      </c>
      <c r="D6715" s="6">
        <f t="shared" si="2582"/>
        <v>-1318.331188206666</v>
      </c>
      <c r="E6715" s="6">
        <f t="shared" si="2582"/>
        <v>-5080.0369093186855</v>
      </c>
      <c r="F6715" s="6">
        <f t="shared" si="2582"/>
        <v>-660.17571160741409</v>
      </c>
      <c r="G6715" s="6">
        <f t="shared" si="2582"/>
        <v>-4232.3050064191211</v>
      </c>
      <c r="H6715" s="6">
        <f t="shared" si="2582"/>
        <v>-11290.84881555189</v>
      </c>
      <c r="I6715" s="39">
        <f t="shared" si="2582"/>
        <v>11290.848815551886</v>
      </c>
      <c r="J6715" s="6">
        <f t="shared" si="2582"/>
        <v>-547.48524452573588</v>
      </c>
    </row>
    <row r="6716" spans="1:10" x14ac:dyDescent="0.2">
      <c r="A6716" s="5">
        <v>3141</v>
      </c>
      <c r="B6716" s="5" t="s">
        <v>311</v>
      </c>
      <c r="D6716" s="6">
        <f t="shared" ref="D6716:J6725" si="2583">IF(D305&gt;0,(D305-(D305/D4579))," ")</f>
        <v>-934.57766707411952</v>
      </c>
      <c r="E6716" s="6">
        <f t="shared" si="2583"/>
        <v>-2544.4915403559926</v>
      </c>
      <c r="F6716" s="6">
        <f t="shared" si="2583"/>
        <v>-349.31039674542347</v>
      </c>
      <c r="G6716" s="6">
        <f t="shared" si="2583"/>
        <v>-2648.6033204199484</v>
      </c>
      <c r="H6716" s="6">
        <f t="shared" si="2583"/>
        <v>-6476.9829245954843</v>
      </c>
      <c r="I6716" s="39">
        <f t="shared" si="2583"/>
        <v>6476.9829245954897</v>
      </c>
      <c r="J6716" s="6">
        <f t="shared" si="2583"/>
        <v>-448.92332505710044</v>
      </c>
    </row>
    <row r="6717" spans="1:10" x14ac:dyDescent="0.2">
      <c r="A6717" s="5">
        <v>31411</v>
      </c>
      <c r="B6717" s="5" t="s">
        <v>312</v>
      </c>
      <c r="D6717" s="6">
        <f t="shared" si="2583"/>
        <v>-611.67899497392409</v>
      </c>
      <c r="E6717" s="6">
        <f t="shared" si="2583"/>
        <v>-2287.2995652917311</v>
      </c>
      <c r="F6717" s="6">
        <f t="shared" si="2583"/>
        <v>-201.60063878107482</v>
      </c>
      <c r="G6717" s="6">
        <f t="shared" si="2583"/>
        <v>-2481.2267502719037</v>
      </c>
      <c r="H6717" s="6">
        <f t="shared" si="2583"/>
        <v>-5581.8059493186338</v>
      </c>
      <c r="I6717" s="39">
        <f t="shared" si="2583"/>
        <v>5581.8059493186338</v>
      </c>
      <c r="J6717" s="6" t="str">
        <f t="shared" si="2583"/>
        <v xml:space="preserve"> </v>
      </c>
    </row>
    <row r="6718" spans="1:10" x14ac:dyDescent="0.2">
      <c r="A6718" s="5">
        <v>314110</v>
      </c>
      <c r="B6718" s="5" t="s">
        <v>312</v>
      </c>
      <c r="D6718" s="6">
        <f t="shared" si="2583"/>
        <v>-611.67899497392409</v>
      </c>
      <c r="E6718" s="6">
        <f t="shared" si="2583"/>
        <v>-2287.2995652917311</v>
      </c>
      <c r="F6718" s="6">
        <f t="shared" si="2583"/>
        <v>-201.60063878107482</v>
      </c>
      <c r="G6718" s="6">
        <f t="shared" si="2583"/>
        <v>-2481.2267502719037</v>
      </c>
      <c r="H6718" s="6">
        <f t="shared" si="2583"/>
        <v>-5581.8059493186338</v>
      </c>
      <c r="I6718" s="39">
        <f t="shared" si="2583"/>
        <v>5581.8059493186338</v>
      </c>
      <c r="J6718" s="6" t="str">
        <f t="shared" si="2583"/>
        <v xml:space="preserve"> </v>
      </c>
    </row>
    <row r="6719" spans="1:10" x14ac:dyDescent="0.2">
      <c r="A6719" s="5">
        <v>31412</v>
      </c>
      <c r="B6719" s="5" t="s">
        <v>313</v>
      </c>
      <c r="D6719" s="6">
        <f t="shared" si="2583"/>
        <v>-322.89867210019526</v>
      </c>
      <c r="E6719" s="6">
        <f t="shared" si="2583"/>
        <v>-257.1919750642619</v>
      </c>
      <c r="F6719" s="6">
        <f t="shared" si="2583"/>
        <v>-147.70975796434863</v>
      </c>
      <c r="G6719" s="6">
        <f t="shared" si="2583"/>
        <v>-167.37657014804449</v>
      </c>
      <c r="H6719" s="6">
        <f t="shared" si="2583"/>
        <v>-895.1769752768505</v>
      </c>
      <c r="I6719" s="39">
        <f t="shared" si="2583"/>
        <v>895.17697527685232</v>
      </c>
      <c r="J6719" s="6">
        <f t="shared" si="2583"/>
        <v>-138.52716413340116</v>
      </c>
    </row>
    <row r="6720" spans="1:10" x14ac:dyDescent="0.2">
      <c r="A6720" s="5">
        <v>314121</v>
      </c>
      <c r="B6720" s="5" t="s">
        <v>314</v>
      </c>
      <c r="D6720" s="6">
        <f t="shared" si="2583"/>
        <v>-88.237795244856414</v>
      </c>
      <c r="E6720" s="6">
        <f t="shared" si="2583"/>
        <v>-219.71712481530403</v>
      </c>
      <c r="F6720" s="6">
        <f t="shared" si="2583"/>
        <v>-46.573910470234814</v>
      </c>
      <c r="G6720" s="6">
        <f t="shared" si="2583"/>
        <v>-12.287516832814845</v>
      </c>
      <c r="H6720" s="6">
        <f t="shared" si="2583"/>
        <v>-366.81634736321007</v>
      </c>
      <c r="I6720" s="39">
        <f t="shared" si="2583"/>
        <v>366.8163473632103</v>
      </c>
      <c r="J6720" s="6">
        <f t="shared" si="2583"/>
        <v>-22.841943989876668</v>
      </c>
    </row>
    <row r="6721" spans="1:10" x14ac:dyDescent="0.2">
      <c r="A6721" s="5">
        <v>314129</v>
      </c>
      <c r="B6721" s="5" t="s">
        <v>315</v>
      </c>
      <c r="D6721" s="6">
        <f t="shared" si="2583"/>
        <v>-234.66087685533893</v>
      </c>
      <c r="E6721" s="6">
        <f t="shared" si="2583"/>
        <v>-37.474850248958319</v>
      </c>
      <c r="F6721" s="6" t="str">
        <f t="shared" si="2583"/>
        <v xml:space="preserve"> </v>
      </c>
      <c r="G6721" s="6">
        <f t="shared" si="2583"/>
        <v>-155.08905331522965</v>
      </c>
      <c r="H6721" s="6">
        <f t="shared" si="2583"/>
        <v>-528.36062791364066</v>
      </c>
      <c r="I6721" s="39">
        <f t="shared" si="2583"/>
        <v>528.3606279136402</v>
      </c>
      <c r="J6721" s="6">
        <f t="shared" si="2583"/>
        <v>-115.68522014352448</v>
      </c>
    </row>
    <row r="6722" spans="1:10" x14ac:dyDescent="0.2">
      <c r="A6722" s="5">
        <v>3149</v>
      </c>
      <c r="B6722" s="5" t="s">
        <v>316</v>
      </c>
      <c r="D6722" s="6">
        <f t="shared" si="2583"/>
        <v>-383.75352113254667</v>
      </c>
      <c r="E6722" s="6">
        <f t="shared" si="2583"/>
        <v>-2535.5453689626938</v>
      </c>
      <c r="F6722" s="6">
        <f t="shared" si="2583"/>
        <v>-310.86531486199067</v>
      </c>
      <c r="G6722" s="6">
        <f t="shared" si="2583"/>
        <v>-1583.7016859991727</v>
      </c>
      <c r="H6722" s="6">
        <f t="shared" si="2583"/>
        <v>-4813.8658909564056</v>
      </c>
      <c r="I6722" s="39">
        <f t="shared" si="2583"/>
        <v>4813.8658909564037</v>
      </c>
      <c r="J6722" s="6">
        <f t="shared" si="2583"/>
        <v>-98.561919468635551</v>
      </c>
    </row>
    <row r="6723" spans="1:10" x14ac:dyDescent="0.2">
      <c r="A6723" s="5">
        <v>31491</v>
      </c>
      <c r="B6723" s="5" t="s">
        <v>317</v>
      </c>
      <c r="D6723" s="6">
        <f t="shared" si="2583"/>
        <v>-131.26450517885456</v>
      </c>
      <c r="E6723" s="6">
        <f t="shared" si="2583"/>
        <v>-985.57979276378364</v>
      </c>
      <c r="F6723" s="6">
        <f t="shared" si="2583"/>
        <v>-91.935547601771418</v>
      </c>
      <c r="G6723" s="6">
        <f t="shared" si="2583"/>
        <v>-514.21329099081322</v>
      </c>
      <c r="H6723" s="6">
        <f t="shared" si="2583"/>
        <v>-1722.9931365352231</v>
      </c>
      <c r="I6723" s="39">
        <f t="shared" si="2583"/>
        <v>1722.993136535224</v>
      </c>
      <c r="J6723" s="6">
        <f t="shared" si="2583"/>
        <v>26.83574981956292</v>
      </c>
    </row>
    <row r="6724" spans="1:10" x14ac:dyDescent="0.2">
      <c r="A6724" s="5">
        <v>314911</v>
      </c>
      <c r="B6724" s="5" t="s">
        <v>318</v>
      </c>
      <c r="D6724" s="6">
        <f t="shared" si="2583"/>
        <v>-39.201839901211031</v>
      </c>
      <c r="E6724" s="6">
        <f t="shared" si="2583"/>
        <v>-293.41744670144612</v>
      </c>
      <c r="F6724" s="6" t="str">
        <f t="shared" si="2583"/>
        <v xml:space="preserve"> </v>
      </c>
      <c r="G6724" s="6">
        <f t="shared" si="2583"/>
        <v>-33.458397115245361</v>
      </c>
      <c r="H6724" s="6">
        <f t="shared" si="2583"/>
        <v>-395.39106853908561</v>
      </c>
      <c r="I6724" s="39">
        <f t="shared" si="2583"/>
        <v>395.39106853908515</v>
      </c>
      <c r="J6724" s="6">
        <f t="shared" si="2583"/>
        <v>11.745457961039143</v>
      </c>
    </row>
    <row r="6725" spans="1:10" x14ac:dyDescent="0.2">
      <c r="A6725" s="5">
        <v>314912</v>
      </c>
      <c r="B6725" s="5" t="s">
        <v>319</v>
      </c>
      <c r="D6725" s="6">
        <f t="shared" si="2583"/>
        <v>-92.062665277643589</v>
      </c>
      <c r="E6725" s="6">
        <f t="shared" si="2583"/>
        <v>-692.16234606233775</v>
      </c>
      <c r="F6725" s="6">
        <f t="shared" si="2583"/>
        <v>-62.622162780588297</v>
      </c>
      <c r="G6725" s="6">
        <f t="shared" si="2583"/>
        <v>-480.75489387556786</v>
      </c>
      <c r="H6725" s="6">
        <f t="shared" si="2583"/>
        <v>-1327.6020679961375</v>
      </c>
      <c r="I6725" s="39">
        <f t="shared" si="2583"/>
        <v>1327.6020679961366</v>
      </c>
      <c r="J6725" s="6">
        <f t="shared" si="2583"/>
        <v>15.090291858523756</v>
      </c>
    </row>
    <row r="6726" spans="1:10" x14ac:dyDescent="0.2">
      <c r="A6726" s="5">
        <v>31499</v>
      </c>
      <c r="B6726" s="5" t="s">
        <v>320</v>
      </c>
      <c r="D6726" s="6">
        <f t="shared" ref="D6726:J6735" si="2584">IF(D315&gt;0,(D315-(D315/D4589))," ")</f>
        <v>-252.48901595369182</v>
      </c>
      <c r="E6726" s="6">
        <f t="shared" si="2584"/>
        <v>-1549.9655761989097</v>
      </c>
      <c r="F6726" s="6">
        <f t="shared" si="2584"/>
        <v>-218.92976726021919</v>
      </c>
      <c r="G6726" s="6">
        <f t="shared" si="2584"/>
        <v>-1069.4883950083595</v>
      </c>
      <c r="H6726" s="6">
        <f t="shared" si="2584"/>
        <v>-3090.8727544211797</v>
      </c>
      <c r="I6726" s="39">
        <f t="shared" si="2584"/>
        <v>3090.8727544211797</v>
      </c>
      <c r="J6726" s="6">
        <f t="shared" si="2584"/>
        <v>-125.3976692881983</v>
      </c>
    </row>
    <row r="6727" spans="1:10" x14ac:dyDescent="0.2">
      <c r="A6727" s="5">
        <v>314991</v>
      </c>
      <c r="B6727" s="5" t="s">
        <v>321</v>
      </c>
      <c r="D6727" s="6">
        <f t="shared" si="2584"/>
        <v>48.402955711207923</v>
      </c>
      <c r="E6727" s="6">
        <f t="shared" si="2584"/>
        <v>-336.6641564508414</v>
      </c>
      <c r="F6727" s="6" t="str">
        <f t="shared" si="2584"/>
        <v xml:space="preserve"> </v>
      </c>
      <c r="G6727" s="6">
        <f t="shared" si="2584"/>
        <v>-10.648948391486499</v>
      </c>
      <c r="H6727" s="6">
        <f t="shared" si="2584"/>
        <v>-322.88654991567444</v>
      </c>
      <c r="I6727" s="39">
        <f t="shared" si="2584"/>
        <v>322.88654991567455</v>
      </c>
      <c r="J6727" s="6" t="str">
        <f t="shared" si="2584"/>
        <v xml:space="preserve"> </v>
      </c>
    </row>
    <row r="6728" spans="1:10" x14ac:dyDescent="0.2">
      <c r="A6728" s="5">
        <v>314992</v>
      </c>
      <c r="B6728" s="5" t="s">
        <v>322</v>
      </c>
      <c r="D6728" s="6" t="str">
        <f t="shared" si="2584"/>
        <v xml:space="preserve"> </v>
      </c>
      <c r="E6728" s="6" t="str">
        <f t="shared" si="2584"/>
        <v xml:space="preserve"> </v>
      </c>
      <c r="F6728" s="6" t="str">
        <f t="shared" si="2584"/>
        <v xml:space="preserve"> </v>
      </c>
      <c r="G6728" s="6">
        <f t="shared" si="2584"/>
        <v>-194.75739341489526</v>
      </c>
      <c r="H6728" s="6">
        <f t="shared" si="2584"/>
        <v>-551.43607846335044</v>
      </c>
      <c r="I6728" s="39">
        <f t="shared" si="2584"/>
        <v>551.43607846335044</v>
      </c>
      <c r="J6728" s="6" t="str">
        <f t="shared" si="2584"/>
        <v xml:space="preserve"> </v>
      </c>
    </row>
    <row r="6729" spans="1:10" x14ac:dyDescent="0.2">
      <c r="A6729" s="5">
        <v>314999</v>
      </c>
      <c r="B6729" s="5" t="s">
        <v>323</v>
      </c>
      <c r="D6729" s="6">
        <f t="shared" si="2584"/>
        <v>-250.99456084958081</v>
      </c>
      <c r="E6729" s="6">
        <f t="shared" si="2584"/>
        <v>-922.55778254500137</v>
      </c>
      <c r="F6729" s="6">
        <f t="shared" si="2584"/>
        <v>-178.91572944559553</v>
      </c>
      <c r="G6729" s="6">
        <f t="shared" si="2584"/>
        <v>-864.08205320197749</v>
      </c>
      <c r="H6729" s="6">
        <f t="shared" si="2584"/>
        <v>-2216.5501260421552</v>
      </c>
      <c r="I6729" s="39">
        <f t="shared" si="2584"/>
        <v>2216.5501260421588</v>
      </c>
      <c r="J6729" s="6">
        <f t="shared" si="2584"/>
        <v>-64.988305803972764</v>
      </c>
    </row>
    <row r="6730" spans="1:10" x14ac:dyDescent="0.2">
      <c r="A6730" s="5">
        <v>315</v>
      </c>
      <c r="B6730" s="5" t="s">
        <v>324</v>
      </c>
      <c r="D6730" s="6">
        <f t="shared" si="2584"/>
        <v>-2148.047702012841</v>
      </c>
      <c r="E6730" s="6">
        <f t="shared" si="2584"/>
        <v>31746.966196720605</v>
      </c>
      <c r="F6730" s="6">
        <f t="shared" si="2584"/>
        <v>-689.44085496590799</v>
      </c>
      <c r="G6730" s="6">
        <f t="shared" si="2584"/>
        <v>-6130.1985730404795</v>
      </c>
      <c r="H6730" s="6">
        <f t="shared" si="2584"/>
        <v>22779.279066701376</v>
      </c>
      <c r="I6730" s="39">
        <f t="shared" si="2584"/>
        <v>-22779.279066701376</v>
      </c>
      <c r="J6730" s="6">
        <f t="shared" si="2584"/>
        <v>-184.55050506211069</v>
      </c>
    </row>
    <row r="6731" spans="1:10" x14ac:dyDescent="0.2">
      <c r="A6731" s="5">
        <v>3151</v>
      </c>
      <c r="B6731" s="5" t="s">
        <v>325</v>
      </c>
      <c r="D6731" s="6">
        <f t="shared" si="2584"/>
        <v>-181.6588455756563</v>
      </c>
      <c r="E6731" s="6">
        <f t="shared" si="2584"/>
        <v>-681.17768587588148</v>
      </c>
      <c r="F6731" s="6">
        <f t="shared" si="2584"/>
        <v>-87.528591721314285</v>
      </c>
      <c r="G6731" s="6">
        <f t="shared" si="2584"/>
        <v>-1082.2927739767592</v>
      </c>
      <c r="H6731" s="6">
        <f t="shared" si="2584"/>
        <v>-2032.6578971496115</v>
      </c>
      <c r="I6731" s="39">
        <f t="shared" si="2584"/>
        <v>2032.6578971496092</v>
      </c>
      <c r="J6731" s="6">
        <f t="shared" si="2584"/>
        <v>-129.67140088045034</v>
      </c>
    </row>
    <row r="6732" spans="1:10" x14ac:dyDescent="0.2">
      <c r="A6732" s="5">
        <v>31511</v>
      </c>
      <c r="B6732" s="5" t="s">
        <v>326</v>
      </c>
      <c r="D6732" s="6">
        <f t="shared" si="2584"/>
        <v>-215.12474636363834</v>
      </c>
      <c r="E6732" s="6">
        <f t="shared" si="2584"/>
        <v>-1236.9754090545055</v>
      </c>
      <c r="F6732" s="6">
        <f t="shared" si="2584"/>
        <v>-68.107956551163753</v>
      </c>
      <c r="G6732" s="6">
        <f t="shared" si="2584"/>
        <v>-853.48937079747702</v>
      </c>
      <c r="H6732" s="6">
        <f t="shared" si="2584"/>
        <v>-2373.6974827667846</v>
      </c>
      <c r="I6732" s="39">
        <f t="shared" si="2584"/>
        <v>2373.6974827667837</v>
      </c>
      <c r="J6732" s="6">
        <f t="shared" si="2584"/>
        <v>-98.842280902922099</v>
      </c>
    </row>
    <row r="6733" spans="1:10" x14ac:dyDescent="0.2">
      <c r="A6733" s="5">
        <v>315111</v>
      </c>
      <c r="B6733" s="5" t="s">
        <v>327</v>
      </c>
      <c r="D6733" s="6">
        <f t="shared" si="2584"/>
        <v>-80.273049996281003</v>
      </c>
      <c r="E6733" s="6">
        <f t="shared" si="2584"/>
        <v>-475.21775060678243</v>
      </c>
      <c r="F6733" s="6" t="str">
        <f t="shared" si="2584"/>
        <v xml:space="preserve"> </v>
      </c>
      <c r="G6733" s="6" t="str">
        <f t="shared" si="2584"/>
        <v xml:space="preserve"> </v>
      </c>
      <c r="H6733" s="6">
        <f t="shared" si="2584"/>
        <v>-912.29016089640686</v>
      </c>
      <c r="I6733" s="39">
        <f t="shared" si="2584"/>
        <v>912.29016089640663</v>
      </c>
      <c r="J6733" s="6" t="str">
        <f t="shared" si="2584"/>
        <v xml:space="preserve"> </v>
      </c>
    </row>
    <row r="6734" spans="1:10" x14ac:dyDescent="0.2">
      <c r="A6734" s="5">
        <v>315119</v>
      </c>
      <c r="B6734" s="5" t="s">
        <v>328</v>
      </c>
      <c r="D6734" s="6" t="str">
        <f t="shared" si="2584"/>
        <v xml:space="preserve"> </v>
      </c>
      <c r="E6734" s="6">
        <f t="shared" si="2584"/>
        <v>-761.75765844772309</v>
      </c>
      <c r="F6734" s="6">
        <f t="shared" si="2584"/>
        <v>-41.342981607470819</v>
      </c>
      <c r="G6734" s="6">
        <f t="shared" si="2584"/>
        <v>-523.4549854478264</v>
      </c>
      <c r="H6734" s="6">
        <f t="shared" si="2584"/>
        <v>-1461.4073218703777</v>
      </c>
      <c r="I6734" s="39">
        <f t="shared" si="2584"/>
        <v>1461.407321870377</v>
      </c>
      <c r="J6734" s="6">
        <f t="shared" si="2584"/>
        <v>-58.435084120875885</v>
      </c>
    </row>
    <row r="6735" spans="1:10" x14ac:dyDescent="0.2">
      <c r="A6735" s="5">
        <v>31519</v>
      </c>
      <c r="B6735" s="5" t="s">
        <v>329</v>
      </c>
      <c r="D6735" s="6">
        <f t="shared" si="2584"/>
        <v>33.465900787982022</v>
      </c>
      <c r="E6735" s="6">
        <f t="shared" si="2584"/>
        <v>555.79772317862398</v>
      </c>
      <c r="F6735" s="6">
        <f t="shared" si="2584"/>
        <v>-19.420635170150558</v>
      </c>
      <c r="G6735" s="6">
        <f t="shared" si="2584"/>
        <v>-228.80340317928218</v>
      </c>
      <c r="H6735" s="6">
        <f t="shared" si="2584"/>
        <v>341.0395856171732</v>
      </c>
      <c r="I6735" s="39">
        <f t="shared" si="2584"/>
        <v>-341.03958561717354</v>
      </c>
      <c r="J6735" s="6" t="str">
        <f t="shared" si="2584"/>
        <v xml:space="preserve"> </v>
      </c>
    </row>
    <row r="6736" spans="1:10" x14ac:dyDescent="0.2">
      <c r="A6736" s="5">
        <v>315191</v>
      </c>
      <c r="B6736" s="5" t="s">
        <v>330</v>
      </c>
      <c r="D6736" s="6">
        <f t="shared" ref="D6736:J6745" si="2585">IF(D325&gt;0,(D325-(D325/D4599))," ")</f>
        <v>35.437720266956788</v>
      </c>
      <c r="E6736" s="6">
        <f t="shared" si="2585"/>
        <v>552.28717639588331</v>
      </c>
      <c r="F6736" s="6">
        <f t="shared" si="2585"/>
        <v>-18.786868315800898</v>
      </c>
      <c r="G6736" s="6">
        <f t="shared" si="2585"/>
        <v>-220.98853114333582</v>
      </c>
      <c r="H6736" s="6">
        <f t="shared" si="2585"/>
        <v>347.94949720370323</v>
      </c>
      <c r="I6736" s="39">
        <f t="shared" si="2585"/>
        <v>-347.94949720370323</v>
      </c>
      <c r="J6736" s="6" t="str">
        <f t="shared" si="2585"/>
        <v xml:space="preserve"> </v>
      </c>
    </row>
    <row r="6737" spans="1:10" x14ac:dyDescent="0.2">
      <c r="A6737" s="5">
        <v>315192</v>
      </c>
      <c r="B6737" s="5" t="s">
        <v>331</v>
      </c>
      <c r="D6737" s="6" t="str">
        <f t="shared" si="2585"/>
        <v xml:space="preserve"> </v>
      </c>
      <c r="E6737" s="6">
        <f t="shared" si="2585"/>
        <v>3.5105467827406969</v>
      </c>
      <c r="F6737" s="6" t="str">
        <f t="shared" si="2585"/>
        <v xml:space="preserve"> </v>
      </c>
      <c r="G6737" s="6" t="str">
        <f t="shared" si="2585"/>
        <v xml:space="preserve"> </v>
      </c>
      <c r="H6737" s="6">
        <f t="shared" si="2585"/>
        <v>-6.9099115865300682</v>
      </c>
      <c r="I6737" s="39">
        <f t="shared" si="2585"/>
        <v>6.9099115865300718</v>
      </c>
      <c r="J6737" s="6" t="str">
        <f t="shared" si="2585"/>
        <v xml:space="preserve"> </v>
      </c>
    </row>
    <row r="6738" spans="1:10" x14ac:dyDescent="0.2">
      <c r="A6738" s="5">
        <v>3152</v>
      </c>
      <c r="B6738" s="5" t="s">
        <v>332</v>
      </c>
      <c r="D6738" s="6">
        <f t="shared" si="2585"/>
        <v>-1783.2595573185058</v>
      </c>
      <c r="E6738" s="6">
        <f t="shared" si="2585"/>
        <v>32076.2629133419</v>
      </c>
      <c r="F6738" s="6">
        <f t="shared" si="2585"/>
        <v>-545.58826314312626</v>
      </c>
      <c r="G6738" s="6">
        <f t="shared" si="2585"/>
        <v>-5233.7374183206184</v>
      </c>
      <c r="H6738" s="6">
        <f t="shared" si="2585"/>
        <v>24513.677674559651</v>
      </c>
      <c r="I6738" s="39">
        <f t="shared" si="2585"/>
        <v>-24513.677674559658</v>
      </c>
      <c r="J6738" s="6">
        <f t="shared" si="2585"/>
        <v>-46.768886990112605</v>
      </c>
    </row>
    <row r="6739" spans="1:10" x14ac:dyDescent="0.2">
      <c r="A6739" s="5">
        <v>31521</v>
      </c>
      <c r="B6739" s="5" t="s">
        <v>333</v>
      </c>
      <c r="D6739" s="6">
        <f t="shared" si="2585"/>
        <v>-935.54423320583226</v>
      </c>
      <c r="E6739" s="6">
        <f t="shared" si="2585"/>
        <v>20817.961680440036</v>
      </c>
      <c r="F6739" s="6">
        <f t="shared" si="2585"/>
        <v>-287.65865887387588</v>
      </c>
      <c r="G6739" s="6">
        <f t="shared" si="2585"/>
        <v>-2813.6569313095342</v>
      </c>
      <c r="H6739" s="6">
        <f t="shared" si="2585"/>
        <v>16781.101857050795</v>
      </c>
      <c r="I6739" s="39">
        <f t="shared" si="2585"/>
        <v>-16781.101857050788</v>
      </c>
      <c r="J6739" s="6">
        <f t="shared" si="2585"/>
        <v>87.409959868263854</v>
      </c>
    </row>
    <row r="6740" spans="1:10" x14ac:dyDescent="0.2">
      <c r="A6740" s="5">
        <v>315211</v>
      </c>
      <c r="B6740" s="5" t="s">
        <v>334</v>
      </c>
      <c r="D6740" s="6">
        <f t="shared" si="2585"/>
        <v>-278.0953985537098</v>
      </c>
      <c r="E6740" s="6">
        <f t="shared" si="2585"/>
        <v>3549.1834854640147</v>
      </c>
      <c r="F6740" s="6" t="str">
        <f t="shared" si="2585"/>
        <v xml:space="preserve"> </v>
      </c>
      <c r="G6740" s="6">
        <f t="shared" si="2585"/>
        <v>-787.61903178524813</v>
      </c>
      <c r="H6740" s="6">
        <f t="shared" si="2585"/>
        <v>2389.2646156485143</v>
      </c>
      <c r="I6740" s="39">
        <f t="shared" si="2585"/>
        <v>-2389.2646156485152</v>
      </c>
      <c r="J6740" s="6">
        <f t="shared" si="2585"/>
        <v>56.779156091905719</v>
      </c>
    </row>
    <row r="6741" spans="1:10" x14ac:dyDescent="0.2">
      <c r="A6741" s="5">
        <v>315212</v>
      </c>
      <c r="B6741" s="5" t="s">
        <v>335</v>
      </c>
      <c r="D6741" s="6">
        <f t="shared" si="2585"/>
        <v>-657.44883465212263</v>
      </c>
      <c r="E6741" s="6">
        <f t="shared" si="2585"/>
        <v>17268.778194976021</v>
      </c>
      <c r="F6741" s="6">
        <f t="shared" si="2585"/>
        <v>-193.45421939733359</v>
      </c>
      <c r="G6741" s="6">
        <f t="shared" si="2585"/>
        <v>-2026.0378995242872</v>
      </c>
      <c r="H6741" s="6">
        <f t="shared" si="2585"/>
        <v>14391.837241402278</v>
      </c>
      <c r="I6741" s="39">
        <f t="shared" si="2585"/>
        <v>-14391.837241402278</v>
      </c>
      <c r="J6741" s="6">
        <f t="shared" si="2585"/>
        <v>30.630803776358221</v>
      </c>
    </row>
    <row r="6742" spans="1:10" x14ac:dyDescent="0.2">
      <c r="A6742" s="5">
        <v>31522</v>
      </c>
      <c r="B6742" s="5" t="s">
        <v>336</v>
      </c>
      <c r="D6742" s="6">
        <f t="shared" si="2585"/>
        <v>-291.30295849886505</v>
      </c>
      <c r="E6742" s="6">
        <f t="shared" si="2585"/>
        <v>-137.02593066411828</v>
      </c>
      <c r="F6742" s="6">
        <f t="shared" si="2585"/>
        <v>-92.271151777000171</v>
      </c>
      <c r="G6742" s="6">
        <f t="shared" si="2585"/>
        <v>-623.44164989429487</v>
      </c>
      <c r="H6742" s="6">
        <f t="shared" si="2585"/>
        <v>-1144.0416908342786</v>
      </c>
      <c r="I6742" s="39">
        <f t="shared" si="2585"/>
        <v>1144.0416908342777</v>
      </c>
      <c r="J6742" s="6">
        <f t="shared" si="2585"/>
        <v>23.678440247483877</v>
      </c>
    </row>
    <row r="6743" spans="1:10" x14ac:dyDescent="0.2">
      <c r="A6743" s="5">
        <v>315221</v>
      </c>
      <c r="B6743" s="5" t="s">
        <v>337</v>
      </c>
      <c r="D6743" s="6" t="str">
        <f t="shared" si="2585"/>
        <v xml:space="preserve"> </v>
      </c>
      <c r="E6743" s="6">
        <f t="shared" si="2585"/>
        <v>18.092507782781858</v>
      </c>
      <c r="F6743" s="6" t="str">
        <f t="shared" si="2585"/>
        <v xml:space="preserve"> </v>
      </c>
      <c r="G6743" s="6">
        <f t="shared" si="2585"/>
        <v>-0.34686215073313065</v>
      </c>
      <c r="H6743" s="6">
        <f t="shared" si="2585"/>
        <v>5.2936856812141997</v>
      </c>
      <c r="I6743" s="39">
        <f t="shared" si="2585"/>
        <v>-5.2936856812141855</v>
      </c>
      <c r="J6743" s="6" t="str">
        <f t="shared" si="2585"/>
        <v xml:space="preserve"> </v>
      </c>
    </row>
    <row r="6744" spans="1:10" x14ac:dyDescent="0.2">
      <c r="A6744" s="5">
        <v>315222</v>
      </c>
      <c r="B6744" s="5" t="s">
        <v>338</v>
      </c>
      <c r="D6744" s="6" t="str">
        <f t="shared" si="2585"/>
        <v xml:space="preserve"> </v>
      </c>
      <c r="E6744" s="6">
        <f t="shared" si="2585"/>
        <v>-112.88005260128654</v>
      </c>
      <c r="F6744" s="6" t="str">
        <f t="shared" si="2585"/>
        <v xml:space="preserve"> </v>
      </c>
      <c r="G6744" s="6">
        <f t="shared" si="2585"/>
        <v>-222.07063739616825</v>
      </c>
      <c r="H6744" s="6">
        <f t="shared" si="2585"/>
        <v>-426.99645562520959</v>
      </c>
      <c r="I6744" s="39">
        <f t="shared" si="2585"/>
        <v>426.99645562520936</v>
      </c>
      <c r="J6744" s="6">
        <f t="shared" si="2585"/>
        <v>-12.800237387972835</v>
      </c>
    </row>
    <row r="6745" spans="1:10" x14ac:dyDescent="0.2">
      <c r="A6745" s="5">
        <v>315223</v>
      </c>
      <c r="B6745" s="5" t="s">
        <v>339</v>
      </c>
      <c r="D6745" s="6">
        <f t="shared" si="2585"/>
        <v>-64.668254383862035</v>
      </c>
      <c r="E6745" s="6">
        <f t="shared" si="2585"/>
        <v>-102.46446035617771</v>
      </c>
      <c r="F6745" s="6" t="str">
        <f t="shared" si="2585"/>
        <v xml:space="preserve"> </v>
      </c>
      <c r="G6745" s="6">
        <f t="shared" si="2585"/>
        <v>-165.22493662589164</v>
      </c>
      <c r="H6745" s="6">
        <f t="shared" si="2585"/>
        <v>-353.78564227299557</v>
      </c>
      <c r="I6745" s="39">
        <f t="shared" si="2585"/>
        <v>353.78564227299557</v>
      </c>
      <c r="J6745" s="6">
        <f t="shared" si="2585"/>
        <v>-15.349929228298201</v>
      </c>
    </row>
    <row r="6746" spans="1:10" x14ac:dyDescent="0.2">
      <c r="A6746" s="5">
        <v>315224</v>
      </c>
      <c r="B6746" s="5" t="s">
        <v>340</v>
      </c>
      <c r="D6746" s="6" t="str">
        <f t="shared" ref="D6746:J6755" si="2586">IF(D335&gt;0,(D335-(D335/D4609))," ")</f>
        <v xml:space="preserve"> </v>
      </c>
      <c r="E6746" s="6">
        <f t="shared" si="2586"/>
        <v>142.32625748755208</v>
      </c>
      <c r="F6746" s="6" t="str">
        <f t="shared" si="2586"/>
        <v xml:space="preserve"> </v>
      </c>
      <c r="G6746" s="6">
        <f t="shared" si="2586"/>
        <v>-9.3544526657614853</v>
      </c>
      <c r="H6746" s="6">
        <f t="shared" si="2586"/>
        <v>112.18196860431794</v>
      </c>
      <c r="I6746" s="39">
        <f t="shared" si="2586"/>
        <v>-112.18196860431806</v>
      </c>
      <c r="J6746" s="6">
        <f t="shared" si="2586"/>
        <v>-5.7572317139946492</v>
      </c>
    </row>
    <row r="6747" spans="1:10" x14ac:dyDescent="0.2">
      <c r="A6747" s="5">
        <v>315225</v>
      </c>
      <c r="B6747" s="5" t="s">
        <v>341</v>
      </c>
      <c r="D6747" s="6" t="str">
        <f t="shared" si="2586"/>
        <v xml:space="preserve"> </v>
      </c>
      <c r="E6747" s="6">
        <f t="shared" si="2586"/>
        <v>-186.69503703572286</v>
      </c>
      <c r="F6747" s="6" t="str">
        <f t="shared" si="2586"/>
        <v xml:space="preserve"> </v>
      </c>
      <c r="G6747" s="6">
        <f t="shared" si="2586"/>
        <v>-54.764361697634513</v>
      </c>
      <c r="H6747" s="6">
        <f t="shared" si="2586"/>
        <v>-358.40908426278145</v>
      </c>
      <c r="I6747" s="39">
        <f t="shared" si="2586"/>
        <v>358.40908426278111</v>
      </c>
      <c r="J6747" s="6" t="str">
        <f t="shared" si="2586"/>
        <v xml:space="preserve"> </v>
      </c>
    </row>
    <row r="6748" spans="1:10" x14ac:dyDescent="0.2">
      <c r="A6748" s="5">
        <v>315228</v>
      </c>
      <c r="B6748" s="5" t="s">
        <v>342</v>
      </c>
      <c r="D6748" s="6" t="str">
        <f t="shared" si="2586"/>
        <v xml:space="preserve"> </v>
      </c>
      <c r="E6748" s="6">
        <f t="shared" si="2586"/>
        <v>104.59485405873508</v>
      </c>
      <c r="F6748" s="6">
        <f t="shared" si="2586"/>
        <v>-11.922857105555115</v>
      </c>
      <c r="G6748" s="6" t="str">
        <f t="shared" si="2586"/>
        <v xml:space="preserve"> </v>
      </c>
      <c r="H6748" s="6">
        <f t="shared" si="2586"/>
        <v>-122.32616295882377</v>
      </c>
      <c r="I6748" s="39">
        <f t="shared" si="2586"/>
        <v>122.32616295882372</v>
      </c>
      <c r="J6748" s="6">
        <f t="shared" si="2586"/>
        <v>104.98060326915993</v>
      </c>
    </row>
    <row r="6749" spans="1:10" x14ac:dyDescent="0.2">
      <c r="A6749" s="5">
        <v>31523</v>
      </c>
      <c r="B6749" s="5" t="s">
        <v>343</v>
      </c>
      <c r="D6749" s="6">
        <f t="shared" si="2586"/>
        <v>-381.81749250426401</v>
      </c>
      <c r="E6749" s="6">
        <f t="shared" si="2586"/>
        <v>11032.544388860186</v>
      </c>
      <c r="F6749" s="6">
        <f t="shared" si="2586"/>
        <v>-111.7561088974031</v>
      </c>
      <c r="G6749" s="6">
        <f t="shared" si="2586"/>
        <v>-1255.3314937320913</v>
      </c>
      <c r="H6749" s="6">
        <f t="shared" si="2586"/>
        <v>9283.6392937264281</v>
      </c>
      <c r="I6749" s="39">
        <f t="shared" si="2586"/>
        <v>-9283.63929372643</v>
      </c>
      <c r="J6749" s="6">
        <f t="shared" si="2586"/>
        <v>-137.40305506682586</v>
      </c>
    </row>
    <row r="6750" spans="1:10" x14ac:dyDescent="0.2">
      <c r="A6750" s="5">
        <v>315231</v>
      </c>
      <c r="B6750" s="5" t="s">
        <v>344</v>
      </c>
      <c r="D6750" s="6" t="str">
        <f t="shared" si="2586"/>
        <v xml:space="preserve"> </v>
      </c>
      <c r="E6750" s="6">
        <f t="shared" si="2586"/>
        <v>-17.608015061153736</v>
      </c>
      <c r="F6750" s="6" t="str">
        <f t="shared" si="2586"/>
        <v xml:space="preserve"> </v>
      </c>
      <c r="G6750" s="6">
        <f t="shared" si="2586"/>
        <v>7.4426044630705377</v>
      </c>
      <c r="H6750" s="6">
        <f t="shared" si="2586"/>
        <v>-40.691911534820747</v>
      </c>
      <c r="I6750" s="39">
        <f t="shared" si="2586"/>
        <v>40.691911534820633</v>
      </c>
      <c r="J6750" s="6" t="str">
        <f t="shared" si="2586"/>
        <v xml:space="preserve"> </v>
      </c>
    </row>
    <row r="6751" spans="1:10" x14ac:dyDescent="0.2">
      <c r="A6751" s="5">
        <v>315232</v>
      </c>
      <c r="B6751" s="5" t="s">
        <v>345</v>
      </c>
      <c r="D6751" s="6" t="str">
        <f t="shared" si="2586"/>
        <v xml:space="preserve"> </v>
      </c>
      <c r="E6751" s="6">
        <f t="shared" si="2586"/>
        <v>6207.2398278114961</v>
      </c>
      <c r="F6751" s="6">
        <f t="shared" si="2586"/>
        <v>-46.996251483722965</v>
      </c>
      <c r="G6751" s="6">
        <f t="shared" si="2586"/>
        <v>-636.48782582692513</v>
      </c>
      <c r="H6751" s="6">
        <f t="shared" si="2586"/>
        <v>5358.8701300695284</v>
      </c>
      <c r="I6751" s="39">
        <f t="shared" si="2586"/>
        <v>-5358.8701300695275</v>
      </c>
      <c r="J6751" s="6">
        <f t="shared" si="2586"/>
        <v>-72.008666808717578</v>
      </c>
    </row>
    <row r="6752" spans="1:10" x14ac:dyDescent="0.2">
      <c r="A6752" s="5">
        <v>315233</v>
      </c>
      <c r="B6752" s="5" t="s">
        <v>346</v>
      </c>
      <c r="D6752" s="6">
        <f t="shared" si="2586"/>
        <v>-79.589456363723812</v>
      </c>
      <c r="E6752" s="6">
        <f t="shared" si="2586"/>
        <v>1926.5752130340038</v>
      </c>
      <c r="F6752" s="6">
        <f t="shared" si="2586"/>
        <v>-32.616328200715017</v>
      </c>
      <c r="G6752" s="6">
        <f t="shared" si="2586"/>
        <v>-313.51726514877595</v>
      </c>
      <c r="H6752" s="6">
        <f t="shared" si="2586"/>
        <v>1500.852163320789</v>
      </c>
      <c r="I6752" s="39">
        <f t="shared" si="2586"/>
        <v>-1500.8521633207897</v>
      </c>
      <c r="J6752" s="6" t="str">
        <f t="shared" si="2586"/>
        <v xml:space="preserve"> </v>
      </c>
    </row>
    <row r="6753" spans="1:10" x14ac:dyDescent="0.2">
      <c r="A6753" s="5">
        <v>315234</v>
      </c>
      <c r="B6753" s="5" t="s">
        <v>347</v>
      </c>
      <c r="D6753" s="6" t="str">
        <f t="shared" si="2586"/>
        <v xml:space="preserve"> </v>
      </c>
      <c r="E6753" s="6">
        <f t="shared" si="2586"/>
        <v>89.871718122636736</v>
      </c>
      <c r="F6753" s="6">
        <f t="shared" si="2586"/>
        <v>7.6903853904223265</v>
      </c>
      <c r="G6753" s="6">
        <f t="shared" si="2586"/>
        <v>9.8588701555647447</v>
      </c>
      <c r="H6753" s="6">
        <f t="shared" si="2586"/>
        <v>94.012601211595523</v>
      </c>
      <c r="I6753" s="39">
        <f t="shared" si="2586"/>
        <v>-94.012601211595609</v>
      </c>
      <c r="J6753" s="6" t="str">
        <f t="shared" si="2586"/>
        <v xml:space="preserve"> </v>
      </c>
    </row>
    <row r="6754" spans="1:10" x14ac:dyDescent="0.2">
      <c r="A6754" s="5">
        <v>315239</v>
      </c>
      <c r="B6754" s="5" t="s">
        <v>348</v>
      </c>
      <c r="D6754" s="6" t="str">
        <f t="shared" si="2586"/>
        <v xml:space="preserve"> </v>
      </c>
      <c r="E6754" s="6">
        <f t="shared" si="2586"/>
        <v>2826.4656449532031</v>
      </c>
      <c r="F6754" s="6" t="str">
        <f t="shared" si="2586"/>
        <v xml:space="preserve"> </v>
      </c>
      <c r="G6754" s="6">
        <f t="shared" si="2586"/>
        <v>-322.62787737502543</v>
      </c>
      <c r="H6754" s="6">
        <f t="shared" si="2586"/>
        <v>2370.5963106593363</v>
      </c>
      <c r="I6754" s="39">
        <f t="shared" si="2586"/>
        <v>-2370.5963106593363</v>
      </c>
      <c r="J6754" s="6">
        <f t="shared" si="2586"/>
        <v>3.0722427798653129</v>
      </c>
    </row>
    <row r="6755" spans="1:10" x14ac:dyDescent="0.2">
      <c r="A6755" s="5">
        <v>31529</v>
      </c>
      <c r="B6755" s="5" t="s">
        <v>349</v>
      </c>
      <c r="D6755" s="6">
        <f t="shared" si="2586"/>
        <v>-174.59487310954415</v>
      </c>
      <c r="E6755" s="6">
        <f t="shared" si="2586"/>
        <v>362.78277470579906</v>
      </c>
      <c r="F6755" s="6">
        <f t="shared" si="2586"/>
        <v>-53.902343594847117</v>
      </c>
      <c r="G6755" s="6">
        <f t="shared" si="2586"/>
        <v>-541.30734338469767</v>
      </c>
      <c r="H6755" s="6">
        <f t="shared" si="2586"/>
        <v>-407.02178538328963</v>
      </c>
      <c r="I6755" s="39">
        <f t="shared" si="2586"/>
        <v>407.02178538328917</v>
      </c>
      <c r="J6755" s="6">
        <f t="shared" si="2586"/>
        <v>-20.454232039034551</v>
      </c>
    </row>
    <row r="6756" spans="1:10" x14ac:dyDescent="0.2">
      <c r="A6756" s="5">
        <v>315291</v>
      </c>
      <c r="B6756" s="5" t="s">
        <v>350</v>
      </c>
      <c r="D6756" s="6" t="str">
        <f t="shared" ref="D6756:J6765" si="2587">IF(D345&gt;0,(D345-(D345/D4619))," ")</f>
        <v xml:space="preserve"> </v>
      </c>
      <c r="E6756" s="6">
        <f t="shared" si="2587"/>
        <v>110.34576454042093</v>
      </c>
      <c r="F6756" s="6" t="str">
        <f t="shared" si="2587"/>
        <v xml:space="preserve"> </v>
      </c>
      <c r="G6756" s="6">
        <f t="shared" si="2587"/>
        <v>-20.210688944268604</v>
      </c>
      <c r="H6756" s="6">
        <f t="shared" si="2587"/>
        <v>82.729724964598745</v>
      </c>
      <c r="I6756" s="39">
        <f t="shared" si="2587"/>
        <v>-82.729724964598745</v>
      </c>
      <c r="J6756" s="6">
        <f t="shared" si="2587"/>
        <v>-0.84229850620837299</v>
      </c>
    </row>
    <row r="6757" spans="1:10" x14ac:dyDescent="0.2">
      <c r="A6757" s="5">
        <v>315292</v>
      </c>
      <c r="B6757" s="5" t="s">
        <v>351</v>
      </c>
      <c r="D6757" s="6">
        <f t="shared" si="2587"/>
        <v>2.193551383921891</v>
      </c>
      <c r="E6757" s="6">
        <f t="shared" si="2587"/>
        <v>179.37902489422117</v>
      </c>
      <c r="F6757" s="6">
        <f t="shared" si="2587"/>
        <v>3.883851061750117</v>
      </c>
      <c r="G6757" s="6">
        <f t="shared" si="2587"/>
        <v>-48.755537328198997</v>
      </c>
      <c r="H6757" s="6">
        <f t="shared" si="2587"/>
        <v>136.70089001169416</v>
      </c>
      <c r="I6757" s="39">
        <f t="shared" si="2587"/>
        <v>-136.70089001169424</v>
      </c>
      <c r="J6757" s="6">
        <f t="shared" si="2587"/>
        <v>24.785832399171859</v>
      </c>
    </row>
    <row r="6758" spans="1:10" x14ac:dyDescent="0.2">
      <c r="A6758" s="5">
        <v>315299</v>
      </c>
      <c r="B6758" s="5" t="s">
        <v>352</v>
      </c>
      <c r="D6758" s="6">
        <f t="shared" si="2587"/>
        <v>-171.18430597427468</v>
      </c>
      <c r="E6758" s="6">
        <f t="shared" si="2587"/>
        <v>73.057985271157122</v>
      </c>
      <c r="F6758" s="6" t="str">
        <f t="shared" si="2587"/>
        <v xml:space="preserve"> </v>
      </c>
      <c r="G6758" s="6">
        <f t="shared" si="2587"/>
        <v>-472.34111711222999</v>
      </c>
      <c r="H6758" s="6">
        <f t="shared" si="2587"/>
        <v>-626.4524003595825</v>
      </c>
      <c r="I6758" s="39">
        <f t="shared" si="2587"/>
        <v>626.4524003595825</v>
      </c>
      <c r="J6758" s="6">
        <f t="shared" si="2587"/>
        <v>-44.520736638816444</v>
      </c>
    </row>
    <row r="6759" spans="1:10" x14ac:dyDescent="0.2">
      <c r="A6759" s="5">
        <v>3159</v>
      </c>
      <c r="B6759" s="5" t="s">
        <v>353</v>
      </c>
      <c r="D6759" s="6">
        <f t="shared" si="2587"/>
        <v>-183.12929911867926</v>
      </c>
      <c r="E6759" s="6">
        <f t="shared" si="2587"/>
        <v>351.88096925458717</v>
      </c>
      <c r="F6759" s="6">
        <f t="shared" si="2587"/>
        <v>-56.324000101467377</v>
      </c>
      <c r="G6759" s="6">
        <f t="shared" si="2587"/>
        <v>185.83161925689672</v>
      </c>
      <c r="H6759" s="6">
        <f t="shared" si="2587"/>
        <v>298.25928929133715</v>
      </c>
      <c r="I6759" s="39">
        <f t="shared" si="2587"/>
        <v>-298.25928929133806</v>
      </c>
      <c r="J6759" s="6">
        <f t="shared" si="2587"/>
        <v>-8.1102171915477044</v>
      </c>
    </row>
    <row r="6760" spans="1:10" x14ac:dyDescent="0.2">
      <c r="A6760" s="5">
        <v>31599</v>
      </c>
      <c r="B6760" s="5" t="s">
        <v>353</v>
      </c>
      <c r="D6760" s="6">
        <f t="shared" si="2587"/>
        <v>-183.12929911867926</v>
      </c>
      <c r="E6760" s="6">
        <f t="shared" si="2587"/>
        <v>351.88096925458717</v>
      </c>
      <c r="F6760" s="6">
        <f t="shared" si="2587"/>
        <v>-56.324000101467377</v>
      </c>
      <c r="G6760" s="6">
        <f t="shared" si="2587"/>
        <v>185.83161925689672</v>
      </c>
      <c r="H6760" s="6">
        <f t="shared" si="2587"/>
        <v>298.25928929133715</v>
      </c>
      <c r="I6760" s="39">
        <f t="shared" si="2587"/>
        <v>-298.25928929133806</v>
      </c>
      <c r="J6760" s="6">
        <f t="shared" si="2587"/>
        <v>-8.1102171915477044</v>
      </c>
    </row>
    <row r="6761" spans="1:10" x14ac:dyDescent="0.2">
      <c r="A6761" s="5">
        <v>315991</v>
      </c>
      <c r="B6761" s="5" t="s">
        <v>354</v>
      </c>
      <c r="D6761" s="6" t="str">
        <f t="shared" si="2587"/>
        <v xml:space="preserve"> </v>
      </c>
      <c r="E6761" s="6">
        <f t="shared" si="2587"/>
        <v>-205.03101455674374</v>
      </c>
      <c r="F6761" s="6">
        <f t="shared" si="2587"/>
        <v>-18.907634963492924</v>
      </c>
      <c r="G6761" s="6">
        <f t="shared" si="2587"/>
        <v>321.19148462467479</v>
      </c>
      <c r="H6761" s="6">
        <f t="shared" si="2587"/>
        <v>32.203548292786877</v>
      </c>
      <c r="I6761" s="39">
        <f t="shared" si="2587"/>
        <v>-32.203548292787218</v>
      </c>
      <c r="J6761" s="6">
        <f t="shared" si="2587"/>
        <v>-2.5643456418077655</v>
      </c>
    </row>
    <row r="6762" spans="1:10" x14ac:dyDescent="0.2">
      <c r="A6762" s="5">
        <v>315992</v>
      </c>
      <c r="B6762" s="5" t="s">
        <v>355</v>
      </c>
      <c r="D6762" s="6" t="str">
        <f t="shared" si="2587"/>
        <v xml:space="preserve"> </v>
      </c>
      <c r="E6762" s="6">
        <f t="shared" si="2587"/>
        <v>-121.43351278536514</v>
      </c>
      <c r="F6762" s="6" t="str">
        <f t="shared" si="2587"/>
        <v xml:space="preserve"> </v>
      </c>
      <c r="G6762" s="6">
        <f t="shared" si="2587"/>
        <v>-106.76297228515509</v>
      </c>
      <c r="H6762" s="6">
        <f t="shared" si="2587"/>
        <v>-264.12614924583573</v>
      </c>
      <c r="I6762" s="39">
        <f t="shared" si="2587"/>
        <v>264.12614924583556</v>
      </c>
      <c r="J6762" s="6" t="str">
        <f t="shared" si="2587"/>
        <v xml:space="preserve"> </v>
      </c>
    </row>
    <row r="6763" spans="1:10" x14ac:dyDescent="0.2">
      <c r="A6763" s="5">
        <v>315993</v>
      </c>
      <c r="B6763" s="5" t="s">
        <v>356</v>
      </c>
      <c r="D6763" s="6" t="str">
        <f t="shared" si="2587"/>
        <v xml:space="preserve"> </v>
      </c>
      <c r="E6763" s="6">
        <f t="shared" si="2587"/>
        <v>451.60708783298509</v>
      </c>
      <c r="F6763" s="6" t="str">
        <f t="shared" si="2587"/>
        <v xml:space="preserve"> </v>
      </c>
      <c r="G6763" s="6" t="str">
        <f t="shared" si="2587"/>
        <v xml:space="preserve"> </v>
      </c>
      <c r="H6763" s="6">
        <f t="shared" si="2587"/>
        <v>340.60178394138489</v>
      </c>
      <c r="I6763" s="39">
        <f t="shared" si="2587"/>
        <v>-340.60178394138507</v>
      </c>
      <c r="J6763" s="6">
        <f t="shared" si="2587"/>
        <v>-8.3154141623096365</v>
      </c>
    </row>
    <row r="6764" spans="1:10" x14ac:dyDescent="0.2">
      <c r="A6764" s="5">
        <v>315999</v>
      </c>
      <c r="B6764" s="5" t="s">
        <v>357</v>
      </c>
      <c r="D6764" s="6">
        <f t="shared" si="2587"/>
        <v>-69.884593041982086</v>
      </c>
      <c r="E6764" s="6">
        <f t="shared" si="2587"/>
        <v>226.73840876371116</v>
      </c>
      <c r="F6764" s="6">
        <f t="shared" si="2587"/>
        <v>-21.925768971659661</v>
      </c>
      <c r="G6764" s="6">
        <f t="shared" si="2587"/>
        <v>54.652059552931973</v>
      </c>
      <c r="H6764" s="6">
        <f t="shared" si="2587"/>
        <v>189.58010630300134</v>
      </c>
      <c r="I6764" s="39">
        <f t="shared" si="2587"/>
        <v>-189.58010630300168</v>
      </c>
      <c r="J6764" s="6">
        <f t="shared" si="2587"/>
        <v>15.84034752501362</v>
      </c>
    </row>
    <row r="6765" spans="1:10" x14ac:dyDescent="0.2">
      <c r="A6765" s="5">
        <v>316</v>
      </c>
      <c r="B6765" s="5" t="s">
        <v>358</v>
      </c>
      <c r="D6765" s="6">
        <f t="shared" si="2587"/>
        <v>-521.61401861746742</v>
      </c>
      <c r="E6765" s="6">
        <f t="shared" si="2587"/>
        <v>420.45947871081034</v>
      </c>
      <c r="F6765" s="6">
        <f t="shared" si="2587"/>
        <v>-156.43761739387142</v>
      </c>
      <c r="G6765" s="6">
        <f t="shared" si="2587"/>
        <v>1255.4150742787706</v>
      </c>
      <c r="H6765" s="6">
        <f t="shared" si="2587"/>
        <v>997.82291697824257</v>
      </c>
      <c r="I6765" s="39">
        <f t="shared" si="2587"/>
        <v>-997.82291697824621</v>
      </c>
      <c r="J6765" s="6">
        <f t="shared" si="2587"/>
        <v>35.985812847059492</v>
      </c>
    </row>
    <row r="6766" spans="1:10" x14ac:dyDescent="0.2">
      <c r="A6766" s="5">
        <v>3161</v>
      </c>
      <c r="B6766" s="5" t="s">
        <v>359</v>
      </c>
      <c r="D6766" s="6" t="str">
        <f t="shared" ref="D6766:J6775" si="2588">IF(D355&gt;0,(D355-(D355/D4629))," ")</f>
        <v xml:space="preserve"> </v>
      </c>
      <c r="E6766" s="6">
        <f t="shared" si="2588"/>
        <v>-375.16498320011328</v>
      </c>
      <c r="F6766" s="6">
        <f t="shared" si="2588"/>
        <v>-18.824331507237119</v>
      </c>
      <c r="G6766" s="6">
        <f t="shared" si="2588"/>
        <v>-97.43547001208799</v>
      </c>
      <c r="H6766" s="6">
        <f t="shared" si="2588"/>
        <v>-571.77123948903068</v>
      </c>
      <c r="I6766" s="39">
        <f t="shared" si="2588"/>
        <v>571.77123948903045</v>
      </c>
      <c r="J6766" s="6">
        <f t="shared" si="2588"/>
        <v>-32.987103375698112</v>
      </c>
    </row>
    <row r="6767" spans="1:10" x14ac:dyDescent="0.2">
      <c r="A6767" s="5">
        <v>31611</v>
      </c>
      <c r="B6767" s="5" t="s">
        <v>359</v>
      </c>
      <c r="D6767" s="6" t="str">
        <f t="shared" si="2588"/>
        <v xml:space="preserve"> </v>
      </c>
      <c r="E6767" s="6">
        <f t="shared" si="2588"/>
        <v>-375.16498320011328</v>
      </c>
      <c r="F6767" s="6">
        <f t="shared" si="2588"/>
        <v>-18.824331507237119</v>
      </c>
      <c r="G6767" s="6">
        <f t="shared" si="2588"/>
        <v>-97.43547001208799</v>
      </c>
      <c r="H6767" s="6">
        <f t="shared" si="2588"/>
        <v>-571.77123948903068</v>
      </c>
      <c r="I6767" s="39">
        <f t="shared" si="2588"/>
        <v>571.77123948903045</v>
      </c>
      <c r="J6767" s="6">
        <f t="shared" si="2588"/>
        <v>-32.987103375698112</v>
      </c>
    </row>
    <row r="6768" spans="1:10" x14ac:dyDescent="0.2">
      <c r="A6768" s="5">
        <v>316110</v>
      </c>
      <c r="B6768" s="5" t="s">
        <v>359</v>
      </c>
      <c r="D6768" s="6" t="str">
        <f t="shared" si="2588"/>
        <v xml:space="preserve"> </v>
      </c>
      <c r="E6768" s="6">
        <f t="shared" si="2588"/>
        <v>-375.16498320011328</v>
      </c>
      <c r="F6768" s="6">
        <f t="shared" si="2588"/>
        <v>-18.824331507237119</v>
      </c>
      <c r="G6768" s="6">
        <f t="shared" si="2588"/>
        <v>-97.43547001208799</v>
      </c>
      <c r="H6768" s="6">
        <f t="shared" si="2588"/>
        <v>-571.77123948903068</v>
      </c>
      <c r="I6768" s="39">
        <f t="shared" si="2588"/>
        <v>571.77123948903045</v>
      </c>
      <c r="J6768" s="6">
        <f t="shared" si="2588"/>
        <v>-32.987103375698112</v>
      </c>
    </row>
    <row r="6769" spans="1:10" x14ac:dyDescent="0.2">
      <c r="A6769" s="5">
        <v>3162</v>
      </c>
      <c r="B6769" s="5" t="s">
        <v>360</v>
      </c>
      <c r="D6769" s="6">
        <f t="shared" si="2588"/>
        <v>-214.81476063236056</v>
      </c>
      <c r="E6769" s="6">
        <f t="shared" si="2588"/>
        <v>-612.35939444435803</v>
      </c>
      <c r="F6769" s="6" t="str">
        <f t="shared" si="2588"/>
        <v xml:space="preserve"> </v>
      </c>
      <c r="G6769" s="6">
        <f t="shared" si="2588"/>
        <v>1384.5470368071133</v>
      </c>
      <c r="H6769" s="6">
        <f t="shared" si="2588"/>
        <v>480.29348978138432</v>
      </c>
      <c r="I6769" s="39">
        <f t="shared" si="2588"/>
        <v>-480.29348978138478</v>
      </c>
      <c r="J6769" s="6">
        <f t="shared" si="2588"/>
        <v>-113.3670866450054</v>
      </c>
    </row>
    <row r="6770" spans="1:10" x14ac:dyDescent="0.2">
      <c r="A6770" s="5">
        <v>31621</v>
      </c>
      <c r="B6770" s="5" t="s">
        <v>360</v>
      </c>
      <c r="D6770" s="6">
        <f t="shared" si="2588"/>
        <v>-214.81476063236056</v>
      </c>
      <c r="E6770" s="6">
        <f t="shared" si="2588"/>
        <v>-612.35939444435803</v>
      </c>
      <c r="F6770" s="6" t="str">
        <f t="shared" si="2588"/>
        <v xml:space="preserve"> </v>
      </c>
      <c r="G6770" s="6">
        <f t="shared" si="2588"/>
        <v>1384.5470368071133</v>
      </c>
      <c r="H6770" s="6">
        <f t="shared" si="2588"/>
        <v>480.29348978138432</v>
      </c>
      <c r="I6770" s="39">
        <f t="shared" si="2588"/>
        <v>-480.29348978138478</v>
      </c>
      <c r="J6770" s="6">
        <f t="shared" si="2588"/>
        <v>-113.3670866450054</v>
      </c>
    </row>
    <row r="6771" spans="1:10" x14ac:dyDescent="0.2">
      <c r="A6771" s="5">
        <v>316211</v>
      </c>
      <c r="B6771" s="5" t="s">
        <v>361</v>
      </c>
      <c r="D6771" s="6" t="str">
        <f t="shared" si="2588"/>
        <v xml:space="preserve"> </v>
      </c>
      <c r="E6771" s="6">
        <f t="shared" si="2588"/>
        <v>-211.82642495238002</v>
      </c>
      <c r="F6771" s="6" t="str">
        <f t="shared" si="2588"/>
        <v xml:space="preserve"> </v>
      </c>
      <c r="G6771" s="6">
        <f t="shared" si="2588"/>
        <v>-190.01192492070999</v>
      </c>
      <c r="H6771" s="6">
        <f t="shared" si="2588"/>
        <v>-465.52436530445084</v>
      </c>
      <c r="I6771" s="39">
        <f t="shared" si="2588"/>
        <v>465.52436530445084</v>
      </c>
      <c r="J6771" s="6" t="str">
        <f t="shared" si="2588"/>
        <v xml:space="preserve"> </v>
      </c>
    </row>
    <row r="6772" spans="1:10" x14ac:dyDescent="0.2">
      <c r="A6772" s="5">
        <v>316212</v>
      </c>
      <c r="B6772" s="5" t="s">
        <v>362</v>
      </c>
      <c r="D6772" s="6" t="str">
        <f t="shared" si="2588"/>
        <v xml:space="preserve"> </v>
      </c>
      <c r="E6772" s="6">
        <f t="shared" si="2588"/>
        <v>1.8790583871867441</v>
      </c>
      <c r="F6772" s="6" t="str">
        <f t="shared" si="2588"/>
        <v xml:space="preserve"> </v>
      </c>
      <c r="G6772" s="6" t="str">
        <f t="shared" si="2588"/>
        <v xml:space="preserve"> </v>
      </c>
      <c r="H6772" s="6">
        <f t="shared" si="2588"/>
        <v>1.7693693517207361</v>
      </c>
      <c r="I6772" s="39" t="str">
        <f t="shared" si="2588"/>
        <v xml:space="preserve"> </v>
      </c>
      <c r="J6772" s="6" t="str">
        <f t="shared" si="2588"/>
        <v xml:space="preserve"> </v>
      </c>
    </row>
    <row r="6773" spans="1:10" x14ac:dyDescent="0.2">
      <c r="A6773" s="5">
        <v>316213</v>
      </c>
      <c r="B6773" s="5" t="s">
        <v>363</v>
      </c>
      <c r="D6773" s="6">
        <f t="shared" si="2588"/>
        <v>-94.250613018193235</v>
      </c>
      <c r="E6773" s="6">
        <f t="shared" si="2588"/>
        <v>-636.19917078208221</v>
      </c>
      <c r="F6773" s="6" t="str">
        <f t="shared" si="2588"/>
        <v xml:space="preserve"> </v>
      </c>
      <c r="G6773" s="6">
        <f t="shared" si="2588"/>
        <v>498.30303019935803</v>
      </c>
      <c r="H6773" s="6">
        <f t="shared" si="2588"/>
        <v>-269.83253212956174</v>
      </c>
      <c r="I6773" s="39">
        <f t="shared" si="2588"/>
        <v>269.83253212956151</v>
      </c>
      <c r="J6773" s="6">
        <f t="shared" si="2588"/>
        <v>-53.894380513903016</v>
      </c>
    </row>
    <row r="6774" spans="1:10" x14ac:dyDescent="0.2">
      <c r="A6774" s="5">
        <v>316214</v>
      </c>
      <c r="B6774" s="5" t="s">
        <v>364</v>
      </c>
      <c r="D6774" s="6" t="str">
        <f t="shared" si="2588"/>
        <v xml:space="preserve"> </v>
      </c>
      <c r="E6774" s="6">
        <f t="shared" si="2588"/>
        <v>25.053426691112975</v>
      </c>
      <c r="F6774" s="6" t="str">
        <f t="shared" si="2588"/>
        <v xml:space="preserve"> </v>
      </c>
      <c r="G6774" s="6">
        <f t="shared" si="2588"/>
        <v>1092.0190593716925</v>
      </c>
      <c r="H6774" s="6">
        <f t="shared" si="2588"/>
        <v>1044.0612142805994</v>
      </c>
      <c r="I6774" s="39">
        <f t="shared" si="2588"/>
        <v>-1044.0612142805994</v>
      </c>
      <c r="J6774" s="6" t="str">
        <f t="shared" si="2588"/>
        <v xml:space="preserve"> </v>
      </c>
    </row>
    <row r="6775" spans="1:10" x14ac:dyDescent="0.2">
      <c r="A6775" s="5">
        <v>316219</v>
      </c>
      <c r="B6775" s="5" t="s">
        <v>365</v>
      </c>
      <c r="D6775" s="6">
        <f t="shared" si="2588"/>
        <v>-17.095514954281782</v>
      </c>
      <c r="E6775" s="6">
        <f t="shared" si="2588"/>
        <v>208.73371621180465</v>
      </c>
      <c r="F6775" s="6" t="str">
        <f t="shared" si="2588"/>
        <v xml:space="preserve"> </v>
      </c>
      <c r="G6775" s="6">
        <f t="shared" si="2588"/>
        <v>-15.680866032322641</v>
      </c>
      <c r="H6775" s="6">
        <f t="shared" si="2588"/>
        <v>169.8198035830772</v>
      </c>
      <c r="I6775" s="39">
        <f t="shared" si="2588"/>
        <v>-169.81980358307715</v>
      </c>
      <c r="J6775" s="6" t="str">
        <f t="shared" si="2588"/>
        <v xml:space="preserve"> </v>
      </c>
    </row>
    <row r="6776" spans="1:10" x14ac:dyDescent="0.2">
      <c r="A6776" s="5">
        <v>3169</v>
      </c>
      <c r="B6776" s="5" t="s">
        <v>366</v>
      </c>
      <c r="D6776" s="6">
        <f t="shared" ref="D6776:J6785" si="2589">IF(D365&gt;0,(D365-(D365/D4639))," ")</f>
        <v>-226.45280321551473</v>
      </c>
      <c r="E6776" s="6">
        <f t="shared" si="2589"/>
        <v>1407.9838563552819</v>
      </c>
      <c r="F6776" s="6">
        <f t="shared" si="2589"/>
        <v>-60.533893937624327</v>
      </c>
      <c r="G6776" s="6">
        <f t="shared" si="2589"/>
        <v>-31.696492516254239</v>
      </c>
      <c r="H6776" s="6">
        <f t="shared" si="2589"/>
        <v>1089.3006666858887</v>
      </c>
      <c r="I6776" s="39">
        <f t="shared" si="2589"/>
        <v>-1089.300666685891</v>
      </c>
      <c r="J6776" s="6">
        <f t="shared" si="2589"/>
        <v>182.34000286776296</v>
      </c>
    </row>
    <row r="6777" spans="1:10" x14ac:dyDescent="0.2">
      <c r="A6777" s="5">
        <v>31699</v>
      </c>
      <c r="B6777" s="5" t="s">
        <v>366</v>
      </c>
      <c r="D6777" s="6">
        <f t="shared" si="2589"/>
        <v>-226.45280321551473</v>
      </c>
      <c r="E6777" s="6">
        <f t="shared" si="2589"/>
        <v>1407.9838563552819</v>
      </c>
      <c r="F6777" s="6">
        <f t="shared" si="2589"/>
        <v>-60.533893937624327</v>
      </c>
      <c r="G6777" s="6">
        <f t="shared" si="2589"/>
        <v>-31.696492516254239</v>
      </c>
      <c r="H6777" s="6">
        <f t="shared" si="2589"/>
        <v>1089.3006666858887</v>
      </c>
      <c r="I6777" s="39">
        <f t="shared" si="2589"/>
        <v>-1089.300666685891</v>
      </c>
      <c r="J6777" s="6">
        <f t="shared" si="2589"/>
        <v>182.34000286776296</v>
      </c>
    </row>
    <row r="6778" spans="1:10" x14ac:dyDescent="0.2">
      <c r="A6778" s="5">
        <v>316991</v>
      </c>
      <c r="B6778" s="5" t="s">
        <v>367</v>
      </c>
      <c r="D6778" s="6">
        <f t="shared" si="2589"/>
        <v>-40.51637838752977</v>
      </c>
      <c r="E6778" s="6">
        <f t="shared" si="2589"/>
        <v>389.82291699749902</v>
      </c>
      <c r="F6778" s="6">
        <f t="shared" si="2589"/>
        <v>-14.557992973640538</v>
      </c>
      <c r="G6778" s="6">
        <f t="shared" si="2589"/>
        <v>-159.17381466546175</v>
      </c>
      <c r="H6778" s="6">
        <f t="shared" si="2589"/>
        <v>175.57473097086699</v>
      </c>
      <c r="I6778" s="39">
        <f t="shared" si="2589"/>
        <v>-175.57473097086745</v>
      </c>
      <c r="J6778" s="6">
        <f t="shared" si="2589"/>
        <v>108.00232741449685</v>
      </c>
    </row>
    <row r="6779" spans="1:10" x14ac:dyDescent="0.2">
      <c r="A6779" s="5">
        <v>316992</v>
      </c>
      <c r="B6779" s="5" t="s">
        <v>368</v>
      </c>
      <c r="D6779" s="6" t="str">
        <f t="shared" si="2589"/>
        <v xml:space="preserve"> </v>
      </c>
      <c r="E6779" s="6">
        <f t="shared" si="2589"/>
        <v>479.40084473007767</v>
      </c>
      <c r="F6779" s="6" t="str">
        <f t="shared" si="2589"/>
        <v xml:space="preserve"> </v>
      </c>
      <c r="G6779" s="6">
        <f t="shared" si="2589"/>
        <v>-159.61858633137308</v>
      </c>
      <c r="H6779" s="6">
        <f t="shared" si="2589"/>
        <v>254.56031839191041</v>
      </c>
      <c r="I6779" s="39">
        <f t="shared" si="2589"/>
        <v>-254.56031839191041</v>
      </c>
      <c r="J6779" s="6">
        <f t="shared" si="2589"/>
        <v>-20.196169217152761</v>
      </c>
    </row>
    <row r="6780" spans="1:10" x14ac:dyDescent="0.2">
      <c r="A6780" s="5">
        <v>316993</v>
      </c>
      <c r="B6780" s="5" t="s">
        <v>369</v>
      </c>
      <c r="D6780" s="6">
        <f t="shared" si="2589"/>
        <v>-32.6409143546229</v>
      </c>
      <c r="E6780" s="6">
        <f t="shared" si="2589"/>
        <v>983.09726732061949</v>
      </c>
      <c r="F6780" s="6">
        <f t="shared" si="2589"/>
        <v>1.4019796460847438</v>
      </c>
      <c r="G6780" s="6">
        <f t="shared" si="2589"/>
        <v>148.33261446911004</v>
      </c>
      <c r="H6780" s="6">
        <f t="shared" si="2589"/>
        <v>1100.1909470811916</v>
      </c>
      <c r="I6780" s="39">
        <f t="shared" si="2589"/>
        <v>-1100.1909470811916</v>
      </c>
      <c r="J6780" s="6">
        <f t="shared" si="2589"/>
        <v>25.941897907843739</v>
      </c>
    </row>
    <row r="6781" spans="1:10" x14ac:dyDescent="0.2">
      <c r="A6781" s="5">
        <v>316999</v>
      </c>
      <c r="B6781" s="5" t="s">
        <v>370</v>
      </c>
      <c r="D6781" s="6">
        <f t="shared" si="2589"/>
        <v>-103.93775551544671</v>
      </c>
      <c r="E6781" s="6">
        <f t="shared" si="2589"/>
        <v>-444.33717269291424</v>
      </c>
      <c r="F6781" s="6">
        <f t="shared" si="2589"/>
        <v>-31.513695561189721</v>
      </c>
      <c r="G6781" s="6">
        <f t="shared" si="2589"/>
        <v>138.76329401147063</v>
      </c>
      <c r="H6781" s="6">
        <f t="shared" si="2589"/>
        <v>-441.02532975808003</v>
      </c>
      <c r="I6781" s="39">
        <f t="shared" si="2589"/>
        <v>441.02532975808026</v>
      </c>
      <c r="J6781" s="6">
        <f t="shared" si="2589"/>
        <v>67.346005348938291</v>
      </c>
    </row>
    <row r="6782" spans="1:10" x14ac:dyDescent="0.2">
      <c r="A6782" s="5">
        <v>321</v>
      </c>
      <c r="B6782" s="5" t="s">
        <v>371</v>
      </c>
      <c r="D6782" s="6">
        <f t="shared" si="2589"/>
        <v>-3247.1399074699375</v>
      </c>
      <c r="E6782" s="6">
        <f t="shared" si="2589"/>
        <v>-22386.155897729324</v>
      </c>
      <c r="F6782" s="6">
        <f t="shared" si="2589"/>
        <v>-1481.1780251959531</v>
      </c>
      <c r="G6782" s="6">
        <f t="shared" si="2589"/>
        <v>-8408.1142287348011</v>
      </c>
      <c r="H6782" s="6">
        <f t="shared" si="2589"/>
        <v>-35522.588059130023</v>
      </c>
      <c r="I6782" s="39">
        <f t="shared" si="2589"/>
        <v>35522.58805912995</v>
      </c>
      <c r="J6782" s="6">
        <f t="shared" si="2589"/>
        <v>-3035.0594584064224</v>
      </c>
    </row>
    <row r="6783" spans="1:10" x14ac:dyDescent="0.2">
      <c r="A6783" s="5">
        <v>3211</v>
      </c>
      <c r="B6783" s="5" t="s">
        <v>372</v>
      </c>
      <c r="D6783" s="6">
        <f t="shared" si="2589"/>
        <v>-1574.0259645325796</v>
      </c>
      <c r="E6783" s="6">
        <f t="shared" si="2589"/>
        <v>-6795.764057372513</v>
      </c>
      <c r="F6783" s="6">
        <f t="shared" si="2589"/>
        <v>-496.69566563539831</v>
      </c>
      <c r="G6783" s="6">
        <f t="shared" si="2589"/>
        <v>-3678.5877858330632</v>
      </c>
      <c r="H6783" s="6">
        <f t="shared" si="2589"/>
        <v>-12545.073473373555</v>
      </c>
      <c r="I6783" s="39">
        <f t="shared" si="2589"/>
        <v>12545.073473373552</v>
      </c>
      <c r="J6783" s="6" t="str">
        <f t="shared" si="2589"/>
        <v xml:space="preserve"> </v>
      </c>
    </row>
    <row r="6784" spans="1:10" x14ac:dyDescent="0.2">
      <c r="A6784" s="5">
        <v>32111</v>
      </c>
      <c r="B6784" s="5" t="s">
        <v>372</v>
      </c>
      <c r="D6784" s="6">
        <f t="shared" si="2589"/>
        <v>-1574.0259645325796</v>
      </c>
      <c r="E6784" s="6">
        <f t="shared" si="2589"/>
        <v>-6795.764057372513</v>
      </c>
      <c r="F6784" s="6">
        <f t="shared" si="2589"/>
        <v>-496.69566563539831</v>
      </c>
      <c r="G6784" s="6">
        <f t="shared" si="2589"/>
        <v>-3678.5877858330632</v>
      </c>
      <c r="H6784" s="6">
        <f t="shared" si="2589"/>
        <v>-12545.073473373555</v>
      </c>
      <c r="I6784" s="39">
        <f t="shared" si="2589"/>
        <v>12545.073473373552</v>
      </c>
      <c r="J6784" s="6" t="str">
        <f t="shared" si="2589"/>
        <v xml:space="preserve"> </v>
      </c>
    </row>
    <row r="6785" spans="1:10" x14ac:dyDescent="0.2">
      <c r="A6785" s="5">
        <v>321113</v>
      </c>
      <c r="B6785" s="5" t="s">
        <v>373</v>
      </c>
      <c r="D6785" s="6">
        <f t="shared" si="2589"/>
        <v>-1418.1027077740421</v>
      </c>
      <c r="E6785" s="6">
        <f t="shared" si="2589"/>
        <v>-5936.8065688582628</v>
      </c>
      <c r="F6785" s="6">
        <f t="shared" si="2589"/>
        <v>-435.36636331762088</v>
      </c>
      <c r="G6785" s="6">
        <f t="shared" si="2589"/>
        <v>-3459.0156865504641</v>
      </c>
      <c r="H6785" s="6">
        <f t="shared" si="2589"/>
        <v>-11249.291326500392</v>
      </c>
      <c r="I6785" s="39">
        <f t="shared" si="2589"/>
        <v>11249.291326500388</v>
      </c>
      <c r="J6785" s="6" t="str">
        <f t="shared" si="2589"/>
        <v xml:space="preserve"> </v>
      </c>
    </row>
    <row r="6786" spans="1:10" x14ac:dyDescent="0.2">
      <c r="A6786" s="5">
        <v>321114</v>
      </c>
      <c r="B6786" s="5" t="s">
        <v>374</v>
      </c>
      <c r="D6786" s="6">
        <f t="shared" ref="D6786:J6795" si="2590">IF(D375&gt;0,(D375-(D375/D4649))," ")</f>
        <v>-155.92325675853769</v>
      </c>
      <c r="E6786" s="6">
        <f t="shared" si="2590"/>
        <v>-858.95748851424923</v>
      </c>
      <c r="F6786" s="6">
        <f t="shared" si="2590"/>
        <v>-61.329302317777405</v>
      </c>
      <c r="G6786" s="6">
        <f t="shared" si="2590"/>
        <v>-219.57209928259851</v>
      </c>
      <c r="H6786" s="6">
        <f t="shared" si="2590"/>
        <v>-1295.7821468731627</v>
      </c>
      <c r="I6786" s="39">
        <f t="shared" si="2590"/>
        <v>1295.7821468731618</v>
      </c>
      <c r="J6786" s="6" t="str">
        <f t="shared" si="2590"/>
        <v xml:space="preserve"> </v>
      </c>
    </row>
    <row r="6787" spans="1:10" x14ac:dyDescent="0.2">
      <c r="A6787" s="5">
        <v>3212</v>
      </c>
      <c r="B6787" s="5" t="s">
        <v>375</v>
      </c>
      <c r="D6787" s="6">
        <f t="shared" si="2590"/>
        <v>-791.82795329519536</v>
      </c>
      <c r="E6787" s="6">
        <f t="shared" si="2590"/>
        <v>-5434.9911825082399</v>
      </c>
      <c r="F6787" s="6">
        <f t="shared" si="2590"/>
        <v>-342.9951539375981</v>
      </c>
      <c r="G6787" s="6">
        <f t="shared" si="2590"/>
        <v>-1987.2426560414669</v>
      </c>
      <c r="H6787" s="6">
        <f t="shared" si="2590"/>
        <v>-8557.0569457825004</v>
      </c>
      <c r="I6787" s="39">
        <f t="shared" si="2590"/>
        <v>8557.0569457824968</v>
      </c>
      <c r="J6787" s="6">
        <f t="shared" si="2590"/>
        <v>-589.99084039601848</v>
      </c>
    </row>
    <row r="6788" spans="1:10" x14ac:dyDescent="0.2">
      <c r="A6788" s="5">
        <v>32121</v>
      </c>
      <c r="B6788" s="5" t="s">
        <v>375</v>
      </c>
      <c r="D6788" s="6">
        <f t="shared" si="2590"/>
        <v>-791.82795329519536</v>
      </c>
      <c r="E6788" s="6">
        <f t="shared" si="2590"/>
        <v>-5434.9911825082399</v>
      </c>
      <c r="F6788" s="6">
        <f t="shared" si="2590"/>
        <v>-342.9951539375981</v>
      </c>
      <c r="G6788" s="6">
        <f t="shared" si="2590"/>
        <v>-1987.2426560414669</v>
      </c>
      <c r="H6788" s="6">
        <f t="shared" si="2590"/>
        <v>-8557.0569457825004</v>
      </c>
      <c r="I6788" s="39">
        <f t="shared" si="2590"/>
        <v>8557.0569457824968</v>
      </c>
      <c r="J6788" s="6">
        <f t="shared" si="2590"/>
        <v>-589.99084039601848</v>
      </c>
    </row>
    <row r="6789" spans="1:10" x14ac:dyDescent="0.2">
      <c r="A6789" s="5">
        <v>321211</v>
      </c>
      <c r="B6789" s="5" t="s">
        <v>376</v>
      </c>
      <c r="D6789" s="6">
        <f t="shared" si="2590"/>
        <v>-250.60855487366035</v>
      </c>
      <c r="E6789" s="6">
        <f t="shared" si="2590"/>
        <v>-1282.3480878982762</v>
      </c>
      <c r="F6789" s="6" t="str">
        <f t="shared" si="2590"/>
        <v xml:space="preserve"> </v>
      </c>
      <c r="G6789" s="6">
        <f t="shared" si="2590"/>
        <v>-958.82786464282003</v>
      </c>
      <c r="H6789" s="6">
        <f t="shared" si="2590"/>
        <v>-2575.8686909118419</v>
      </c>
      <c r="I6789" s="39">
        <f t="shared" si="2590"/>
        <v>2575.8686909118424</v>
      </c>
      <c r="J6789" s="6" t="str">
        <f t="shared" si="2590"/>
        <v xml:space="preserve"> </v>
      </c>
    </row>
    <row r="6790" spans="1:10" x14ac:dyDescent="0.2">
      <c r="A6790" s="5">
        <v>321212</v>
      </c>
      <c r="B6790" s="5" t="s">
        <v>377</v>
      </c>
      <c r="D6790" s="6">
        <f t="shared" si="2590"/>
        <v>-308.19833803450132</v>
      </c>
      <c r="E6790" s="6">
        <f t="shared" si="2590"/>
        <v>-1568.4724034941082</v>
      </c>
      <c r="F6790" s="6" t="str">
        <f t="shared" si="2590"/>
        <v xml:space="preserve"> </v>
      </c>
      <c r="G6790" s="6">
        <f t="shared" si="2590"/>
        <v>-224.40276397071966</v>
      </c>
      <c r="H6790" s="6">
        <f t="shared" si="2590"/>
        <v>-2200.7750385335994</v>
      </c>
      <c r="I6790" s="39">
        <f t="shared" si="2590"/>
        <v>2200.7750385335985</v>
      </c>
      <c r="J6790" s="6" t="str">
        <f t="shared" si="2590"/>
        <v xml:space="preserve"> </v>
      </c>
    </row>
    <row r="6791" spans="1:10" x14ac:dyDescent="0.2">
      <c r="A6791" s="5">
        <v>321213</v>
      </c>
      <c r="B6791" s="5" t="s">
        <v>378</v>
      </c>
      <c r="D6791" s="6">
        <f t="shared" si="2590"/>
        <v>-19.878009007258484</v>
      </c>
      <c r="E6791" s="6">
        <f t="shared" si="2590"/>
        <v>-205.82080517230497</v>
      </c>
      <c r="F6791" s="6">
        <f t="shared" si="2590"/>
        <v>-21.102469648556479</v>
      </c>
      <c r="G6791" s="6">
        <f t="shared" si="2590"/>
        <v>-246.87265116297095</v>
      </c>
      <c r="H6791" s="6">
        <f t="shared" si="2590"/>
        <v>-493.67393499109096</v>
      </c>
      <c r="I6791" s="39">
        <f t="shared" si="2590"/>
        <v>493.67393499109085</v>
      </c>
      <c r="J6791" s="6">
        <f t="shared" si="2590"/>
        <v>-32.877896923286627</v>
      </c>
    </row>
    <row r="6792" spans="1:10" x14ac:dyDescent="0.2">
      <c r="A6792" s="5">
        <v>321214</v>
      </c>
      <c r="B6792" s="5" t="s">
        <v>379</v>
      </c>
      <c r="D6792" s="6">
        <f t="shared" si="2590"/>
        <v>5.9374981209149382</v>
      </c>
      <c r="E6792" s="6">
        <f t="shared" si="2590"/>
        <v>-955.31258174741993</v>
      </c>
      <c r="F6792" s="6">
        <f t="shared" si="2590"/>
        <v>-44.621652112353459</v>
      </c>
      <c r="G6792" s="6">
        <f t="shared" si="2590"/>
        <v>-105.72607678600616</v>
      </c>
      <c r="H6792" s="6">
        <f t="shared" si="2590"/>
        <v>-1099.7228125248644</v>
      </c>
      <c r="I6792" s="39">
        <f t="shared" si="2590"/>
        <v>1099.7228125248639</v>
      </c>
      <c r="J6792" s="6">
        <f t="shared" si="2590"/>
        <v>-135.49627555398379</v>
      </c>
    </row>
    <row r="6793" spans="1:10" x14ac:dyDescent="0.2">
      <c r="A6793" s="5">
        <v>321219</v>
      </c>
      <c r="B6793" s="5" t="s">
        <v>380</v>
      </c>
      <c r="D6793" s="6">
        <f t="shared" si="2590"/>
        <v>-218.08054950069032</v>
      </c>
      <c r="E6793" s="6">
        <f t="shared" si="2590"/>
        <v>-1423.0373041961307</v>
      </c>
      <c r="F6793" s="6">
        <f t="shared" si="2590"/>
        <v>-93.485315645333188</v>
      </c>
      <c r="G6793" s="6">
        <f t="shared" si="2590"/>
        <v>-451.41329947894997</v>
      </c>
      <c r="H6793" s="6">
        <f t="shared" si="2590"/>
        <v>-2186.0164688211044</v>
      </c>
      <c r="I6793" s="39">
        <f t="shared" si="2590"/>
        <v>2186.0164688211044</v>
      </c>
      <c r="J6793" s="6" t="str">
        <f t="shared" si="2590"/>
        <v xml:space="preserve"> </v>
      </c>
    </row>
    <row r="6794" spans="1:10" x14ac:dyDescent="0.2">
      <c r="A6794" s="5">
        <v>3219</v>
      </c>
      <c r="B6794" s="5" t="s">
        <v>381</v>
      </c>
      <c r="D6794" s="6">
        <f t="shared" si="2590"/>
        <v>-881.28598964216235</v>
      </c>
      <c r="E6794" s="6">
        <f t="shared" si="2590"/>
        <v>-10155.400657848571</v>
      </c>
      <c r="F6794" s="6">
        <f t="shared" si="2590"/>
        <v>-641.48720562295671</v>
      </c>
      <c r="G6794" s="6">
        <f t="shared" si="2590"/>
        <v>-2742.2837868602655</v>
      </c>
      <c r="H6794" s="6">
        <f t="shared" si="2590"/>
        <v>-14420.45763997396</v>
      </c>
      <c r="I6794" s="39">
        <f t="shared" si="2590"/>
        <v>14420.45763997396</v>
      </c>
      <c r="J6794" s="6">
        <f t="shared" si="2590"/>
        <v>-1645.3848133009155</v>
      </c>
    </row>
    <row r="6795" spans="1:10" x14ac:dyDescent="0.2">
      <c r="A6795" s="5">
        <v>32191</v>
      </c>
      <c r="B6795" s="5" t="s">
        <v>382</v>
      </c>
      <c r="D6795" s="6">
        <f t="shared" si="2590"/>
        <v>-580.95734640984801</v>
      </c>
      <c r="E6795" s="6">
        <f t="shared" si="2590"/>
        <v>-4315.9102033790696</v>
      </c>
      <c r="F6795" s="6">
        <f t="shared" si="2590"/>
        <v>-447.45399104437377</v>
      </c>
      <c r="G6795" s="6">
        <f t="shared" si="2590"/>
        <v>-3506.3450024695439</v>
      </c>
      <c r="H6795" s="6">
        <f t="shared" si="2590"/>
        <v>-8850.666543302832</v>
      </c>
      <c r="I6795" s="39">
        <f t="shared" si="2590"/>
        <v>8850.6665433028393</v>
      </c>
      <c r="J6795" s="6">
        <f t="shared" si="2590"/>
        <v>-779.83789520511937</v>
      </c>
    </row>
    <row r="6796" spans="1:10" x14ac:dyDescent="0.2">
      <c r="A6796" s="5">
        <v>321911</v>
      </c>
      <c r="B6796" s="5" t="s">
        <v>383</v>
      </c>
      <c r="D6796" s="6">
        <f t="shared" ref="D6796:J6805" si="2591">IF(D385&gt;0,(D385-(D385/D4659))," ")</f>
        <v>-20.188509527599763</v>
      </c>
      <c r="E6796" s="6">
        <f t="shared" si="2591"/>
        <v>-2074.7363286631198</v>
      </c>
      <c r="F6796" s="6">
        <f t="shared" si="2591"/>
        <v>-263.40172959779659</v>
      </c>
      <c r="G6796" s="6">
        <f t="shared" si="2591"/>
        <v>-2383.834624316632</v>
      </c>
      <c r="H6796" s="6">
        <f t="shared" si="2591"/>
        <v>-4742.1611921051481</v>
      </c>
      <c r="I6796" s="39">
        <f t="shared" si="2591"/>
        <v>4742.1611921051517</v>
      </c>
      <c r="J6796" s="6">
        <f t="shared" si="2591"/>
        <v>-391.6536315912943</v>
      </c>
    </row>
    <row r="6797" spans="1:10" x14ac:dyDescent="0.2">
      <c r="A6797" s="5">
        <v>321912</v>
      </c>
      <c r="B6797" s="5" t="s">
        <v>384</v>
      </c>
      <c r="D6797" s="6">
        <f t="shared" si="2591"/>
        <v>-353.31159731226467</v>
      </c>
      <c r="E6797" s="6">
        <f t="shared" si="2591"/>
        <v>-1064.4638786325327</v>
      </c>
      <c r="F6797" s="6">
        <f t="shared" si="2591"/>
        <v>-100.23541612422994</v>
      </c>
      <c r="G6797" s="6">
        <f t="shared" si="2591"/>
        <v>-637.1967099381061</v>
      </c>
      <c r="H6797" s="6">
        <f t="shared" si="2591"/>
        <v>-2155.2076020071336</v>
      </c>
      <c r="I6797" s="39">
        <f t="shared" si="2591"/>
        <v>2155.2076020071327</v>
      </c>
      <c r="J6797" s="6">
        <f t="shared" si="2591"/>
        <v>-206.30134397167831</v>
      </c>
    </row>
    <row r="6798" spans="1:10" x14ac:dyDescent="0.2">
      <c r="A6798" s="5">
        <v>321918</v>
      </c>
      <c r="B6798" s="5" t="s">
        <v>385</v>
      </c>
      <c r="D6798" s="6">
        <f t="shared" si="2591"/>
        <v>-207.4572395699837</v>
      </c>
      <c r="E6798" s="6">
        <f t="shared" si="2591"/>
        <v>-1176.7099960834157</v>
      </c>
      <c r="F6798" s="6">
        <f t="shared" si="2591"/>
        <v>-83.816845322347234</v>
      </c>
      <c r="G6798" s="6">
        <f t="shared" si="2591"/>
        <v>-485.31366821480606</v>
      </c>
      <c r="H6798" s="6">
        <f t="shared" si="2591"/>
        <v>-1953.2977491905531</v>
      </c>
      <c r="I6798" s="39">
        <f t="shared" si="2591"/>
        <v>1953.2977491905513</v>
      </c>
      <c r="J6798" s="6">
        <f t="shared" si="2591"/>
        <v>-181.88291964214676</v>
      </c>
    </row>
    <row r="6799" spans="1:10" x14ac:dyDescent="0.2">
      <c r="A6799" s="5">
        <v>32192</v>
      </c>
      <c r="B6799" s="5" t="s">
        <v>386</v>
      </c>
      <c r="D6799" s="6">
        <f t="shared" si="2591"/>
        <v>-288.61966925882621</v>
      </c>
      <c r="E6799" s="6">
        <f t="shared" si="2591"/>
        <v>-1635.2827165263743</v>
      </c>
      <c r="F6799" s="6">
        <f t="shared" si="2591"/>
        <v>-264.32527121021957</v>
      </c>
      <c r="G6799" s="6">
        <f t="shared" si="2591"/>
        <v>-76.854295310442922</v>
      </c>
      <c r="H6799" s="6">
        <f t="shared" si="2591"/>
        <v>-2265.0819523058635</v>
      </c>
      <c r="I6799" s="39">
        <f t="shared" si="2591"/>
        <v>2265.0819523058526</v>
      </c>
      <c r="J6799" s="6">
        <f t="shared" si="2591"/>
        <v>-333.18376598846214</v>
      </c>
    </row>
    <row r="6800" spans="1:10" x14ac:dyDescent="0.2">
      <c r="A6800" s="5">
        <v>321920</v>
      </c>
      <c r="B6800" s="5" t="s">
        <v>386</v>
      </c>
      <c r="D6800" s="6">
        <f t="shared" si="2591"/>
        <v>-288.61966925882621</v>
      </c>
      <c r="E6800" s="6">
        <f t="shared" si="2591"/>
        <v>-1635.2827165263743</v>
      </c>
      <c r="F6800" s="6">
        <f t="shared" si="2591"/>
        <v>-264.32527121021957</v>
      </c>
      <c r="G6800" s="6">
        <f t="shared" si="2591"/>
        <v>-76.854295310442922</v>
      </c>
      <c r="H6800" s="6">
        <f t="shared" si="2591"/>
        <v>-2265.0819523058635</v>
      </c>
      <c r="I6800" s="39">
        <f t="shared" si="2591"/>
        <v>2265.0819523058526</v>
      </c>
      <c r="J6800" s="6">
        <f t="shared" si="2591"/>
        <v>-333.18376598846214</v>
      </c>
    </row>
    <row r="6801" spans="1:10" x14ac:dyDescent="0.2">
      <c r="A6801" s="5">
        <v>32199</v>
      </c>
      <c r="B6801" s="5" t="s">
        <v>387</v>
      </c>
      <c r="D6801" s="6">
        <f t="shared" si="2591"/>
        <v>-11.708973973488128</v>
      </c>
      <c r="E6801" s="6">
        <f t="shared" si="2591"/>
        <v>-4204.2077379431294</v>
      </c>
      <c r="F6801" s="6">
        <f t="shared" si="2591"/>
        <v>70.292056631636683</v>
      </c>
      <c r="G6801" s="6">
        <f t="shared" si="2591"/>
        <v>840.91551091972087</v>
      </c>
      <c r="H6801" s="6">
        <f t="shared" si="2591"/>
        <v>-3304.7091443652589</v>
      </c>
      <c r="I6801" s="39">
        <f t="shared" si="2591"/>
        <v>3304.7091443652535</v>
      </c>
      <c r="J6801" s="6">
        <f t="shared" si="2591"/>
        <v>-532.36315210733403</v>
      </c>
    </row>
    <row r="6802" spans="1:10" x14ac:dyDescent="0.2">
      <c r="A6802" s="5">
        <v>321991</v>
      </c>
      <c r="B6802" s="5" t="s">
        <v>388</v>
      </c>
      <c r="D6802" s="6">
        <f t="shared" si="2591"/>
        <v>294.53687698751355</v>
      </c>
      <c r="E6802" s="6">
        <f t="shared" si="2591"/>
        <v>-1421.3517298250199</v>
      </c>
      <c r="F6802" s="6">
        <f t="shared" si="2591"/>
        <v>179.42931653014313</v>
      </c>
      <c r="G6802" s="6">
        <f t="shared" si="2591"/>
        <v>2038.2932937018306</v>
      </c>
      <c r="H6802" s="6">
        <f t="shared" si="2591"/>
        <v>1090.9077573944669</v>
      </c>
      <c r="I6802" s="39">
        <f t="shared" si="2591"/>
        <v>-1090.9077573944687</v>
      </c>
      <c r="J6802" s="6">
        <f t="shared" si="2591"/>
        <v>-197.14252603510019</v>
      </c>
    </row>
    <row r="6803" spans="1:10" x14ac:dyDescent="0.2">
      <c r="A6803" s="5">
        <v>321992</v>
      </c>
      <c r="B6803" s="5" t="s">
        <v>389</v>
      </c>
      <c r="D6803" s="6">
        <f t="shared" si="2591"/>
        <v>-104.44537868900494</v>
      </c>
      <c r="E6803" s="6">
        <f t="shared" si="2591"/>
        <v>-1052.6265384747903</v>
      </c>
      <c r="F6803" s="6">
        <f t="shared" si="2591"/>
        <v>-50.174332022019755</v>
      </c>
      <c r="G6803" s="6">
        <f t="shared" si="2591"/>
        <v>-759.59362636310516</v>
      </c>
      <c r="H6803" s="6">
        <f t="shared" si="2591"/>
        <v>-1966.8398755489206</v>
      </c>
      <c r="I6803" s="39">
        <f t="shared" si="2591"/>
        <v>1966.8398755489216</v>
      </c>
      <c r="J6803" s="6">
        <f t="shared" si="2591"/>
        <v>-123.62686923868679</v>
      </c>
    </row>
    <row r="6804" spans="1:10" x14ac:dyDescent="0.2">
      <c r="A6804" s="5">
        <v>321999</v>
      </c>
      <c r="B6804" s="5" t="s">
        <v>390</v>
      </c>
      <c r="D6804" s="6">
        <f t="shared" si="2591"/>
        <v>-201.80047227199657</v>
      </c>
      <c r="E6804" s="6">
        <f t="shared" si="2591"/>
        <v>-1730.2294696433187</v>
      </c>
      <c r="F6804" s="6">
        <f t="shared" si="2591"/>
        <v>-58.962927876486674</v>
      </c>
      <c r="G6804" s="6">
        <f t="shared" si="2591"/>
        <v>-437.78415641900438</v>
      </c>
      <c r="H6804" s="6">
        <f t="shared" si="2591"/>
        <v>-2428.777026210807</v>
      </c>
      <c r="I6804" s="39">
        <f t="shared" si="2591"/>
        <v>2428.7770262108024</v>
      </c>
      <c r="J6804" s="6">
        <f t="shared" si="2591"/>
        <v>-211.59375683354705</v>
      </c>
    </row>
    <row r="6805" spans="1:10" x14ac:dyDescent="0.2">
      <c r="A6805" s="5">
        <v>322</v>
      </c>
      <c r="B6805" s="5" t="s">
        <v>391</v>
      </c>
      <c r="D6805" s="6">
        <f t="shared" si="2591"/>
        <v>-4821.7165930583105</v>
      </c>
      <c r="E6805" s="6">
        <f t="shared" si="2591"/>
        <v>-23079.498633791249</v>
      </c>
      <c r="F6805" s="6">
        <f t="shared" si="2591"/>
        <v>-1922.7499038409128</v>
      </c>
      <c r="G6805" s="6">
        <f t="shared" si="2591"/>
        <v>-15591.18902375823</v>
      </c>
      <c r="H6805" s="6">
        <f t="shared" si="2591"/>
        <v>-45415.154154448697</v>
      </c>
      <c r="I6805" s="39">
        <f t="shared" si="2591"/>
        <v>45415.154154448712</v>
      </c>
      <c r="J6805" s="6">
        <f t="shared" si="2591"/>
        <v>-3027.1261546953428</v>
      </c>
    </row>
    <row r="6806" spans="1:10" x14ac:dyDescent="0.2">
      <c r="A6806" s="5">
        <v>3221</v>
      </c>
      <c r="B6806" s="5" t="s">
        <v>392</v>
      </c>
      <c r="D6806" s="6">
        <f t="shared" ref="D6806:J6815" si="2592">IF(D395&gt;0,(D395-(D395/D4669))," ")</f>
        <v>-1839.0399271902211</v>
      </c>
      <c r="E6806" s="6">
        <f t="shared" si="2592"/>
        <v>-11773.244671948278</v>
      </c>
      <c r="F6806" s="6">
        <f t="shared" si="2592"/>
        <v>-588.54656246250659</v>
      </c>
      <c r="G6806" s="6">
        <f t="shared" si="2592"/>
        <v>-6661.5545812869659</v>
      </c>
      <c r="H6806" s="6">
        <f t="shared" si="2592"/>
        <v>-20862.385742887967</v>
      </c>
      <c r="I6806" s="39">
        <f t="shared" si="2592"/>
        <v>20862.385742887956</v>
      </c>
      <c r="J6806" s="6">
        <f t="shared" si="2592"/>
        <v>-1108.0063025891873</v>
      </c>
    </row>
    <row r="6807" spans="1:10" x14ac:dyDescent="0.2">
      <c r="A6807" s="5">
        <v>32211</v>
      </c>
      <c r="B6807" s="5" t="s">
        <v>393</v>
      </c>
      <c r="D6807" s="6" t="str">
        <f t="shared" si="2592"/>
        <v xml:space="preserve"> </v>
      </c>
      <c r="E6807" s="6">
        <f t="shared" si="2592"/>
        <v>-889.9119274002677</v>
      </c>
      <c r="F6807" s="6" t="str">
        <f t="shared" si="2592"/>
        <v xml:space="preserve"> </v>
      </c>
      <c r="G6807" s="6">
        <f t="shared" si="2592"/>
        <v>-593.33894990938927</v>
      </c>
      <c r="H6807" s="6">
        <f t="shared" si="2592"/>
        <v>-1685.7460762458054</v>
      </c>
      <c r="I6807" s="39">
        <f t="shared" si="2592"/>
        <v>1685.7460762458049</v>
      </c>
      <c r="J6807" s="6" t="str">
        <f t="shared" si="2592"/>
        <v xml:space="preserve"> </v>
      </c>
    </row>
    <row r="6808" spans="1:10" x14ac:dyDescent="0.2">
      <c r="A6808" s="5">
        <v>322110</v>
      </c>
      <c r="B6808" s="5" t="s">
        <v>393</v>
      </c>
      <c r="D6808" s="6" t="str">
        <f t="shared" si="2592"/>
        <v xml:space="preserve"> </v>
      </c>
      <c r="E6808" s="6">
        <f t="shared" si="2592"/>
        <v>-889.9119274002677</v>
      </c>
      <c r="F6808" s="6" t="str">
        <f t="shared" si="2592"/>
        <v xml:space="preserve"> </v>
      </c>
      <c r="G6808" s="6">
        <f t="shared" si="2592"/>
        <v>-593.33894990938927</v>
      </c>
      <c r="H6808" s="6">
        <f t="shared" si="2592"/>
        <v>-1685.7460762458054</v>
      </c>
      <c r="I6808" s="39">
        <f t="shared" si="2592"/>
        <v>1685.7460762458049</v>
      </c>
      <c r="J6808" s="6" t="str">
        <f t="shared" si="2592"/>
        <v xml:space="preserve"> </v>
      </c>
    </row>
    <row r="6809" spans="1:10" x14ac:dyDescent="0.2">
      <c r="A6809" s="5">
        <v>32212</v>
      </c>
      <c r="B6809" s="5" t="s">
        <v>394</v>
      </c>
      <c r="D6809" s="6">
        <f t="shared" si="2592"/>
        <v>-966.16733383438827</v>
      </c>
      <c r="E6809" s="6">
        <f t="shared" si="2592"/>
        <v>-7288.1660866996172</v>
      </c>
      <c r="F6809" s="6" t="str">
        <f t="shared" si="2592"/>
        <v xml:space="preserve"> </v>
      </c>
      <c r="G6809" s="6">
        <f t="shared" si="2592"/>
        <v>-5654.1163855007735</v>
      </c>
      <c r="H6809" s="6">
        <f t="shared" si="2592"/>
        <v>-14368.444460151806</v>
      </c>
      <c r="I6809" s="39">
        <f t="shared" si="2592"/>
        <v>14368.444460151804</v>
      </c>
      <c r="J6809" s="6">
        <f t="shared" si="2592"/>
        <v>-684.45589045753957</v>
      </c>
    </row>
    <row r="6810" spans="1:10" x14ac:dyDescent="0.2">
      <c r="A6810" s="5">
        <v>322121</v>
      </c>
      <c r="B6810" s="5" t="s">
        <v>395</v>
      </c>
      <c r="D6810" s="6">
        <f t="shared" si="2592"/>
        <v>-1216.8423121525393</v>
      </c>
      <c r="E6810" s="6">
        <f t="shared" si="2592"/>
        <v>-6920.2210999033405</v>
      </c>
      <c r="F6810" s="6" t="str">
        <f t="shared" si="2592"/>
        <v xml:space="preserve"> </v>
      </c>
      <c r="G6810" s="6">
        <f t="shared" si="2592"/>
        <v>-5386.3619370790802</v>
      </c>
      <c r="H6810" s="6">
        <f t="shared" si="2592"/>
        <v>-13961.138094899065</v>
      </c>
      <c r="I6810" s="39">
        <f t="shared" si="2592"/>
        <v>13961.138094899063</v>
      </c>
      <c r="J6810" s="6">
        <f t="shared" si="2592"/>
        <v>-650.8167984206417</v>
      </c>
    </row>
    <row r="6811" spans="1:10" x14ac:dyDescent="0.2">
      <c r="A6811" s="5">
        <v>322122</v>
      </c>
      <c r="B6811" s="5" t="s">
        <v>396</v>
      </c>
      <c r="D6811" s="6">
        <f t="shared" si="2592"/>
        <v>250.67497831815092</v>
      </c>
      <c r="E6811" s="6">
        <f t="shared" si="2592"/>
        <v>-367.94498679627446</v>
      </c>
      <c r="F6811" s="6" t="str">
        <f t="shared" si="2592"/>
        <v xml:space="preserve"> </v>
      </c>
      <c r="G6811" s="6">
        <f t="shared" si="2592"/>
        <v>-267.7544484216931</v>
      </c>
      <c r="H6811" s="6">
        <f t="shared" si="2592"/>
        <v>-407.30636525274133</v>
      </c>
      <c r="I6811" s="39">
        <f t="shared" si="2592"/>
        <v>407.30636525274122</v>
      </c>
      <c r="J6811" s="6" t="str">
        <f t="shared" si="2592"/>
        <v xml:space="preserve"> </v>
      </c>
    </row>
    <row r="6812" spans="1:10" x14ac:dyDescent="0.2">
      <c r="A6812" s="5">
        <v>32213</v>
      </c>
      <c r="B6812" s="5" t="s">
        <v>397</v>
      </c>
      <c r="D6812" s="6" t="str">
        <f t="shared" si="2592"/>
        <v xml:space="preserve"> </v>
      </c>
      <c r="E6812" s="6">
        <f t="shared" si="2592"/>
        <v>-3595.1666578483928</v>
      </c>
      <c r="F6812" s="6">
        <f t="shared" si="2592"/>
        <v>-79.298216917441977</v>
      </c>
      <c r="G6812" s="6">
        <f t="shared" si="2592"/>
        <v>-414.0992458768028</v>
      </c>
      <c r="H6812" s="6">
        <f t="shared" si="2592"/>
        <v>-4808.1952064903589</v>
      </c>
      <c r="I6812" s="39">
        <f t="shared" si="2592"/>
        <v>4808.1952064903599</v>
      </c>
      <c r="J6812" s="6" t="str">
        <f t="shared" si="2592"/>
        <v xml:space="preserve"> </v>
      </c>
    </row>
    <row r="6813" spans="1:10" x14ac:dyDescent="0.2">
      <c r="A6813" s="5">
        <v>322130</v>
      </c>
      <c r="B6813" s="5" t="s">
        <v>397</v>
      </c>
      <c r="D6813" s="6" t="str">
        <f t="shared" si="2592"/>
        <v xml:space="preserve"> </v>
      </c>
      <c r="E6813" s="6">
        <f t="shared" si="2592"/>
        <v>-3595.1666578483928</v>
      </c>
      <c r="F6813" s="6">
        <f t="shared" si="2592"/>
        <v>-79.298216917441977</v>
      </c>
      <c r="G6813" s="6">
        <f t="shared" si="2592"/>
        <v>-414.0992458768028</v>
      </c>
      <c r="H6813" s="6">
        <f t="shared" si="2592"/>
        <v>-4808.1952064903589</v>
      </c>
      <c r="I6813" s="39">
        <f t="shared" si="2592"/>
        <v>4808.1952064903599</v>
      </c>
      <c r="J6813" s="6" t="str">
        <f t="shared" si="2592"/>
        <v xml:space="preserve"> </v>
      </c>
    </row>
    <row r="6814" spans="1:10" x14ac:dyDescent="0.2">
      <c r="A6814" s="5">
        <v>3222</v>
      </c>
      <c r="B6814" s="5" t="s">
        <v>398</v>
      </c>
      <c r="D6814" s="6">
        <f t="shared" si="2592"/>
        <v>-2982.6766658680899</v>
      </c>
      <c r="E6814" s="6">
        <f t="shared" si="2592"/>
        <v>-11306.253961842969</v>
      </c>
      <c r="F6814" s="6">
        <f t="shared" si="2592"/>
        <v>-1334.2033413784059</v>
      </c>
      <c r="G6814" s="6">
        <f t="shared" si="2592"/>
        <v>-8929.6344424712661</v>
      </c>
      <c r="H6814" s="6">
        <f t="shared" si="2592"/>
        <v>-24552.768411560741</v>
      </c>
      <c r="I6814" s="39">
        <f t="shared" si="2592"/>
        <v>24552.768411560712</v>
      </c>
      <c r="J6814" s="6">
        <f t="shared" si="2592"/>
        <v>-1919.1198521061556</v>
      </c>
    </row>
    <row r="6815" spans="1:10" x14ac:dyDescent="0.2">
      <c r="A6815" s="5">
        <v>32221</v>
      </c>
      <c r="B6815" s="5" t="s">
        <v>399</v>
      </c>
      <c r="D6815" s="6">
        <f t="shared" si="2592"/>
        <v>-2083.8954298168064</v>
      </c>
      <c r="E6815" s="6">
        <f t="shared" si="2592"/>
        <v>-3081.9971231063791</v>
      </c>
      <c r="F6815" s="6">
        <f t="shared" si="2592"/>
        <v>-852.70416203308798</v>
      </c>
      <c r="G6815" s="6">
        <f t="shared" si="2592"/>
        <v>-3945.9949654963402</v>
      </c>
      <c r="H6815" s="6">
        <f t="shared" si="2592"/>
        <v>-9964.5916804526132</v>
      </c>
      <c r="I6815" s="39">
        <f t="shared" si="2592"/>
        <v>9964.5916804526059</v>
      </c>
      <c r="J6815" s="6">
        <f t="shared" si="2592"/>
        <v>-1067.6947882743914</v>
      </c>
    </row>
    <row r="6816" spans="1:10" x14ac:dyDescent="0.2">
      <c r="A6816" s="5">
        <v>322211</v>
      </c>
      <c r="B6816" s="5" t="s">
        <v>400</v>
      </c>
      <c r="D6816" s="6">
        <f t="shared" ref="D6816:J6825" si="2593">IF(D405&gt;0,(D405-(D405/D4679))," ")</f>
        <v>-1101.334456177837</v>
      </c>
      <c r="E6816" s="6">
        <f t="shared" si="2593"/>
        <v>-702.03219561704464</v>
      </c>
      <c r="F6816" s="6">
        <f t="shared" si="2593"/>
        <v>-475.18592497211114</v>
      </c>
      <c r="G6816" s="6">
        <f t="shared" si="2593"/>
        <v>-1695.8813482103542</v>
      </c>
      <c r="H6816" s="6">
        <f t="shared" si="2593"/>
        <v>-3974.4339249773475</v>
      </c>
      <c r="I6816" s="39">
        <f t="shared" si="2593"/>
        <v>3974.4339249773475</v>
      </c>
      <c r="J6816" s="6">
        <f t="shared" si="2593"/>
        <v>-696.75389627558479</v>
      </c>
    </row>
    <row r="6817" spans="1:10" x14ac:dyDescent="0.2">
      <c r="A6817" s="5">
        <v>322212</v>
      </c>
      <c r="B6817" s="5" t="s">
        <v>401</v>
      </c>
      <c r="D6817" s="6">
        <f t="shared" si="2593"/>
        <v>-584.86211016030234</v>
      </c>
      <c r="E6817" s="6">
        <f t="shared" si="2593"/>
        <v>-1419.8932347534419</v>
      </c>
      <c r="F6817" s="6" t="str">
        <f t="shared" si="2593"/>
        <v xml:space="preserve"> </v>
      </c>
      <c r="G6817" s="6">
        <f t="shared" si="2593"/>
        <v>-1050.3991649147156</v>
      </c>
      <c r="H6817" s="6">
        <f t="shared" si="2593"/>
        <v>-3300.6691179734717</v>
      </c>
      <c r="I6817" s="39">
        <f t="shared" si="2593"/>
        <v>3300.6691179734662</v>
      </c>
      <c r="J6817" s="6">
        <f t="shared" si="2593"/>
        <v>-310.6544506412921</v>
      </c>
    </row>
    <row r="6818" spans="1:10" x14ac:dyDescent="0.2">
      <c r="A6818" s="5">
        <v>322213</v>
      </c>
      <c r="B6818" s="5" t="s">
        <v>402</v>
      </c>
      <c r="D6818" s="6" t="str">
        <f t="shared" si="2593"/>
        <v xml:space="preserve"> </v>
      </c>
      <c r="E6818" s="6">
        <f t="shared" si="2593"/>
        <v>-231.44574655961515</v>
      </c>
      <c r="F6818" s="6" t="str">
        <f t="shared" si="2593"/>
        <v xml:space="preserve"> </v>
      </c>
      <c r="G6818" s="6">
        <f t="shared" si="2593"/>
        <v>-193.19441900770602</v>
      </c>
      <c r="H6818" s="6">
        <f t="shared" si="2593"/>
        <v>-490.05409614604446</v>
      </c>
      <c r="I6818" s="39">
        <f t="shared" si="2593"/>
        <v>490.05409614604446</v>
      </c>
      <c r="J6818" s="6" t="str">
        <f t="shared" si="2593"/>
        <v xml:space="preserve"> </v>
      </c>
    </row>
    <row r="6819" spans="1:10" x14ac:dyDescent="0.2">
      <c r="A6819" s="5">
        <v>322214</v>
      </c>
      <c r="B6819" s="5" t="s">
        <v>403</v>
      </c>
      <c r="D6819" s="6">
        <f t="shared" si="2593"/>
        <v>-117.638229480706</v>
      </c>
      <c r="E6819" s="6">
        <f t="shared" si="2593"/>
        <v>-437.20651104663216</v>
      </c>
      <c r="F6819" s="6" t="str">
        <f t="shared" si="2593"/>
        <v xml:space="preserve"> </v>
      </c>
      <c r="G6819" s="6">
        <f t="shared" si="2593"/>
        <v>-217.75583783417244</v>
      </c>
      <c r="H6819" s="6">
        <f t="shared" si="2593"/>
        <v>-814.5893002696871</v>
      </c>
      <c r="I6819" s="39">
        <f t="shared" si="2593"/>
        <v>814.58930026968665</v>
      </c>
      <c r="J6819" s="6" t="str">
        <f t="shared" si="2593"/>
        <v xml:space="preserve"> </v>
      </c>
    </row>
    <row r="6820" spans="1:10" x14ac:dyDescent="0.2">
      <c r="A6820" s="5">
        <v>322215</v>
      </c>
      <c r="B6820" s="5" t="s">
        <v>404</v>
      </c>
      <c r="D6820" s="6" t="str">
        <f t="shared" si="2593"/>
        <v xml:space="preserve"> </v>
      </c>
      <c r="E6820" s="6">
        <f t="shared" si="2593"/>
        <v>-291.41943512964599</v>
      </c>
      <c r="F6820" s="6" t="str">
        <f t="shared" si="2593"/>
        <v xml:space="preserve"> </v>
      </c>
      <c r="G6820" s="6">
        <f t="shared" si="2593"/>
        <v>-788.76419552939137</v>
      </c>
      <c r="H6820" s="6">
        <f t="shared" si="2593"/>
        <v>-1384.8452410860641</v>
      </c>
      <c r="I6820" s="39">
        <f t="shared" si="2593"/>
        <v>1384.8452410860627</v>
      </c>
      <c r="J6820" s="6">
        <f t="shared" si="2593"/>
        <v>29.124840016209106</v>
      </c>
    </row>
    <row r="6821" spans="1:10" x14ac:dyDescent="0.2">
      <c r="A6821" s="5">
        <v>32222</v>
      </c>
      <c r="B6821" s="5" t="s">
        <v>405</v>
      </c>
      <c r="D6821" s="6">
        <f t="shared" si="2593"/>
        <v>-918.38360199552858</v>
      </c>
      <c r="E6821" s="6">
        <f t="shared" si="2593"/>
        <v>-4495.8632249856646</v>
      </c>
      <c r="F6821" s="6">
        <f t="shared" si="2593"/>
        <v>-317.89130442764167</v>
      </c>
      <c r="G6821" s="6">
        <f t="shared" si="2593"/>
        <v>-3119.7889150582187</v>
      </c>
      <c r="H6821" s="6">
        <f t="shared" si="2593"/>
        <v>-8851.9270464670553</v>
      </c>
      <c r="I6821" s="39">
        <f t="shared" si="2593"/>
        <v>8851.9270464670553</v>
      </c>
      <c r="J6821" s="6">
        <f t="shared" si="2593"/>
        <v>-521.45892690469975</v>
      </c>
    </row>
    <row r="6822" spans="1:10" x14ac:dyDescent="0.2">
      <c r="A6822" s="5">
        <v>322221</v>
      </c>
      <c r="B6822" s="5" t="s">
        <v>406</v>
      </c>
      <c r="D6822" s="6">
        <f t="shared" si="2593"/>
        <v>-107.40484709132528</v>
      </c>
      <c r="E6822" s="6">
        <f t="shared" si="2593"/>
        <v>-335.48324113867147</v>
      </c>
      <c r="F6822" s="6">
        <f t="shared" si="2593"/>
        <v>-5.1640535713373339</v>
      </c>
      <c r="G6822" s="6">
        <f t="shared" si="2593"/>
        <v>-393.60200527866596</v>
      </c>
      <c r="H6822" s="6">
        <f t="shared" si="2593"/>
        <v>-841.65414708000003</v>
      </c>
      <c r="I6822" s="39">
        <f t="shared" si="2593"/>
        <v>841.6541470799998</v>
      </c>
      <c r="J6822" s="6" t="str">
        <f t="shared" si="2593"/>
        <v xml:space="preserve"> </v>
      </c>
    </row>
    <row r="6823" spans="1:10" x14ac:dyDescent="0.2">
      <c r="A6823" s="5">
        <v>322222</v>
      </c>
      <c r="B6823" s="5" t="s">
        <v>407</v>
      </c>
      <c r="D6823" s="6">
        <f t="shared" si="2593"/>
        <v>-570.02323156628177</v>
      </c>
      <c r="E6823" s="6">
        <f t="shared" si="2593"/>
        <v>-2563.6176222724957</v>
      </c>
      <c r="F6823" s="6" t="str">
        <f t="shared" si="2593"/>
        <v xml:space="preserve"> </v>
      </c>
      <c r="G6823" s="6">
        <f t="shared" si="2593"/>
        <v>-2116.3536324347165</v>
      </c>
      <c r="H6823" s="6">
        <f t="shared" si="2593"/>
        <v>-5440.2779808694449</v>
      </c>
      <c r="I6823" s="39">
        <f t="shared" si="2593"/>
        <v>5440.2779808694431</v>
      </c>
      <c r="J6823" s="6">
        <f t="shared" si="2593"/>
        <v>-283.51774445807939</v>
      </c>
    </row>
    <row r="6824" spans="1:10" x14ac:dyDescent="0.2">
      <c r="A6824" s="5">
        <v>322223</v>
      </c>
      <c r="B6824" s="5" t="s">
        <v>408</v>
      </c>
      <c r="D6824" s="6" t="str">
        <f t="shared" si="2593"/>
        <v xml:space="preserve"> </v>
      </c>
      <c r="E6824" s="6">
        <f t="shared" si="2593"/>
        <v>-346.18766327820731</v>
      </c>
      <c r="F6824" s="6" t="str">
        <f t="shared" si="2593"/>
        <v xml:space="preserve"> </v>
      </c>
      <c r="G6824" s="6">
        <f t="shared" si="2593"/>
        <v>-115.03221814680973</v>
      </c>
      <c r="H6824" s="6">
        <f t="shared" si="2593"/>
        <v>-543.58383678262965</v>
      </c>
      <c r="I6824" s="39">
        <f t="shared" si="2593"/>
        <v>543.58383678262908</v>
      </c>
      <c r="J6824" s="6" t="str">
        <f t="shared" si="2593"/>
        <v xml:space="preserve"> </v>
      </c>
    </row>
    <row r="6825" spans="1:10" x14ac:dyDescent="0.2">
      <c r="A6825" s="5">
        <v>322224</v>
      </c>
      <c r="B6825" s="5" t="s">
        <v>409</v>
      </c>
      <c r="D6825" s="6">
        <f t="shared" si="2593"/>
        <v>-42.473372312478375</v>
      </c>
      <c r="E6825" s="6">
        <f t="shared" si="2593"/>
        <v>-582.58732341125938</v>
      </c>
      <c r="F6825" s="6" t="str">
        <f t="shared" si="2593"/>
        <v xml:space="preserve"> </v>
      </c>
      <c r="G6825" s="6">
        <f t="shared" si="2593"/>
        <v>-213.26644581635378</v>
      </c>
      <c r="H6825" s="6">
        <f t="shared" si="2593"/>
        <v>-896.33348678819993</v>
      </c>
      <c r="I6825" s="39">
        <f t="shared" si="2593"/>
        <v>896.33348678819948</v>
      </c>
      <c r="J6825" s="6" t="str">
        <f t="shared" si="2593"/>
        <v xml:space="preserve"> </v>
      </c>
    </row>
    <row r="6826" spans="1:10" x14ac:dyDescent="0.2">
      <c r="A6826" s="5">
        <v>322225</v>
      </c>
      <c r="B6826" s="5" t="s">
        <v>410</v>
      </c>
      <c r="D6826" s="6">
        <f t="shared" ref="D6826:J6835" si="2594">IF(D415&gt;0,(D415-(D415/D4689))," ")</f>
        <v>-71.268660639798568</v>
      </c>
      <c r="E6826" s="6" t="str">
        <f t="shared" si="2594"/>
        <v xml:space="preserve"> </v>
      </c>
      <c r="F6826" s="6" t="str">
        <f t="shared" si="2594"/>
        <v xml:space="preserve"> </v>
      </c>
      <c r="G6826" s="6">
        <f t="shared" si="2594"/>
        <v>-40.384192493585772</v>
      </c>
      <c r="H6826" s="6">
        <f t="shared" si="2594"/>
        <v>-562.12618842580162</v>
      </c>
      <c r="I6826" s="39">
        <f t="shared" si="2594"/>
        <v>562.1261884258015</v>
      </c>
      <c r="J6826" s="6" t="str">
        <f t="shared" si="2594"/>
        <v xml:space="preserve"> </v>
      </c>
    </row>
    <row r="6827" spans="1:10" x14ac:dyDescent="0.2">
      <c r="A6827" s="5">
        <v>322226</v>
      </c>
      <c r="B6827" s="5" t="s">
        <v>411</v>
      </c>
      <c r="D6827" s="6" t="str">
        <f t="shared" si="2594"/>
        <v xml:space="preserve"> </v>
      </c>
      <c r="E6827" s="6">
        <f t="shared" si="2594"/>
        <v>-241.06348165423776</v>
      </c>
      <c r="F6827" s="6" t="str">
        <f t="shared" si="2594"/>
        <v xml:space="preserve"> </v>
      </c>
      <c r="G6827" s="6">
        <f t="shared" si="2594"/>
        <v>-241.15042088808764</v>
      </c>
      <c r="H6827" s="6">
        <f t="shared" si="2594"/>
        <v>-567.95140652097905</v>
      </c>
      <c r="I6827" s="39">
        <f t="shared" si="2594"/>
        <v>567.95140652097825</v>
      </c>
      <c r="J6827" s="6" t="str">
        <f t="shared" si="2594"/>
        <v xml:space="preserve"> </v>
      </c>
    </row>
    <row r="6828" spans="1:10" x14ac:dyDescent="0.2">
      <c r="A6828" s="5">
        <v>32223</v>
      </c>
      <c r="B6828" s="5" t="s">
        <v>412</v>
      </c>
      <c r="D6828" s="6">
        <f t="shared" si="2594"/>
        <v>-388.84518282961358</v>
      </c>
      <c r="E6828" s="6">
        <f t="shared" si="2594"/>
        <v>-1094.4168649778012</v>
      </c>
      <c r="F6828" s="6">
        <f t="shared" si="2594"/>
        <v>-111.12081003834888</v>
      </c>
      <c r="G6828" s="6">
        <f t="shared" si="2594"/>
        <v>-646.43017042745987</v>
      </c>
      <c r="H6828" s="6">
        <f t="shared" si="2594"/>
        <v>-2240.8130282732236</v>
      </c>
      <c r="I6828" s="39">
        <f t="shared" si="2594"/>
        <v>2240.81302827322</v>
      </c>
      <c r="J6828" s="6">
        <f t="shared" si="2594"/>
        <v>-112.20595678234093</v>
      </c>
    </row>
    <row r="6829" spans="1:10" x14ac:dyDescent="0.2">
      <c r="A6829" s="5">
        <v>322231</v>
      </c>
      <c r="B6829" s="5" t="s">
        <v>413</v>
      </c>
      <c r="D6829" s="6">
        <f t="shared" si="2594"/>
        <v>-57.171978396613582</v>
      </c>
      <c r="E6829" s="6">
        <f t="shared" si="2594"/>
        <v>-438.00926170681851</v>
      </c>
      <c r="F6829" s="6">
        <f t="shared" si="2594"/>
        <v>-38.874626490530048</v>
      </c>
      <c r="G6829" s="6">
        <f t="shared" si="2594"/>
        <v>-241.01811541308791</v>
      </c>
      <c r="H6829" s="6">
        <f t="shared" si="2594"/>
        <v>-775.07398200705006</v>
      </c>
      <c r="I6829" s="39">
        <f t="shared" si="2594"/>
        <v>775.07398200704938</v>
      </c>
      <c r="J6829" s="6">
        <f t="shared" si="2594"/>
        <v>-39.708597877267451</v>
      </c>
    </row>
    <row r="6830" spans="1:10" x14ac:dyDescent="0.2">
      <c r="A6830" s="5">
        <v>322232</v>
      </c>
      <c r="B6830" s="5" t="s">
        <v>414</v>
      </c>
      <c r="D6830" s="6">
        <f t="shared" si="2594"/>
        <v>-244.62256343489372</v>
      </c>
      <c r="E6830" s="6">
        <f t="shared" si="2594"/>
        <v>-424.17847913218793</v>
      </c>
      <c r="F6830" s="6">
        <f t="shared" si="2594"/>
        <v>-57.267044735792879</v>
      </c>
      <c r="G6830" s="6">
        <f t="shared" si="2594"/>
        <v>-110.40602008006636</v>
      </c>
      <c r="H6830" s="6">
        <f t="shared" si="2594"/>
        <v>-836.47410738294047</v>
      </c>
      <c r="I6830" s="39">
        <f t="shared" si="2594"/>
        <v>836.47410738294275</v>
      </c>
      <c r="J6830" s="6">
        <f t="shared" si="2594"/>
        <v>-33.257133754549614</v>
      </c>
    </row>
    <row r="6831" spans="1:10" x14ac:dyDescent="0.2">
      <c r="A6831" s="5">
        <v>322233</v>
      </c>
      <c r="B6831" s="5" t="s">
        <v>415</v>
      </c>
      <c r="D6831" s="6" t="str">
        <f t="shared" si="2594"/>
        <v xml:space="preserve"> </v>
      </c>
      <c r="E6831" s="6">
        <f t="shared" si="2594"/>
        <v>-232.22912413879487</v>
      </c>
      <c r="F6831" s="6">
        <f t="shared" si="2594"/>
        <v>-14.979138812025948</v>
      </c>
      <c r="G6831" s="6">
        <f t="shared" si="2594"/>
        <v>-295.0060349343056</v>
      </c>
      <c r="H6831" s="6">
        <f t="shared" si="2594"/>
        <v>-629.26493888323296</v>
      </c>
      <c r="I6831" s="39">
        <f t="shared" si="2594"/>
        <v>629.26493888323284</v>
      </c>
      <c r="J6831" s="6">
        <f t="shared" si="2594"/>
        <v>-39.240225150523862</v>
      </c>
    </row>
    <row r="6832" spans="1:10" x14ac:dyDescent="0.2">
      <c r="A6832" s="5">
        <v>32229</v>
      </c>
      <c r="B6832" s="5" t="s">
        <v>416</v>
      </c>
      <c r="D6832" s="6">
        <f t="shared" si="2594"/>
        <v>408.44754877385822</v>
      </c>
      <c r="E6832" s="6">
        <f t="shared" si="2594"/>
        <v>-2633.9767487731287</v>
      </c>
      <c r="F6832" s="6">
        <f t="shared" si="2594"/>
        <v>-52.487064879327647</v>
      </c>
      <c r="G6832" s="6">
        <f t="shared" si="2594"/>
        <v>-1217.4203914892487</v>
      </c>
      <c r="H6832" s="6">
        <f t="shared" si="2594"/>
        <v>-3495.4366563678477</v>
      </c>
      <c r="I6832" s="39">
        <f t="shared" si="2594"/>
        <v>3495.436656367845</v>
      </c>
      <c r="J6832" s="6">
        <f t="shared" si="2594"/>
        <v>-218.00612155836035</v>
      </c>
    </row>
    <row r="6833" spans="1:10" x14ac:dyDescent="0.2">
      <c r="A6833" s="5">
        <v>322291</v>
      </c>
      <c r="B6833" s="5" t="s">
        <v>417</v>
      </c>
      <c r="D6833" s="6">
        <f t="shared" si="2594"/>
        <v>264.02304357433536</v>
      </c>
      <c r="E6833" s="6">
        <f t="shared" si="2594"/>
        <v>-1955.9823579783365</v>
      </c>
      <c r="F6833" s="6">
        <f t="shared" si="2594"/>
        <v>24.013820585333775</v>
      </c>
      <c r="G6833" s="6">
        <f t="shared" si="2594"/>
        <v>-308.51429893523186</v>
      </c>
      <c r="H6833" s="6">
        <f t="shared" si="2594"/>
        <v>-1976.4597927538989</v>
      </c>
      <c r="I6833" s="39">
        <f t="shared" si="2594"/>
        <v>1976.4597927538944</v>
      </c>
      <c r="J6833" s="6" t="str">
        <f t="shared" si="2594"/>
        <v xml:space="preserve"> </v>
      </c>
    </row>
    <row r="6834" spans="1:10" x14ac:dyDescent="0.2">
      <c r="A6834" s="5">
        <v>322299</v>
      </c>
      <c r="B6834" s="5" t="s">
        <v>418</v>
      </c>
      <c r="D6834" s="6">
        <f t="shared" si="2594"/>
        <v>144.42450519952303</v>
      </c>
      <c r="E6834" s="6">
        <f t="shared" si="2594"/>
        <v>-677.99439079479271</v>
      </c>
      <c r="F6834" s="6">
        <f t="shared" si="2594"/>
        <v>-76.500885464661437</v>
      </c>
      <c r="G6834" s="6">
        <f t="shared" si="2594"/>
        <v>-908.90609255401682</v>
      </c>
      <c r="H6834" s="6">
        <f t="shared" si="2594"/>
        <v>-1518.9768636139479</v>
      </c>
      <c r="I6834" s="39">
        <f t="shared" si="2594"/>
        <v>1518.9768636139488</v>
      </c>
      <c r="J6834" s="6">
        <f t="shared" si="2594"/>
        <v>-27.804249367696713</v>
      </c>
    </row>
    <row r="6835" spans="1:10" x14ac:dyDescent="0.2">
      <c r="A6835" s="5">
        <v>323</v>
      </c>
      <c r="B6835" s="5" t="s">
        <v>419</v>
      </c>
      <c r="D6835" s="6">
        <f t="shared" si="2594"/>
        <v>-5155.2968766981558</v>
      </c>
      <c r="E6835" s="6">
        <f t="shared" si="2594"/>
        <v>-11303.686839995047</v>
      </c>
      <c r="F6835" s="6">
        <f t="shared" si="2594"/>
        <v>-2388.5393794602037</v>
      </c>
      <c r="G6835" s="6">
        <f t="shared" si="2594"/>
        <v>-15824.964663329461</v>
      </c>
      <c r="H6835" s="6">
        <f t="shared" si="2594"/>
        <v>-34672.487759482872</v>
      </c>
      <c r="I6835" s="39">
        <f t="shared" si="2594"/>
        <v>34672.487759482872</v>
      </c>
      <c r="J6835" s="6">
        <f t="shared" si="2594"/>
        <v>-1368.4164676387736</v>
      </c>
    </row>
    <row r="6836" spans="1:10" x14ac:dyDescent="0.2">
      <c r="A6836" s="5">
        <v>3231</v>
      </c>
      <c r="B6836" s="5" t="s">
        <v>419</v>
      </c>
      <c r="D6836" s="6">
        <f t="shared" ref="D6836:J6845" si="2595">IF(D425&gt;0,(D425-(D425/D4699))," ")</f>
        <v>-5155.2968766981558</v>
      </c>
      <c r="E6836" s="6">
        <f t="shared" si="2595"/>
        <v>-11303.686839995047</v>
      </c>
      <c r="F6836" s="6">
        <f t="shared" si="2595"/>
        <v>-2388.5393794602037</v>
      </c>
      <c r="G6836" s="6">
        <f t="shared" si="2595"/>
        <v>-15824.964663329461</v>
      </c>
      <c r="H6836" s="6">
        <f t="shared" si="2595"/>
        <v>-34672.487759482872</v>
      </c>
      <c r="I6836" s="39">
        <f t="shared" si="2595"/>
        <v>34672.487759482872</v>
      </c>
      <c r="J6836" s="6">
        <f t="shared" si="2595"/>
        <v>-1368.4164676387736</v>
      </c>
    </row>
    <row r="6837" spans="1:10" x14ac:dyDescent="0.2">
      <c r="A6837" s="5">
        <v>32311</v>
      </c>
      <c r="B6837" s="5" t="s">
        <v>420</v>
      </c>
      <c r="D6837" s="6">
        <f t="shared" si="2595"/>
        <v>-5220.5081948101597</v>
      </c>
      <c r="E6837" s="6">
        <f t="shared" si="2595"/>
        <v>-10305.440835366302</v>
      </c>
      <c r="F6837" s="6">
        <f t="shared" si="2595"/>
        <v>-2201.6178371300634</v>
      </c>
      <c r="G6837" s="6">
        <f t="shared" si="2595"/>
        <v>-14913.450074498418</v>
      </c>
      <c r="H6837" s="6">
        <f t="shared" si="2595"/>
        <v>-32641.016941804948</v>
      </c>
      <c r="I6837" s="39">
        <f t="shared" si="2595"/>
        <v>32641.016941804904</v>
      </c>
      <c r="J6837" s="6">
        <f t="shared" si="2595"/>
        <v>-1155.026132995521</v>
      </c>
    </row>
    <row r="6838" spans="1:10" x14ac:dyDescent="0.2">
      <c r="A6838" s="5">
        <v>323110</v>
      </c>
      <c r="B6838" s="5" t="s">
        <v>421</v>
      </c>
      <c r="D6838" s="6">
        <f t="shared" si="2595"/>
        <v>-2932.5567520586237</v>
      </c>
      <c r="E6838" s="6">
        <f t="shared" si="2595"/>
        <v>-6501.7217080465016</v>
      </c>
      <c r="F6838" s="6">
        <f t="shared" si="2595"/>
        <v>-1055.2450312113617</v>
      </c>
      <c r="G6838" s="6">
        <f t="shared" si="2595"/>
        <v>-7777.914732956051</v>
      </c>
      <c r="H6838" s="6">
        <f t="shared" si="2595"/>
        <v>-18267.438224272548</v>
      </c>
      <c r="I6838" s="39">
        <f t="shared" si="2595"/>
        <v>18267.438224272511</v>
      </c>
      <c r="J6838" s="6">
        <f t="shared" si="2595"/>
        <v>-722.00395385806723</v>
      </c>
    </row>
    <row r="6839" spans="1:10" x14ac:dyDescent="0.2">
      <c r="A6839" s="5">
        <v>323111</v>
      </c>
      <c r="B6839" s="5" t="s">
        <v>422</v>
      </c>
      <c r="D6839" s="6">
        <f t="shared" si="2595"/>
        <v>-237.60551970363309</v>
      </c>
      <c r="E6839" s="6">
        <f t="shared" si="2595"/>
        <v>-1258.2523401043384</v>
      </c>
      <c r="F6839" s="6">
        <f t="shared" si="2595"/>
        <v>-81.940154463549376</v>
      </c>
      <c r="G6839" s="6">
        <f t="shared" si="2595"/>
        <v>-1019.3751913457361</v>
      </c>
      <c r="H6839" s="6">
        <f t="shared" si="2595"/>
        <v>-2597.1732056172564</v>
      </c>
      <c r="I6839" s="39">
        <f t="shared" si="2595"/>
        <v>2597.173205617255</v>
      </c>
      <c r="J6839" s="6">
        <f t="shared" si="2595"/>
        <v>-113.37707825480982</v>
      </c>
    </row>
    <row r="6840" spans="1:10" x14ac:dyDescent="0.2">
      <c r="A6840" s="5">
        <v>323112</v>
      </c>
      <c r="B6840" s="5" t="s">
        <v>423</v>
      </c>
      <c r="D6840" s="6">
        <f t="shared" si="2595"/>
        <v>-427.83526032673876</v>
      </c>
      <c r="E6840" s="6">
        <f t="shared" si="2595"/>
        <v>-1562.8808000213976</v>
      </c>
      <c r="F6840" s="6">
        <f t="shared" si="2595"/>
        <v>-199.68616959656731</v>
      </c>
      <c r="G6840" s="6">
        <f t="shared" si="2595"/>
        <v>-1445.9280650883989</v>
      </c>
      <c r="H6840" s="6">
        <f t="shared" si="2595"/>
        <v>-3636.3302950331026</v>
      </c>
      <c r="I6840" s="39">
        <f t="shared" si="2595"/>
        <v>3636.3302950331017</v>
      </c>
      <c r="J6840" s="6">
        <f t="shared" si="2595"/>
        <v>-13.602921267627494</v>
      </c>
    </row>
    <row r="6841" spans="1:10" x14ac:dyDescent="0.2">
      <c r="A6841" s="5">
        <v>323113</v>
      </c>
      <c r="B6841" s="5" t="s">
        <v>424</v>
      </c>
      <c r="D6841" s="6">
        <f t="shared" si="2595"/>
        <v>-678.53853666088139</v>
      </c>
      <c r="E6841" s="6">
        <f t="shared" si="2595"/>
        <v>2285.0536523353658</v>
      </c>
      <c r="F6841" s="6">
        <f t="shared" si="2595"/>
        <v>-245.43904064592823</v>
      </c>
      <c r="G6841" s="6">
        <f t="shared" si="2595"/>
        <v>-1917.7762017369769</v>
      </c>
      <c r="H6841" s="6">
        <f t="shared" si="2595"/>
        <v>-556.7001267084197</v>
      </c>
      <c r="I6841" s="39">
        <f t="shared" si="2595"/>
        <v>556.7001267084197</v>
      </c>
      <c r="J6841" s="6">
        <f t="shared" si="2595"/>
        <v>271.57192426933659</v>
      </c>
    </row>
    <row r="6842" spans="1:10" x14ac:dyDescent="0.2">
      <c r="A6842" s="5">
        <v>323114</v>
      </c>
      <c r="B6842" s="5" t="s">
        <v>425</v>
      </c>
      <c r="D6842" s="6">
        <f t="shared" si="2595"/>
        <v>17.663420735295972</v>
      </c>
      <c r="E6842" s="6">
        <f t="shared" si="2595"/>
        <v>470.97108669358249</v>
      </c>
      <c r="F6842" s="6">
        <f t="shared" si="2595"/>
        <v>-77.457109568109701</v>
      </c>
      <c r="G6842" s="6">
        <f t="shared" si="2595"/>
        <v>-271.90034751551389</v>
      </c>
      <c r="H6842" s="6">
        <f t="shared" si="2595"/>
        <v>139.27705034525479</v>
      </c>
      <c r="I6842" s="39">
        <f t="shared" si="2595"/>
        <v>-139.2770503452557</v>
      </c>
      <c r="J6842" s="6">
        <f t="shared" si="2595"/>
        <v>63.247513330238803</v>
      </c>
    </row>
    <row r="6843" spans="1:10" x14ac:dyDescent="0.2">
      <c r="A6843" s="5">
        <v>323115</v>
      </c>
      <c r="B6843" s="5" t="s">
        <v>426</v>
      </c>
      <c r="D6843" s="6">
        <f t="shared" si="2595"/>
        <v>-200.39905764479579</v>
      </c>
      <c r="E6843" s="6">
        <f t="shared" si="2595"/>
        <v>-407.64149752248341</v>
      </c>
      <c r="F6843" s="6">
        <f t="shared" si="2595"/>
        <v>-172.54505242913604</v>
      </c>
      <c r="G6843" s="6">
        <f t="shared" si="2595"/>
        <v>-1266.1429328802769</v>
      </c>
      <c r="H6843" s="6">
        <f t="shared" si="2595"/>
        <v>-2046.7285404766917</v>
      </c>
      <c r="I6843" s="39">
        <f t="shared" si="2595"/>
        <v>2046.7285404766881</v>
      </c>
      <c r="J6843" s="6">
        <f t="shared" si="2595"/>
        <v>-181.56455281935678</v>
      </c>
    </row>
    <row r="6844" spans="1:10" x14ac:dyDescent="0.2">
      <c r="A6844" s="5">
        <v>323116</v>
      </c>
      <c r="B6844" s="5" t="s">
        <v>427</v>
      </c>
      <c r="D6844" s="6">
        <f t="shared" si="2595"/>
        <v>-133.63657199612703</v>
      </c>
      <c r="E6844" s="6">
        <f t="shared" si="2595"/>
        <v>-520.00887036609902</v>
      </c>
      <c r="F6844" s="6">
        <f t="shared" si="2595"/>
        <v>-85.449905974500624</v>
      </c>
      <c r="G6844" s="6">
        <f t="shared" si="2595"/>
        <v>411.01582448268778</v>
      </c>
      <c r="H6844" s="6">
        <f t="shared" si="2595"/>
        <v>-328.07952385403905</v>
      </c>
      <c r="I6844" s="39">
        <f t="shared" si="2595"/>
        <v>328.07952385403769</v>
      </c>
      <c r="J6844" s="6">
        <f t="shared" si="2595"/>
        <v>-121.57201719979963</v>
      </c>
    </row>
    <row r="6845" spans="1:10" x14ac:dyDescent="0.2">
      <c r="A6845" s="5">
        <v>323117</v>
      </c>
      <c r="B6845" s="5" t="s">
        <v>428</v>
      </c>
      <c r="D6845" s="6">
        <f t="shared" si="2595"/>
        <v>-479.86393104343972</v>
      </c>
      <c r="E6845" s="6">
        <f t="shared" si="2595"/>
        <v>-2262.9406397488915</v>
      </c>
      <c r="F6845" s="6">
        <f t="shared" si="2595"/>
        <v>-182.05393474692221</v>
      </c>
      <c r="G6845" s="6">
        <f t="shared" si="2595"/>
        <v>-1569.1996443211374</v>
      </c>
      <c r="H6845" s="6">
        <f t="shared" si="2595"/>
        <v>-4494.0581498603906</v>
      </c>
      <c r="I6845" s="39">
        <f t="shared" si="2595"/>
        <v>4494.0581498603933</v>
      </c>
      <c r="J6845" s="6">
        <f t="shared" si="2595"/>
        <v>-223.88641850809722</v>
      </c>
    </row>
    <row r="6846" spans="1:10" x14ac:dyDescent="0.2">
      <c r="A6846" s="5">
        <v>323118</v>
      </c>
      <c r="B6846" s="5" t="s">
        <v>429</v>
      </c>
      <c r="D6846" s="6">
        <f t="shared" ref="D6846:J6855" si="2596">IF(D435&gt;0,(D435-(D435/D4709))," ")</f>
        <v>-42.611566544694426</v>
      </c>
      <c r="E6846" s="6">
        <f t="shared" si="2596"/>
        <v>-338.74383816086061</v>
      </c>
      <c r="F6846" s="6" t="str">
        <f t="shared" si="2596"/>
        <v xml:space="preserve"> </v>
      </c>
      <c r="G6846" s="6">
        <f t="shared" si="2596"/>
        <v>-133.79704651866103</v>
      </c>
      <c r="H6846" s="6">
        <f t="shared" si="2596"/>
        <v>-555.84695450351001</v>
      </c>
      <c r="I6846" s="39">
        <f t="shared" si="2596"/>
        <v>555.84695450350864</v>
      </c>
      <c r="J6846" s="6">
        <f t="shared" si="2596"/>
        <v>-19.436665097328465</v>
      </c>
    </row>
    <row r="6847" spans="1:10" x14ac:dyDescent="0.2">
      <c r="A6847" s="5">
        <v>323119</v>
      </c>
      <c r="B6847" s="5" t="s">
        <v>430</v>
      </c>
      <c r="D6847" s="6">
        <f t="shared" si="2596"/>
        <v>-106.12441956652117</v>
      </c>
      <c r="E6847" s="6">
        <f t="shared" si="2596"/>
        <v>-209.27588042466959</v>
      </c>
      <c r="F6847" s="6">
        <f t="shared" si="2596"/>
        <v>-62.106935214694019</v>
      </c>
      <c r="G6847" s="6">
        <f t="shared" si="2596"/>
        <v>77.568263381646602</v>
      </c>
      <c r="H6847" s="6">
        <f t="shared" si="2596"/>
        <v>-299.93897182423825</v>
      </c>
      <c r="I6847" s="39">
        <f t="shared" si="2596"/>
        <v>299.93897182423825</v>
      </c>
      <c r="J6847" s="6">
        <f t="shared" si="2596"/>
        <v>-94.015415727937182</v>
      </c>
    </row>
    <row r="6848" spans="1:10" x14ac:dyDescent="0.2">
      <c r="A6848" s="5">
        <v>32312</v>
      </c>
      <c r="B6848" s="5" t="s">
        <v>431</v>
      </c>
      <c r="D6848" s="6">
        <f t="shared" si="2596"/>
        <v>65.211318112002346</v>
      </c>
      <c r="E6848" s="6">
        <f t="shared" si="2596"/>
        <v>-998.24600462875605</v>
      </c>
      <c r="F6848" s="6">
        <f t="shared" si="2596"/>
        <v>-186.9215423301404</v>
      </c>
      <c r="G6848" s="6">
        <f t="shared" si="2596"/>
        <v>-911.51458883103442</v>
      </c>
      <c r="H6848" s="6">
        <f t="shared" si="2596"/>
        <v>-2031.4708176779286</v>
      </c>
      <c r="I6848" s="39">
        <f t="shared" si="2596"/>
        <v>2031.4708176779313</v>
      </c>
      <c r="J6848" s="6">
        <f t="shared" si="2596"/>
        <v>-213.39033464325189</v>
      </c>
    </row>
    <row r="6849" spans="1:10" x14ac:dyDescent="0.2">
      <c r="A6849" s="5">
        <v>323121</v>
      </c>
      <c r="B6849" s="5" t="s">
        <v>432</v>
      </c>
      <c r="D6849" s="6">
        <f t="shared" si="2596"/>
        <v>61.881814172092049</v>
      </c>
      <c r="E6849" s="6">
        <f t="shared" si="2596"/>
        <v>-551.23462052187551</v>
      </c>
      <c r="F6849" s="6">
        <f t="shared" si="2596"/>
        <v>-87.81836647938762</v>
      </c>
      <c r="G6849" s="6">
        <f t="shared" si="2596"/>
        <v>-279.49757293462312</v>
      </c>
      <c r="H6849" s="6">
        <f t="shared" si="2596"/>
        <v>-856.6687457637945</v>
      </c>
      <c r="I6849" s="39">
        <f t="shared" si="2596"/>
        <v>856.66874576379269</v>
      </c>
      <c r="J6849" s="6">
        <f t="shared" si="2596"/>
        <v>-110.24473475561061</v>
      </c>
    </row>
    <row r="6850" spans="1:10" x14ac:dyDescent="0.2">
      <c r="A6850" s="5">
        <v>323122</v>
      </c>
      <c r="B6850" s="5" t="s">
        <v>433</v>
      </c>
      <c r="D6850" s="6">
        <f t="shared" si="2596"/>
        <v>3.3295039399101256</v>
      </c>
      <c r="E6850" s="6">
        <f t="shared" si="2596"/>
        <v>-447.01138410688031</v>
      </c>
      <c r="F6850" s="6">
        <f t="shared" si="2596"/>
        <v>-99.103175850752777</v>
      </c>
      <c r="G6850" s="6">
        <f t="shared" si="2596"/>
        <v>-632.01701589641107</v>
      </c>
      <c r="H6850" s="6">
        <f t="shared" si="2596"/>
        <v>-1174.8020719141346</v>
      </c>
      <c r="I6850" s="39">
        <f t="shared" si="2596"/>
        <v>1174.8020719141314</v>
      </c>
      <c r="J6850" s="6">
        <f t="shared" si="2596"/>
        <v>-103.14559988764131</v>
      </c>
    </row>
    <row r="6851" spans="1:10" x14ac:dyDescent="0.2">
      <c r="A6851" s="5">
        <v>324</v>
      </c>
      <c r="B6851" s="5" t="s">
        <v>434</v>
      </c>
      <c r="D6851" s="6">
        <f t="shared" si="2596"/>
        <v>-1674.5974202726848</v>
      </c>
      <c r="E6851" s="6">
        <f t="shared" si="2596"/>
        <v>-220.86411695250536</v>
      </c>
      <c r="F6851" s="6">
        <f t="shared" si="2596"/>
        <v>-58.51574880578778</v>
      </c>
      <c r="G6851" s="6">
        <f t="shared" si="2596"/>
        <v>12900.615188868618</v>
      </c>
      <c r="H6851" s="6">
        <f t="shared" si="2596"/>
        <v>10946.63790283764</v>
      </c>
      <c r="I6851" s="39">
        <f t="shared" si="2596"/>
        <v>-10946.63790283764</v>
      </c>
      <c r="J6851" s="6">
        <f t="shared" si="2596"/>
        <v>-898.144624955425</v>
      </c>
    </row>
    <row r="6852" spans="1:10" x14ac:dyDescent="0.2">
      <c r="A6852" s="5">
        <v>3241</v>
      </c>
      <c r="B6852" s="5" t="s">
        <v>434</v>
      </c>
      <c r="D6852" s="6">
        <f t="shared" si="2596"/>
        <v>-1674.5974202726848</v>
      </c>
      <c r="E6852" s="6">
        <f t="shared" si="2596"/>
        <v>-220.86411695250536</v>
      </c>
      <c r="F6852" s="6">
        <f t="shared" si="2596"/>
        <v>-58.51574880578778</v>
      </c>
      <c r="G6852" s="6">
        <f t="shared" si="2596"/>
        <v>12900.615188868618</v>
      </c>
      <c r="H6852" s="6">
        <f t="shared" si="2596"/>
        <v>10946.63790283764</v>
      </c>
      <c r="I6852" s="39">
        <f t="shared" si="2596"/>
        <v>-10946.63790283764</v>
      </c>
      <c r="J6852" s="6">
        <f t="shared" si="2596"/>
        <v>-898.144624955425</v>
      </c>
    </row>
    <row r="6853" spans="1:10" x14ac:dyDescent="0.2">
      <c r="A6853" s="5">
        <v>32411</v>
      </c>
      <c r="B6853" s="5" t="s">
        <v>435</v>
      </c>
      <c r="D6853" s="6">
        <f t="shared" si="2596"/>
        <v>-1290.74105365532</v>
      </c>
      <c r="E6853" s="6">
        <f t="shared" si="2596"/>
        <v>1444.5371508428952</v>
      </c>
      <c r="F6853" s="6">
        <f t="shared" si="2596"/>
        <v>79.711822608622185</v>
      </c>
      <c r="G6853" s="6">
        <f t="shared" si="2596"/>
        <v>11948.166641368287</v>
      </c>
      <c r="H6853" s="6">
        <f t="shared" si="2596"/>
        <v>12181.674561164484</v>
      </c>
      <c r="I6853" s="39">
        <f t="shared" si="2596"/>
        <v>-12181.674561164487</v>
      </c>
      <c r="J6853" s="6">
        <f t="shared" si="2596"/>
        <v>-622.02055752398212</v>
      </c>
    </row>
    <row r="6854" spans="1:10" x14ac:dyDescent="0.2">
      <c r="A6854" s="5">
        <v>324110</v>
      </c>
      <c r="B6854" s="5" t="s">
        <v>435</v>
      </c>
      <c r="D6854" s="6">
        <f t="shared" si="2596"/>
        <v>-1290.74105365532</v>
      </c>
      <c r="E6854" s="6">
        <f t="shared" si="2596"/>
        <v>1444.5371508428952</v>
      </c>
      <c r="F6854" s="6">
        <f t="shared" si="2596"/>
        <v>79.711822608622185</v>
      </c>
      <c r="G6854" s="6">
        <f t="shared" si="2596"/>
        <v>11948.166641368287</v>
      </c>
      <c r="H6854" s="6">
        <f t="shared" si="2596"/>
        <v>12181.674561164484</v>
      </c>
      <c r="I6854" s="39">
        <f t="shared" si="2596"/>
        <v>-12181.674561164487</v>
      </c>
      <c r="J6854" s="6">
        <f t="shared" si="2596"/>
        <v>-622.02055752398212</v>
      </c>
    </row>
    <row r="6855" spans="1:10" x14ac:dyDescent="0.2">
      <c r="A6855" s="5">
        <v>32412</v>
      </c>
      <c r="B6855" s="5" t="s">
        <v>436</v>
      </c>
      <c r="D6855" s="6">
        <f t="shared" si="2596"/>
        <v>-165.87791610567984</v>
      </c>
      <c r="E6855" s="6">
        <f t="shared" si="2596"/>
        <v>-730.07103345144924</v>
      </c>
      <c r="F6855" s="6">
        <f t="shared" si="2596"/>
        <v>-67.703086734302843</v>
      </c>
      <c r="G6855" s="6">
        <f t="shared" si="2596"/>
        <v>159.70569166286032</v>
      </c>
      <c r="H6855" s="6">
        <f t="shared" si="2596"/>
        <v>-803.94634462857175</v>
      </c>
      <c r="I6855" s="39">
        <f t="shared" si="2596"/>
        <v>803.94634462856993</v>
      </c>
      <c r="J6855" s="6">
        <f t="shared" si="2596"/>
        <v>-160.517092548959</v>
      </c>
    </row>
    <row r="6856" spans="1:10" x14ac:dyDescent="0.2">
      <c r="A6856" s="5">
        <v>324121</v>
      </c>
      <c r="B6856" s="5" t="s">
        <v>437</v>
      </c>
      <c r="D6856" s="6">
        <f t="shared" ref="D6856:J6865" si="2597">IF(D445&gt;0,(D445-(D445/D4719))," ")</f>
        <v>-76.349700336164574</v>
      </c>
      <c r="E6856" s="6">
        <f t="shared" si="2597"/>
        <v>-534.51049037167741</v>
      </c>
      <c r="F6856" s="6">
        <f t="shared" si="2597"/>
        <v>-9.0362897116618797</v>
      </c>
      <c r="G6856" s="6">
        <f t="shared" si="2597"/>
        <v>-44.883943241220777</v>
      </c>
      <c r="H6856" s="6">
        <f t="shared" si="2597"/>
        <v>-664.78042366072486</v>
      </c>
      <c r="I6856" s="39">
        <f t="shared" si="2597"/>
        <v>664.78042366072623</v>
      </c>
      <c r="J6856" s="6">
        <f t="shared" si="2597"/>
        <v>-74.947578964384149</v>
      </c>
    </row>
    <row r="6857" spans="1:10" x14ac:dyDescent="0.2">
      <c r="A6857" s="5">
        <v>324122</v>
      </c>
      <c r="B6857" s="5" t="s">
        <v>438</v>
      </c>
      <c r="D6857" s="6">
        <f t="shared" si="2597"/>
        <v>-89.528215769515214</v>
      </c>
      <c r="E6857" s="6">
        <f t="shared" si="2597"/>
        <v>-195.56054307977183</v>
      </c>
      <c r="F6857" s="6" t="str">
        <f t="shared" si="2597"/>
        <v xml:space="preserve"> </v>
      </c>
      <c r="G6857" s="6">
        <f t="shared" si="2597"/>
        <v>204.58963490408109</v>
      </c>
      <c r="H6857" s="6">
        <f t="shared" si="2597"/>
        <v>-139.16592096784689</v>
      </c>
      <c r="I6857" s="39">
        <f t="shared" si="2597"/>
        <v>139.16592096784643</v>
      </c>
      <c r="J6857" s="6">
        <f t="shared" si="2597"/>
        <v>-85.569513584574821</v>
      </c>
    </row>
    <row r="6858" spans="1:10" x14ac:dyDescent="0.2">
      <c r="A6858" s="5">
        <v>32419</v>
      </c>
      <c r="B6858" s="5" t="s">
        <v>439</v>
      </c>
      <c r="D6858" s="6">
        <f t="shared" si="2597"/>
        <v>-217.97845051168497</v>
      </c>
      <c r="E6858" s="6">
        <f t="shared" si="2597"/>
        <v>-935.33023434395113</v>
      </c>
      <c r="F6858" s="6">
        <f t="shared" si="2597"/>
        <v>-70.524484680107022</v>
      </c>
      <c r="G6858" s="6">
        <f t="shared" si="2597"/>
        <v>792.74285583746951</v>
      </c>
      <c r="H6858" s="6">
        <f t="shared" si="2597"/>
        <v>-431.0903136982738</v>
      </c>
      <c r="I6858" s="39">
        <f t="shared" si="2597"/>
        <v>431.09031369827426</v>
      </c>
      <c r="J6858" s="6">
        <f t="shared" si="2597"/>
        <v>-113.60697488248384</v>
      </c>
    </row>
    <row r="6859" spans="1:10" x14ac:dyDescent="0.2">
      <c r="A6859" s="5">
        <v>324191</v>
      </c>
      <c r="B6859" s="5" t="s">
        <v>440</v>
      </c>
      <c r="D6859" s="6">
        <f t="shared" si="2597"/>
        <v>-147.71940907663731</v>
      </c>
      <c r="E6859" s="6">
        <f t="shared" si="2597"/>
        <v>-567.9428749710803</v>
      </c>
      <c r="F6859" s="6">
        <f t="shared" si="2597"/>
        <v>-47.942370975121825</v>
      </c>
      <c r="G6859" s="6">
        <f t="shared" si="2597"/>
        <v>590.19908574987414</v>
      </c>
      <c r="H6859" s="6">
        <f t="shared" si="2597"/>
        <v>-173.40556927296529</v>
      </c>
      <c r="I6859" s="39">
        <f t="shared" si="2597"/>
        <v>173.40556927296439</v>
      </c>
      <c r="J6859" s="6">
        <f t="shared" si="2597"/>
        <v>-79.514661545687645</v>
      </c>
    </row>
    <row r="6860" spans="1:10" x14ac:dyDescent="0.2">
      <c r="A6860" s="5">
        <v>324199</v>
      </c>
      <c r="B6860" s="5" t="s">
        <v>441</v>
      </c>
      <c r="D6860" s="6" t="str">
        <f t="shared" si="2597"/>
        <v xml:space="preserve"> </v>
      </c>
      <c r="E6860" s="6">
        <f t="shared" si="2597"/>
        <v>-367.387359372871</v>
      </c>
      <c r="F6860" s="6" t="str">
        <f t="shared" si="2597"/>
        <v xml:space="preserve"> </v>
      </c>
      <c r="G6860" s="6">
        <f t="shared" si="2597"/>
        <v>202.54377008759542</v>
      </c>
      <c r="H6860" s="6">
        <f t="shared" si="2597"/>
        <v>-257.68474442530828</v>
      </c>
      <c r="I6860" s="39">
        <f t="shared" si="2597"/>
        <v>257.68474442530851</v>
      </c>
      <c r="J6860" s="6" t="str">
        <f t="shared" si="2597"/>
        <v xml:space="preserve"> </v>
      </c>
    </row>
    <row r="6861" spans="1:10" x14ac:dyDescent="0.2">
      <c r="A6861" s="5">
        <v>325</v>
      </c>
      <c r="B6861" s="5" t="s">
        <v>442</v>
      </c>
      <c r="D6861" s="6">
        <f t="shared" si="2597"/>
        <v>-9582.0737501751337</v>
      </c>
      <c r="E6861" s="6">
        <f t="shared" si="2597"/>
        <v>-15026.500474100685</v>
      </c>
      <c r="F6861" s="6">
        <f t="shared" si="2597"/>
        <v>-2974.5630974479436</v>
      </c>
      <c r="G6861" s="6">
        <f t="shared" si="2597"/>
        <v>6109.4956925530205</v>
      </c>
      <c r="H6861" s="6">
        <f t="shared" si="2597"/>
        <v>-21473.641629170772</v>
      </c>
      <c r="I6861" s="39">
        <f t="shared" si="2597"/>
        <v>21473.641629170743</v>
      </c>
      <c r="J6861" s="6">
        <f t="shared" si="2597"/>
        <v>707.20066309653157</v>
      </c>
    </row>
    <row r="6862" spans="1:10" x14ac:dyDescent="0.2">
      <c r="A6862" s="5">
        <v>3251</v>
      </c>
      <c r="B6862" s="5" t="s">
        <v>443</v>
      </c>
      <c r="D6862" s="6">
        <f t="shared" si="2597"/>
        <v>-2483.8124528367307</v>
      </c>
      <c r="E6862" s="6">
        <f t="shared" si="2597"/>
        <v>-13887.913351717834</v>
      </c>
      <c r="F6862" s="6">
        <f t="shared" si="2597"/>
        <v>129.25510438444098</v>
      </c>
      <c r="G6862" s="6">
        <f t="shared" si="2597"/>
        <v>12143.367098904791</v>
      </c>
      <c r="H6862" s="6">
        <f t="shared" si="2597"/>
        <v>-4099.1036012653276</v>
      </c>
      <c r="I6862" s="39">
        <f t="shared" si="2597"/>
        <v>4099.1036012653349</v>
      </c>
      <c r="J6862" s="6">
        <f t="shared" si="2597"/>
        <v>-1112.022920745399</v>
      </c>
    </row>
    <row r="6863" spans="1:10" x14ac:dyDescent="0.2">
      <c r="A6863" s="5">
        <v>32511</v>
      </c>
      <c r="B6863" s="5" t="s">
        <v>444</v>
      </c>
      <c r="D6863" s="6" t="str">
        <f t="shared" si="2597"/>
        <v xml:space="preserve"> </v>
      </c>
      <c r="E6863" s="6">
        <f t="shared" si="2597"/>
        <v>-1223.5508900322341</v>
      </c>
      <c r="F6863" s="6" t="str">
        <f t="shared" si="2597"/>
        <v xml:space="preserve"> </v>
      </c>
      <c r="G6863" s="6">
        <f t="shared" si="2597"/>
        <v>4740.6416902129449</v>
      </c>
      <c r="H6863" s="6">
        <f t="shared" si="2597"/>
        <v>3231.9025191922137</v>
      </c>
      <c r="I6863" s="39">
        <f t="shared" si="2597"/>
        <v>-3231.9025191922146</v>
      </c>
      <c r="J6863" s="6" t="str">
        <f t="shared" si="2597"/>
        <v xml:space="preserve"> </v>
      </c>
    </row>
    <row r="6864" spans="1:10" x14ac:dyDescent="0.2">
      <c r="A6864" s="5">
        <v>325110</v>
      </c>
      <c r="B6864" s="5" t="s">
        <v>444</v>
      </c>
      <c r="D6864" s="6" t="str">
        <f t="shared" si="2597"/>
        <v xml:space="preserve"> </v>
      </c>
      <c r="E6864" s="6">
        <f t="shared" si="2597"/>
        <v>-1223.5508900322341</v>
      </c>
      <c r="F6864" s="6" t="str">
        <f t="shared" si="2597"/>
        <v xml:space="preserve"> </v>
      </c>
      <c r="G6864" s="6">
        <f t="shared" si="2597"/>
        <v>4740.6416902129449</v>
      </c>
      <c r="H6864" s="6">
        <f t="shared" si="2597"/>
        <v>3231.9025191922137</v>
      </c>
      <c r="I6864" s="39">
        <f t="shared" si="2597"/>
        <v>-3231.9025191922146</v>
      </c>
      <c r="J6864" s="6" t="str">
        <f t="shared" si="2597"/>
        <v xml:space="preserve"> </v>
      </c>
    </row>
    <row r="6865" spans="1:10" x14ac:dyDescent="0.2">
      <c r="A6865" s="5">
        <v>32512</v>
      </c>
      <c r="B6865" s="5" t="s">
        <v>445</v>
      </c>
      <c r="D6865" s="6">
        <f t="shared" si="2597"/>
        <v>-110.30041352451346</v>
      </c>
      <c r="E6865" s="6">
        <f t="shared" si="2597"/>
        <v>-91.479475814933494</v>
      </c>
      <c r="F6865" s="6">
        <f t="shared" si="2597"/>
        <v>-27.128654748168984</v>
      </c>
      <c r="G6865" s="6">
        <f t="shared" si="2597"/>
        <v>19.92457213410421</v>
      </c>
      <c r="H6865" s="6">
        <f t="shared" si="2597"/>
        <v>-208.98397195351208</v>
      </c>
      <c r="I6865" s="39">
        <f t="shared" si="2597"/>
        <v>208.98397195351026</v>
      </c>
      <c r="J6865" s="6">
        <f t="shared" si="2597"/>
        <v>-48.383233322576402</v>
      </c>
    </row>
    <row r="6866" spans="1:10" x14ac:dyDescent="0.2">
      <c r="A6866" s="5">
        <v>325120</v>
      </c>
      <c r="B6866" s="5" t="s">
        <v>445</v>
      </c>
      <c r="D6866" s="6">
        <f t="shared" ref="D6866:J6875" si="2598">IF(D455&gt;0,(D455-(D455/D4729))," ")</f>
        <v>-110.30041352451346</v>
      </c>
      <c r="E6866" s="6">
        <f t="shared" si="2598"/>
        <v>-91.479475814933494</v>
      </c>
      <c r="F6866" s="6">
        <f t="shared" si="2598"/>
        <v>-27.128654748168984</v>
      </c>
      <c r="G6866" s="6">
        <f t="shared" si="2598"/>
        <v>19.92457213410421</v>
      </c>
      <c r="H6866" s="6">
        <f t="shared" si="2598"/>
        <v>-208.98397195351208</v>
      </c>
      <c r="I6866" s="39">
        <f t="shared" si="2598"/>
        <v>208.98397195351026</v>
      </c>
      <c r="J6866" s="6">
        <f t="shared" si="2598"/>
        <v>-48.383233322576402</v>
      </c>
    </row>
    <row r="6867" spans="1:10" x14ac:dyDescent="0.2">
      <c r="A6867" s="5">
        <v>32513</v>
      </c>
      <c r="B6867" s="5" t="s">
        <v>446</v>
      </c>
      <c r="D6867" s="6">
        <f t="shared" si="2598"/>
        <v>-138.44063903641216</v>
      </c>
      <c r="E6867" s="6">
        <f t="shared" si="2598"/>
        <v>-539.93315493761179</v>
      </c>
      <c r="F6867" s="6">
        <f t="shared" si="2598"/>
        <v>-56.424068552154182</v>
      </c>
      <c r="G6867" s="6">
        <f t="shared" si="2598"/>
        <v>-748.40230790667363</v>
      </c>
      <c r="H6867" s="6">
        <f t="shared" si="2598"/>
        <v>-1483.2001704328513</v>
      </c>
      <c r="I6867" s="39">
        <f t="shared" si="2598"/>
        <v>1483.2001704328504</v>
      </c>
      <c r="J6867" s="6">
        <f t="shared" si="2598"/>
        <v>-95.384261664998903</v>
      </c>
    </row>
    <row r="6868" spans="1:10" x14ac:dyDescent="0.2">
      <c r="A6868" s="5">
        <v>325131</v>
      </c>
      <c r="B6868" s="5" t="s">
        <v>447</v>
      </c>
      <c r="D6868" s="6">
        <f t="shared" si="2598"/>
        <v>-90.443323910329028</v>
      </c>
      <c r="E6868" s="6">
        <f t="shared" si="2598"/>
        <v>-207.6293765703598</v>
      </c>
      <c r="F6868" s="6">
        <f t="shared" si="2598"/>
        <v>-31.03336699789314</v>
      </c>
      <c r="G6868" s="6">
        <f t="shared" si="2598"/>
        <v>-477.31385560339112</v>
      </c>
      <c r="H6868" s="6">
        <f t="shared" si="2598"/>
        <v>-806.41992308197314</v>
      </c>
      <c r="I6868" s="39">
        <f t="shared" si="2598"/>
        <v>806.41992308197314</v>
      </c>
      <c r="J6868" s="6" t="str">
        <f t="shared" si="2598"/>
        <v xml:space="preserve"> </v>
      </c>
    </row>
    <row r="6869" spans="1:10" x14ac:dyDescent="0.2">
      <c r="A6869" s="5">
        <v>325132</v>
      </c>
      <c r="B6869" s="5" t="s">
        <v>448</v>
      </c>
      <c r="D6869" s="6">
        <f t="shared" si="2598"/>
        <v>-47.997315126083109</v>
      </c>
      <c r="E6869" s="6">
        <f t="shared" si="2598"/>
        <v>-332.30377836725165</v>
      </c>
      <c r="F6869" s="6" t="str">
        <f t="shared" si="2598"/>
        <v xml:space="preserve"> </v>
      </c>
      <c r="G6869" s="6">
        <f t="shared" si="2598"/>
        <v>-271.08845230328262</v>
      </c>
      <c r="H6869" s="6">
        <f t="shared" si="2598"/>
        <v>-676.78024735087854</v>
      </c>
      <c r="I6869" s="39">
        <f t="shared" si="2598"/>
        <v>676.78024735087865</v>
      </c>
      <c r="J6869" s="6">
        <f t="shared" si="2598"/>
        <v>-36.455421093774511</v>
      </c>
    </row>
    <row r="6870" spans="1:10" x14ac:dyDescent="0.2">
      <c r="A6870" s="5">
        <v>32518</v>
      </c>
      <c r="B6870" s="5" t="s">
        <v>449</v>
      </c>
      <c r="D6870" s="6">
        <f t="shared" si="2598"/>
        <v>-721.89587082570642</v>
      </c>
      <c r="E6870" s="6">
        <f t="shared" si="2598"/>
        <v>-3640.0459841793036</v>
      </c>
      <c r="F6870" s="6">
        <f t="shared" si="2598"/>
        <v>734.83263264697098</v>
      </c>
      <c r="G6870" s="6">
        <f t="shared" si="2598"/>
        <v>1166.5968117957482</v>
      </c>
      <c r="H6870" s="6">
        <f t="shared" si="2598"/>
        <v>-2460.5124105622908</v>
      </c>
      <c r="I6870" s="39">
        <f t="shared" si="2598"/>
        <v>2460.5124105622926</v>
      </c>
      <c r="J6870" s="6">
        <f t="shared" si="2598"/>
        <v>-363.81460074164136</v>
      </c>
    </row>
    <row r="6871" spans="1:10" x14ac:dyDescent="0.2">
      <c r="A6871" s="5">
        <v>325181</v>
      </c>
      <c r="B6871" s="5" t="s">
        <v>450</v>
      </c>
      <c r="D6871" s="6" t="str">
        <f t="shared" si="2598"/>
        <v xml:space="preserve"> </v>
      </c>
      <c r="E6871" s="6">
        <f t="shared" si="2598"/>
        <v>-707.52549525556537</v>
      </c>
      <c r="F6871" s="6" t="str">
        <f t="shared" si="2598"/>
        <v xml:space="preserve"> </v>
      </c>
      <c r="G6871" s="6">
        <f t="shared" si="2598"/>
        <v>-92.68906816946901</v>
      </c>
      <c r="H6871" s="6">
        <f t="shared" si="2598"/>
        <v>-968.1514594139328</v>
      </c>
      <c r="I6871" s="39">
        <f t="shared" si="2598"/>
        <v>968.15145941393257</v>
      </c>
      <c r="J6871" s="6" t="str">
        <f t="shared" si="2598"/>
        <v xml:space="preserve"> </v>
      </c>
    </row>
    <row r="6872" spans="1:10" x14ac:dyDescent="0.2">
      <c r="A6872" s="5">
        <v>325182</v>
      </c>
      <c r="B6872" s="5" t="s">
        <v>451</v>
      </c>
      <c r="D6872" s="6">
        <f t="shared" si="2598"/>
        <v>-17.320795723925222</v>
      </c>
      <c r="E6872" s="6">
        <f t="shared" si="2598"/>
        <v>-162.50089373520305</v>
      </c>
      <c r="F6872" s="6" t="str">
        <f t="shared" si="2598"/>
        <v xml:space="preserve"> </v>
      </c>
      <c r="G6872" s="6">
        <f t="shared" si="2598"/>
        <v>379.86692734480994</v>
      </c>
      <c r="H6872" s="6">
        <f t="shared" si="2598"/>
        <v>189.97835174659076</v>
      </c>
      <c r="I6872" s="39">
        <f t="shared" si="2598"/>
        <v>-189.97835174659076</v>
      </c>
      <c r="J6872" s="6" t="str">
        <f t="shared" si="2598"/>
        <v xml:space="preserve"> </v>
      </c>
    </row>
    <row r="6873" spans="1:10" x14ac:dyDescent="0.2">
      <c r="A6873" s="5">
        <v>325188</v>
      </c>
      <c r="B6873" s="5" t="s">
        <v>452</v>
      </c>
      <c r="D6873" s="6">
        <f t="shared" si="2598"/>
        <v>-577.48612068322973</v>
      </c>
      <c r="E6873" s="6">
        <f t="shared" si="2598"/>
        <v>-2770.0195951885362</v>
      </c>
      <c r="F6873" s="6">
        <f t="shared" si="2598"/>
        <v>785.74746035640874</v>
      </c>
      <c r="G6873" s="6">
        <f t="shared" si="2598"/>
        <v>879.4189526204068</v>
      </c>
      <c r="H6873" s="6">
        <f t="shared" si="2598"/>
        <v>-1682.3393028949504</v>
      </c>
      <c r="I6873" s="39">
        <f t="shared" si="2598"/>
        <v>1682.3393028949504</v>
      </c>
      <c r="J6873" s="6">
        <f t="shared" si="2598"/>
        <v>-286.94826827888551</v>
      </c>
    </row>
    <row r="6874" spans="1:10" x14ac:dyDescent="0.2">
      <c r="A6874" s="5">
        <v>32519</v>
      </c>
      <c r="B6874" s="5" t="s">
        <v>453</v>
      </c>
      <c r="D6874" s="6">
        <f t="shared" si="2598"/>
        <v>-1297.3546984776833</v>
      </c>
      <c r="E6874" s="6">
        <f t="shared" si="2598"/>
        <v>-8392.9038467537521</v>
      </c>
      <c r="F6874" s="6">
        <f t="shared" si="2598"/>
        <v>-452.65735494612534</v>
      </c>
      <c r="G6874" s="6">
        <f t="shared" si="2598"/>
        <v>6964.6063326686699</v>
      </c>
      <c r="H6874" s="6">
        <f t="shared" si="2598"/>
        <v>-3178.309567508888</v>
      </c>
      <c r="I6874" s="39">
        <f t="shared" si="2598"/>
        <v>3178.3095675088989</v>
      </c>
      <c r="J6874" s="6">
        <f t="shared" si="2598"/>
        <v>-499.8394606931613</v>
      </c>
    </row>
    <row r="6875" spans="1:10" x14ac:dyDescent="0.2">
      <c r="A6875" s="5">
        <v>325191</v>
      </c>
      <c r="B6875" s="5" t="s">
        <v>454</v>
      </c>
      <c r="D6875" s="6" t="str">
        <f t="shared" si="2598"/>
        <v xml:space="preserve"> </v>
      </c>
      <c r="E6875" s="6">
        <f t="shared" si="2598"/>
        <v>-0.30939814732676041</v>
      </c>
      <c r="F6875" s="6" t="str">
        <f t="shared" si="2598"/>
        <v xml:space="preserve"> </v>
      </c>
      <c r="G6875" s="6">
        <f t="shared" si="2598"/>
        <v>-177.2277260610216</v>
      </c>
      <c r="H6875" s="6">
        <f t="shared" si="2598"/>
        <v>-250.63067766423831</v>
      </c>
      <c r="I6875" s="39">
        <f t="shared" si="2598"/>
        <v>250.63067766423774</v>
      </c>
      <c r="J6875" s="6">
        <f t="shared" si="2598"/>
        <v>174.15922746157699</v>
      </c>
    </row>
    <row r="6876" spans="1:10" x14ac:dyDescent="0.2">
      <c r="A6876" s="5">
        <v>325192</v>
      </c>
      <c r="B6876" s="5" t="s">
        <v>455</v>
      </c>
      <c r="D6876" s="6" t="str">
        <f t="shared" ref="D6876:J6885" si="2599">IF(D465&gt;0,(D465-(D465/D4739))," ")</f>
        <v xml:space="preserve"> </v>
      </c>
      <c r="E6876" s="6" t="str">
        <f t="shared" si="2599"/>
        <v xml:space="preserve"> </v>
      </c>
      <c r="F6876" s="6" t="str">
        <f t="shared" si="2599"/>
        <v xml:space="preserve"> </v>
      </c>
      <c r="G6876" s="6">
        <f t="shared" si="2599"/>
        <v>796.55910667572448</v>
      </c>
      <c r="H6876" s="6">
        <f t="shared" si="2599"/>
        <v>326.82336754785035</v>
      </c>
      <c r="I6876" s="39">
        <f t="shared" si="2599"/>
        <v>-326.82336754785047</v>
      </c>
      <c r="J6876" s="6" t="str">
        <f t="shared" si="2599"/>
        <v xml:space="preserve"> </v>
      </c>
    </row>
    <row r="6877" spans="1:10" x14ac:dyDescent="0.2">
      <c r="A6877" s="5">
        <v>325193</v>
      </c>
      <c r="B6877" s="5" t="s">
        <v>456</v>
      </c>
      <c r="D6877" s="6">
        <f t="shared" si="2599"/>
        <v>-183.76598751537836</v>
      </c>
      <c r="E6877" s="6">
        <f t="shared" si="2599"/>
        <v>-1044.5776703637218</v>
      </c>
      <c r="F6877" s="6">
        <f t="shared" si="2599"/>
        <v>-38.706998241548703</v>
      </c>
      <c r="G6877" s="6">
        <f t="shared" si="2599"/>
        <v>-588.21439050748995</v>
      </c>
      <c r="H6877" s="6">
        <f t="shared" si="2599"/>
        <v>-1855.2650466281389</v>
      </c>
      <c r="I6877" s="39">
        <f t="shared" si="2599"/>
        <v>1855.2650466281384</v>
      </c>
      <c r="J6877" s="6" t="str">
        <f t="shared" si="2599"/>
        <v xml:space="preserve"> </v>
      </c>
    </row>
    <row r="6878" spans="1:10" x14ac:dyDescent="0.2">
      <c r="A6878" s="5">
        <v>325199</v>
      </c>
      <c r="B6878" s="5" t="s">
        <v>457</v>
      </c>
      <c r="D6878" s="6">
        <f t="shared" si="2599"/>
        <v>-992.56050694228679</v>
      </c>
      <c r="E6878" s="6">
        <f t="shared" si="2599"/>
        <v>-6965.1156320759346</v>
      </c>
      <c r="F6878" s="6">
        <f t="shared" si="2599"/>
        <v>-375.05041430759923</v>
      </c>
      <c r="G6878" s="6">
        <f t="shared" si="2599"/>
        <v>6933.4893425614564</v>
      </c>
      <c r="H6878" s="6">
        <f t="shared" si="2599"/>
        <v>-1399.2372107643623</v>
      </c>
      <c r="I6878" s="39">
        <f t="shared" si="2599"/>
        <v>1399.2372107643532</v>
      </c>
      <c r="J6878" s="6">
        <f t="shared" si="2599"/>
        <v>-538.38480364071745</v>
      </c>
    </row>
    <row r="6879" spans="1:10" x14ac:dyDescent="0.2">
      <c r="A6879" s="5">
        <v>3252</v>
      </c>
      <c r="B6879" s="5" t="s">
        <v>458</v>
      </c>
      <c r="D6879" s="6">
        <f t="shared" si="2599"/>
        <v>-1551.1874832326559</v>
      </c>
      <c r="E6879" s="6">
        <f t="shared" si="2599"/>
        <v>-5752.2879661154639</v>
      </c>
      <c r="F6879" s="6" t="str">
        <f t="shared" si="2599"/>
        <v xml:space="preserve"> </v>
      </c>
      <c r="G6879" s="6">
        <f t="shared" si="2599"/>
        <v>9688.9496382040834</v>
      </c>
      <c r="H6879" s="6">
        <f t="shared" si="2599"/>
        <v>1810.407487679171</v>
      </c>
      <c r="I6879" s="39">
        <f t="shared" si="2599"/>
        <v>-1810.407487679171</v>
      </c>
      <c r="J6879" s="6">
        <f t="shared" si="2599"/>
        <v>-644.18065050078837</v>
      </c>
    </row>
    <row r="6880" spans="1:10" x14ac:dyDescent="0.2">
      <c r="A6880" s="5">
        <v>32521</v>
      </c>
      <c r="B6880" s="5" t="s">
        <v>459</v>
      </c>
      <c r="D6880" s="6">
        <f t="shared" si="2599"/>
        <v>-1298.5598533480527</v>
      </c>
      <c r="E6880" s="6">
        <f t="shared" si="2599"/>
        <v>-4058.7165748162624</v>
      </c>
      <c r="F6880" s="6" t="str">
        <f t="shared" si="2599"/>
        <v xml:space="preserve"> </v>
      </c>
      <c r="G6880" s="6">
        <f t="shared" si="2599"/>
        <v>9766.6046109197032</v>
      </c>
      <c r="H6880" s="6">
        <f t="shared" si="2599"/>
        <v>3929.2798111207267</v>
      </c>
      <c r="I6880" s="39">
        <f t="shared" si="2599"/>
        <v>-3929.2798111207303</v>
      </c>
      <c r="J6880" s="6">
        <f t="shared" si="2599"/>
        <v>-501.73107329074764</v>
      </c>
    </row>
    <row r="6881" spans="1:10" x14ac:dyDescent="0.2">
      <c r="A6881" s="5">
        <v>325211</v>
      </c>
      <c r="B6881" s="5" t="s">
        <v>460</v>
      </c>
      <c r="D6881" s="6">
        <f t="shared" si="2599"/>
        <v>-1104.9271805127321</v>
      </c>
      <c r="E6881" s="6">
        <f t="shared" si="2599"/>
        <v>-4026.4522688813986</v>
      </c>
      <c r="F6881" s="6" t="str">
        <f t="shared" si="2599"/>
        <v xml:space="preserve"> </v>
      </c>
      <c r="G6881" s="6">
        <f t="shared" si="2599"/>
        <v>8672.0250448496372</v>
      </c>
      <c r="H6881" s="6">
        <f t="shared" si="2599"/>
        <v>3122.8331289179787</v>
      </c>
      <c r="I6881" s="39">
        <f t="shared" si="2599"/>
        <v>-3122.8331289179841</v>
      </c>
      <c r="J6881" s="6">
        <f t="shared" si="2599"/>
        <v>-455.77326202960398</v>
      </c>
    </row>
    <row r="6882" spans="1:10" x14ac:dyDescent="0.2">
      <c r="A6882" s="5">
        <v>325212</v>
      </c>
      <c r="B6882" s="5" t="s">
        <v>461</v>
      </c>
      <c r="D6882" s="6" t="str">
        <f t="shared" si="2599"/>
        <v xml:space="preserve"> </v>
      </c>
      <c r="E6882" s="6">
        <f t="shared" si="2599"/>
        <v>-32.264305934863614</v>
      </c>
      <c r="F6882" s="6" t="str">
        <f t="shared" si="2599"/>
        <v xml:space="preserve"> </v>
      </c>
      <c r="G6882" s="6">
        <f t="shared" si="2599"/>
        <v>1094.5795660700674</v>
      </c>
      <c r="H6882" s="6">
        <f t="shared" si="2599"/>
        <v>806.44668220274707</v>
      </c>
      <c r="I6882" s="39">
        <f t="shared" si="2599"/>
        <v>-806.44668220274707</v>
      </c>
      <c r="J6882" s="6">
        <f t="shared" si="2599"/>
        <v>-47.072076890809768</v>
      </c>
    </row>
    <row r="6883" spans="1:10" x14ac:dyDescent="0.2">
      <c r="A6883" s="5">
        <v>32522</v>
      </c>
      <c r="B6883" s="5" t="s">
        <v>462</v>
      </c>
      <c r="D6883" s="6">
        <f t="shared" si="2599"/>
        <v>-252.62762988460366</v>
      </c>
      <c r="E6883" s="6">
        <f t="shared" si="2599"/>
        <v>-1693.5713912992028</v>
      </c>
      <c r="F6883" s="6" t="str">
        <f t="shared" si="2599"/>
        <v xml:space="preserve"> </v>
      </c>
      <c r="G6883" s="6">
        <f t="shared" si="2599"/>
        <v>-77.654972715620943</v>
      </c>
      <c r="H6883" s="6">
        <f t="shared" si="2599"/>
        <v>-2118.8723234415552</v>
      </c>
      <c r="I6883" s="39">
        <f t="shared" si="2599"/>
        <v>2118.8723234415556</v>
      </c>
      <c r="J6883" s="6">
        <f t="shared" si="2599"/>
        <v>-142.44957721004084</v>
      </c>
    </row>
    <row r="6884" spans="1:10" x14ac:dyDescent="0.2">
      <c r="A6884" s="5">
        <v>325221</v>
      </c>
      <c r="B6884" s="5" t="s">
        <v>463</v>
      </c>
      <c r="D6884" s="6" t="str">
        <f t="shared" si="2599"/>
        <v xml:space="preserve"> </v>
      </c>
      <c r="E6884" s="6">
        <f t="shared" si="2599"/>
        <v>-135.73464343997327</v>
      </c>
      <c r="F6884" s="6" t="str">
        <f t="shared" si="2599"/>
        <v xml:space="preserve"> </v>
      </c>
      <c r="G6884" s="6" t="str">
        <f t="shared" si="2599"/>
        <v xml:space="preserve"> </v>
      </c>
      <c r="H6884" s="6">
        <f t="shared" si="2599"/>
        <v>-267.909931176513</v>
      </c>
      <c r="I6884" s="39">
        <f t="shared" si="2599"/>
        <v>267.90993117651306</v>
      </c>
      <c r="J6884" s="6" t="str">
        <f t="shared" si="2599"/>
        <v xml:space="preserve"> </v>
      </c>
    </row>
    <row r="6885" spans="1:10" x14ac:dyDescent="0.2">
      <c r="A6885" s="5">
        <v>325222</v>
      </c>
      <c r="B6885" s="5" t="s">
        <v>464</v>
      </c>
      <c r="D6885" s="6">
        <f t="shared" si="2599"/>
        <v>-227.61665649339761</v>
      </c>
      <c r="E6885" s="6">
        <f t="shared" si="2599"/>
        <v>-1557.8367478592293</v>
      </c>
      <c r="F6885" s="6" t="str">
        <f t="shared" si="2599"/>
        <v xml:space="preserve"> </v>
      </c>
      <c r="G6885" s="6">
        <f t="shared" si="2599"/>
        <v>21.470509424540523</v>
      </c>
      <c r="H6885" s="6">
        <f t="shared" si="2599"/>
        <v>-1850.962392265043</v>
      </c>
      <c r="I6885" s="39">
        <f t="shared" si="2599"/>
        <v>1850.9623922650426</v>
      </c>
      <c r="J6885" s="6">
        <f t="shared" si="2599"/>
        <v>-130.31331795720794</v>
      </c>
    </row>
    <row r="6886" spans="1:10" x14ac:dyDescent="0.2">
      <c r="A6886" s="5">
        <v>3253</v>
      </c>
      <c r="B6886" s="5" t="s">
        <v>465</v>
      </c>
      <c r="D6886" s="6">
        <f t="shared" ref="D6886:J6895" si="2600">IF(D475&gt;0,(D475-(D475/D4749))," ")</f>
        <v>-316.9543795480115</v>
      </c>
      <c r="E6886" s="6">
        <f t="shared" si="2600"/>
        <v>-1526.814011370072</v>
      </c>
      <c r="F6886" s="6">
        <f t="shared" si="2600"/>
        <v>-131.4401815827099</v>
      </c>
      <c r="G6886" s="6">
        <f t="shared" si="2600"/>
        <v>-570.6315577179048</v>
      </c>
      <c r="H6886" s="6">
        <f t="shared" si="2600"/>
        <v>-2545.8401302186994</v>
      </c>
      <c r="I6886" s="39">
        <f t="shared" si="2600"/>
        <v>2545.8401302186976</v>
      </c>
      <c r="J6886" s="6">
        <f t="shared" si="2600"/>
        <v>-260.95983273941624</v>
      </c>
    </row>
    <row r="6887" spans="1:10" x14ac:dyDescent="0.2">
      <c r="A6887" s="5">
        <v>32531</v>
      </c>
      <c r="B6887" s="5" t="s">
        <v>466</v>
      </c>
      <c r="D6887" s="6">
        <f t="shared" si="2600"/>
        <v>-146.90658682238069</v>
      </c>
      <c r="E6887" s="6">
        <f t="shared" si="2600"/>
        <v>-1086.1308731789436</v>
      </c>
      <c r="F6887" s="6">
        <f t="shared" si="2600"/>
        <v>-71.07085188465777</v>
      </c>
      <c r="G6887" s="6">
        <f t="shared" si="2600"/>
        <v>-625.56588756987821</v>
      </c>
      <c r="H6887" s="6">
        <f t="shared" si="2600"/>
        <v>-1929.6741994558606</v>
      </c>
      <c r="I6887" s="39">
        <f t="shared" si="2600"/>
        <v>1929.6741994558633</v>
      </c>
      <c r="J6887" s="6">
        <f t="shared" si="2600"/>
        <v>-166.80058978942876</v>
      </c>
    </row>
    <row r="6888" spans="1:10" x14ac:dyDescent="0.2">
      <c r="A6888" s="5">
        <v>325311</v>
      </c>
      <c r="B6888" s="5" t="s">
        <v>467</v>
      </c>
      <c r="D6888" s="6">
        <f t="shared" si="2600"/>
        <v>50.0168568337088</v>
      </c>
      <c r="E6888" s="6">
        <f t="shared" si="2600"/>
        <v>-335.6236228184224</v>
      </c>
      <c r="F6888" s="6">
        <f t="shared" si="2600"/>
        <v>8.7926703526815722</v>
      </c>
      <c r="G6888" s="6">
        <f t="shared" si="2600"/>
        <v>-217.481479776475</v>
      </c>
      <c r="H6888" s="6">
        <f t="shared" si="2600"/>
        <v>-494.29557540850692</v>
      </c>
      <c r="I6888" s="39">
        <f t="shared" si="2600"/>
        <v>494.29557540850692</v>
      </c>
      <c r="J6888" s="6" t="str">
        <f t="shared" si="2600"/>
        <v xml:space="preserve"> </v>
      </c>
    </row>
    <row r="6889" spans="1:10" x14ac:dyDescent="0.2">
      <c r="A6889" s="5">
        <v>325312</v>
      </c>
      <c r="B6889" s="5" t="s">
        <v>468</v>
      </c>
      <c r="D6889" s="6" t="str">
        <f t="shared" si="2600"/>
        <v xml:space="preserve"> </v>
      </c>
      <c r="E6889" s="6">
        <f t="shared" si="2600"/>
        <v>-367.95728755645564</v>
      </c>
      <c r="F6889" s="6" t="str">
        <f t="shared" si="2600"/>
        <v xml:space="preserve"> </v>
      </c>
      <c r="G6889" s="6">
        <f t="shared" si="2600"/>
        <v>-210.53244617883263</v>
      </c>
      <c r="H6889" s="6">
        <f t="shared" si="2600"/>
        <v>-733.37127083300334</v>
      </c>
      <c r="I6889" s="39">
        <f t="shared" si="2600"/>
        <v>733.37127083300311</v>
      </c>
      <c r="J6889" s="6" t="str">
        <f t="shared" si="2600"/>
        <v xml:space="preserve"> </v>
      </c>
    </row>
    <row r="6890" spans="1:10" x14ac:dyDescent="0.2">
      <c r="A6890" s="5">
        <v>325314</v>
      </c>
      <c r="B6890" s="5" t="s">
        <v>469</v>
      </c>
      <c r="D6890" s="6">
        <f t="shared" si="2600"/>
        <v>-79.714342626927333</v>
      </c>
      <c r="E6890" s="6">
        <f t="shared" si="2600"/>
        <v>-382.54996280406533</v>
      </c>
      <c r="F6890" s="6">
        <f t="shared" si="2600"/>
        <v>-42.191086168786519</v>
      </c>
      <c r="G6890" s="6">
        <f t="shared" si="2600"/>
        <v>-197.55196161457093</v>
      </c>
      <c r="H6890" s="6">
        <f t="shared" si="2600"/>
        <v>-702.00735321435013</v>
      </c>
      <c r="I6890" s="39">
        <f t="shared" si="2600"/>
        <v>702.00735321434968</v>
      </c>
      <c r="J6890" s="6">
        <f t="shared" si="2600"/>
        <v>-64.322218090196444</v>
      </c>
    </row>
    <row r="6891" spans="1:10" x14ac:dyDescent="0.2">
      <c r="A6891" s="5">
        <v>32532</v>
      </c>
      <c r="B6891" s="5" t="s">
        <v>470</v>
      </c>
      <c r="D6891" s="6">
        <f t="shared" si="2600"/>
        <v>-170.04779272563084</v>
      </c>
      <c r="E6891" s="6">
        <f t="shared" si="2600"/>
        <v>-440.68313819112859</v>
      </c>
      <c r="F6891" s="6">
        <f t="shared" si="2600"/>
        <v>-60.36932969805212</v>
      </c>
      <c r="G6891" s="6">
        <f t="shared" si="2600"/>
        <v>54.934329851973416</v>
      </c>
      <c r="H6891" s="6">
        <f t="shared" si="2600"/>
        <v>-616.16593076283834</v>
      </c>
      <c r="I6891" s="39">
        <f t="shared" si="2600"/>
        <v>616.1659307628388</v>
      </c>
      <c r="J6891" s="6" t="str">
        <f t="shared" si="2600"/>
        <v xml:space="preserve"> </v>
      </c>
    </row>
    <row r="6892" spans="1:10" x14ac:dyDescent="0.2">
      <c r="A6892" s="5">
        <v>325320</v>
      </c>
      <c r="B6892" s="5" t="s">
        <v>470</v>
      </c>
      <c r="D6892" s="6">
        <f t="shared" si="2600"/>
        <v>-170.04779272563084</v>
      </c>
      <c r="E6892" s="6">
        <f t="shared" si="2600"/>
        <v>-440.68313819112859</v>
      </c>
      <c r="F6892" s="6">
        <f t="shared" si="2600"/>
        <v>-60.36932969805212</v>
      </c>
      <c r="G6892" s="6">
        <f t="shared" si="2600"/>
        <v>54.934329851973416</v>
      </c>
      <c r="H6892" s="6">
        <f t="shared" si="2600"/>
        <v>-616.16593076283834</v>
      </c>
      <c r="I6892" s="39">
        <f t="shared" si="2600"/>
        <v>616.1659307628388</v>
      </c>
      <c r="J6892" s="6" t="str">
        <f t="shared" si="2600"/>
        <v xml:space="preserve"> </v>
      </c>
    </row>
    <row r="6893" spans="1:10" x14ac:dyDescent="0.2">
      <c r="A6893" s="5">
        <v>3254</v>
      </c>
      <c r="B6893" s="5" t="s">
        <v>471</v>
      </c>
      <c r="D6893" s="6">
        <f t="shared" si="2600"/>
        <v>-3360.1666141207525</v>
      </c>
      <c r="E6893" s="6">
        <f t="shared" si="2600"/>
        <v>15412.13208953588</v>
      </c>
      <c r="F6893" s="6">
        <f t="shared" si="2600"/>
        <v>-1038.3333000543255</v>
      </c>
      <c r="G6893" s="6">
        <f t="shared" si="2600"/>
        <v>-12050.973134315365</v>
      </c>
      <c r="H6893" s="6">
        <f t="shared" si="2600"/>
        <v>-1037.3409589545627</v>
      </c>
      <c r="I6893" s="39">
        <f t="shared" si="2600"/>
        <v>1037.3409589545918</v>
      </c>
      <c r="J6893" s="6">
        <f t="shared" si="2600"/>
        <v>4517.7463351326933</v>
      </c>
    </row>
    <row r="6894" spans="1:10" x14ac:dyDescent="0.2">
      <c r="A6894" s="5">
        <v>32541</v>
      </c>
      <c r="B6894" s="5" t="s">
        <v>471</v>
      </c>
      <c r="D6894" s="6">
        <f t="shared" si="2600"/>
        <v>-3360.1666141207525</v>
      </c>
      <c r="E6894" s="6">
        <f t="shared" si="2600"/>
        <v>15412.13208953588</v>
      </c>
      <c r="F6894" s="6">
        <f t="shared" si="2600"/>
        <v>-1038.3333000543255</v>
      </c>
      <c r="G6894" s="6">
        <f t="shared" si="2600"/>
        <v>-12050.973134315365</v>
      </c>
      <c r="H6894" s="6">
        <f t="shared" si="2600"/>
        <v>-1037.3409589545627</v>
      </c>
      <c r="I6894" s="39">
        <f t="shared" si="2600"/>
        <v>1037.3409589545918</v>
      </c>
      <c r="J6894" s="6">
        <f t="shared" si="2600"/>
        <v>4517.7463351326933</v>
      </c>
    </row>
    <row r="6895" spans="1:10" x14ac:dyDescent="0.2">
      <c r="A6895" s="5">
        <v>325411</v>
      </c>
      <c r="B6895" s="5" t="s">
        <v>472</v>
      </c>
      <c r="D6895" s="6">
        <f t="shared" si="2600"/>
        <v>-203.26081641459302</v>
      </c>
      <c r="E6895" s="6">
        <f t="shared" si="2600"/>
        <v>1908.9150122898263</v>
      </c>
      <c r="F6895" s="6">
        <f t="shared" si="2600"/>
        <v>-101.78947589529622</v>
      </c>
      <c r="G6895" s="6">
        <f t="shared" si="2600"/>
        <v>-350.64534933548248</v>
      </c>
      <c r="H6895" s="6">
        <f t="shared" si="2600"/>
        <v>1253.219370644455</v>
      </c>
      <c r="I6895" s="39">
        <f t="shared" si="2600"/>
        <v>-1253.2193706444559</v>
      </c>
      <c r="J6895" s="6">
        <f t="shared" si="2600"/>
        <v>1574.6681043619496</v>
      </c>
    </row>
    <row r="6896" spans="1:10" x14ac:dyDescent="0.2">
      <c r="A6896" s="5">
        <v>325412</v>
      </c>
      <c r="B6896" s="5" t="s">
        <v>473</v>
      </c>
      <c r="D6896" s="6">
        <f t="shared" ref="D6896:J6905" si="2601">IF(D485&gt;0,(D485-(D485/D4759))," ")</f>
        <v>-2054.4011616102471</v>
      </c>
      <c r="E6896" s="6">
        <f t="shared" si="2601"/>
        <v>6497.8609087012555</v>
      </c>
      <c r="F6896" s="6">
        <f t="shared" si="2601"/>
        <v>-590.22434413802625</v>
      </c>
      <c r="G6896" s="6">
        <f t="shared" si="2601"/>
        <v>-7488.1009322007649</v>
      </c>
      <c r="H6896" s="6">
        <f t="shared" si="2601"/>
        <v>-3634.8655292477779</v>
      </c>
      <c r="I6896" s="39">
        <f t="shared" si="2601"/>
        <v>3634.8655292477779</v>
      </c>
      <c r="J6896" s="6">
        <f t="shared" si="2601"/>
        <v>417.61693321795337</v>
      </c>
    </row>
    <row r="6897" spans="1:10" x14ac:dyDescent="0.2">
      <c r="A6897" s="5">
        <v>325413</v>
      </c>
      <c r="B6897" s="5" t="s">
        <v>474</v>
      </c>
      <c r="D6897" s="6" t="str">
        <f t="shared" si="2601"/>
        <v xml:space="preserve"> </v>
      </c>
      <c r="E6897" s="6">
        <f t="shared" si="2601"/>
        <v>3919.2194499415218</v>
      </c>
      <c r="F6897" s="6">
        <f t="shared" si="2601"/>
        <v>-161.09823215937303</v>
      </c>
      <c r="G6897" s="6">
        <f t="shared" si="2601"/>
        <v>-1688.1367529980698</v>
      </c>
      <c r="H6897" s="6">
        <f t="shared" si="2601"/>
        <v>1562.5419108685564</v>
      </c>
      <c r="I6897" s="39">
        <f t="shared" si="2601"/>
        <v>-1562.5419108685564</v>
      </c>
      <c r="J6897" s="6">
        <f t="shared" si="2601"/>
        <v>2619.7699035574615</v>
      </c>
    </row>
    <row r="6898" spans="1:10" x14ac:dyDescent="0.2">
      <c r="A6898" s="5">
        <v>325414</v>
      </c>
      <c r="B6898" s="5" t="s">
        <v>475</v>
      </c>
      <c r="D6898" s="6">
        <f t="shared" si="2601"/>
        <v>-595.06208218038921</v>
      </c>
      <c r="E6898" s="6">
        <f t="shared" si="2601"/>
        <v>3086.1367186032712</v>
      </c>
      <c r="F6898" s="6">
        <f t="shared" si="2601"/>
        <v>-186.2212478616301</v>
      </c>
      <c r="G6898" s="6">
        <f t="shared" si="2601"/>
        <v>-2524.0900997810513</v>
      </c>
      <c r="H6898" s="6">
        <f t="shared" si="2601"/>
        <v>-219.23671121979896</v>
      </c>
      <c r="I6898" s="39">
        <f t="shared" si="2601"/>
        <v>219.23671121979714</v>
      </c>
      <c r="J6898" s="6">
        <f t="shared" si="2601"/>
        <v>-94.308606004671276</v>
      </c>
    </row>
    <row r="6899" spans="1:10" x14ac:dyDescent="0.2">
      <c r="A6899" s="5">
        <v>3255</v>
      </c>
      <c r="B6899" s="5" t="s">
        <v>476</v>
      </c>
      <c r="D6899" s="6">
        <f t="shared" si="2601"/>
        <v>-773.21890822585965</v>
      </c>
      <c r="E6899" s="6">
        <f t="shared" si="2601"/>
        <v>-2644.0938016652099</v>
      </c>
      <c r="F6899" s="6">
        <f t="shared" si="2601"/>
        <v>-338.90943843580845</v>
      </c>
      <c r="G6899" s="6">
        <f t="shared" si="2601"/>
        <v>516.67165987003773</v>
      </c>
      <c r="H6899" s="6">
        <f t="shared" si="2601"/>
        <v>-3239.55048845684</v>
      </c>
      <c r="I6899" s="39">
        <f t="shared" si="2601"/>
        <v>3239.5504884568363</v>
      </c>
      <c r="J6899" s="6">
        <f t="shared" si="2601"/>
        <v>-442.80829232424162</v>
      </c>
    </row>
    <row r="6900" spans="1:10" x14ac:dyDescent="0.2">
      <c r="A6900" s="5">
        <v>32551</v>
      </c>
      <c r="B6900" s="5" t="s">
        <v>477</v>
      </c>
      <c r="D6900" s="6">
        <f t="shared" si="2601"/>
        <v>-494.35754565576474</v>
      </c>
      <c r="E6900" s="6">
        <f t="shared" si="2601"/>
        <v>-1900.3996142968572</v>
      </c>
      <c r="F6900" s="6">
        <f t="shared" si="2601"/>
        <v>-217.53170996904453</v>
      </c>
      <c r="G6900" s="6">
        <f t="shared" si="2601"/>
        <v>273.02159074153224</v>
      </c>
      <c r="H6900" s="6">
        <f t="shared" si="2601"/>
        <v>-2339.2672791801342</v>
      </c>
      <c r="I6900" s="39">
        <f t="shared" si="2601"/>
        <v>2339.2672791801342</v>
      </c>
      <c r="J6900" s="6">
        <f t="shared" si="2601"/>
        <v>-276.54440965047235</v>
      </c>
    </row>
    <row r="6901" spans="1:10" x14ac:dyDescent="0.2">
      <c r="A6901" s="5">
        <v>325510</v>
      </c>
      <c r="B6901" s="5" t="s">
        <v>477</v>
      </c>
      <c r="D6901" s="6">
        <f t="shared" si="2601"/>
        <v>-494.35754565576474</v>
      </c>
      <c r="E6901" s="6">
        <f t="shared" si="2601"/>
        <v>-1900.3996142968572</v>
      </c>
      <c r="F6901" s="6">
        <f t="shared" si="2601"/>
        <v>-217.53170996904453</v>
      </c>
      <c r="G6901" s="6">
        <f t="shared" si="2601"/>
        <v>273.02159074153224</v>
      </c>
      <c r="H6901" s="6">
        <f t="shared" si="2601"/>
        <v>-2339.2672791801342</v>
      </c>
      <c r="I6901" s="39">
        <f t="shared" si="2601"/>
        <v>2339.2672791801342</v>
      </c>
      <c r="J6901" s="6">
        <f t="shared" si="2601"/>
        <v>-276.54440965047235</v>
      </c>
    </row>
    <row r="6902" spans="1:10" x14ac:dyDescent="0.2">
      <c r="A6902" s="5">
        <v>32552</v>
      </c>
      <c r="B6902" s="5" t="s">
        <v>478</v>
      </c>
      <c r="D6902" s="6">
        <f t="shared" si="2601"/>
        <v>-278.8613625700948</v>
      </c>
      <c r="E6902" s="6">
        <f t="shared" si="2601"/>
        <v>-743.69418736835314</v>
      </c>
      <c r="F6902" s="6">
        <f t="shared" si="2601"/>
        <v>-121.37772846676393</v>
      </c>
      <c r="G6902" s="6">
        <f t="shared" si="2601"/>
        <v>243.65006912850549</v>
      </c>
      <c r="H6902" s="6">
        <f t="shared" si="2601"/>
        <v>-900.28320927670575</v>
      </c>
      <c r="I6902" s="39">
        <f t="shared" si="2601"/>
        <v>900.28320927670575</v>
      </c>
      <c r="J6902" s="6">
        <f t="shared" si="2601"/>
        <v>-166.26388267376925</v>
      </c>
    </row>
    <row r="6903" spans="1:10" x14ac:dyDescent="0.2">
      <c r="A6903" s="5">
        <v>325520</v>
      </c>
      <c r="B6903" s="5" t="s">
        <v>478</v>
      </c>
      <c r="D6903" s="6">
        <f t="shared" si="2601"/>
        <v>-278.8613625700948</v>
      </c>
      <c r="E6903" s="6">
        <f t="shared" si="2601"/>
        <v>-743.69418736835314</v>
      </c>
      <c r="F6903" s="6">
        <f t="shared" si="2601"/>
        <v>-121.37772846676393</v>
      </c>
      <c r="G6903" s="6">
        <f t="shared" si="2601"/>
        <v>243.65006912850549</v>
      </c>
      <c r="H6903" s="6">
        <f t="shared" si="2601"/>
        <v>-900.28320927670575</v>
      </c>
      <c r="I6903" s="39">
        <f t="shared" si="2601"/>
        <v>900.28320927670575</v>
      </c>
      <c r="J6903" s="6">
        <f t="shared" si="2601"/>
        <v>-166.26388267376925</v>
      </c>
    </row>
    <row r="6904" spans="1:10" x14ac:dyDescent="0.2">
      <c r="A6904" s="5">
        <v>3256</v>
      </c>
      <c r="B6904" s="5" t="s">
        <v>479</v>
      </c>
      <c r="D6904" s="6">
        <f t="shared" si="2601"/>
        <v>-468.23627984863174</v>
      </c>
      <c r="E6904" s="6">
        <f t="shared" si="2601"/>
        <v>-2765.7696877274557</v>
      </c>
      <c r="F6904" s="6">
        <f t="shared" si="2601"/>
        <v>-545.97280413557633</v>
      </c>
      <c r="G6904" s="6">
        <f t="shared" si="2601"/>
        <v>-3126.7724259025581</v>
      </c>
      <c r="H6904" s="6">
        <f t="shared" si="2601"/>
        <v>-6906.7511976142232</v>
      </c>
      <c r="I6904" s="39">
        <f t="shared" si="2601"/>
        <v>6906.7511976142123</v>
      </c>
      <c r="J6904" s="6">
        <f t="shared" si="2601"/>
        <v>-709.50469838011895</v>
      </c>
    </row>
    <row r="6905" spans="1:10" x14ac:dyDescent="0.2">
      <c r="A6905" s="5">
        <v>32561</v>
      </c>
      <c r="B6905" s="5" t="s">
        <v>480</v>
      </c>
      <c r="D6905" s="6">
        <f t="shared" si="2601"/>
        <v>-249.18173859532408</v>
      </c>
      <c r="E6905" s="6">
        <f t="shared" si="2601"/>
        <v>-2750.7457807528644</v>
      </c>
      <c r="F6905" s="6">
        <f t="shared" si="2601"/>
        <v>-260.04421035513144</v>
      </c>
      <c r="G6905" s="6">
        <f t="shared" si="2601"/>
        <v>-1381.8470265217297</v>
      </c>
      <c r="H6905" s="6">
        <f t="shared" si="2601"/>
        <v>-4641.8187562250496</v>
      </c>
      <c r="I6905" s="39">
        <f t="shared" si="2601"/>
        <v>4641.8187562250532</v>
      </c>
      <c r="J6905" s="6">
        <f t="shared" si="2601"/>
        <v>-325.27423404771383</v>
      </c>
    </row>
    <row r="6906" spans="1:10" x14ac:dyDescent="0.2">
      <c r="A6906" s="5">
        <v>325611</v>
      </c>
      <c r="B6906" s="5" t="s">
        <v>481</v>
      </c>
      <c r="D6906" s="6">
        <f t="shared" ref="D6906:J6915" si="2602">IF(D495&gt;0,(D495-(D495/D4769))," ")</f>
        <v>147.69363253600392</v>
      </c>
      <c r="E6906" s="6">
        <f t="shared" si="2602"/>
        <v>-1777.2212021505998</v>
      </c>
      <c r="F6906" s="6" t="str">
        <f t="shared" si="2602"/>
        <v xml:space="preserve"> </v>
      </c>
      <c r="G6906" s="6">
        <f t="shared" si="2602"/>
        <v>-840.91894021298981</v>
      </c>
      <c r="H6906" s="6">
        <f t="shared" si="2602"/>
        <v>-2621.9301304772462</v>
      </c>
      <c r="I6906" s="39">
        <f t="shared" si="2602"/>
        <v>2621.9301304772453</v>
      </c>
      <c r="J6906" s="6">
        <f t="shared" si="2602"/>
        <v>-205.69546792869463</v>
      </c>
    </row>
    <row r="6907" spans="1:10" x14ac:dyDescent="0.2">
      <c r="A6907" s="5">
        <v>325612</v>
      </c>
      <c r="B6907" s="5" t="s">
        <v>482</v>
      </c>
      <c r="D6907" s="6">
        <f t="shared" si="2602"/>
        <v>-259.25705715335158</v>
      </c>
      <c r="E6907" s="6">
        <f t="shared" si="2602"/>
        <v>-578.49019006250228</v>
      </c>
      <c r="F6907" s="6">
        <f t="shared" si="2602"/>
        <v>-72.042276434839806</v>
      </c>
      <c r="G6907" s="6">
        <f t="shared" si="2602"/>
        <v>-410.62693341642102</v>
      </c>
      <c r="H6907" s="6">
        <f t="shared" si="2602"/>
        <v>-1320.4164570671146</v>
      </c>
      <c r="I6907" s="39">
        <f t="shared" si="2602"/>
        <v>1320.4164570671146</v>
      </c>
      <c r="J6907" s="6">
        <f t="shared" si="2602"/>
        <v>-73.446912882498594</v>
      </c>
    </row>
    <row r="6908" spans="1:10" x14ac:dyDescent="0.2">
      <c r="A6908" s="5">
        <v>325613</v>
      </c>
      <c r="B6908" s="5" t="s">
        <v>483</v>
      </c>
      <c r="D6908" s="6" t="str">
        <f t="shared" si="2602"/>
        <v xml:space="preserve"> </v>
      </c>
      <c r="E6908" s="6">
        <f t="shared" si="2602"/>
        <v>-395.03438853976252</v>
      </c>
      <c r="F6908" s="6" t="str">
        <f t="shared" si="2602"/>
        <v xml:space="preserve"> </v>
      </c>
      <c r="G6908" s="6">
        <f t="shared" si="2602"/>
        <v>-130.30115289231975</v>
      </c>
      <c r="H6908" s="6">
        <f t="shared" si="2602"/>
        <v>-675.47216868069063</v>
      </c>
      <c r="I6908" s="39">
        <f t="shared" si="2602"/>
        <v>675.47216868068972</v>
      </c>
      <c r="J6908" s="6">
        <f t="shared" si="2602"/>
        <v>-46.131853236520655</v>
      </c>
    </row>
    <row r="6909" spans="1:10" x14ac:dyDescent="0.2">
      <c r="A6909" s="5">
        <v>32562</v>
      </c>
      <c r="B6909" s="5" t="s">
        <v>484</v>
      </c>
      <c r="D6909" s="6">
        <f t="shared" si="2602"/>
        <v>-219.05454125330743</v>
      </c>
      <c r="E6909" s="6">
        <f t="shared" si="2602"/>
        <v>-15.023906974591227</v>
      </c>
      <c r="F6909" s="6">
        <f t="shared" si="2602"/>
        <v>-285.92859378044483</v>
      </c>
      <c r="G6909" s="6">
        <f t="shared" si="2602"/>
        <v>-1744.9253993808279</v>
      </c>
      <c r="H6909" s="6">
        <f t="shared" si="2602"/>
        <v>-2264.93244138917</v>
      </c>
      <c r="I6909" s="39">
        <f t="shared" si="2602"/>
        <v>2264.9324413891736</v>
      </c>
      <c r="J6909" s="6">
        <f t="shared" si="2602"/>
        <v>-384.23046433240506</v>
      </c>
    </row>
    <row r="6910" spans="1:10" x14ac:dyDescent="0.2">
      <c r="A6910" s="5">
        <v>325620</v>
      </c>
      <c r="B6910" s="5" t="s">
        <v>484</v>
      </c>
      <c r="D6910" s="6">
        <f t="shared" si="2602"/>
        <v>-219.05454125330743</v>
      </c>
      <c r="E6910" s="6">
        <f t="shared" si="2602"/>
        <v>-15.023906974591227</v>
      </c>
      <c r="F6910" s="6">
        <f t="shared" si="2602"/>
        <v>-285.92859378044483</v>
      </c>
      <c r="G6910" s="6">
        <f t="shared" si="2602"/>
        <v>-1744.9253993808279</v>
      </c>
      <c r="H6910" s="6">
        <f t="shared" si="2602"/>
        <v>-2264.93244138917</v>
      </c>
      <c r="I6910" s="39">
        <f t="shared" si="2602"/>
        <v>2264.9324413891736</v>
      </c>
      <c r="J6910" s="6">
        <f t="shared" si="2602"/>
        <v>-384.23046433240506</v>
      </c>
    </row>
    <row r="6911" spans="1:10" x14ac:dyDescent="0.2">
      <c r="A6911" s="5">
        <v>3259</v>
      </c>
      <c r="B6911" s="5" t="s">
        <v>485</v>
      </c>
      <c r="D6911" s="6">
        <f t="shared" si="2602"/>
        <v>-628.49763236249282</v>
      </c>
      <c r="E6911" s="6">
        <f t="shared" si="2602"/>
        <v>-3861.7537450405325</v>
      </c>
      <c r="F6911" s="6">
        <f t="shared" si="2602"/>
        <v>-474.0957764471766</v>
      </c>
      <c r="G6911" s="6">
        <f t="shared" si="2602"/>
        <v>-491.11558649006929</v>
      </c>
      <c r="H6911" s="6">
        <f t="shared" si="2602"/>
        <v>-5455.4627403402701</v>
      </c>
      <c r="I6911" s="39">
        <f t="shared" si="2602"/>
        <v>5455.4627403402701</v>
      </c>
      <c r="J6911" s="6">
        <f t="shared" si="2602"/>
        <v>-641.06927734619774</v>
      </c>
    </row>
    <row r="6912" spans="1:10" x14ac:dyDescent="0.2">
      <c r="A6912" s="5">
        <v>32591</v>
      </c>
      <c r="B6912" s="5" t="s">
        <v>486</v>
      </c>
      <c r="D6912" s="6">
        <f t="shared" si="2602"/>
        <v>-111.44486499433592</v>
      </c>
      <c r="E6912" s="6">
        <f t="shared" si="2602"/>
        <v>533.62275200131717</v>
      </c>
      <c r="F6912" s="6">
        <f t="shared" si="2602"/>
        <v>-74.639090765988101</v>
      </c>
      <c r="G6912" s="6">
        <f t="shared" si="2602"/>
        <v>-567.02368367317672</v>
      </c>
      <c r="H6912" s="6">
        <f t="shared" si="2602"/>
        <v>-219.48488743218331</v>
      </c>
      <c r="I6912" s="39">
        <f t="shared" si="2602"/>
        <v>219.48488743218331</v>
      </c>
      <c r="J6912" s="6">
        <f t="shared" si="2602"/>
        <v>-81.702362071821199</v>
      </c>
    </row>
    <row r="6913" spans="1:10" x14ac:dyDescent="0.2">
      <c r="A6913" s="5">
        <v>325910</v>
      </c>
      <c r="B6913" s="5" t="s">
        <v>486</v>
      </c>
      <c r="D6913" s="6">
        <f t="shared" si="2602"/>
        <v>-111.44486499433592</v>
      </c>
      <c r="E6913" s="6">
        <f t="shared" si="2602"/>
        <v>533.62275200131717</v>
      </c>
      <c r="F6913" s="6">
        <f t="shared" si="2602"/>
        <v>-74.639090765988101</v>
      </c>
      <c r="G6913" s="6">
        <f t="shared" si="2602"/>
        <v>-567.02368367317672</v>
      </c>
      <c r="H6913" s="6">
        <f t="shared" si="2602"/>
        <v>-219.48488743218331</v>
      </c>
      <c r="I6913" s="39">
        <f t="shared" si="2602"/>
        <v>219.48488743218331</v>
      </c>
      <c r="J6913" s="6">
        <f t="shared" si="2602"/>
        <v>-81.702362071821199</v>
      </c>
    </row>
    <row r="6914" spans="1:10" x14ac:dyDescent="0.2">
      <c r="A6914" s="5">
        <v>32592</v>
      </c>
      <c r="B6914" s="5" t="s">
        <v>487</v>
      </c>
      <c r="D6914" s="6">
        <f t="shared" si="2602"/>
        <v>112.67311043702682</v>
      </c>
      <c r="E6914" s="6">
        <f t="shared" si="2602"/>
        <v>-352.39238685443331</v>
      </c>
      <c r="F6914" s="6" t="str">
        <f t="shared" si="2602"/>
        <v xml:space="preserve"> </v>
      </c>
      <c r="G6914" s="6">
        <f t="shared" si="2602"/>
        <v>143.4780893293979</v>
      </c>
      <c r="H6914" s="6">
        <f t="shared" si="2602"/>
        <v>-138.12984054549838</v>
      </c>
      <c r="I6914" s="39">
        <f t="shared" si="2602"/>
        <v>138.12984054549725</v>
      </c>
      <c r="J6914" s="6" t="str">
        <f t="shared" si="2602"/>
        <v xml:space="preserve"> </v>
      </c>
    </row>
    <row r="6915" spans="1:10" x14ac:dyDescent="0.2">
      <c r="A6915" s="5">
        <v>325920</v>
      </c>
      <c r="B6915" s="5" t="s">
        <v>487</v>
      </c>
      <c r="D6915" s="6">
        <f t="shared" si="2602"/>
        <v>112.67311043702682</v>
      </c>
      <c r="E6915" s="6">
        <f t="shared" si="2602"/>
        <v>-352.39238685443331</v>
      </c>
      <c r="F6915" s="6" t="str">
        <f t="shared" si="2602"/>
        <v xml:space="preserve"> </v>
      </c>
      <c r="G6915" s="6">
        <f t="shared" si="2602"/>
        <v>143.4780893293979</v>
      </c>
      <c r="H6915" s="6">
        <f t="shared" si="2602"/>
        <v>-138.12984054549838</v>
      </c>
      <c r="I6915" s="39">
        <f t="shared" si="2602"/>
        <v>138.12984054549725</v>
      </c>
      <c r="J6915" s="6" t="str">
        <f t="shared" si="2602"/>
        <v xml:space="preserve"> </v>
      </c>
    </row>
    <row r="6916" spans="1:10" x14ac:dyDescent="0.2">
      <c r="A6916" s="5">
        <v>32599</v>
      </c>
      <c r="B6916" s="5" t="s">
        <v>488</v>
      </c>
      <c r="D6916" s="6">
        <f t="shared" ref="D6916:J6925" si="2603">IF(D505&gt;0,(D505-(D505/D4779))," ")</f>
        <v>-629.72587780518347</v>
      </c>
      <c r="E6916" s="6">
        <f t="shared" si="2603"/>
        <v>-4042.9841101874144</v>
      </c>
      <c r="F6916" s="6">
        <f t="shared" si="2603"/>
        <v>-357.56803222369899</v>
      </c>
      <c r="G6916" s="6">
        <f t="shared" si="2603"/>
        <v>-67.569992146291042</v>
      </c>
      <c r="H6916" s="6">
        <f t="shared" si="2603"/>
        <v>-5097.8480123625886</v>
      </c>
      <c r="I6916" s="39">
        <f t="shared" si="2603"/>
        <v>5097.848012362585</v>
      </c>
      <c r="J6916" s="6">
        <f t="shared" si="2603"/>
        <v>-496.12743656189684</v>
      </c>
    </row>
    <row r="6917" spans="1:10" x14ac:dyDescent="0.2">
      <c r="A6917" s="5">
        <v>325991</v>
      </c>
      <c r="B6917" s="5" t="s">
        <v>489</v>
      </c>
      <c r="D6917" s="6">
        <f t="shared" si="2603"/>
        <v>-162.72956547505055</v>
      </c>
      <c r="E6917" s="6">
        <f t="shared" si="2603"/>
        <v>-1130.428696836464</v>
      </c>
      <c r="F6917" s="6">
        <f t="shared" si="2603"/>
        <v>-112.97864983911951</v>
      </c>
      <c r="G6917" s="6">
        <f t="shared" si="2603"/>
        <v>-202.78231094247917</v>
      </c>
      <c r="H6917" s="6">
        <f t="shared" si="2603"/>
        <v>-1608.919223093113</v>
      </c>
      <c r="I6917" s="39">
        <f t="shared" si="2603"/>
        <v>1608.919223093113</v>
      </c>
      <c r="J6917" s="6">
        <f t="shared" si="2603"/>
        <v>-109.58375786105833</v>
      </c>
    </row>
    <row r="6918" spans="1:10" x14ac:dyDescent="0.2">
      <c r="A6918" s="5">
        <v>325992</v>
      </c>
      <c r="B6918" s="5" t="s">
        <v>490</v>
      </c>
      <c r="D6918" s="6">
        <f t="shared" si="2603"/>
        <v>-85.783218144190869</v>
      </c>
      <c r="E6918" s="6">
        <f t="shared" si="2603"/>
        <v>-997.05357123784302</v>
      </c>
      <c r="F6918" s="6">
        <f t="shared" si="2603"/>
        <v>-97.568108433354155</v>
      </c>
      <c r="G6918" s="6">
        <f t="shared" si="2603"/>
        <v>-1005.7575277526257</v>
      </c>
      <c r="H6918" s="6">
        <f t="shared" si="2603"/>
        <v>-2186.162425568014</v>
      </c>
      <c r="I6918" s="39">
        <f t="shared" si="2603"/>
        <v>2186.1624255680126</v>
      </c>
      <c r="J6918" s="6">
        <f t="shared" si="2603"/>
        <v>-118.31839779961101</v>
      </c>
    </row>
    <row r="6919" spans="1:10" x14ac:dyDescent="0.2">
      <c r="A6919" s="5">
        <v>325998</v>
      </c>
      <c r="B6919" s="5" t="s">
        <v>491</v>
      </c>
      <c r="D6919" s="6">
        <f t="shared" si="2603"/>
        <v>-381.21309418594205</v>
      </c>
      <c r="E6919" s="6">
        <f t="shared" si="2603"/>
        <v>-1915.5018421131081</v>
      </c>
      <c r="F6919" s="6">
        <f t="shared" si="2603"/>
        <v>-147.02127395122537</v>
      </c>
      <c r="G6919" s="6">
        <f t="shared" si="2603"/>
        <v>1140.9698465488136</v>
      </c>
      <c r="H6919" s="6">
        <f t="shared" si="2603"/>
        <v>-1302.7663637014612</v>
      </c>
      <c r="I6919" s="39">
        <f t="shared" si="2603"/>
        <v>1302.7663637014593</v>
      </c>
      <c r="J6919" s="6">
        <f t="shared" si="2603"/>
        <v>-268.22528090122751</v>
      </c>
    </row>
    <row r="6920" spans="1:10" x14ac:dyDescent="0.2">
      <c r="A6920" s="5">
        <v>326</v>
      </c>
      <c r="B6920" s="5" t="s">
        <v>492</v>
      </c>
      <c r="D6920" s="6">
        <f t="shared" si="2603"/>
        <v>-8435.8682204152665</v>
      </c>
      <c r="E6920" s="6">
        <f t="shared" si="2603"/>
        <v>-30404.538003941067</v>
      </c>
      <c r="F6920" s="6">
        <f t="shared" si="2603"/>
        <v>-3732.3681868292315</v>
      </c>
      <c r="G6920" s="6">
        <f t="shared" si="2603"/>
        <v>-19354.122345817261</v>
      </c>
      <c r="H6920" s="6">
        <f t="shared" si="2603"/>
        <v>-61926.896757002833</v>
      </c>
      <c r="I6920" s="39">
        <f t="shared" si="2603"/>
        <v>61926.89675700292</v>
      </c>
      <c r="J6920" s="6">
        <f t="shared" si="2603"/>
        <v>-2667.3364070788948</v>
      </c>
    </row>
    <row r="6921" spans="1:10" x14ac:dyDescent="0.2">
      <c r="A6921" s="5">
        <v>3261</v>
      </c>
      <c r="B6921" s="5" t="s">
        <v>493</v>
      </c>
      <c r="D6921" s="6">
        <f t="shared" si="2603"/>
        <v>-6251.1701247426172</v>
      </c>
      <c r="E6921" s="6">
        <f t="shared" si="2603"/>
        <v>-21621.214700907934</v>
      </c>
      <c r="F6921" s="6">
        <f t="shared" si="2603"/>
        <v>-2926.8287845696768</v>
      </c>
      <c r="G6921" s="6">
        <f t="shared" si="2603"/>
        <v>-11902.873750333034</v>
      </c>
      <c r="H6921" s="6">
        <f t="shared" si="2603"/>
        <v>-42702.087360553283</v>
      </c>
      <c r="I6921" s="39">
        <f t="shared" si="2603"/>
        <v>42702.087360553211</v>
      </c>
      <c r="J6921" s="6">
        <f t="shared" si="2603"/>
        <v>-1580.9966433636155</v>
      </c>
    </row>
    <row r="6922" spans="1:10" x14ac:dyDescent="0.2">
      <c r="A6922" s="5">
        <v>32611</v>
      </c>
      <c r="B6922" s="5" t="s">
        <v>494</v>
      </c>
      <c r="D6922" s="6">
        <f t="shared" si="2603"/>
        <v>-1562.6827788285534</v>
      </c>
      <c r="E6922" s="6">
        <f t="shared" si="2603"/>
        <v>-5040.6445788753172</v>
      </c>
      <c r="F6922" s="6">
        <f t="shared" si="2603"/>
        <v>-528.61700158391318</v>
      </c>
      <c r="G6922" s="6">
        <f t="shared" si="2603"/>
        <v>2266.915719528648</v>
      </c>
      <c r="H6922" s="6">
        <f t="shared" si="2603"/>
        <v>-4865.0286397591371</v>
      </c>
      <c r="I6922" s="39">
        <f t="shared" si="2603"/>
        <v>4865.0286397591262</v>
      </c>
      <c r="J6922" s="6">
        <f t="shared" si="2603"/>
        <v>-714.34138632686472</v>
      </c>
    </row>
    <row r="6923" spans="1:10" x14ac:dyDescent="0.2">
      <c r="A6923" s="5">
        <v>326111</v>
      </c>
      <c r="B6923" s="5" t="s">
        <v>495</v>
      </c>
      <c r="D6923" s="6">
        <f t="shared" si="2603"/>
        <v>-580.16684254431823</v>
      </c>
      <c r="E6923" s="6">
        <f t="shared" si="2603"/>
        <v>-1717.5665753503017</v>
      </c>
      <c r="F6923" s="6" t="str">
        <f t="shared" si="2603"/>
        <v xml:space="preserve"> </v>
      </c>
      <c r="G6923" s="6">
        <f t="shared" si="2603"/>
        <v>3017.3256886270551</v>
      </c>
      <c r="H6923" s="6">
        <f t="shared" si="2603"/>
        <v>518.33460271116655</v>
      </c>
      <c r="I6923" s="39">
        <f t="shared" si="2603"/>
        <v>-518.33460271116564</v>
      </c>
      <c r="J6923" s="6">
        <f t="shared" si="2603"/>
        <v>-256.83955945183681</v>
      </c>
    </row>
    <row r="6924" spans="1:10" x14ac:dyDescent="0.2">
      <c r="A6924" s="5">
        <v>326112</v>
      </c>
      <c r="B6924" s="5" t="s">
        <v>496</v>
      </c>
      <c r="D6924" s="6">
        <f t="shared" si="2603"/>
        <v>-272.11636494477057</v>
      </c>
      <c r="E6924" s="6">
        <f t="shared" si="2603"/>
        <v>-1574.187215526425</v>
      </c>
      <c r="F6924" s="6" t="str">
        <f t="shared" si="2603"/>
        <v xml:space="preserve"> </v>
      </c>
      <c r="G6924" s="6">
        <f t="shared" si="2603"/>
        <v>-1083.6970935282011</v>
      </c>
      <c r="H6924" s="6">
        <f t="shared" si="2603"/>
        <v>-3094.2797138768747</v>
      </c>
      <c r="I6924" s="39">
        <f t="shared" si="2603"/>
        <v>3094.2797138768692</v>
      </c>
      <c r="J6924" s="6">
        <f t="shared" si="2603"/>
        <v>-229.01276688880546</v>
      </c>
    </row>
    <row r="6925" spans="1:10" x14ac:dyDescent="0.2">
      <c r="A6925" s="5">
        <v>326113</v>
      </c>
      <c r="B6925" s="5" t="s">
        <v>497</v>
      </c>
      <c r="D6925" s="6">
        <f t="shared" si="2603"/>
        <v>-710.39957133946461</v>
      </c>
      <c r="E6925" s="6">
        <f t="shared" si="2603"/>
        <v>-1748.8907879985918</v>
      </c>
      <c r="F6925" s="6">
        <f t="shared" si="2603"/>
        <v>-163.0802936851677</v>
      </c>
      <c r="G6925" s="6">
        <f t="shared" si="2603"/>
        <v>333.2871244297944</v>
      </c>
      <c r="H6925" s="6">
        <f t="shared" si="2603"/>
        <v>-2289.0835285934281</v>
      </c>
      <c r="I6925" s="39">
        <f t="shared" si="2603"/>
        <v>2289.0835285934299</v>
      </c>
      <c r="J6925" s="6">
        <f t="shared" si="2603"/>
        <v>-228.48905998622234</v>
      </c>
    </row>
    <row r="6926" spans="1:10" x14ac:dyDescent="0.2">
      <c r="A6926" s="5">
        <v>32612</v>
      </c>
      <c r="B6926" s="5" t="s">
        <v>498</v>
      </c>
      <c r="D6926" s="6">
        <f t="shared" ref="D6926:J6935" si="2604">IF(D515&gt;0,(D515-(D515/D4789))," ")</f>
        <v>-256.96876190434853</v>
      </c>
      <c r="E6926" s="6">
        <f t="shared" si="2604"/>
        <v>-1341.7439262965272</v>
      </c>
      <c r="F6926" s="6">
        <f t="shared" si="2604"/>
        <v>-230.69148266054151</v>
      </c>
      <c r="G6926" s="6">
        <f t="shared" si="2604"/>
        <v>-318.23433017676143</v>
      </c>
      <c r="H6926" s="6">
        <f t="shared" si="2604"/>
        <v>-2147.63850103818</v>
      </c>
      <c r="I6926" s="39">
        <f t="shared" si="2604"/>
        <v>2147.6385010381746</v>
      </c>
      <c r="J6926" s="6">
        <f t="shared" si="2604"/>
        <v>173.52999983157235</v>
      </c>
    </row>
    <row r="6927" spans="1:10" x14ac:dyDescent="0.2">
      <c r="A6927" s="5">
        <v>326121</v>
      </c>
      <c r="B6927" s="5" t="s">
        <v>499</v>
      </c>
      <c r="D6927" s="6">
        <f t="shared" si="2604"/>
        <v>-79.84803110208901</v>
      </c>
      <c r="E6927" s="6">
        <f t="shared" si="2604"/>
        <v>-551.96285092546714</v>
      </c>
      <c r="F6927" s="6">
        <f t="shared" si="2604"/>
        <v>-116.73061915232269</v>
      </c>
      <c r="G6927" s="6">
        <f t="shared" si="2604"/>
        <v>-1072.370535213739</v>
      </c>
      <c r="H6927" s="6">
        <f t="shared" si="2604"/>
        <v>-1820.9120363936181</v>
      </c>
      <c r="I6927" s="39">
        <f t="shared" si="2604"/>
        <v>1820.9120363936181</v>
      </c>
      <c r="J6927" s="6">
        <f t="shared" si="2604"/>
        <v>-106.2869389828773</v>
      </c>
    </row>
    <row r="6928" spans="1:10" x14ac:dyDescent="0.2">
      <c r="A6928" s="5">
        <v>326122</v>
      </c>
      <c r="B6928" s="5" t="s">
        <v>500</v>
      </c>
      <c r="D6928" s="6">
        <f t="shared" si="2604"/>
        <v>-177.12073080225957</v>
      </c>
      <c r="E6928" s="6">
        <f t="shared" si="2604"/>
        <v>-789.78107537106007</v>
      </c>
      <c r="F6928" s="6">
        <f t="shared" si="2604"/>
        <v>-113.96086350821882</v>
      </c>
      <c r="G6928" s="6">
        <f t="shared" si="2604"/>
        <v>754.13620503697757</v>
      </c>
      <c r="H6928" s="6">
        <f t="shared" si="2604"/>
        <v>-326.72646464456102</v>
      </c>
      <c r="I6928" s="39">
        <f t="shared" si="2604"/>
        <v>326.72646464456193</v>
      </c>
      <c r="J6928" s="6">
        <f t="shared" si="2604"/>
        <v>279.81693881444971</v>
      </c>
    </row>
    <row r="6929" spans="1:10" x14ac:dyDescent="0.2">
      <c r="A6929" s="5">
        <v>32613</v>
      </c>
      <c r="B6929" s="5" t="s">
        <v>501</v>
      </c>
      <c r="D6929" s="6">
        <f t="shared" si="2604"/>
        <v>75.284466585176119</v>
      </c>
      <c r="E6929" s="6">
        <f t="shared" si="2604"/>
        <v>-951.8983080711987</v>
      </c>
      <c r="F6929" s="6">
        <f t="shared" si="2604"/>
        <v>-64.262079349084686</v>
      </c>
      <c r="G6929" s="6">
        <f t="shared" si="2604"/>
        <v>274.27933591601038</v>
      </c>
      <c r="H6929" s="6">
        <f t="shared" si="2604"/>
        <v>-666.59658491909704</v>
      </c>
      <c r="I6929" s="39">
        <f t="shared" si="2604"/>
        <v>666.59658491909613</v>
      </c>
      <c r="J6929" s="6">
        <f t="shared" si="2604"/>
        <v>-105.70763571823849</v>
      </c>
    </row>
    <row r="6930" spans="1:10" x14ac:dyDescent="0.2">
      <c r="A6930" s="5">
        <v>326130</v>
      </c>
      <c r="B6930" s="5" t="s">
        <v>501</v>
      </c>
      <c r="D6930" s="6">
        <f t="shared" si="2604"/>
        <v>75.284466585176119</v>
      </c>
      <c r="E6930" s="6">
        <f t="shared" si="2604"/>
        <v>-951.8983080711987</v>
      </c>
      <c r="F6930" s="6">
        <f t="shared" si="2604"/>
        <v>-64.262079349084686</v>
      </c>
      <c r="G6930" s="6">
        <f t="shared" si="2604"/>
        <v>274.27933591601038</v>
      </c>
      <c r="H6930" s="6">
        <f t="shared" si="2604"/>
        <v>-666.59658491909704</v>
      </c>
      <c r="I6930" s="39">
        <f t="shared" si="2604"/>
        <v>666.59658491909613</v>
      </c>
      <c r="J6930" s="6">
        <f t="shared" si="2604"/>
        <v>-105.70763571823849</v>
      </c>
    </row>
    <row r="6931" spans="1:10" x14ac:dyDescent="0.2">
      <c r="A6931" s="5">
        <v>32614</v>
      </c>
      <c r="B6931" s="5" t="s">
        <v>502</v>
      </c>
      <c r="D6931" s="6">
        <f t="shared" si="2604"/>
        <v>-280.79979517876916</v>
      </c>
      <c r="E6931" s="6">
        <f t="shared" si="2604"/>
        <v>-545.1304148522936</v>
      </c>
      <c r="F6931" s="6">
        <f t="shared" si="2604"/>
        <v>-141.42717595222018</v>
      </c>
      <c r="G6931" s="6">
        <f t="shared" si="2604"/>
        <v>811.81460336048531</v>
      </c>
      <c r="H6931" s="6">
        <f t="shared" si="2604"/>
        <v>-155.54278262279695</v>
      </c>
      <c r="I6931" s="39">
        <f t="shared" si="2604"/>
        <v>155.54278262279695</v>
      </c>
      <c r="J6931" s="6">
        <f t="shared" si="2604"/>
        <v>-208.25581707918903</v>
      </c>
    </row>
    <row r="6932" spans="1:10" x14ac:dyDescent="0.2">
      <c r="A6932" s="5">
        <v>326140</v>
      </c>
      <c r="B6932" s="5" t="s">
        <v>502</v>
      </c>
      <c r="D6932" s="6">
        <f t="shared" si="2604"/>
        <v>-280.79979517876916</v>
      </c>
      <c r="E6932" s="6">
        <f t="shared" si="2604"/>
        <v>-545.1304148522936</v>
      </c>
      <c r="F6932" s="6">
        <f t="shared" si="2604"/>
        <v>-141.42717595222018</v>
      </c>
      <c r="G6932" s="6">
        <f t="shared" si="2604"/>
        <v>811.81460336048531</v>
      </c>
      <c r="H6932" s="6">
        <f t="shared" si="2604"/>
        <v>-155.54278262279695</v>
      </c>
      <c r="I6932" s="39">
        <f t="shared" si="2604"/>
        <v>155.54278262279695</v>
      </c>
      <c r="J6932" s="6">
        <f t="shared" si="2604"/>
        <v>-208.25581707918903</v>
      </c>
    </row>
    <row r="6933" spans="1:10" x14ac:dyDescent="0.2">
      <c r="A6933" s="5">
        <v>32615</v>
      </c>
      <c r="B6933" s="5" t="s">
        <v>503</v>
      </c>
      <c r="D6933" s="6">
        <f t="shared" si="2604"/>
        <v>-450.19686744747423</v>
      </c>
      <c r="E6933" s="6">
        <f t="shared" si="2604"/>
        <v>-865.82452465984761</v>
      </c>
      <c r="F6933" s="6">
        <f t="shared" si="2604"/>
        <v>-2.696937020156156</v>
      </c>
      <c r="G6933" s="6">
        <f t="shared" si="2604"/>
        <v>-497.1434101646646</v>
      </c>
      <c r="H6933" s="6">
        <f t="shared" si="2604"/>
        <v>-1815.8617392921433</v>
      </c>
      <c r="I6933" s="39">
        <f t="shared" si="2604"/>
        <v>1815.8617392921406</v>
      </c>
      <c r="J6933" s="6">
        <f t="shared" si="2604"/>
        <v>-204.79893620102274</v>
      </c>
    </row>
    <row r="6934" spans="1:10" x14ac:dyDescent="0.2">
      <c r="A6934" s="5">
        <v>326150</v>
      </c>
      <c r="B6934" s="5" t="s">
        <v>503</v>
      </c>
      <c r="D6934" s="6">
        <f t="shared" si="2604"/>
        <v>-450.19686744747423</v>
      </c>
      <c r="E6934" s="6">
        <f t="shared" si="2604"/>
        <v>-865.82452465984761</v>
      </c>
      <c r="F6934" s="6">
        <f t="shared" si="2604"/>
        <v>-2.696937020156156</v>
      </c>
      <c r="G6934" s="6">
        <f t="shared" si="2604"/>
        <v>-497.1434101646646</v>
      </c>
      <c r="H6934" s="6">
        <f t="shared" si="2604"/>
        <v>-1815.8617392921433</v>
      </c>
      <c r="I6934" s="39">
        <f t="shared" si="2604"/>
        <v>1815.8617392921406</v>
      </c>
      <c r="J6934" s="6">
        <f t="shared" si="2604"/>
        <v>-204.79893620102274</v>
      </c>
    </row>
    <row r="6935" spans="1:10" x14ac:dyDescent="0.2">
      <c r="A6935" s="5">
        <v>32616</v>
      </c>
      <c r="B6935" s="5" t="s">
        <v>504</v>
      </c>
      <c r="D6935" s="6">
        <f t="shared" si="2604"/>
        <v>-280.55665368507221</v>
      </c>
      <c r="E6935" s="6">
        <f t="shared" si="2604"/>
        <v>-745.72084430284622</v>
      </c>
      <c r="F6935" s="6" t="str">
        <f t="shared" si="2604"/>
        <v xml:space="preserve"> </v>
      </c>
      <c r="G6935" s="6">
        <f t="shared" si="2604"/>
        <v>-1107.5582758345085</v>
      </c>
      <c r="H6935" s="6">
        <f t="shared" si="2604"/>
        <v>-2341.0041516642614</v>
      </c>
      <c r="I6935" s="39">
        <f t="shared" si="2604"/>
        <v>2341.0041516642596</v>
      </c>
      <c r="J6935" s="6">
        <f t="shared" si="2604"/>
        <v>-281.76298326761281</v>
      </c>
    </row>
    <row r="6936" spans="1:10" x14ac:dyDescent="0.2">
      <c r="A6936" s="5">
        <v>326160</v>
      </c>
      <c r="B6936" s="5" t="s">
        <v>504</v>
      </c>
      <c r="D6936" s="6">
        <f t="shared" ref="D6936:J6945" si="2605">IF(D525&gt;0,(D525-(D525/D4799))," ")</f>
        <v>-280.55665368507221</v>
      </c>
      <c r="E6936" s="6">
        <f t="shared" si="2605"/>
        <v>-745.72084430284622</v>
      </c>
      <c r="F6936" s="6" t="str">
        <f t="shared" si="2605"/>
        <v xml:space="preserve"> </v>
      </c>
      <c r="G6936" s="6">
        <f t="shared" si="2605"/>
        <v>-1107.5582758345085</v>
      </c>
      <c r="H6936" s="6">
        <f t="shared" si="2605"/>
        <v>-2341.0041516642614</v>
      </c>
      <c r="I6936" s="39">
        <f t="shared" si="2605"/>
        <v>2341.0041516642596</v>
      </c>
      <c r="J6936" s="6">
        <f t="shared" si="2605"/>
        <v>-281.76298326761281</v>
      </c>
    </row>
    <row r="6937" spans="1:10" x14ac:dyDescent="0.2">
      <c r="A6937" s="5">
        <v>32619</v>
      </c>
      <c r="B6937" s="5" t="s">
        <v>505</v>
      </c>
      <c r="D6937" s="6">
        <f t="shared" si="2605"/>
        <v>-3495.2497342835759</v>
      </c>
      <c r="E6937" s="6">
        <f t="shared" si="2605"/>
        <v>-12130.252103849918</v>
      </c>
      <c r="F6937" s="6">
        <f t="shared" si="2605"/>
        <v>-1749.9657301619268</v>
      </c>
      <c r="G6937" s="6">
        <f t="shared" si="2605"/>
        <v>-13332.947392962251</v>
      </c>
      <c r="H6937" s="6">
        <f t="shared" si="2605"/>
        <v>-30708.414961257673</v>
      </c>
      <c r="I6937" s="39">
        <f t="shared" si="2605"/>
        <v>30708.414961257629</v>
      </c>
      <c r="J6937" s="6">
        <f t="shared" si="2605"/>
        <v>-238.78285530907988</v>
      </c>
    </row>
    <row r="6938" spans="1:10" x14ac:dyDescent="0.2">
      <c r="A6938" s="5">
        <v>326191</v>
      </c>
      <c r="B6938" s="5" t="s">
        <v>506</v>
      </c>
      <c r="D6938" s="6">
        <f t="shared" si="2605"/>
        <v>74.586000400606224</v>
      </c>
      <c r="E6938" s="6">
        <f t="shared" si="2605"/>
        <v>958.82952041680619</v>
      </c>
      <c r="F6938" s="6">
        <f t="shared" si="2605"/>
        <v>-52.663559174598788</v>
      </c>
      <c r="G6938" s="6">
        <f t="shared" si="2605"/>
        <v>105.07299198759438</v>
      </c>
      <c r="H6938" s="6">
        <f t="shared" si="2605"/>
        <v>1085.8249536304079</v>
      </c>
      <c r="I6938" s="39">
        <f t="shared" si="2605"/>
        <v>-1085.8249536304083</v>
      </c>
      <c r="J6938" s="6">
        <f t="shared" si="2605"/>
        <v>484.00838701921515</v>
      </c>
    </row>
    <row r="6939" spans="1:10" x14ac:dyDescent="0.2">
      <c r="A6939" s="5">
        <v>326192</v>
      </c>
      <c r="B6939" s="5" t="s">
        <v>507</v>
      </c>
      <c r="D6939" s="6">
        <f t="shared" si="2605"/>
        <v>-73.548107773251317</v>
      </c>
      <c r="E6939" s="6">
        <f t="shared" si="2605"/>
        <v>-297.03266805528739</v>
      </c>
      <c r="F6939" s="6" t="str">
        <f t="shared" si="2605"/>
        <v xml:space="preserve"> </v>
      </c>
      <c r="G6939" s="6">
        <f t="shared" si="2605"/>
        <v>-168.38155861652814</v>
      </c>
      <c r="H6939" s="6">
        <f t="shared" si="2605"/>
        <v>-563.56583085392515</v>
      </c>
      <c r="I6939" s="39">
        <f t="shared" si="2605"/>
        <v>563.56583085392504</v>
      </c>
      <c r="J6939" s="6">
        <f t="shared" si="2605"/>
        <v>-30.449107808726218</v>
      </c>
    </row>
    <row r="6940" spans="1:10" x14ac:dyDescent="0.2">
      <c r="A6940" s="5">
        <v>326199</v>
      </c>
      <c r="B6940" s="5" t="s">
        <v>508</v>
      </c>
      <c r="D6940" s="6">
        <f t="shared" si="2605"/>
        <v>-3496.287626910932</v>
      </c>
      <c r="E6940" s="6">
        <f t="shared" si="2605"/>
        <v>-12792.048956211438</v>
      </c>
      <c r="F6940" s="6">
        <f t="shared" si="2605"/>
        <v>-1672.6986745784693</v>
      </c>
      <c r="G6940" s="6">
        <f t="shared" si="2605"/>
        <v>-13269.638826333314</v>
      </c>
      <c r="H6940" s="6">
        <f t="shared" si="2605"/>
        <v>-31230.674084034152</v>
      </c>
      <c r="I6940" s="39">
        <f t="shared" si="2605"/>
        <v>31230.674084034137</v>
      </c>
      <c r="J6940" s="6">
        <f t="shared" si="2605"/>
        <v>-692.64723890551659</v>
      </c>
    </row>
    <row r="6941" spans="1:10" x14ac:dyDescent="0.2">
      <c r="A6941" s="5">
        <v>3262</v>
      </c>
      <c r="B6941" s="5" t="s">
        <v>509</v>
      </c>
      <c r="D6941" s="6">
        <f t="shared" si="2605"/>
        <v>-2184.6980956726497</v>
      </c>
      <c r="E6941" s="6">
        <f t="shared" si="2605"/>
        <v>-8783.3233030331303</v>
      </c>
      <c r="F6941" s="6">
        <f t="shared" si="2605"/>
        <v>-805.53940225955432</v>
      </c>
      <c r="G6941" s="6">
        <f t="shared" si="2605"/>
        <v>-7451.2485954842341</v>
      </c>
      <c r="H6941" s="6">
        <f t="shared" si="2605"/>
        <v>-19224.809396449571</v>
      </c>
      <c r="I6941" s="39">
        <f t="shared" si="2605"/>
        <v>19224.809396449578</v>
      </c>
      <c r="J6941" s="6">
        <f t="shared" si="2605"/>
        <v>-1086.3397637152796</v>
      </c>
    </row>
    <row r="6942" spans="1:10" x14ac:dyDescent="0.2">
      <c r="A6942" s="5">
        <v>32621</v>
      </c>
      <c r="B6942" s="5" t="s">
        <v>510</v>
      </c>
      <c r="D6942" s="6">
        <f t="shared" si="2605"/>
        <v>-909.71298953486689</v>
      </c>
      <c r="E6942" s="6">
        <f t="shared" si="2605"/>
        <v>-5583.4020716265741</v>
      </c>
      <c r="F6942" s="6">
        <f t="shared" si="2605"/>
        <v>-311.85503641130822</v>
      </c>
      <c r="G6942" s="6">
        <f t="shared" si="2605"/>
        <v>-3500.7100649147333</v>
      </c>
      <c r="H6942" s="6">
        <f t="shared" si="2605"/>
        <v>-10305.680162487482</v>
      </c>
      <c r="I6942" s="39">
        <f t="shared" si="2605"/>
        <v>10305.680162487479</v>
      </c>
      <c r="J6942" s="6" t="str">
        <f t="shared" si="2605"/>
        <v xml:space="preserve"> </v>
      </c>
    </row>
    <row r="6943" spans="1:10" x14ac:dyDescent="0.2">
      <c r="A6943" s="5">
        <v>326211</v>
      </c>
      <c r="B6943" s="5" t="s">
        <v>511</v>
      </c>
      <c r="D6943" s="6">
        <f t="shared" si="2605"/>
        <v>-902.02582353861999</v>
      </c>
      <c r="E6943" s="6">
        <f t="shared" si="2605"/>
        <v>-5213.5640721843884</v>
      </c>
      <c r="F6943" s="6" t="str">
        <f t="shared" si="2605"/>
        <v xml:space="preserve"> </v>
      </c>
      <c r="G6943" s="6">
        <f t="shared" si="2605"/>
        <v>-3431.6868373056022</v>
      </c>
      <c r="H6943" s="6">
        <f t="shared" si="2605"/>
        <v>-9839.7701431560472</v>
      </c>
      <c r="I6943" s="39">
        <f t="shared" si="2605"/>
        <v>9839.7701431560417</v>
      </c>
      <c r="J6943" s="6" t="str">
        <f t="shared" si="2605"/>
        <v xml:space="preserve"> </v>
      </c>
    </row>
    <row r="6944" spans="1:10" x14ac:dyDescent="0.2">
      <c r="A6944" s="5">
        <v>326212</v>
      </c>
      <c r="B6944" s="5" t="s">
        <v>512</v>
      </c>
      <c r="D6944" s="6">
        <f t="shared" si="2605"/>
        <v>-7.6871659962467618</v>
      </c>
      <c r="E6944" s="6">
        <f t="shared" si="2605"/>
        <v>-369.83799944218617</v>
      </c>
      <c r="F6944" s="6">
        <f t="shared" si="2605"/>
        <v>-19.361626283872411</v>
      </c>
      <c r="G6944" s="6">
        <f t="shared" si="2605"/>
        <v>-69.023227609130856</v>
      </c>
      <c r="H6944" s="6">
        <f t="shared" si="2605"/>
        <v>-465.91001933143616</v>
      </c>
      <c r="I6944" s="39">
        <f t="shared" si="2605"/>
        <v>465.91001933143616</v>
      </c>
      <c r="J6944" s="6" t="str">
        <f t="shared" si="2605"/>
        <v xml:space="preserve"> </v>
      </c>
    </row>
    <row r="6945" spans="1:10" x14ac:dyDescent="0.2">
      <c r="A6945" s="5">
        <v>32622</v>
      </c>
      <c r="B6945" s="5" t="s">
        <v>513</v>
      </c>
      <c r="D6945" s="6">
        <f t="shared" si="2605"/>
        <v>-282.08325787360053</v>
      </c>
      <c r="E6945" s="6">
        <f t="shared" si="2605"/>
        <v>-1607.4335233602333</v>
      </c>
      <c r="F6945" s="6" t="str">
        <f t="shared" si="2605"/>
        <v xml:space="preserve"> </v>
      </c>
      <c r="G6945" s="6">
        <f t="shared" si="2605"/>
        <v>-1063.808338596911</v>
      </c>
      <c r="H6945" s="6">
        <f t="shared" si="2605"/>
        <v>-3062.953443173144</v>
      </c>
      <c r="I6945" s="39">
        <f t="shared" si="2605"/>
        <v>3062.9534431731445</v>
      </c>
      <c r="J6945" s="6">
        <f t="shared" si="2605"/>
        <v>-164.50634713842598</v>
      </c>
    </row>
    <row r="6946" spans="1:10" x14ac:dyDescent="0.2">
      <c r="A6946" s="5">
        <v>326220</v>
      </c>
      <c r="B6946" s="5" t="s">
        <v>513</v>
      </c>
      <c r="D6946" s="6">
        <f t="shared" ref="D6946:J6955" si="2606">IF(D535&gt;0,(D535-(D535/D4809))," ")</f>
        <v>-282.08325787360053</v>
      </c>
      <c r="E6946" s="6">
        <f t="shared" si="2606"/>
        <v>-1607.4335233602333</v>
      </c>
      <c r="F6946" s="6" t="str">
        <f t="shared" si="2606"/>
        <v xml:space="preserve"> </v>
      </c>
      <c r="G6946" s="6">
        <f t="shared" si="2606"/>
        <v>-1063.808338596911</v>
      </c>
      <c r="H6946" s="6">
        <f t="shared" si="2606"/>
        <v>-3062.953443173144</v>
      </c>
      <c r="I6946" s="39">
        <f t="shared" si="2606"/>
        <v>3062.9534431731445</v>
      </c>
      <c r="J6946" s="6">
        <f t="shared" si="2606"/>
        <v>-164.50634713842598</v>
      </c>
    </row>
    <row r="6947" spans="1:10" x14ac:dyDescent="0.2">
      <c r="A6947" s="5">
        <v>32629</v>
      </c>
      <c r="B6947" s="5" t="s">
        <v>514</v>
      </c>
      <c r="D6947" s="6">
        <f t="shared" si="2606"/>
        <v>-992.90184826418226</v>
      </c>
      <c r="E6947" s="6">
        <f t="shared" si="2606"/>
        <v>-1592.4877080463239</v>
      </c>
      <c r="F6947" s="6" t="str">
        <f t="shared" si="2606"/>
        <v xml:space="preserve"> </v>
      </c>
      <c r="G6947" s="6">
        <f t="shared" si="2606"/>
        <v>-2886.7301919725887</v>
      </c>
      <c r="H6947" s="6">
        <f t="shared" si="2606"/>
        <v>-5856.1757907889423</v>
      </c>
      <c r="I6947" s="39">
        <f t="shared" si="2606"/>
        <v>5856.1757907889478</v>
      </c>
      <c r="J6947" s="6">
        <f t="shared" si="2606"/>
        <v>-417.81104475214772</v>
      </c>
    </row>
    <row r="6948" spans="1:10" x14ac:dyDescent="0.2">
      <c r="A6948" s="5">
        <v>326291</v>
      </c>
      <c r="B6948" s="5" t="s">
        <v>515</v>
      </c>
      <c r="D6948" s="6">
        <f t="shared" si="2606"/>
        <v>-457.11097169794346</v>
      </c>
      <c r="E6948" s="6">
        <f t="shared" si="2606"/>
        <v>-979.09477472957406</v>
      </c>
      <c r="F6948" s="6" t="str">
        <f t="shared" si="2606"/>
        <v xml:space="preserve"> </v>
      </c>
      <c r="G6948" s="6">
        <f t="shared" si="2606"/>
        <v>-1646.3905067135229</v>
      </c>
      <c r="H6948" s="6">
        <f t="shared" si="2606"/>
        <v>-3258.1229868757118</v>
      </c>
      <c r="I6948" s="39">
        <f t="shared" si="2606"/>
        <v>3258.1229868757109</v>
      </c>
      <c r="J6948" s="6">
        <f t="shared" si="2606"/>
        <v>-227.99345825832933</v>
      </c>
    </row>
    <row r="6949" spans="1:10" x14ac:dyDescent="0.2">
      <c r="A6949" s="5">
        <v>326299</v>
      </c>
      <c r="B6949" s="5" t="s">
        <v>516</v>
      </c>
      <c r="D6949" s="6">
        <f t="shared" si="2606"/>
        <v>-535.79087656623904</v>
      </c>
      <c r="E6949" s="6">
        <f t="shared" si="2606"/>
        <v>-613.39293331675026</v>
      </c>
      <c r="F6949" s="6" t="str">
        <f t="shared" si="2606"/>
        <v xml:space="preserve"> </v>
      </c>
      <c r="G6949" s="6">
        <f t="shared" si="2606"/>
        <v>-1240.3396852590663</v>
      </c>
      <c r="H6949" s="6">
        <f t="shared" si="2606"/>
        <v>-2598.0528039132305</v>
      </c>
      <c r="I6949" s="39">
        <f t="shared" si="2606"/>
        <v>2598.0528039132332</v>
      </c>
      <c r="J6949" s="6">
        <f t="shared" si="2606"/>
        <v>-189.81758649381845</v>
      </c>
    </row>
    <row r="6950" spans="1:10" x14ac:dyDescent="0.2">
      <c r="A6950" s="5">
        <v>327</v>
      </c>
      <c r="B6950" s="5" t="s">
        <v>517</v>
      </c>
      <c r="D6950" s="6">
        <f t="shared" si="2606"/>
        <v>-2050.7743776894022</v>
      </c>
      <c r="E6950" s="6">
        <f t="shared" si="2606"/>
        <v>-11515.767611128293</v>
      </c>
      <c r="F6950" s="6">
        <f t="shared" si="2606"/>
        <v>-675.41954764367301</v>
      </c>
      <c r="G6950" s="6">
        <f t="shared" si="2606"/>
        <v>566.14834935009276</v>
      </c>
      <c r="H6950" s="6">
        <f t="shared" si="2606"/>
        <v>-13675.813187111271</v>
      </c>
      <c r="I6950" s="39">
        <f t="shared" si="2606"/>
        <v>13675.813187111286</v>
      </c>
      <c r="J6950" s="6">
        <f t="shared" si="2606"/>
        <v>-1783.5650281299836</v>
      </c>
    </row>
    <row r="6951" spans="1:10" x14ac:dyDescent="0.2">
      <c r="A6951" s="5">
        <v>3271</v>
      </c>
      <c r="B6951" s="5" t="s">
        <v>518</v>
      </c>
      <c r="D6951" s="6">
        <f t="shared" si="2606"/>
        <v>-357.50587278740068</v>
      </c>
      <c r="E6951" s="6">
        <f t="shared" si="2606"/>
        <v>-1813.3419533804881</v>
      </c>
      <c r="F6951" s="6">
        <f t="shared" si="2606"/>
        <v>-115.72243761290076</v>
      </c>
      <c r="G6951" s="6">
        <f t="shared" si="2606"/>
        <v>210.99308476811575</v>
      </c>
      <c r="H6951" s="6">
        <f t="shared" si="2606"/>
        <v>-2075.5771790126728</v>
      </c>
      <c r="I6951" s="39">
        <f t="shared" si="2606"/>
        <v>2075.577179012671</v>
      </c>
      <c r="J6951" s="6">
        <f t="shared" si="2606"/>
        <v>-237.79353493398474</v>
      </c>
    </row>
    <row r="6952" spans="1:10" x14ac:dyDescent="0.2">
      <c r="A6952" s="5">
        <v>32711</v>
      </c>
      <c r="B6952" s="5" t="s">
        <v>519</v>
      </c>
      <c r="D6952" s="6">
        <f t="shared" si="2606"/>
        <v>-70.509841350792726</v>
      </c>
      <c r="E6952" s="6">
        <f t="shared" si="2606"/>
        <v>-412.136292001225</v>
      </c>
      <c r="F6952" s="6">
        <f t="shared" si="2606"/>
        <v>-53.802112153191501</v>
      </c>
      <c r="G6952" s="6">
        <f t="shared" si="2606"/>
        <v>238.3344917761483</v>
      </c>
      <c r="H6952" s="6">
        <f t="shared" si="2606"/>
        <v>-298.1137537290615</v>
      </c>
      <c r="I6952" s="39">
        <f t="shared" si="2606"/>
        <v>298.11375372905968</v>
      </c>
      <c r="J6952" s="6">
        <f t="shared" si="2606"/>
        <v>-33.084335842579947</v>
      </c>
    </row>
    <row r="6953" spans="1:10" x14ac:dyDescent="0.2">
      <c r="A6953" s="5">
        <v>327111</v>
      </c>
      <c r="B6953" s="5" t="s">
        <v>520</v>
      </c>
      <c r="D6953" s="6" t="str">
        <f t="shared" si="2606"/>
        <v xml:space="preserve"> </v>
      </c>
      <c r="E6953" s="6">
        <f t="shared" si="2606"/>
        <v>-198.21847687715746</v>
      </c>
      <c r="F6953" s="6" t="str">
        <f t="shared" si="2606"/>
        <v xml:space="preserve"> </v>
      </c>
      <c r="G6953" s="6">
        <f t="shared" si="2606"/>
        <v>632.19891958163089</v>
      </c>
      <c r="H6953" s="6">
        <f t="shared" si="2606"/>
        <v>367.0305875503168</v>
      </c>
      <c r="I6953" s="39">
        <f t="shared" si="2606"/>
        <v>-367.03058755031702</v>
      </c>
      <c r="J6953" s="6">
        <f t="shared" si="2606"/>
        <v>40.41526237662643</v>
      </c>
    </row>
    <row r="6954" spans="1:10" x14ac:dyDescent="0.2">
      <c r="A6954" s="5">
        <v>327112</v>
      </c>
      <c r="B6954" s="5" t="s">
        <v>521</v>
      </c>
      <c r="D6954" s="6">
        <f t="shared" si="2606"/>
        <v>-10.8405595775927</v>
      </c>
      <c r="E6954" s="6">
        <f t="shared" si="2606"/>
        <v>20.826749307168029</v>
      </c>
      <c r="F6954" s="6">
        <f t="shared" si="2606"/>
        <v>-7.3036387340639806</v>
      </c>
      <c r="G6954" s="6">
        <f t="shared" si="2606"/>
        <v>-85.30068621810301</v>
      </c>
      <c r="H6954" s="6">
        <f t="shared" si="2606"/>
        <v>-82.618135222591718</v>
      </c>
      <c r="I6954" s="39">
        <f t="shared" si="2606"/>
        <v>82.618135222591263</v>
      </c>
      <c r="J6954" s="6">
        <f t="shared" si="2606"/>
        <v>-42.885392280550533</v>
      </c>
    </row>
    <row r="6955" spans="1:10" x14ac:dyDescent="0.2">
      <c r="A6955" s="5">
        <v>327113</v>
      </c>
      <c r="B6955" s="5" t="s">
        <v>522</v>
      </c>
      <c r="D6955" s="6">
        <f t="shared" si="2606"/>
        <v>-9.0038991608067107</v>
      </c>
      <c r="E6955" s="6">
        <f t="shared" si="2606"/>
        <v>-234.74456443123563</v>
      </c>
      <c r="F6955" s="6" t="str">
        <f t="shared" si="2606"/>
        <v xml:space="preserve"> </v>
      </c>
      <c r="G6955" s="6">
        <f t="shared" si="2606"/>
        <v>-308.5637415873797</v>
      </c>
      <c r="H6955" s="6">
        <f t="shared" si="2606"/>
        <v>-582.52620605678635</v>
      </c>
      <c r="I6955" s="39">
        <f t="shared" si="2606"/>
        <v>582.52620605678612</v>
      </c>
      <c r="J6955" s="6">
        <f t="shared" si="2606"/>
        <v>-30.614205938655836</v>
      </c>
    </row>
    <row r="6956" spans="1:10" x14ac:dyDescent="0.2">
      <c r="A6956" s="5">
        <v>32712</v>
      </c>
      <c r="B6956" s="5" t="s">
        <v>523</v>
      </c>
      <c r="D6956" s="6">
        <f t="shared" ref="D6956:J6965" si="2607">IF(D545&gt;0,(D545-(D545/D4819))," ")</f>
        <v>-286.99603143660784</v>
      </c>
      <c r="E6956" s="6">
        <f t="shared" si="2607"/>
        <v>-1401.2056613792624</v>
      </c>
      <c r="F6956" s="6">
        <f t="shared" si="2607"/>
        <v>-61.920325459709233</v>
      </c>
      <c r="G6956" s="6">
        <f t="shared" si="2607"/>
        <v>-27.341407008032547</v>
      </c>
      <c r="H6956" s="6">
        <f t="shared" si="2607"/>
        <v>-1777.4634252836131</v>
      </c>
      <c r="I6956" s="39">
        <f t="shared" si="2607"/>
        <v>1777.4634252836113</v>
      </c>
      <c r="J6956" s="6">
        <f t="shared" si="2607"/>
        <v>-204.83216979822319</v>
      </c>
    </row>
    <row r="6957" spans="1:10" x14ac:dyDescent="0.2">
      <c r="A6957" s="5">
        <v>327121</v>
      </c>
      <c r="B6957" s="5" t="s">
        <v>524</v>
      </c>
      <c r="D6957" s="6">
        <f t="shared" si="2607"/>
        <v>-80.231211210132813</v>
      </c>
      <c r="E6957" s="6">
        <f t="shared" si="2607"/>
        <v>-571.27633875131994</v>
      </c>
      <c r="F6957" s="6">
        <f t="shared" si="2607"/>
        <v>-19.750611147131636</v>
      </c>
      <c r="G6957" s="6">
        <f t="shared" si="2607"/>
        <v>273.18777245128229</v>
      </c>
      <c r="H6957" s="6">
        <f t="shared" si="2607"/>
        <v>-398.07038865730237</v>
      </c>
      <c r="I6957" s="39">
        <f t="shared" si="2607"/>
        <v>398.07038865730192</v>
      </c>
      <c r="J6957" s="6" t="str">
        <f t="shared" si="2607"/>
        <v xml:space="preserve"> </v>
      </c>
    </row>
    <row r="6958" spans="1:10" x14ac:dyDescent="0.2">
      <c r="A6958" s="5">
        <v>327122</v>
      </c>
      <c r="B6958" s="5" t="s">
        <v>525</v>
      </c>
      <c r="D6958" s="6">
        <f t="shared" si="2607"/>
        <v>-87.928299709254361</v>
      </c>
      <c r="E6958" s="6">
        <f t="shared" si="2607"/>
        <v>-153.65040314991006</v>
      </c>
      <c r="F6958" s="6">
        <f t="shared" si="2607"/>
        <v>3.4531221272143711</v>
      </c>
      <c r="G6958" s="6">
        <f t="shared" si="2607"/>
        <v>385.66243950309024</v>
      </c>
      <c r="H6958" s="6">
        <f t="shared" si="2607"/>
        <v>147.53685877114015</v>
      </c>
      <c r="I6958" s="39">
        <f t="shared" si="2607"/>
        <v>-147.53685877114049</v>
      </c>
      <c r="J6958" s="6">
        <f t="shared" si="2607"/>
        <v>-42.73001820125576</v>
      </c>
    </row>
    <row r="6959" spans="1:10" x14ac:dyDescent="0.2">
      <c r="A6959" s="5">
        <v>327123</v>
      </c>
      <c r="B6959" s="5" t="s">
        <v>526</v>
      </c>
      <c r="D6959" s="6">
        <f t="shared" si="2607"/>
        <v>-3.8375009085721103</v>
      </c>
      <c r="E6959" s="6">
        <f t="shared" si="2607"/>
        <v>233.62249463246022</v>
      </c>
      <c r="F6959" s="6">
        <f t="shared" si="2607"/>
        <v>-3.6259004492011329</v>
      </c>
      <c r="G6959" s="6">
        <f t="shared" si="2607"/>
        <v>-57.364521499775194</v>
      </c>
      <c r="H6959" s="6">
        <f t="shared" si="2607"/>
        <v>168.79457177491179</v>
      </c>
      <c r="I6959" s="39">
        <f t="shared" si="2607"/>
        <v>-168.79457177491179</v>
      </c>
      <c r="J6959" s="6" t="str">
        <f t="shared" si="2607"/>
        <v xml:space="preserve"> </v>
      </c>
    </row>
    <row r="6960" spans="1:10" x14ac:dyDescent="0.2">
      <c r="A6960" s="5">
        <v>327124</v>
      </c>
      <c r="B6960" s="5" t="s">
        <v>527</v>
      </c>
      <c r="D6960" s="6">
        <f t="shared" si="2607"/>
        <v>-22.638556277823142</v>
      </c>
      <c r="E6960" s="6">
        <f t="shared" si="2607"/>
        <v>-367.90603967646797</v>
      </c>
      <c r="F6960" s="6">
        <f t="shared" si="2607"/>
        <v>-11.989743244646</v>
      </c>
      <c r="G6960" s="6">
        <f t="shared" si="2607"/>
        <v>-258.81347201329595</v>
      </c>
      <c r="H6960" s="6">
        <f t="shared" si="2607"/>
        <v>-661.34781121223307</v>
      </c>
      <c r="I6960" s="39">
        <f t="shared" si="2607"/>
        <v>661.3478112122325</v>
      </c>
      <c r="J6960" s="6" t="str">
        <f t="shared" si="2607"/>
        <v xml:space="preserve"> </v>
      </c>
    </row>
    <row r="6961" spans="1:10" x14ac:dyDescent="0.2">
      <c r="A6961" s="5">
        <v>327125</v>
      </c>
      <c r="B6961" s="5" t="s">
        <v>528</v>
      </c>
      <c r="D6961" s="6" t="str">
        <f t="shared" si="2607"/>
        <v xml:space="preserve"> </v>
      </c>
      <c r="E6961" s="6">
        <f t="shared" si="2607"/>
        <v>-541.9953744340246</v>
      </c>
      <c r="F6961" s="6" t="str">
        <f t="shared" si="2607"/>
        <v xml:space="preserve"> </v>
      </c>
      <c r="G6961" s="6" t="str">
        <f t="shared" si="2607"/>
        <v xml:space="preserve"> </v>
      </c>
      <c r="H6961" s="6">
        <f t="shared" si="2607"/>
        <v>-1035.376655960129</v>
      </c>
      <c r="I6961" s="39">
        <f t="shared" si="2607"/>
        <v>1035.376655960129</v>
      </c>
      <c r="J6961" s="6" t="str">
        <f t="shared" si="2607"/>
        <v xml:space="preserve"> </v>
      </c>
    </row>
    <row r="6962" spans="1:10" x14ac:dyDescent="0.2">
      <c r="A6962" s="5">
        <v>3272</v>
      </c>
      <c r="B6962" s="5" t="s">
        <v>529</v>
      </c>
      <c r="D6962" s="6">
        <f t="shared" si="2607"/>
        <v>-1178.8011974576054</v>
      </c>
      <c r="E6962" s="6">
        <f t="shared" si="2607"/>
        <v>-2106.7787379016136</v>
      </c>
      <c r="F6962" s="6">
        <f t="shared" si="2607"/>
        <v>-391.30155239446208</v>
      </c>
      <c r="G6962" s="6">
        <f t="shared" si="2607"/>
        <v>-3302.7055219001249</v>
      </c>
      <c r="H6962" s="6">
        <f t="shared" si="2607"/>
        <v>-6979.5870096538056</v>
      </c>
      <c r="I6962" s="39">
        <f t="shared" si="2607"/>
        <v>6979.587009653791</v>
      </c>
      <c r="J6962" s="6">
        <f t="shared" si="2607"/>
        <v>-653.67614863990707</v>
      </c>
    </row>
    <row r="6963" spans="1:10" x14ac:dyDescent="0.2">
      <c r="A6963" s="5">
        <v>32721</v>
      </c>
      <c r="B6963" s="5" t="s">
        <v>529</v>
      </c>
      <c r="D6963" s="6">
        <f t="shared" si="2607"/>
        <v>-1178.8011974576054</v>
      </c>
      <c r="E6963" s="6">
        <f t="shared" si="2607"/>
        <v>-2106.7787379016136</v>
      </c>
      <c r="F6963" s="6">
        <f t="shared" si="2607"/>
        <v>-391.30155239446208</v>
      </c>
      <c r="G6963" s="6">
        <f t="shared" si="2607"/>
        <v>-3302.7055219001249</v>
      </c>
      <c r="H6963" s="6">
        <f t="shared" si="2607"/>
        <v>-6979.5870096538056</v>
      </c>
      <c r="I6963" s="39">
        <f t="shared" si="2607"/>
        <v>6979.587009653791</v>
      </c>
      <c r="J6963" s="6">
        <f t="shared" si="2607"/>
        <v>-653.67614863990707</v>
      </c>
    </row>
    <row r="6964" spans="1:10" x14ac:dyDescent="0.2">
      <c r="A6964" s="5">
        <v>327211</v>
      </c>
      <c r="B6964" s="5" t="s">
        <v>530</v>
      </c>
      <c r="D6964" s="6">
        <f t="shared" si="2607"/>
        <v>-153.4851861954705</v>
      </c>
      <c r="E6964" s="6">
        <f t="shared" si="2607"/>
        <v>-426.27078595717603</v>
      </c>
      <c r="F6964" s="6" t="str">
        <f t="shared" si="2607"/>
        <v xml:space="preserve"> </v>
      </c>
      <c r="G6964" s="6">
        <f t="shared" si="2607"/>
        <v>71.980495174432804</v>
      </c>
      <c r="H6964" s="6">
        <f t="shared" si="2607"/>
        <v>-568.35691702399572</v>
      </c>
      <c r="I6964" s="39">
        <f t="shared" si="2607"/>
        <v>568.35691702399436</v>
      </c>
      <c r="J6964" s="6" t="str">
        <f t="shared" si="2607"/>
        <v xml:space="preserve"> </v>
      </c>
    </row>
    <row r="6965" spans="1:10" x14ac:dyDescent="0.2">
      <c r="A6965" s="5">
        <v>327212</v>
      </c>
      <c r="B6965" s="5" t="s">
        <v>531</v>
      </c>
      <c r="D6965" s="6">
        <f t="shared" si="2607"/>
        <v>-296.52132843666772</v>
      </c>
      <c r="E6965" s="6">
        <f t="shared" si="2607"/>
        <v>-1377.1202259173058</v>
      </c>
      <c r="F6965" s="6">
        <f t="shared" si="2607"/>
        <v>-82.376185614395141</v>
      </c>
      <c r="G6965" s="6">
        <f t="shared" si="2607"/>
        <v>-630.36093305394184</v>
      </c>
      <c r="H6965" s="6">
        <f t="shared" si="2607"/>
        <v>-2386.378673022311</v>
      </c>
      <c r="I6965" s="39">
        <f t="shared" si="2607"/>
        <v>2386.378673022311</v>
      </c>
      <c r="J6965" s="6">
        <f t="shared" si="2607"/>
        <v>-159.57317735504483</v>
      </c>
    </row>
    <row r="6966" spans="1:10" x14ac:dyDescent="0.2">
      <c r="A6966" s="5">
        <v>327213</v>
      </c>
      <c r="B6966" s="5" t="s">
        <v>532</v>
      </c>
      <c r="D6966" s="6" t="str">
        <f t="shared" ref="D6966:J6975" si="2608">IF(D555&gt;0,(D555-(D555/D4829))," ")</f>
        <v xml:space="preserve"> </v>
      </c>
      <c r="E6966" s="6">
        <f t="shared" si="2608"/>
        <v>496.43508872310986</v>
      </c>
      <c r="F6966" s="6" t="str">
        <f t="shared" si="2608"/>
        <v xml:space="preserve"> </v>
      </c>
      <c r="G6966" s="6">
        <f t="shared" si="2608"/>
        <v>-647.0559018199865</v>
      </c>
      <c r="H6966" s="6">
        <f t="shared" si="2608"/>
        <v>-548.06872421481376</v>
      </c>
      <c r="I6966" s="39">
        <f t="shared" si="2608"/>
        <v>548.06872421481239</v>
      </c>
      <c r="J6966" s="6">
        <f t="shared" si="2608"/>
        <v>-144.07030085852116</v>
      </c>
    </row>
    <row r="6967" spans="1:10" x14ac:dyDescent="0.2">
      <c r="A6967" s="5">
        <v>327215</v>
      </c>
      <c r="B6967" s="5" t="s">
        <v>533</v>
      </c>
      <c r="D6967" s="6">
        <f t="shared" si="2608"/>
        <v>-428.01956630101347</v>
      </c>
      <c r="E6967" s="6">
        <f t="shared" si="2608"/>
        <v>-799.82281475024047</v>
      </c>
      <c r="F6967" s="6">
        <f t="shared" si="2608"/>
        <v>-151.67113214080234</v>
      </c>
      <c r="G6967" s="6">
        <f t="shared" si="2608"/>
        <v>-2097.2691822006286</v>
      </c>
      <c r="H6967" s="6">
        <f t="shared" si="2608"/>
        <v>-3476.7826953926851</v>
      </c>
      <c r="I6967" s="39">
        <f t="shared" si="2608"/>
        <v>3476.7826953926815</v>
      </c>
      <c r="J6967" s="6">
        <f t="shared" si="2608"/>
        <v>-259.12365790644395</v>
      </c>
    </row>
    <row r="6968" spans="1:10" x14ac:dyDescent="0.2">
      <c r="A6968" s="5">
        <v>3273</v>
      </c>
      <c r="B6968" s="5" t="s">
        <v>534</v>
      </c>
      <c r="D6968" s="6">
        <f t="shared" si="2608"/>
        <v>257.03130530944827</v>
      </c>
      <c r="E6968" s="6">
        <f t="shared" si="2608"/>
        <v>-4272.7945889161456</v>
      </c>
      <c r="F6968" s="6">
        <f t="shared" si="2608"/>
        <v>4.7032828202757173</v>
      </c>
      <c r="G6968" s="6">
        <f t="shared" si="2608"/>
        <v>3043.1492755095423</v>
      </c>
      <c r="H6968" s="6">
        <f t="shared" si="2608"/>
        <v>-967.91072527688084</v>
      </c>
      <c r="I6968" s="39">
        <f t="shared" si="2608"/>
        <v>967.91072527687356</v>
      </c>
      <c r="J6968" s="6">
        <f t="shared" si="2608"/>
        <v>-539.54547168493923</v>
      </c>
    </row>
    <row r="6969" spans="1:10" x14ac:dyDescent="0.2">
      <c r="A6969" s="5">
        <v>32731</v>
      </c>
      <c r="B6969" s="5" t="s">
        <v>535</v>
      </c>
      <c r="D6969" s="6">
        <f t="shared" si="2608"/>
        <v>-60.389858138740578</v>
      </c>
      <c r="E6969" s="6">
        <f t="shared" si="2608"/>
        <v>-439.55426401525278</v>
      </c>
      <c r="F6969" s="6">
        <f t="shared" si="2608"/>
        <v>-1.9781283232204458</v>
      </c>
      <c r="G6969" s="6">
        <f t="shared" si="2608"/>
        <v>621.1490526959501</v>
      </c>
      <c r="H6969" s="6">
        <f t="shared" si="2608"/>
        <v>119.22680221873634</v>
      </c>
      <c r="I6969" s="39">
        <f t="shared" si="2608"/>
        <v>-119.22680221873634</v>
      </c>
      <c r="J6969" s="6" t="str">
        <f t="shared" si="2608"/>
        <v xml:space="preserve"> </v>
      </c>
    </row>
    <row r="6970" spans="1:10" x14ac:dyDescent="0.2">
      <c r="A6970" s="5">
        <v>327310</v>
      </c>
      <c r="B6970" s="5" t="s">
        <v>535</v>
      </c>
      <c r="D6970" s="6">
        <f t="shared" si="2608"/>
        <v>-60.389858138740578</v>
      </c>
      <c r="E6970" s="6">
        <f t="shared" si="2608"/>
        <v>-439.55426401525278</v>
      </c>
      <c r="F6970" s="6">
        <f t="shared" si="2608"/>
        <v>-1.9781283232204458</v>
      </c>
      <c r="G6970" s="6">
        <f t="shared" si="2608"/>
        <v>621.1490526959501</v>
      </c>
      <c r="H6970" s="6">
        <f t="shared" si="2608"/>
        <v>119.22680221873634</v>
      </c>
      <c r="I6970" s="39">
        <f t="shared" si="2608"/>
        <v>-119.22680221873634</v>
      </c>
      <c r="J6970" s="6" t="str">
        <f t="shared" si="2608"/>
        <v xml:space="preserve"> </v>
      </c>
    </row>
    <row r="6971" spans="1:10" x14ac:dyDescent="0.2">
      <c r="A6971" s="5">
        <v>32732</v>
      </c>
      <c r="B6971" s="5" t="s">
        <v>536</v>
      </c>
      <c r="D6971" s="6">
        <f t="shared" si="2608"/>
        <v>-130.9472829130134</v>
      </c>
      <c r="E6971" s="6">
        <f t="shared" si="2608"/>
        <v>-1481.1741532345404</v>
      </c>
      <c r="F6971" s="6">
        <f t="shared" si="2608"/>
        <v>90.182904905370208</v>
      </c>
      <c r="G6971" s="6">
        <f t="shared" si="2608"/>
        <v>1217.058051396978</v>
      </c>
      <c r="H6971" s="6">
        <f t="shared" si="2608"/>
        <v>-304.88047984520563</v>
      </c>
      <c r="I6971" s="39">
        <f t="shared" si="2608"/>
        <v>304.88047984520381</v>
      </c>
      <c r="J6971" s="6">
        <f t="shared" si="2608"/>
        <v>-49.772401615212289</v>
      </c>
    </row>
    <row r="6972" spans="1:10" x14ac:dyDescent="0.2">
      <c r="A6972" s="5">
        <v>327320</v>
      </c>
      <c r="B6972" s="5" t="s">
        <v>536</v>
      </c>
      <c r="D6972" s="6">
        <f t="shared" si="2608"/>
        <v>-130.9472829130134</v>
      </c>
      <c r="E6972" s="6">
        <f t="shared" si="2608"/>
        <v>-1481.1741532345404</v>
      </c>
      <c r="F6972" s="6">
        <f t="shared" si="2608"/>
        <v>90.182904905370208</v>
      </c>
      <c r="G6972" s="6">
        <f t="shared" si="2608"/>
        <v>1217.058051396978</v>
      </c>
      <c r="H6972" s="6">
        <f t="shared" si="2608"/>
        <v>-304.88047984520563</v>
      </c>
      <c r="I6972" s="39">
        <f t="shared" si="2608"/>
        <v>304.88047984520381</v>
      </c>
      <c r="J6972" s="6">
        <f t="shared" si="2608"/>
        <v>-49.772401615212289</v>
      </c>
    </row>
    <row r="6973" spans="1:10" x14ac:dyDescent="0.2">
      <c r="A6973" s="5">
        <v>32733</v>
      </c>
      <c r="B6973" s="5" t="s">
        <v>537</v>
      </c>
      <c r="D6973" s="6">
        <f t="shared" si="2608"/>
        <v>417.24881453965463</v>
      </c>
      <c r="E6973" s="6">
        <f t="shared" si="2608"/>
        <v>-894.19845508657454</v>
      </c>
      <c r="F6973" s="6">
        <f t="shared" si="2608"/>
        <v>-7.0552929129937638</v>
      </c>
      <c r="G6973" s="6">
        <f t="shared" si="2608"/>
        <v>547.02435895632084</v>
      </c>
      <c r="H6973" s="6">
        <f t="shared" si="2608"/>
        <v>63.019425496407166</v>
      </c>
      <c r="I6973" s="39">
        <f t="shared" si="2608"/>
        <v>-63.019425496408076</v>
      </c>
      <c r="J6973" s="6">
        <f t="shared" si="2608"/>
        <v>-49.282208747446532</v>
      </c>
    </row>
    <row r="6974" spans="1:10" x14ac:dyDescent="0.2">
      <c r="A6974" s="5">
        <v>327331</v>
      </c>
      <c r="B6974" s="5" t="s">
        <v>538</v>
      </c>
      <c r="D6974" s="6">
        <f t="shared" si="2608"/>
        <v>348.43919085398386</v>
      </c>
      <c r="E6974" s="6">
        <f t="shared" si="2608"/>
        <v>-713.06494476985586</v>
      </c>
      <c r="F6974" s="6">
        <f t="shared" si="2608"/>
        <v>9.2177276983128138</v>
      </c>
      <c r="G6974" s="6">
        <f t="shared" si="2608"/>
        <v>64.270822662719183</v>
      </c>
      <c r="H6974" s="6">
        <f t="shared" si="2608"/>
        <v>-291.13720355483974</v>
      </c>
      <c r="I6974" s="39">
        <f t="shared" si="2608"/>
        <v>291.13720355483747</v>
      </c>
      <c r="J6974" s="6">
        <f t="shared" si="2608"/>
        <v>-17.67060367138015</v>
      </c>
    </row>
    <row r="6975" spans="1:10" x14ac:dyDescent="0.2">
      <c r="A6975" s="5">
        <v>327332</v>
      </c>
      <c r="B6975" s="5" t="s">
        <v>539</v>
      </c>
      <c r="D6975" s="6">
        <f t="shared" si="2608"/>
        <v>68.809623685670715</v>
      </c>
      <c r="E6975" s="6">
        <f t="shared" si="2608"/>
        <v>-181.13351031671914</v>
      </c>
      <c r="F6975" s="6">
        <f t="shared" si="2608"/>
        <v>-16.273020611306571</v>
      </c>
      <c r="G6975" s="6">
        <f t="shared" si="2608"/>
        <v>482.75353629360143</v>
      </c>
      <c r="H6975" s="6">
        <f t="shared" si="2608"/>
        <v>354.15662905124623</v>
      </c>
      <c r="I6975" s="39">
        <f t="shared" si="2608"/>
        <v>-354.15662905124645</v>
      </c>
      <c r="J6975" s="6">
        <f t="shared" si="2608"/>
        <v>-31.877985023650609</v>
      </c>
    </row>
    <row r="6976" spans="1:10" x14ac:dyDescent="0.2">
      <c r="A6976" s="5">
        <v>32739</v>
      </c>
      <c r="B6976" s="5" t="s">
        <v>540</v>
      </c>
      <c r="D6976" s="6">
        <f t="shared" ref="D6976:J6985" si="2609">IF(D565&gt;0,(D565-(D565/D4839))," ")</f>
        <v>31.119631821547159</v>
      </c>
      <c r="E6976" s="6">
        <f t="shared" si="2609"/>
        <v>-1457.8677165797772</v>
      </c>
      <c r="F6976" s="6">
        <f t="shared" si="2609"/>
        <v>-76.44620084888038</v>
      </c>
      <c r="G6976" s="6">
        <f t="shared" si="2609"/>
        <v>657.91781246029268</v>
      </c>
      <c r="H6976" s="6">
        <f t="shared" si="2609"/>
        <v>-845.27647314681963</v>
      </c>
      <c r="I6976" s="39">
        <f t="shared" si="2609"/>
        <v>845.27647314681963</v>
      </c>
      <c r="J6976" s="6">
        <f t="shared" si="2609"/>
        <v>-310.96632600932674</v>
      </c>
    </row>
    <row r="6977" spans="1:10" x14ac:dyDescent="0.2">
      <c r="A6977" s="5">
        <v>327390</v>
      </c>
      <c r="B6977" s="5" t="s">
        <v>540</v>
      </c>
      <c r="D6977" s="6">
        <f t="shared" si="2609"/>
        <v>31.119631821547159</v>
      </c>
      <c r="E6977" s="6">
        <f t="shared" si="2609"/>
        <v>-1457.8677165797772</v>
      </c>
      <c r="F6977" s="6">
        <f t="shared" si="2609"/>
        <v>-76.44620084888038</v>
      </c>
      <c r="G6977" s="6">
        <f t="shared" si="2609"/>
        <v>657.91781246029268</v>
      </c>
      <c r="H6977" s="6">
        <f t="shared" si="2609"/>
        <v>-845.27647314681963</v>
      </c>
      <c r="I6977" s="39">
        <f t="shared" si="2609"/>
        <v>845.27647314681963</v>
      </c>
      <c r="J6977" s="6">
        <f t="shared" si="2609"/>
        <v>-310.96632600932674</v>
      </c>
    </row>
    <row r="6978" spans="1:10" x14ac:dyDescent="0.2">
      <c r="A6978" s="5">
        <v>3274</v>
      </c>
      <c r="B6978" s="5" t="s">
        <v>541</v>
      </c>
      <c r="D6978" s="6">
        <f t="shared" si="2609"/>
        <v>16.486282987393821</v>
      </c>
      <c r="E6978" s="6">
        <f t="shared" si="2609"/>
        <v>-838.1808589011066</v>
      </c>
      <c r="F6978" s="6">
        <f t="shared" si="2609"/>
        <v>21.517596220771352</v>
      </c>
      <c r="G6978" s="6">
        <f t="shared" si="2609"/>
        <v>189.25424161001217</v>
      </c>
      <c r="H6978" s="6">
        <f t="shared" si="2609"/>
        <v>-610.9227380829293</v>
      </c>
      <c r="I6978" s="39">
        <f t="shared" si="2609"/>
        <v>610.92273808292884</v>
      </c>
      <c r="J6978" s="6">
        <f t="shared" si="2609"/>
        <v>-121.1373030836659</v>
      </c>
    </row>
    <row r="6979" spans="1:10" x14ac:dyDescent="0.2">
      <c r="A6979" s="5">
        <v>32741</v>
      </c>
      <c r="B6979" s="5" t="s">
        <v>542</v>
      </c>
      <c r="D6979" s="6">
        <f t="shared" si="2609"/>
        <v>8.4245521975095414</v>
      </c>
      <c r="E6979" s="6">
        <f t="shared" si="2609"/>
        <v>-513.59439573208465</v>
      </c>
      <c r="F6979" s="6">
        <f t="shared" si="2609"/>
        <v>-26.43346696200727</v>
      </c>
      <c r="G6979" s="6">
        <f t="shared" si="2609"/>
        <v>182.06089028847009</v>
      </c>
      <c r="H6979" s="6">
        <f t="shared" si="2609"/>
        <v>-349.54242020811239</v>
      </c>
      <c r="I6979" s="39">
        <f t="shared" si="2609"/>
        <v>349.54242020811262</v>
      </c>
      <c r="J6979" s="6" t="str">
        <f t="shared" si="2609"/>
        <v xml:space="preserve"> </v>
      </c>
    </row>
    <row r="6980" spans="1:10" x14ac:dyDescent="0.2">
      <c r="A6980" s="5">
        <v>327410</v>
      </c>
      <c r="B6980" s="5" t="s">
        <v>542</v>
      </c>
      <c r="D6980" s="6">
        <f t="shared" si="2609"/>
        <v>8.4245521975095414</v>
      </c>
      <c r="E6980" s="6">
        <f t="shared" si="2609"/>
        <v>-513.59439573208465</v>
      </c>
      <c r="F6980" s="6">
        <f t="shared" si="2609"/>
        <v>-26.43346696200727</v>
      </c>
      <c r="G6980" s="6">
        <f t="shared" si="2609"/>
        <v>182.06089028847009</v>
      </c>
      <c r="H6980" s="6">
        <f t="shared" si="2609"/>
        <v>-349.54242020811239</v>
      </c>
      <c r="I6980" s="39">
        <f t="shared" si="2609"/>
        <v>349.54242020811262</v>
      </c>
      <c r="J6980" s="6" t="str">
        <f t="shared" si="2609"/>
        <v xml:space="preserve"> </v>
      </c>
    </row>
    <row r="6981" spans="1:10" x14ac:dyDescent="0.2">
      <c r="A6981" s="5">
        <v>32742</v>
      </c>
      <c r="B6981" s="5" t="s">
        <v>543</v>
      </c>
      <c r="D6981" s="6">
        <f t="shared" si="2609"/>
        <v>8.061730789884308</v>
      </c>
      <c r="E6981" s="6">
        <f t="shared" si="2609"/>
        <v>-324.58646316902195</v>
      </c>
      <c r="F6981" s="6">
        <f t="shared" si="2609"/>
        <v>47.951063182778626</v>
      </c>
      <c r="G6981" s="6">
        <f t="shared" si="2609"/>
        <v>7.1933513215420817</v>
      </c>
      <c r="H6981" s="6">
        <f t="shared" si="2609"/>
        <v>-261.38031787481714</v>
      </c>
      <c r="I6981" s="39">
        <f t="shared" si="2609"/>
        <v>261.38031787481668</v>
      </c>
      <c r="J6981" s="6">
        <f t="shared" si="2609"/>
        <v>-76.701472524745725</v>
      </c>
    </row>
    <row r="6982" spans="1:10" x14ac:dyDescent="0.2">
      <c r="A6982" s="5">
        <v>327420</v>
      </c>
      <c r="B6982" s="5" t="s">
        <v>543</v>
      </c>
      <c r="D6982" s="6">
        <f t="shared" si="2609"/>
        <v>8.061730789884308</v>
      </c>
      <c r="E6982" s="6">
        <f t="shared" si="2609"/>
        <v>-324.58646316902195</v>
      </c>
      <c r="F6982" s="6">
        <f t="shared" si="2609"/>
        <v>47.951063182778626</v>
      </c>
      <c r="G6982" s="6">
        <f t="shared" si="2609"/>
        <v>7.1933513215420817</v>
      </c>
      <c r="H6982" s="6">
        <f t="shared" si="2609"/>
        <v>-261.38031787481714</v>
      </c>
      <c r="I6982" s="39">
        <f t="shared" si="2609"/>
        <v>261.38031787481668</v>
      </c>
      <c r="J6982" s="6">
        <f t="shared" si="2609"/>
        <v>-76.701472524745725</v>
      </c>
    </row>
    <row r="6983" spans="1:10" x14ac:dyDescent="0.2">
      <c r="A6983" s="5">
        <v>3279</v>
      </c>
      <c r="B6983" s="5" t="s">
        <v>544</v>
      </c>
      <c r="D6983" s="6">
        <f t="shared" si="2609"/>
        <v>-787.98489574123778</v>
      </c>
      <c r="E6983" s="6">
        <f t="shared" si="2609"/>
        <v>-2484.671472028931</v>
      </c>
      <c r="F6983" s="6">
        <f t="shared" si="2609"/>
        <v>-194.61643667735711</v>
      </c>
      <c r="G6983" s="6">
        <f t="shared" si="2609"/>
        <v>425.45726936254869</v>
      </c>
      <c r="H6983" s="6">
        <f t="shared" si="2609"/>
        <v>-3041.8155350849793</v>
      </c>
      <c r="I6983" s="39">
        <f t="shared" si="2609"/>
        <v>3041.8155350849847</v>
      </c>
      <c r="J6983" s="6">
        <f t="shared" si="2609"/>
        <v>-231.53554049430477</v>
      </c>
    </row>
    <row r="6984" spans="1:10" x14ac:dyDescent="0.2">
      <c r="A6984" s="5">
        <v>32791</v>
      </c>
      <c r="B6984" s="5" t="s">
        <v>545</v>
      </c>
      <c r="D6984" s="6">
        <f t="shared" si="2609"/>
        <v>-241.0155731442336</v>
      </c>
      <c r="E6984" s="6">
        <f t="shared" si="2609"/>
        <v>-1098.2782601935885</v>
      </c>
      <c r="F6984" s="6" t="str">
        <f t="shared" si="2609"/>
        <v xml:space="preserve"> </v>
      </c>
      <c r="G6984" s="6">
        <f t="shared" si="2609"/>
        <v>-204.77147492827521</v>
      </c>
      <c r="H6984" s="6">
        <f t="shared" si="2609"/>
        <v>-1625.3876025242271</v>
      </c>
      <c r="I6984" s="39">
        <f t="shared" si="2609"/>
        <v>1625.3876025242262</v>
      </c>
      <c r="J6984" s="6">
        <f t="shared" si="2609"/>
        <v>-116.77261435023506</v>
      </c>
    </row>
    <row r="6985" spans="1:10" x14ac:dyDescent="0.2">
      <c r="A6985" s="5">
        <v>327910</v>
      </c>
      <c r="B6985" s="5" t="s">
        <v>545</v>
      </c>
      <c r="D6985" s="6">
        <f t="shared" si="2609"/>
        <v>-241.0155731442336</v>
      </c>
      <c r="E6985" s="6">
        <f t="shared" si="2609"/>
        <v>-1098.2782601935885</v>
      </c>
      <c r="F6985" s="6" t="str">
        <f t="shared" si="2609"/>
        <v xml:space="preserve"> </v>
      </c>
      <c r="G6985" s="6">
        <f t="shared" si="2609"/>
        <v>-204.77147492827521</v>
      </c>
      <c r="H6985" s="6">
        <f t="shared" si="2609"/>
        <v>-1625.3876025242271</v>
      </c>
      <c r="I6985" s="39">
        <f t="shared" si="2609"/>
        <v>1625.3876025242262</v>
      </c>
      <c r="J6985" s="6">
        <f t="shared" si="2609"/>
        <v>-116.77261435023506</v>
      </c>
    </row>
    <row r="6986" spans="1:10" x14ac:dyDescent="0.2">
      <c r="A6986" s="5">
        <v>32799</v>
      </c>
      <c r="B6986" s="5" t="s">
        <v>546</v>
      </c>
      <c r="D6986" s="6">
        <f t="shared" ref="D6986:J6995" si="2610">IF(D575&gt;0,(D575-(D575/D4849))," ")</f>
        <v>-546.96932259700407</v>
      </c>
      <c r="E6986" s="6">
        <f t="shared" si="2610"/>
        <v>-1386.3932118353432</v>
      </c>
      <c r="F6986" s="6">
        <f t="shared" si="2610"/>
        <v>-113.29414241922734</v>
      </c>
      <c r="G6986" s="6">
        <f t="shared" si="2610"/>
        <v>630.22874429082276</v>
      </c>
      <c r="H6986" s="6">
        <f t="shared" si="2610"/>
        <v>-1416.4279325607531</v>
      </c>
      <c r="I6986" s="39">
        <f t="shared" si="2610"/>
        <v>1416.4279325607495</v>
      </c>
      <c r="J6986" s="6">
        <f t="shared" si="2610"/>
        <v>-114.76292614406964</v>
      </c>
    </row>
    <row r="6987" spans="1:10" x14ac:dyDescent="0.2">
      <c r="A6987" s="5">
        <v>327991</v>
      </c>
      <c r="B6987" s="5" t="s">
        <v>547</v>
      </c>
      <c r="D6987" s="6">
        <f t="shared" si="2610"/>
        <v>-221.56589909471933</v>
      </c>
      <c r="E6987" s="6">
        <f t="shared" si="2610"/>
        <v>-1217.1578544682247</v>
      </c>
      <c r="F6987" s="6">
        <f t="shared" si="2610"/>
        <v>-36.067266359349588</v>
      </c>
      <c r="G6987" s="6">
        <f t="shared" si="2610"/>
        <v>-56.461621394079202</v>
      </c>
      <c r="H6987" s="6">
        <f t="shared" si="2610"/>
        <v>-1531.2526413163732</v>
      </c>
      <c r="I6987" s="39">
        <f t="shared" si="2610"/>
        <v>1531.2526413163723</v>
      </c>
      <c r="J6987" s="6">
        <f t="shared" si="2610"/>
        <v>-37.028079027968175</v>
      </c>
    </row>
    <row r="6988" spans="1:10" x14ac:dyDescent="0.2">
      <c r="A6988" s="5">
        <v>327992</v>
      </c>
      <c r="B6988" s="5" t="s">
        <v>548</v>
      </c>
      <c r="D6988" s="6">
        <f t="shared" si="2610"/>
        <v>-70.289089837196968</v>
      </c>
      <c r="E6988" s="6">
        <f t="shared" si="2610"/>
        <v>-268.34530621377053</v>
      </c>
      <c r="F6988" s="6">
        <f t="shared" si="2610"/>
        <v>-33.555091955200197</v>
      </c>
      <c r="G6988" s="6">
        <f t="shared" si="2610"/>
        <v>244.59117987463287</v>
      </c>
      <c r="H6988" s="6">
        <f t="shared" si="2610"/>
        <v>-127.59830813153462</v>
      </c>
      <c r="I6988" s="39">
        <f t="shared" si="2610"/>
        <v>127.5983081315344</v>
      </c>
      <c r="J6988" s="6">
        <f t="shared" si="2610"/>
        <v>0.26410050962968512</v>
      </c>
    </row>
    <row r="6989" spans="1:10" x14ac:dyDescent="0.2">
      <c r="A6989" s="5">
        <v>327993</v>
      </c>
      <c r="B6989" s="5" t="s">
        <v>549</v>
      </c>
      <c r="D6989" s="6">
        <f t="shared" si="2610"/>
        <v>-189.23107131056753</v>
      </c>
      <c r="E6989" s="6">
        <f t="shared" si="2610"/>
        <v>36.873428032243964</v>
      </c>
      <c r="F6989" s="6">
        <f t="shared" si="2610"/>
        <v>-43.283809730223851</v>
      </c>
      <c r="G6989" s="6">
        <f t="shared" si="2610"/>
        <v>131.7330981196003</v>
      </c>
      <c r="H6989" s="6">
        <f t="shared" si="2610"/>
        <v>-63.908354888947088</v>
      </c>
      <c r="I6989" s="39">
        <f t="shared" si="2610"/>
        <v>63.908354888946633</v>
      </c>
      <c r="J6989" s="6">
        <f t="shared" si="2610"/>
        <v>-138.95393596189115</v>
      </c>
    </row>
    <row r="6990" spans="1:10" x14ac:dyDescent="0.2">
      <c r="A6990" s="5">
        <v>327999</v>
      </c>
      <c r="B6990" s="5" t="s">
        <v>550</v>
      </c>
      <c r="D6990" s="6">
        <f t="shared" si="2610"/>
        <v>-65.883262354520298</v>
      </c>
      <c r="E6990" s="6">
        <f t="shared" si="2610"/>
        <v>62.236520814408323</v>
      </c>
      <c r="F6990" s="6">
        <f t="shared" si="2610"/>
        <v>-0.38797437445371941</v>
      </c>
      <c r="G6990" s="6">
        <f t="shared" si="2610"/>
        <v>310.36608769066891</v>
      </c>
      <c r="H6990" s="6">
        <f t="shared" si="2610"/>
        <v>306.33137177610297</v>
      </c>
      <c r="I6990" s="39">
        <f t="shared" si="2610"/>
        <v>-306.33137177610297</v>
      </c>
      <c r="J6990" s="6">
        <f t="shared" si="2610"/>
        <v>60.832017629341451</v>
      </c>
    </row>
    <row r="6991" spans="1:10" x14ac:dyDescent="0.2">
      <c r="A6991" s="5">
        <v>331</v>
      </c>
      <c r="B6991" s="5" t="s">
        <v>551</v>
      </c>
      <c r="D6991" s="6">
        <f t="shared" si="2610"/>
        <v>-5182.2669190087981</v>
      </c>
      <c r="E6991" s="6">
        <f t="shared" si="2610"/>
        <v>-30117.378228065892</v>
      </c>
      <c r="F6991" s="6">
        <f t="shared" si="2610"/>
        <v>-2020.4948759421327</v>
      </c>
      <c r="G6991" s="6">
        <f t="shared" si="2610"/>
        <v>-11555.879170224034</v>
      </c>
      <c r="H6991" s="6">
        <f t="shared" si="2610"/>
        <v>-48876.019193240849</v>
      </c>
      <c r="I6991" s="39">
        <f t="shared" si="2610"/>
        <v>48876.019193240791</v>
      </c>
      <c r="J6991" s="6">
        <f t="shared" si="2610"/>
        <v>-3492.3816193730768</v>
      </c>
    </row>
    <row r="6992" spans="1:10" x14ac:dyDescent="0.2">
      <c r="A6992" s="5">
        <v>3311</v>
      </c>
      <c r="B6992" s="5" t="s">
        <v>552</v>
      </c>
      <c r="D6992" s="6">
        <f t="shared" si="2610"/>
        <v>-1952.1100863969596</v>
      </c>
      <c r="E6992" s="6">
        <f t="shared" si="2610"/>
        <v>-9928.8463973700418</v>
      </c>
      <c r="F6992" s="6">
        <f t="shared" si="2610"/>
        <v>-655.39396082162591</v>
      </c>
      <c r="G6992" s="6">
        <f t="shared" si="2610"/>
        <v>-3281.507192720268</v>
      </c>
      <c r="H6992" s="6">
        <f t="shared" si="2610"/>
        <v>-15817.857637308894</v>
      </c>
      <c r="I6992" s="39">
        <f t="shared" si="2610"/>
        <v>15817.857637308887</v>
      </c>
      <c r="J6992" s="6">
        <f t="shared" si="2610"/>
        <v>-1013.625733594153</v>
      </c>
    </row>
    <row r="6993" spans="1:10" x14ac:dyDescent="0.2">
      <c r="A6993" s="5">
        <v>33111</v>
      </c>
      <c r="B6993" s="5" t="s">
        <v>552</v>
      </c>
      <c r="D6993" s="6">
        <f t="shared" si="2610"/>
        <v>-1952.1100863969596</v>
      </c>
      <c r="E6993" s="6">
        <f t="shared" si="2610"/>
        <v>-9928.8463973700418</v>
      </c>
      <c r="F6993" s="6">
        <f t="shared" si="2610"/>
        <v>-655.39396082162591</v>
      </c>
      <c r="G6993" s="6">
        <f t="shared" si="2610"/>
        <v>-3281.507192720268</v>
      </c>
      <c r="H6993" s="6">
        <f t="shared" si="2610"/>
        <v>-15817.857637308894</v>
      </c>
      <c r="I6993" s="39">
        <f t="shared" si="2610"/>
        <v>15817.857637308887</v>
      </c>
      <c r="J6993" s="6">
        <f t="shared" si="2610"/>
        <v>-1013.625733594153</v>
      </c>
    </row>
    <row r="6994" spans="1:10" x14ac:dyDescent="0.2">
      <c r="A6994" s="5">
        <v>331111</v>
      </c>
      <c r="B6994" s="5" t="s">
        <v>553</v>
      </c>
      <c r="D6994" s="6">
        <f t="shared" si="2610"/>
        <v>-1916.3682638412279</v>
      </c>
      <c r="E6994" s="6">
        <f t="shared" si="2610"/>
        <v>-9739.5849401056166</v>
      </c>
      <c r="F6994" s="6">
        <f t="shared" si="2610"/>
        <v>-643.90610268278283</v>
      </c>
      <c r="G6994" s="6">
        <f t="shared" si="2610"/>
        <v>-3139.8523543423789</v>
      </c>
      <c r="H6994" s="6">
        <f t="shared" si="2610"/>
        <v>-15439.711660972011</v>
      </c>
      <c r="I6994" s="39">
        <f t="shared" si="2610"/>
        <v>15439.711660971996</v>
      </c>
      <c r="J6994" s="6">
        <f t="shared" si="2610"/>
        <v>-996.28246518471053</v>
      </c>
    </row>
    <row r="6995" spans="1:10" x14ac:dyDescent="0.2">
      <c r="A6995" s="5">
        <v>331112</v>
      </c>
      <c r="B6995" s="5" t="s">
        <v>554</v>
      </c>
      <c r="D6995" s="6" t="str">
        <f t="shared" si="2610"/>
        <v xml:space="preserve"> </v>
      </c>
      <c r="E6995" s="6">
        <f t="shared" si="2610"/>
        <v>-189.26145726442653</v>
      </c>
      <c r="F6995" s="6" t="str">
        <f t="shared" si="2610"/>
        <v xml:space="preserve"> </v>
      </c>
      <c r="G6995" s="6" t="str">
        <f t="shared" si="2610"/>
        <v xml:space="preserve"> </v>
      </c>
      <c r="H6995" s="6">
        <f t="shared" si="2610"/>
        <v>-378.14597633689249</v>
      </c>
      <c r="I6995" s="39">
        <f t="shared" si="2610"/>
        <v>378.14597633689232</v>
      </c>
      <c r="J6995" s="6" t="str">
        <f t="shared" si="2610"/>
        <v xml:space="preserve"> </v>
      </c>
    </row>
    <row r="6996" spans="1:10" x14ac:dyDescent="0.2">
      <c r="A6996" s="5">
        <v>3312</v>
      </c>
      <c r="B6996" s="5" t="s">
        <v>555</v>
      </c>
      <c r="D6996" s="6">
        <f t="shared" ref="D6996:J7005" si="2611">IF(D585&gt;0,(D585-(D585/D4859))," ")</f>
        <v>-631.86381464286785</v>
      </c>
      <c r="E6996" s="6">
        <f t="shared" si="2611"/>
        <v>-3326.4908704966829</v>
      </c>
      <c r="F6996" s="6" t="str">
        <f t="shared" si="2611"/>
        <v xml:space="preserve"> </v>
      </c>
      <c r="G6996" s="6">
        <f t="shared" si="2611"/>
        <v>-1285.1378100740631</v>
      </c>
      <c r="H6996" s="6">
        <f t="shared" si="2611"/>
        <v>-5517.6133377949554</v>
      </c>
      <c r="I6996" s="39">
        <f t="shared" si="2611"/>
        <v>5517.6133377949482</v>
      </c>
      <c r="J6996" s="6">
        <f t="shared" si="2611"/>
        <v>-371.84140472938145</v>
      </c>
    </row>
    <row r="6997" spans="1:10" x14ac:dyDescent="0.2">
      <c r="A6997" s="5">
        <v>33121</v>
      </c>
      <c r="B6997" s="5" t="s">
        <v>556</v>
      </c>
      <c r="D6997" s="6">
        <f t="shared" si="2611"/>
        <v>-215.38262050978267</v>
      </c>
      <c r="E6997" s="6">
        <f t="shared" si="2611"/>
        <v>-1386.7144206915968</v>
      </c>
      <c r="F6997" s="6" t="str">
        <f t="shared" si="2611"/>
        <v xml:space="preserve"> </v>
      </c>
      <c r="G6997" s="6">
        <f t="shared" si="2611"/>
        <v>172.73961033829414</v>
      </c>
      <c r="H6997" s="6">
        <f t="shared" si="2611"/>
        <v>-1545.510217190264</v>
      </c>
      <c r="I6997" s="39">
        <f t="shared" si="2611"/>
        <v>1545.5102171902636</v>
      </c>
      <c r="J6997" s="6">
        <f t="shared" si="2611"/>
        <v>-146.35635672288288</v>
      </c>
    </row>
    <row r="6998" spans="1:10" x14ac:dyDescent="0.2">
      <c r="A6998" s="5">
        <v>331210</v>
      </c>
      <c r="B6998" s="5" t="s">
        <v>556</v>
      </c>
      <c r="D6998" s="6">
        <f t="shared" si="2611"/>
        <v>-215.38262050978267</v>
      </c>
      <c r="E6998" s="6">
        <f t="shared" si="2611"/>
        <v>-1386.7144206915968</v>
      </c>
      <c r="F6998" s="6" t="str">
        <f t="shared" si="2611"/>
        <v xml:space="preserve"> </v>
      </c>
      <c r="G6998" s="6">
        <f t="shared" si="2611"/>
        <v>172.73961033829414</v>
      </c>
      <c r="H6998" s="6">
        <f t="shared" si="2611"/>
        <v>-1545.510217190264</v>
      </c>
      <c r="I6998" s="39">
        <f t="shared" si="2611"/>
        <v>1545.5102171902636</v>
      </c>
      <c r="J6998" s="6">
        <f t="shared" si="2611"/>
        <v>-146.35635672288288</v>
      </c>
    </row>
    <row r="6999" spans="1:10" x14ac:dyDescent="0.2">
      <c r="A6999" s="5">
        <v>33122</v>
      </c>
      <c r="B6999" s="5" t="s">
        <v>557</v>
      </c>
      <c r="D6999" s="6">
        <f t="shared" si="2611"/>
        <v>-416.48119413308501</v>
      </c>
      <c r="E6999" s="6">
        <f t="shared" si="2611"/>
        <v>-1939.7764498050847</v>
      </c>
      <c r="F6999" s="6" t="str">
        <f t="shared" si="2611"/>
        <v xml:space="preserve"> </v>
      </c>
      <c r="G6999" s="6">
        <f t="shared" si="2611"/>
        <v>-1457.8774204123563</v>
      </c>
      <c r="H6999" s="6">
        <f t="shared" si="2611"/>
        <v>-3972.1031206046891</v>
      </c>
      <c r="I6999" s="39">
        <f t="shared" si="2611"/>
        <v>3972.10312060469</v>
      </c>
      <c r="J6999" s="6">
        <f t="shared" si="2611"/>
        <v>-224.4850480064984</v>
      </c>
    </row>
    <row r="7000" spans="1:10" x14ac:dyDescent="0.2">
      <c r="A7000" s="5">
        <v>331221</v>
      </c>
      <c r="B7000" s="5" t="s">
        <v>558</v>
      </c>
      <c r="D7000" s="6">
        <f t="shared" si="2611"/>
        <v>-208.04543464883105</v>
      </c>
      <c r="E7000" s="6">
        <f t="shared" si="2611"/>
        <v>-892.68644518821611</v>
      </c>
      <c r="F7000" s="6" t="str">
        <f t="shared" si="2611"/>
        <v xml:space="preserve"> </v>
      </c>
      <c r="G7000" s="6">
        <f t="shared" si="2611"/>
        <v>-820.21175663043243</v>
      </c>
      <c r="H7000" s="6">
        <f t="shared" si="2611"/>
        <v>-1990.7046890562624</v>
      </c>
      <c r="I7000" s="39">
        <f t="shared" si="2611"/>
        <v>1990.7046890562624</v>
      </c>
      <c r="J7000" s="6" t="str">
        <f t="shared" si="2611"/>
        <v xml:space="preserve"> </v>
      </c>
    </row>
    <row r="7001" spans="1:10" x14ac:dyDescent="0.2">
      <c r="A7001" s="5">
        <v>331222</v>
      </c>
      <c r="B7001" s="5" t="s">
        <v>559</v>
      </c>
      <c r="D7001" s="6">
        <f t="shared" si="2611"/>
        <v>-208.43575948425399</v>
      </c>
      <c r="E7001" s="6">
        <f t="shared" si="2611"/>
        <v>-1047.0900046168683</v>
      </c>
      <c r="F7001" s="6" t="str">
        <f t="shared" si="2611"/>
        <v xml:space="preserve"> </v>
      </c>
      <c r="G7001" s="6">
        <f t="shared" si="2611"/>
        <v>-637.66566378192374</v>
      </c>
      <c r="H7001" s="6">
        <f t="shared" si="2611"/>
        <v>-1981.3984315484272</v>
      </c>
      <c r="I7001" s="39">
        <f t="shared" si="2611"/>
        <v>1981.3984315484267</v>
      </c>
      <c r="J7001" s="6">
        <f t="shared" si="2611"/>
        <v>-119.16648949456996</v>
      </c>
    </row>
    <row r="7002" spans="1:10" x14ac:dyDescent="0.2">
      <c r="A7002" s="5">
        <v>3313</v>
      </c>
      <c r="B7002" s="5" t="s">
        <v>560</v>
      </c>
      <c r="D7002" s="6">
        <f t="shared" si="2611"/>
        <v>-383.50003634288441</v>
      </c>
      <c r="E7002" s="6">
        <f t="shared" si="2611"/>
        <v>-3990.1002147015915</v>
      </c>
      <c r="F7002" s="6">
        <f t="shared" si="2611"/>
        <v>-198.03601796804531</v>
      </c>
      <c r="G7002" s="6">
        <f t="shared" si="2611"/>
        <v>-1365.5808599910079</v>
      </c>
      <c r="H7002" s="6">
        <f t="shared" si="2611"/>
        <v>-5937.2171290035276</v>
      </c>
      <c r="I7002" s="39">
        <f t="shared" si="2611"/>
        <v>5937.2171290035258</v>
      </c>
      <c r="J7002" s="6">
        <f t="shared" si="2611"/>
        <v>-515.90234734980777</v>
      </c>
    </row>
    <row r="7003" spans="1:10" x14ac:dyDescent="0.2">
      <c r="A7003" s="5">
        <v>33131</v>
      </c>
      <c r="B7003" s="5" t="s">
        <v>560</v>
      </c>
      <c r="D7003" s="6">
        <f t="shared" si="2611"/>
        <v>-383.50003634288441</v>
      </c>
      <c r="E7003" s="6">
        <f t="shared" si="2611"/>
        <v>-3990.1002147015915</v>
      </c>
      <c r="F7003" s="6">
        <f t="shared" si="2611"/>
        <v>-198.03601796804531</v>
      </c>
      <c r="G7003" s="6">
        <f t="shared" si="2611"/>
        <v>-1365.5808599910079</v>
      </c>
      <c r="H7003" s="6">
        <f t="shared" si="2611"/>
        <v>-5937.2171290035276</v>
      </c>
      <c r="I7003" s="39">
        <f t="shared" si="2611"/>
        <v>5937.2171290035258</v>
      </c>
      <c r="J7003" s="6">
        <f t="shared" si="2611"/>
        <v>-515.90234734980777</v>
      </c>
    </row>
    <row r="7004" spans="1:10" x14ac:dyDescent="0.2">
      <c r="A7004" s="5">
        <v>331311</v>
      </c>
      <c r="B7004" s="5" t="s">
        <v>561</v>
      </c>
      <c r="D7004" s="6" t="str">
        <f t="shared" si="2611"/>
        <v xml:space="preserve"> </v>
      </c>
      <c r="E7004" s="6">
        <f t="shared" si="2611"/>
        <v>-121.60232829514746</v>
      </c>
      <c r="F7004" s="6" t="str">
        <f t="shared" si="2611"/>
        <v xml:space="preserve"> </v>
      </c>
      <c r="G7004" s="6">
        <f t="shared" si="2611"/>
        <v>596.9284292553981</v>
      </c>
      <c r="H7004" s="6">
        <f t="shared" si="2611"/>
        <v>447.2954774585923</v>
      </c>
      <c r="I7004" s="39">
        <f t="shared" si="2611"/>
        <v>-447.29547745859236</v>
      </c>
      <c r="J7004" s="6" t="str">
        <f t="shared" si="2611"/>
        <v xml:space="preserve"> </v>
      </c>
    </row>
    <row r="7005" spans="1:10" x14ac:dyDescent="0.2">
      <c r="A7005" s="5">
        <v>331312</v>
      </c>
      <c r="B7005" s="5" t="s">
        <v>562</v>
      </c>
      <c r="D7005" s="6">
        <f t="shared" si="2611"/>
        <v>-101.4350588920332</v>
      </c>
      <c r="E7005" s="6">
        <f t="shared" si="2611"/>
        <v>-625.29095229448899</v>
      </c>
      <c r="F7005" s="6" t="str">
        <f t="shared" si="2611"/>
        <v xml:space="preserve"> </v>
      </c>
      <c r="G7005" s="6">
        <f t="shared" si="2611"/>
        <v>-552.58341258119026</v>
      </c>
      <c r="H7005" s="6">
        <f t="shared" si="2611"/>
        <v>-1324.4469662574998</v>
      </c>
      <c r="I7005" s="39">
        <f t="shared" si="2611"/>
        <v>1324.4469662574993</v>
      </c>
      <c r="J7005" s="6" t="str">
        <f t="shared" si="2611"/>
        <v xml:space="preserve"> </v>
      </c>
    </row>
    <row r="7006" spans="1:10" x14ac:dyDescent="0.2">
      <c r="A7006" s="5">
        <v>331314</v>
      </c>
      <c r="B7006" s="5" t="s">
        <v>563</v>
      </c>
      <c r="D7006" s="6">
        <f t="shared" ref="D7006:J7015" si="2612">IF(D595&gt;0,(D595-(D595/D4869))," ")</f>
        <v>-88.706567804307213</v>
      </c>
      <c r="E7006" s="6">
        <f t="shared" si="2612"/>
        <v>-206.76083147294821</v>
      </c>
      <c r="F7006" s="6" t="str">
        <f t="shared" si="2612"/>
        <v xml:space="preserve"> </v>
      </c>
      <c r="G7006" s="6">
        <f t="shared" si="2612"/>
        <v>-200.90796986105511</v>
      </c>
      <c r="H7006" s="6">
        <f t="shared" si="2612"/>
        <v>-530.67216280369576</v>
      </c>
      <c r="I7006" s="39">
        <f t="shared" si="2612"/>
        <v>530.6721628036953</v>
      </c>
      <c r="J7006" s="6" t="str">
        <f t="shared" si="2612"/>
        <v xml:space="preserve"> </v>
      </c>
    </row>
    <row r="7007" spans="1:10" x14ac:dyDescent="0.2">
      <c r="A7007" s="5">
        <v>331315</v>
      </c>
      <c r="B7007" s="5" t="s">
        <v>564</v>
      </c>
      <c r="D7007" s="6">
        <f t="shared" si="2612"/>
        <v>-283.97137628128564</v>
      </c>
      <c r="E7007" s="6">
        <f t="shared" si="2612"/>
        <v>-1841.3401553352137</v>
      </c>
      <c r="F7007" s="6" t="str">
        <f t="shared" si="2612"/>
        <v xml:space="preserve"> </v>
      </c>
      <c r="G7007" s="6">
        <f t="shared" si="2612"/>
        <v>-1300.6954036097484</v>
      </c>
      <c r="H7007" s="6">
        <f t="shared" si="2612"/>
        <v>-3532.7065885785473</v>
      </c>
      <c r="I7007" s="39">
        <f t="shared" si="2612"/>
        <v>3532.7065885785451</v>
      </c>
      <c r="J7007" s="6">
        <f t="shared" si="2612"/>
        <v>-158.08492156830678</v>
      </c>
    </row>
    <row r="7008" spans="1:10" x14ac:dyDescent="0.2">
      <c r="A7008" s="5">
        <v>331316</v>
      </c>
      <c r="B7008" s="5" t="s">
        <v>565</v>
      </c>
      <c r="D7008" s="6">
        <f t="shared" si="2612"/>
        <v>178.08834672790931</v>
      </c>
      <c r="E7008" s="6">
        <f t="shared" si="2612"/>
        <v>-978.52378534595846</v>
      </c>
      <c r="F7008" s="6">
        <f t="shared" si="2612"/>
        <v>17.177863309006938</v>
      </c>
      <c r="G7008" s="6">
        <f t="shared" si="2612"/>
        <v>-117.81484020543326</v>
      </c>
      <c r="H7008" s="6">
        <f t="shared" si="2612"/>
        <v>-901.07241551447532</v>
      </c>
      <c r="I7008" s="39">
        <f t="shared" si="2612"/>
        <v>901.07241551447441</v>
      </c>
      <c r="J7008" s="6" t="str">
        <f t="shared" si="2612"/>
        <v xml:space="preserve"> </v>
      </c>
    </row>
    <row r="7009" spans="1:10" x14ac:dyDescent="0.2">
      <c r="A7009" s="5">
        <v>331319</v>
      </c>
      <c r="B7009" s="5" t="s">
        <v>566</v>
      </c>
      <c r="D7009" s="6">
        <f t="shared" si="2612"/>
        <v>-66.262753698302504</v>
      </c>
      <c r="E7009" s="6">
        <f t="shared" si="2612"/>
        <v>-216.58216195783467</v>
      </c>
      <c r="F7009" s="6" t="str">
        <f t="shared" si="2612"/>
        <v xml:space="preserve"> </v>
      </c>
      <c r="G7009" s="6">
        <f t="shared" si="2612"/>
        <v>208.49233701102099</v>
      </c>
      <c r="H7009" s="6">
        <f t="shared" si="2612"/>
        <v>-96.614473307903722</v>
      </c>
      <c r="I7009" s="39">
        <f t="shared" si="2612"/>
        <v>96.614473307903609</v>
      </c>
      <c r="J7009" s="6">
        <f t="shared" si="2612"/>
        <v>-31.731847990389742</v>
      </c>
    </row>
    <row r="7010" spans="1:10" x14ac:dyDescent="0.2">
      <c r="A7010" s="5">
        <v>3314</v>
      </c>
      <c r="B7010" s="5" t="s">
        <v>567</v>
      </c>
      <c r="D7010" s="6">
        <f t="shared" si="2612"/>
        <v>-344.52891745613078</v>
      </c>
      <c r="E7010" s="6">
        <f t="shared" si="2612"/>
        <v>-4602.4098138067111</v>
      </c>
      <c r="F7010" s="6">
        <f t="shared" si="2612"/>
        <v>-137.47171228928926</v>
      </c>
      <c r="G7010" s="6">
        <f t="shared" si="2612"/>
        <v>-1604.8482391557955</v>
      </c>
      <c r="H7010" s="6">
        <f t="shared" si="2612"/>
        <v>-6689.2586827079267</v>
      </c>
      <c r="I7010" s="39">
        <f t="shared" si="2612"/>
        <v>6689.2586827079285</v>
      </c>
      <c r="J7010" s="6">
        <f t="shared" si="2612"/>
        <v>-446.96769598654657</v>
      </c>
    </row>
    <row r="7011" spans="1:10" x14ac:dyDescent="0.2">
      <c r="A7011" s="5">
        <v>33141</v>
      </c>
      <c r="B7011" s="5" t="s">
        <v>568</v>
      </c>
      <c r="D7011" s="6">
        <f t="shared" si="2612"/>
        <v>294.47127053581585</v>
      </c>
      <c r="E7011" s="6">
        <f t="shared" si="2612"/>
        <v>-623.80983355587932</v>
      </c>
      <c r="F7011" s="6">
        <f t="shared" si="2612"/>
        <v>7.7979617213273826</v>
      </c>
      <c r="G7011" s="6">
        <f t="shared" si="2612"/>
        <v>-116.98030778584734</v>
      </c>
      <c r="H7011" s="6">
        <f t="shared" si="2612"/>
        <v>-438.52090908458331</v>
      </c>
      <c r="I7011" s="39">
        <f t="shared" si="2612"/>
        <v>438.52090908458376</v>
      </c>
      <c r="J7011" s="6">
        <f t="shared" si="2612"/>
        <v>-105.61699145825882</v>
      </c>
    </row>
    <row r="7012" spans="1:10" x14ac:dyDescent="0.2">
      <c r="A7012" s="5">
        <v>331411</v>
      </c>
      <c r="B7012" s="5" t="s">
        <v>569</v>
      </c>
      <c r="D7012" s="6">
        <f t="shared" si="2612"/>
        <v>299.49020564719387</v>
      </c>
      <c r="E7012" s="6" t="str">
        <f t="shared" si="2612"/>
        <v xml:space="preserve"> </v>
      </c>
      <c r="F7012" s="6" t="str">
        <f t="shared" si="2612"/>
        <v xml:space="preserve"> </v>
      </c>
      <c r="G7012" s="6">
        <f t="shared" si="2612"/>
        <v>431.30147461863532</v>
      </c>
      <c r="H7012" s="6">
        <f t="shared" si="2612"/>
        <v>506.3206896767748</v>
      </c>
      <c r="I7012" s="39">
        <f t="shared" si="2612"/>
        <v>-506.32068967677492</v>
      </c>
      <c r="J7012" s="6" t="str">
        <f t="shared" si="2612"/>
        <v xml:space="preserve"> </v>
      </c>
    </row>
    <row r="7013" spans="1:10" x14ac:dyDescent="0.2">
      <c r="A7013" s="5">
        <v>331419</v>
      </c>
      <c r="B7013" s="5" t="s">
        <v>570</v>
      </c>
      <c r="D7013" s="6">
        <f t="shared" si="2612"/>
        <v>-5.018935111378056</v>
      </c>
      <c r="E7013" s="6">
        <f t="shared" si="2612"/>
        <v>-411.07353661736238</v>
      </c>
      <c r="F7013" s="6">
        <f t="shared" si="2612"/>
        <v>19.532655371864728</v>
      </c>
      <c r="G7013" s="6">
        <f t="shared" si="2612"/>
        <v>-548.28178240448278</v>
      </c>
      <c r="H7013" s="6">
        <f t="shared" si="2612"/>
        <v>-944.84159876135845</v>
      </c>
      <c r="I7013" s="39">
        <f t="shared" si="2612"/>
        <v>944.841598761358</v>
      </c>
      <c r="J7013" s="6">
        <f t="shared" si="2612"/>
        <v>-87.901074424455445</v>
      </c>
    </row>
    <row r="7014" spans="1:10" x14ac:dyDescent="0.2">
      <c r="A7014" s="5">
        <v>33142</v>
      </c>
      <c r="B7014" s="5" t="s">
        <v>571</v>
      </c>
      <c r="D7014" s="6">
        <f t="shared" si="2612"/>
        <v>-329.75657870717254</v>
      </c>
      <c r="E7014" s="6">
        <f t="shared" si="2612"/>
        <v>-2186.2908958834255</v>
      </c>
      <c r="F7014" s="6">
        <f t="shared" si="2612"/>
        <v>-105.80759905579876</v>
      </c>
      <c r="G7014" s="6">
        <f t="shared" si="2612"/>
        <v>-73.282227858357601</v>
      </c>
      <c r="H7014" s="6">
        <f t="shared" si="2612"/>
        <v>-2695.1373015047539</v>
      </c>
      <c r="I7014" s="39">
        <f t="shared" si="2612"/>
        <v>2695.1373015047539</v>
      </c>
      <c r="J7014" s="6">
        <f t="shared" si="2612"/>
        <v>-206.17169052903378</v>
      </c>
    </row>
    <row r="7015" spans="1:10" x14ac:dyDescent="0.2">
      <c r="A7015" s="5">
        <v>331421</v>
      </c>
      <c r="B7015" s="5" t="s">
        <v>572</v>
      </c>
      <c r="D7015" s="6">
        <f t="shared" si="2612"/>
        <v>-206.48131053365705</v>
      </c>
      <c r="E7015" s="6">
        <f t="shared" si="2612"/>
        <v>-1226.2262190572944</v>
      </c>
      <c r="F7015" s="6" t="str">
        <f t="shared" si="2612"/>
        <v xml:space="preserve"> </v>
      </c>
      <c r="G7015" s="6">
        <f t="shared" si="2612"/>
        <v>-694.93925465943107</v>
      </c>
      <c r="H7015" s="6">
        <f t="shared" si="2612"/>
        <v>-2197.547932670127</v>
      </c>
      <c r="I7015" s="39">
        <f t="shared" si="2612"/>
        <v>2197.5479326701261</v>
      </c>
      <c r="J7015" s="6" t="str">
        <f t="shared" si="2612"/>
        <v xml:space="preserve"> </v>
      </c>
    </row>
    <row r="7016" spans="1:10" x14ac:dyDescent="0.2">
      <c r="A7016" s="5">
        <v>331422</v>
      </c>
      <c r="B7016" s="5" t="s">
        <v>573</v>
      </c>
      <c r="D7016" s="6">
        <f t="shared" ref="D7016:J7025" si="2613">IF(D605&gt;0,(D605-(D605/D4879))," ")</f>
        <v>-105.30057692307201</v>
      </c>
      <c r="E7016" s="6">
        <f t="shared" si="2613"/>
        <v>-862.32924012985154</v>
      </c>
      <c r="F7016" s="6">
        <f t="shared" si="2613"/>
        <v>-30.129165416403836</v>
      </c>
      <c r="G7016" s="6">
        <f t="shared" si="2613"/>
        <v>686.89575504454263</v>
      </c>
      <c r="H7016" s="6">
        <f t="shared" si="2613"/>
        <v>-310.86322742478478</v>
      </c>
      <c r="I7016" s="39">
        <f t="shared" si="2613"/>
        <v>310.86322742478478</v>
      </c>
      <c r="J7016" s="6">
        <f t="shared" si="2613"/>
        <v>-91.91963661688726</v>
      </c>
    </row>
    <row r="7017" spans="1:10" x14ac:dyDescent="0.2">
      <c r="A7017" s="5">
        <v>331423</v>
      </c>
      <c r="B7017" s="5" t="s">
        <v>574</v>
      </c>
      <c r="D7017" s="6" t="str">
        <f t="shared" si="2613"/>
        <v xml:space="preserve"> </v>
      </c>
      <c r="E7017" s="6">
        <f t="shared" si="2613"/>
        <v>-97.73543669627955</v>
      </c>
      <c r="F7017" s="6" t="str">
        <f t="shared" si="2613"/>
        <v xml:space="preserve"> </v>
      </c>
      <c r="G7017" s="6">
        <f t="shared" si="2613"/>
        <v>-65.238728243468941</v>
      </c>
      <c r="H7017" s="6">
        <f t="shared" si="2613"/>
        <v>-186.72614140984257</v>
      </c>
      <c r="I7017" s="39">
        <f t="shared" si="2613"/>
        <v>186.72614140984251</v>
      </c>
      <c r="J7017" s="6" t="str">
        <f t="shared" si="2613"/>
        <v xml:space="preserve"> </v>
      </c>
    </row>
    <row r="7018" spans="1:10" x14ac:dyDescent="0.2">
      <c r="A7018" s="5">
        <v>33149</v>
      </c>
      <c r="B7018" s="5" t="s">
        <v>575</v>
      </c>
      <c r="D7018" s="6">
        <f t="shared" si="2613"/>
        <v>-309.24360928477381</v>
      </c>
      <c r="E7018" s="6">
        <f t="shared" si="2613"/>
        <v>-1792.3090843674072</v>
      </c>
      <c r="F7018" s="6">
        <f t="shared" si="2613"/>
        <v>-39.462074954817894</v>
      </c>
      <c r="G7018" s="6">
        <f t="shared" si="2613"/>
        <v>-1414.5857035115901</v>
      </c>
      <c r="H7018" s="6">
        <f t="shared" si="2613"/>
        <v>-3555.6004721185891</v>
      </c>
      <c r="I7018" s="39">
        <f t="shared" si="2613"/>
        <v>3555.6004721185855</v>
      </c>
      <c r="J7018" s="6">
        <f t="shared" si="2613"/>
        <v>-134.42495541289071</v>
      </c>
    </row>
    <row r="7019" spans="1:10" x14ac:dyDescent="0.2">
      <c r="A7019" s="5">
        <v>331491</v>
      </c>
      <c r="B7019" s="5" t="s">
        <v>576</v>
      </c>
      <c r="D7019" s="6">
        <f t="shared" si="2613"/>
        <v>-276.70070786079771</v>
      </c>
      <c r="E7019" s="6">
        <f t="shared" si="2613"/>
        <v>-1328.8190952626983</v>
      </c>
      <c r="F7019" s="6">
        <f t="shared" si="2613"/>
        <v>-39.076664769202665</v>
      </c>
      <c r="G7019" s="6">
        <f t="shared" si="2613"/>
        <v>-1060.9984231989354</v>
      </c>
      <c r="H7019" s="6">
        <f t="shared" si="2613"/>
        <v>-2705.5948910916341</v>
      </c>
      <c r="I7019" s="39">
        <f t="shared" si="2613"/>
        <v>2705.5948910916322</v>
      </c>
      <c r="J7019" s="6" t="str">
        <f t="shared" si="2613"/>
        <v xml:space="preserve"> </v>
      </c>
    </row>
    <row r="7020" spans="1:10" x14ac:dyDescent="0.2">
      <c r="A7020" s="5">
        <v>331492</v>
      </c>
      <c r="B7020" s="5" t="s">
        <v>577</v>
      </c>
      <c r="D7020" s="6">
        <f t="shared" si="2613"/>
        <v>-32.542901423976105</v>
      </c>
      <c r="E7020" s="6">
        <f t="shared" si="2613"/>
        <v>-463.48998910470868</v>
      </c>
      <c r="F7020" s="6">
        <f t="shared" si="2613"/>
        <v>-0.38541018561521412</v>
      </c>
      <c r="G7020" s="6">
        <f t="shared" si="2613"/>
        <v>-352.58728031265503</v>
      </c>
      <c r="H7020" s="6">
        <f t="shared" si="2613"/>
        <v>-849.0055810269555</v>
      </c>
      <c r="I7020" s="39">
        <f t="shared" si="2613"/>
        <v>849.00558102695595</v>
      </c>
      <c r="J7020" s="6">
        <f t="shared" si="2613"/>
        <v>34.777663215817142</v>
      </c>
    </row>
    <row r="7021" spans="1:10" x14ac:dyDescent="0.2">
      <c r="A7021" s="5">
        <v>3315</v>
      </c>
      <c r="B7021" s="5" t="s">
        <v>578</v>
      </c>
      <c r="D7021" s="6">
        <f t="shared" si="2613"/>
        <v>-1870.2640641699545</v>
      </c>
      <c r="E7021" s="6">
        <f t="shared" si="2613"/>
        <v>-8269.5309316908588</v>
      </c>
      <c r="F7021" s="6">
        <f t="shared" si="2613"/>
        <v>-755.47234228183038</v>
      </c>
      <c r="G7021" s="6">
        <f t="shared" si="2613"/>
        <v>-4018.8050682828998</v>
      </c>
      <c r="H7021" s="6">
        <f t="shared" si="2613"/>
        <v>-14914.072406425541</v>
      </c>
      <c r="I7021" s="39">
        <f t="shared" si="2613"/>
        <v>14914.072406425548</v>
      </c>
      <c r="J7021" s="6">
        <f t="shared" si="2613"/>
        <v>-1145.0444377131871</v>
      </c>
    </row>
    <row r="7022" spans="1:10" x14ac:dyDescent="0.2">
      <c r="A7022" s="5">
        <v>33151</v>
      </c>
      <c r="B7022" s="5" t="s">
        <v>579</v>
      </c>
      <c r="D7022" s="6">
        <f t="shared" si="2613"/>
        <v>-1147.8723605546886</v>
      </c>
      <c r="E7022" s="6">
        <f t="shared" si="2613"/>
        <v>-4705.1790467442406</v>
      </c>
      <c r="F7022" s="6">
        <f t="shared" si="2613"/>
        <v>-435.68572401431766</v>
      </c>
      <c r="G7022" s="6">
        <f t="shared" si="2613"/>
        <v>-878.31452729204284</v>
      </c>
      <c r="H7022" s="6">
        <f t="shared" si="2613"/>
        <v>-7167.0516586052909</v>
      </c>
      <c r="I7022" s="39">
        <f t="shared" si="2613"/>
        <v>7167.0516586052909</v>
      </c>
      <c r="J7022" s="6">
        <f t="shared" si="2613"/>
        <v>-678.46038457421571</v>
      </c>
    </row>
    <row r="7023" spans="1:10" x14ac:dyDescent="0.2">
      <c r="A7023" s="5">
        <v>331511</v>
      </c>
      <c r="B7023" s="5" t="s">
        <v>580</v>
      </c>
      <c r="D7023" s="6">
        <f t="shared" si="2613"/>
        <v>-785.07102429191252</v>
      </c>
      <c r="E7023" s="6">
        <f t="shared" si="2613"/>
        <v>-3646.300760463625</v>
      </c>
      <c r="F7023" s="6" t="str">
        <f t="shared" si="2613"/>
        <v xml:space="preserve"> </v>
      </c>
      <c r="G7023" s="6">
        <f t="shared" si="2613"/>
        <v>-1092.4193025827426</v>
      </c>
      <c r="H7023" s="6">
        <f t="shared" si="2613"/>
        <v>-5776.4439116322828</v>
      </c>
      <c r="I7023" s="39">
        <f t="shared" si="2613"/>
        <v>5776.4439116322828</v>
      </c>
      <c r="J7023" s="6">
        <f t="shared" si="2613"/>
        <v>-370.43104599443006</v>
      </c>
    </row>
    <row r="7024" spans="1:10" x14ac:dyDescent="0.2">
      <c r="A7024" s="5">
        <v>331512</v>
      </c>
      <c r="B7024" s="5" t="s">
        <v>581</v>
      </c>
      <c r="D7024" s="6">
        <f t="shared" si="2613"/>
        <v>-145.28659186083195</v>
      </c>
      <c r="E7024" s="6">
        <f t="shared" si="2613"/>
        <v>-724.19884642729426</v>
      </c>
      <c r="F7024" s="6">
        <f t="shared" si="2613"/>
        <v>-86.480013429023174</v>
      </c>
      <c r="G7024" s="6">
        <f t="shared" si="2613"/>
        <v>255.99041906054504</v>
      </c>
      <c r="H7024" s="6">
        <f t="shared" si="2613"/>
        <v>-699.97503265660453</v>
      </c>
      <c r="I7024" s="39">
        <f t="shared" si="2613"/>
        <v>699.97503265660453</v>
      </c>
      <c r="J7024" s="6" t="str">
        <f t="shared" si="2613"/>
        <v xml:space="preserve"> </v>
      </c>
    </row>
    <row r="7025" spans="1:10" x14ac:dyDescent="0.2">
      <c r="A7025" s="5">
        <v>331513</v>
      </c>
      <c r="B7025" s="5" t="s">
        <v>582</v>
      </c>
      <c r="D7025" s="6">
        <f t="shared" si="2613"/>
        <v>-217.51474440194409</v>
      </c>
      <c r="E7025" s="6">
        <f t="shared" si="2613"/>
        <v>-334.67943985332204</v>
      </c>
      <c r="F7025" s="6">
        <f t="shared" si="2613"/>
        <v>-96.552886291291941</v>
      </c>
      <c r="G7025" s="6">
        <f t="shared" si="2613"/>
        <v>-41.885643769845046</v>
      </c>
      <c r="H7025" s="6">
        <f t="shared" si="2613"/>
        <v>-690.63271431640305</v>
      </c>
      <c r="I7025" s="39">
        <f t="shared" si="2613"/>
        <v>690.63271431640169</v>
      </c>
      <c r="J7025" s="6" t="str">
        <f t="shared" si="2613"/>
        <v xml:space="preserve"> </v>
      </c>
    </row>
    <row r="7026" spans="1:10" x14ac:dyDescent="0.2">
      <c r="A7026" s="5">
        <v>33152</v>
      </c>
      <c r="B7026" s="5" t="s">
        <v>583</v>
      </c>
      <c r="D7026" s="6">
        <f t="shared" ref="D7026:J7035" si="2614">IF(D615&gt;0,(D615-(D615/D4889))," ")</f>
        <v>-722.39170361526567</v>
      </c>
      <c r="E7026" s="6">
        <f t="shared" si="2614"/>
        <v>-3564.3518849466163</v>
      </c>
      <c r="F7026" s="6">
        <f t="shared" si="2614"/>
        <v>-319.78661826751272</v>
      </c>
      <c r="G7026" s="6">
        <f t="shared" si="2614"/>
        <v>-3140.4905409908579</v>
      </c>
      <c r="H7026" s="6">
        <f t="shared" si="2614"/>
        <v>-7747.0207478202519</v>
      </c>
      <c r="I7026" s="39">
        <f t="shared" si="2614"/>
        <v>7747.0207478202574</v>
      </c>
      <c r="J7026" s="6">
        <f t="shared" si="2614"/>
        <v>-467.58405313897129</v>
      </c>
    </row>
    <row r="7027" spans="1:10" x14ac:dyDescent="0.2">
      <c r="A7027" s="5">
        <v>331521</v>
      </c>
      <c r="B7027" s="5" t="s">
        <v>584</v>
      </c>
      <c r="D7027" s="6">
        <f t="shared" si="2614"/>
        <v>-422.06049409839568</v>
      </c>
      <c r="E7027" s="6">
        <f t="shared" si="2614"/>
        <v>-1559.7154149056973</v>
      </c>
      <c r="F7027" s="6">
        <f t="shared" si="2614"/>
        <v>-136.54810559088102</v>
      </c>
      <c r="G7027" s="6">
        <f t="shared" si="2614"/>
        <v>-1332.4132888687791</v>
      </c>
      <c r="H7027" s="6">
        <f t="shared" si="2614"/>
        <v>-3450.7373034637521</v>
      </c>
      <c r="I7027" s="39">
        <f t="shared" si="2614"/>
        <v>3450.7373034637494</v>
      </c>
      <c r="J7027" s="6" t="str">
        <f t="shared" si="2614"/>
        <v xml:space="preserve"> </v>
      </c>
    </row>
    <row r="7028" spans="1:10" x14ac:dyDescent="0.2">
      <c r="A7028" s="5">
        <v>331522</v>
      </c>
      <c r="B7028" s="5" t="s">
        <v>585</v>
      </c>
      <c r="D7028" s="6">
        <f t="shared" si="2614"/>
        <v>-126.41210821927646</v>
      </c>
      <c r="E7028" s="6">
        <f t="shared" si="2614"/>
        <v>-624.0230819936811</v>
      </c>
      <c r="F7028" s="6">
        <f t="shared" si="2614"/>
        <v>-41.523104818707033</v>
      </c>
      <c r="G7028" s="6">
        <f t="shared" si="2614"/>
        <v>-474.67605434225322</v>
      </c>
      <c r="H7028" s="6">
        <f t="shared" si="2614"/>
        <v>-1266.6343493739175</v>
      </c>
      <c r="I7028" s="39">
        <f t="shared" si="2614"/>
        <v>1266.6343493739168</v>
      </c>
      <c r="J7028" s="6" t="str">
        <f t="shared" si="2614"/>
        <v xml:space="preserve"> </v>
      </c>
    </row>
    <row r="7029" spans="1:10" x14ac:dyDescent="0.2">
      <c r="A7029" s="5">
        <v>331524</v>
      </c>
      <c r="B7029" s="5" t="s">
        <v>586</v>
      </c>
      <c r="D7029" s="6">
        <f t="shared" si="2614"/>
        <v>-78.995844539056066</v>
      </c>
      <c r="E7029" s="6">
        <f t="shared" si="2614"/>
        <v>-492.65589953299082</v>
      </c>
      <c r="F7029" s="6" t="str">
        <f t="shared" si="2614"/>
        <v xml:space="preserve"> </v>
      </c>
      <c r="G7029" s="6">
        <f t="shared" si="2614"/>
        <v>-761.82909849722751</v>
      </c>
      <c r="H7029" s="6">
        <f t="shared" si="2614"/>
        <v>-1439.8669481094216</v>
      </c>
      <c r="I7029" s="39">
        <f t="shared" si="2614"/>
        <v>1439.8669481094203</v>
      </c>
      <c r="J7029" s="6">
        <f t="shared" si="2614"/>
        <v>-100.61155709952408</v>
      </c>
    </row>
    <row r="7030" spans="1:10" x14ac:dyDescent="0.2">
      <c r="A7030" s="5">
        <v>331525</v>
      </c>
      <c r="B7030" s="5" t="s">
        <v>587</v>
      </c>
      <c r="D7030" s="6">
        <f t="shared" si="2614"/>
        <v>-46.310686323498601</v>
      </c>
      <c r="E7030" s="6">
        <f t="shared" si="2614"/>
        <v>-462.41506693252722</v>
      </c>
      <c r="F7030" s="6">
        <f t="shared" si="2614"/>
        <v>-28.09802577774736</v>
      </c>
      <c r="G7030" s="6">
        <f t="shared" si="2614"/>
        <v>-299.11865880532378</v>
      </c>
      <c r="H7030" s="6">
        <f t="shared" si="2614"/>
        <v>-835.94243783909701</v>
      </c>
      <c r="I7030" s="39">
        <f t="shared" si="2614"/>
        <v>835.94243783909678</v>
      </c>
      <c r="J7030" s="6">
        <f t="shared" si="2614"/>
        <v>-52.620314123481421</v>
      </c>
    </row>
    <row r="7031" spans="1:10" x14ac:dyDescent="0.2">
      <c r="A7031" s="5">
        <v>331528</v>
      </c>
      <c r="B7031" s="5" t="s">
        <v>588</v>
      </c>
      <c r="D7031" s="6">
        <f t="shared" si="2614"/>
        <v>-48.612570435039089</v>
      </c>
      <c r="E7031" s="6">
        <f t="shared" si="2614"/>
        <v>-425.5424215817219</v>
      </c>
      <c r="F7031" s="6">
        <f t="shared" si="2614"/>
        <v>-7.2312765400300485</v>
      </c>
      <c r="G7031" s="6">
        <f t="shared" si="2614"/>
        <v>-272.45344047727457</v>
      </c>
      <c r="H7031" s="6">
        <f t="shared" si="2614"/>
        <v>-753.83970903406578</v>
      </c>
      <c r="I7031" s="39">
        <f t="shared" si="2614"/>
        <v>753.83970903406544</v>
      </c>
      <c r="J7031" s="6" t="str">
        <f t="shared" si="2614"/>
        <v xml:space="preserve"> </v>
      </c>
    </row>
    <row r="7032" spans="1:10" x14ac:dyDescent="0.2">
      <c r="A7032" s="5">
        <v>332</v>
      </c>
      <c r="B7032" s="5" t="s">
        <v>589</v>
      </c>
      <c r="D7032" s="6">
        <f t="shared" si="2614"/>
        <v>-9382.8905339097073</v>
      </c>
      <c r="E7032" s="6">
        <f t="shared" si="2614"/>
        <v>-36064.160093050625</v>
      </c>
      <c r="F7032" s="6">
        <f t="shared" si="2614"/>
        <v>-6442.0123931931921</v>
      </c>
      <c r="G7032" s="6">
        <f t="shared" si="2614"/>
        <v>1504.7512214149028</v>
      </c>
      <c r="H7032" s="6">
        <f t="shared" si="2614"/>
        <v>-50384.311798738665</v>
      </c>
      <c r="I7032" s="39">
        <f t="shared" si="2614"/>
        <v>50384.311798738316</v>
      </c>
      <c r="J7032" s="6">
        <f t="shared" si="2614"/>
        <v>-5432.7604988123167</v>
      </c>
    </row>
    <row r="7033" spans="1:10" x14ac:dyDescent="0.2">
      <c r="A7033" s="5">
        <v>3321</v>
      </c>
      <c r="B7033" s="5" t="s">
        <v>590</v>
      </c>
      <c r="D7033" s="6">
        <f t="shared" si="2614"/>
        <v>-1557.7194582634133</v>
      </c>
      <c r="E7033" s="6">
        <f t="shared" si="2614"/>
        <v>-5010.4433068429098</v>
      </c>
      <c r="F7033" s="6">
        <f t="shared" si="2614"/>
        <v>-583.48069765988532</v>
      </c>
      <c r="G7033" s="6">
        <f t="shared" si="2614"/>
        <v>-1409.4791428108983</v>
      </c>
      <c r="H7033" s="6">
        <f t="shared" si="2614"/>
        <v>-8561.122605577104</v>
      </c>
      <c r="I7033" s="39">
        <f t="shared" si="2614"/>
        <v>8561.1226055770967</v>
      </c>
      <c r="J7033" s="6">
        <f t="shared" si="2614"/>
        <v>-661.63514684091524</v>
      </c>
    </row>
    <row r="7034" spans="1:10" x14ac:dyDescent="0.2">
      <c r="A7034" s="5">
        <v>33211</v>
      </c>
      <c r="B7034" s="5" t="s">
        <v>590</v>
      </c>
      <c r="D7034" s="6">
        <f t="shared" si="2614"/>
        <v>-1557.7194582634133</v>
      </c>
      <c r="E7034" s="6">
        <f t="shared" si="2614"/>
        <v>-5010.4433068429098</v>
      </c>
      <c r="F7034" s="6">
        <f t="shared" si="2614"/>
        <v>-583.48069765988532</v>
      </c>
      <c r="G7034" s="6">
        <f t="shared" si="2614"/>
        <v>-1409.4791428108983</v>
      </c>
      <c r="H7034" s="6">
        <f t="shared" si="2614"/>
        <v>-8561.122605577104</v>
      </c>
      <c r="I7034" s="39">
        <f t="shared" si="2614"/>
        <v>8561.1226055770967</v>
      </c>
      <c r="J7034" s="6">
        <f t="shared" si="2614"/>
        <v>-661.63514684091524</v>
      </c>
    </row>
    <row r="7035" spans="1:10" x14ac:dyDescent="0.2">
      <c r="A7035" s="5">
        <v>332111</v>
      </c>
      <c r="B7035" s="5" t="s">
        <v>591</v>
      </c>
      <c r="D7035" s="6">
        <f t="shared" si="2614"/>
        <v>-240.82998348048375</v>
      </c>
      <c r="E7035" s="6">
        <f t="shared" si="2614"/>
        <v>-1383.2381284767566</v>
      </c>
      <c r="F7035" s="6">
        <f t="shared" si="2614"/>
        <v>-111.86695561934295</v>
      </c>
      <c r="G7035" s="6">
        <f t="shared" si="2614"/>
        <v>518.31668747920503</v>
      </c>
      <c r="H7035" s="6">
        <f t="shared" si="2614"/>
        <v>-1217.6183800973786</v>
      </c>
      <c r="I7035" s="39">
        <f t="shared" si="2614"/>
        <v>1217.6183800973777</v>
      </c>
      <c r="J7035" s="6" t="str">
        <f t="shared" si="2614"/>
        <v xml:space="preserve"> </v>
      </c>
    </row>
    <row r="7036" spans="1:10" x14ac:dyDescent="0.2">
      <c r="A7036" s="5">
        <v>332112</v>
      </c>
      <c r="B7036" s="5" t="s">
        <v>592</v>
      </c>
      <c r="D7036" s="6">
        <f t="shared" ref="D7036:J7045" si="2615">IF(D625&gt;0,(D625-(D625/D4899))," ")</f>
        <v>-115.16219579330405</v>
      </c>
      <c r="E7036" s="6">
        <f t="shared" si="2615"/>
        <v>1340.3770364660215</v>
      </c>
      <c r="F7036" s="6" t="str">
        <f t="shared" si="2615"/>
        <v xml:space="preserve"> </v>
      </c>
      <c r="G7036" s="6">
        <f t="shared" si="2615"/>
        <v>12.938664257655205</v>
      </c>
      <c r="H7036" s="6">
        <f t="shared" si="2615"/>
        <v>1189.2467174647163</v>
      </c>
      <c r="I7036" s="39">
        <f t="shared" si="2615"/>
        <v>-1189.2467174647163</v>
      </c>
      <c r="J7036" s="6">
        <f t="shared" si="2615"/>
        <v>54.165214454341836</v>
      </c>
    </row>
    <row r="7037" spans="1:10" x14ac:dyDescent="0.2">
      <c r="A7037" s="5">
        <v>332114</v>
      </c>
      <c r="B7037" s="5" t="s">
        <v>593</v>
      </c>
      <c r="D7037" s="6">
        <f t="shared" si="2615"/>
        <v>-199.57600849514603</v>
      </c>
      <c r="E7037" s="6">
        <f t="shared" si="2615"/>
        <v>-1083.2436812709007</v>
      </c>
      <c r="F7037" s="6">
        <f t="shared" si="2615"/>
        <v>-45.036126720693076</v>
      </c>
      <c r="G7037" s="6">
        <f t="shared" si="2615"/>
        <v>1113.5239647560547</v>
      </c>
      <c r="H7037" s="6">
        <f t="shared" si="2615"/>
        <v>-214.33185173068523</v>
      </c>
      <c r="I7037" s="39">
        <f t="shared" si="2615"/>
        <v>214.33185173068705</v>
      </c>
      <c r="J7037" s="6">
        <f t="shared" si="2615"/>
        <v>-42.728756534562308</v>
      </c>
    </row>
    <row r="7038" spans="1:10" x14ac:dyDescent="0.2">
      <c r="A7038" s="5">
        <v>332115</v>
      </c>
      <c r="B7038" s="5" t="s">
        <v>594</v>
      </c>
      <c r="D7038" s="6" t="str">
        <f t="shared" si="2615"/>
        <v xml:space="preserve"> </v>
      </c>
      <c r="E7038" s="6">
        <f t="shared" si="2615"/>
        <v>-316.45308682416515</v>
      </c>
      <c r="F7038" s="6" t="str">
        <f t="shared" si="2615"/>
        <v xml:space="preserve"> </v>
      </c>
      <c r="G7038" s="6" t="str">
        <f t="shared" si="2615"/>
        <v xml:space="preserve"> </v>
      </c>
      <c r="H7038" s="6">
        <f t="shared" si="2615"/>
        <v>-648.8108642861697</v>
      </c>
      <c r="I7038" s="39">
        <f t="shared" si="2615"/>
        <v>648.81086428616936</v>
      </c>
      <c r="J7038" s="6" t="str">
        <f t="shared" si="2615"/>
        <v xml:space="preserve"> </v>
      </c>
    </row>
    <row r="7039" spans="1:10" x14ac:dyDescent="0.2">
      <c r="A7039" s="5">
        <v>332116</v>
      </c>
      <c r="B7039" s="5" t="s">
        <v>595</v>
      </c>
      <c r="D7039" s="6">
        <f t="shared" si="2615"/>
        <v>-782.40755655862995</v>
      </c>
      <c r="E7039" s="6">
        <f t="shared" si="2615"/>
        <v>-2974.9296787073326</v>
      </c>
      <c r="F7039" s="6">
        <f t="shared" si="2615"/>
        <v>-307.04251535945809</v>
      </c>
      <c r="G7039" s="6">
        <f t="shared" si="2615"/>
        <v>-2283.3526672557691</v>
      </c>
      <c r="H7039" s="6">
        <f t="shared" si="2615"/>
        <v>-6347.7324178811905</v>
      </c>
      <c r="I7039" s="39">
        <f t="shared" si="2615"/>
        <v>6347.7324178811905</v>
      </c>
      <c r="J7039" s="6">
        <f t="shared" si="2615"/>
        <v>-365.81511385541472</v>
      </c>
    </row>
    <row r="7040" spans="1:10" x14ac:dyDescent="0.2">
      <c r="A7040" s="5">
        <v>332117</v>
      </c>
      <c r="B7040" s="5" t="s">
        <v>596</v>
      </c>
      <c r="D7040" s="6" t="str">
        <f t="shared" si="2615"/>
        <v xml:space="preserve"> </v>
      </c>
      <c r="E7040" s="6">
        <f t="shared" si="2615"/>
        <v>-592.95576802977428</v>
      </c>
      <c r="F7040" s="6" t="str">
        <f t="shared" si="2615"/>
        <v xml:space="preserve"> </v>
      </c>
      <c r="G7040" s="6">
        <f t="shared" si="2615"/>
        <v>-521.65250500680679</v>
      </c>
      <c r="H7040" s="6">
        <f t="shared" si="2615"/>
        <v>-1321.8758090463973</v>
      </c>
      <c r="I7040" s="39">
        <f t="shared" si="2615"/>
        <v>1321.8758090463971</v>
      </c>
      <c r="J7040" s="6">
        <f t="shared" si="2615"/>
        <v>-69.416068015539949</v>
      </c>
    </row>
    <row r="7041" spans="1:10" x14ac:dyDescent="0.2">
      <c r="A7041" s="5">
        <v>3322</v>
      </c>
      <c r="B7041" s="5" t="s">
        <v>597</v>
      </c>
      <c r="D7041" s="6">
        <f t="shared" si="2615"/>
        <v>-725.83276235037374</v>
      </c>
      <c r="E7041" s="6">
        <f t="shared" si="2615"/>
        <v>-2025.7343402349206</v>
      </c>
      <c r="F7041" s="6">
        <f t="shared" si="2615"/>
        <v>-245.61109107039022</v>
      </c>
      <c r="G7041" s="6">
        <f t="shared" si="2615"/>
        <v>-1793.528825902486</v>
      </c>
      <c r="H7041" s="6">
        <f t="shared" si="2615"/>
        <v>-4790.7070195581709</v>
      </c>
      <c r="I7041" s="39">
        <f t="shared" si="2615"/>
        <v>4790.7070195581728</v>
      </c>
      <c r="J7041" s="6">
        <f t="shared" si="2615"/>
        <v>-106.03301364646421</v>
      </c>
    </row>
    <row r="7042" spans="1:10" x14ac:dyDescent="0.2">
      <c r="A7042" s="5">
        <v>33221</v>
      </c>
      <c r="B7042" s="5" t="s">
        <v>597</v>
      </c>
      <c r="D7042" s="6">
        <f t="shared" si="2615"/>
        <v>-725.83276235037374</v>
      </c>
      <c r="E7042" s="6">
        <f t="shared" si="2615"/>
        <v>-2025.7343402349206</v>
      </c>
      <c r="F7042" s="6">
        <f t="shared" si="2615"/>
        <v>-245.61109107039022</v>
      </c>
      <c r="G7042" s="6">
        <f t="shared" si="2615"/>
        <v>-1793.528825902486</v>
      </c>
      <c r="H7042" s="6">
        <f t="shared" si="2615"/>
        <v>-4790.7070195581709</v>
      </c>
      <c r="I7042" s="39">
        <f t="shared" si="2615"/>
        <v>4790.7070195581728</v>
      </c>
      <c r="J7042" s="6">
        <f t="shared" si="2615"/>
        <v>-106.03301364646421</v>
      </c>
    </row>
    <row r="7043" spans="1:10" x14ac:dyDescent="0.2">
      <c r="A7043" s="5">
        <v>332211</v>
      </c>
      <c r="B7043" s="5" t="s">
        <v>598</v>
      </c>
      <c r="D7043" s="6" t="str">
        <f t="shared" si="2615"/>
        <v xml:space="preserve"> </v>
      </c>
      <c r="E7043" s="6">
        <f t="shared" si="2615"/>
        <v>-335.58553594085333</v>
      </c>
      <c r="F7043" s="6">
        <f t="shared" si="2615"/>
        <v>-23.872572969926402</v>
      </c>
      <c r="G7043" s="6">
        <f t="shared" si="2615"/>
        <v>-448.00030050597348</v>
      </c>
      <c r="H7043" s="6">
        <f t="shared" si="2615"/>
        <v>-925.29019028138123</v>
      </c>
      <c r="I7043" s="39">
        <f t="shared" si="2615"/>
        <v>925.290190281381</v>
      </c>
      <c r="J7043" s="6">
        <f t="shared" si="2615"/>
        <v>191.82361512171582</v>
      </c>
    </row>
    <row r="7044" spans="1:10" x14ac:dyDescent="0.2">
      <c r="A7044" s="5">
        <v>332212</v>
      </c>
      <c r="B7044" s="5" t="s">
        <v>599</v>
      </c>
      <c r="D7044" s="6">
        <f t="shared" si="2615"/>
        <v>-440.82629471622204</v>
      </c>
      <c r="E7044" s="6">
        <f t="shared" si="2615"/>
        <v>-1002.7433234231471</v>
      </c>
      <c r="F7044" s="6">
        <f t="shared" si="2615"/>
        <v>-166.72088391286778</v>
      </c>
      <c r="G7044" s="6">
        <f t="shared" si="2615"/>
        <v>-727.11537086546423</v>
      </c>
      <c r="H7044" s="6">
        <f t="shared" si="2615"/>
        <v>-2337.4058729177013</v>
      </c>
      <c r="I7044" s="39">
        <f t="shared" si="2615"/>
        <v>2337.4058729177013</v>
      </c>
      <c r="J7044" s="6">
        <f t="shared" si="2615"/>
        <v>-215.08093772548111</v>
      </c>
    </row>
    <row r="7045" spans="1:10" x14ac:dyDescent="0.2">
      <c r="A7045" s="5">
        <v>332213</v>
      </c>
      <c r="B7045" s="5" t="s">
        <v>600</v>
      </c>
      <c r="D7045" s="6">
        <f t="shared" si="2615"/>
        <v>-95.379701740327349</v>
      </c>
      <c r="E7045" s="6">
        <f t="shared" si="2615"/>
        <v>-310.06844214986893</v>
      </c>
      <c r="F7045" s="6" t="str">
        <f t="shared" si="2615"/>
        <v xml:space="preserve"> </v>
      </c>
      <c r="G7045" s="6">
        <f t="shared" si="2615"/>
        <v>-385.86955061169658</v>
      </c>
      <c r="H7045" s="6">
        <f t="shared" si="2615"/>
        <v>-823.2595439611157</v>
      </c>
      <c r="I7045" s="39">
        <f t="shared" si="2615"/>
        <v>823.25954396111501</v>
      </c>
      <c r="J7045" s="6" t="str">
        <f t="shared" si="2615"/>
        <v xml:space="preserve"> </v>
      </c>
    </row>
    <row r="7046" spans="1:10" x14ac:dyDescent="0.2">
      <c r="A7046" s="5">
        <v>332214</v>
      </c>
      <c r="B7046" s="5" t="s">
        <v>601</v>
      </c>
      <c r="D7046" s="6" t="str">
        <f t="shared" ref="D7046:J7055" si="2616">IF(D635&gt;0,(D635-(D635/D4909))," ")</f>
        <v xml:space="preserve"> </v>
      </c>
      <c r="E7046" s="6">
        <f t="shared" si="2616"/>
        <v>-377.33703872105184</v>
      </c>
      <c r="F7046" s="6" t="str">
        <f t="shared" si="2616"/>
        <v xml:space="preserve"> </v>
      </c>
      <c r="G7046" s="6">
        <f t="shared" si="2616"/>
        <v>-232.54360391935222</v>
      </c>
      <c r="H7046" s="6">
        <f t="shared" si="2616"/>
        <v>-704.75141239797392</v>
      </c>
      <c r="I7046" s="39">
        <f t="shared" si="2616"/>
        <v>704.75141239797358</v>
      </c>
      <c r="J7046" s="6" t="str">
        <f t="shared" si="2616"/>
        <v xml:space="preserve"> </v>
      </c>
    </row>
    <row r="7047" spans="1:10" x14ac:dyDescent="0.2">
      <c r="A7047" s="5">
        <v>3323</v>
      </c>
      <c r="B7047" s="5" t="s">
        <v>602</v>
      </c>
      <c r="D7047" s="6">
        <f t="shared" si="2616"/>
        <v>-1133.9349149037334</v>
      </c>
      <c r="E7047" s="6">
        <f t="shared" si="2616"/>
        <v>-9923.1427155771744</v>
      </c>
      <c r="F7047" s="6">
        <f t="shared" si="2616"/>
        <v>-1142.0520650845988</v>
      </c>
      <c r="G7047" s="6">
        <f t="shared" si="2616"/>
        <v>6906.2142987837506</v>
      </c>
      <c r="H7047" s="6">
        <f t="shared" si="2616"/>
        <v>-5292.9153967817547</v>
      </c>
      <c r="I7047" s="39">
        <f t="shared" si="2616"/>
        <v>5292.9153967817256</v>
      </c>
      <c r="J7047" s="6">
        <f t="shared" si="2616"/>
        <v>-935.20524515310308</v>
      </c>
    </row>
    <row r="7048" spans="1:10" x14ac:dyDescent="0.2">
      <c r="A7048" s="5">
        <v>33231</v>
      </c>
      <c r="B7048" s="5" t="s">
        <v>603</v>
      </c>
      <c r="D7048" s="6">
        <f t="shared" si="2616"/>
        <v>-1020.0392041934015</v>
      </c>
      <c r="E7048" s="6">
        <f t="shared" si="2616"/>
        <v>-8094.7958404991041</v>
      </c>
      <c r="F7048" s="6">
        <f t="shared" si="2616"/>
        <v>-491.67884612664068</v>
      </c>
      <c r="G7048" s="6">
        <f t="shared" si="2616"/>
        <v>5669.6555384758685</v>
      </c>
      <c r="H7048" s="6">
        <f t="shared" si="2616"/>
        <v>-3936.8583523432753</v>
      </c>
      <c r="I7048" s="39">
        <f t="shared" si="2616"/>
        <v>3936.8583523432753</v>
      </c>
      <c r="J7048" s="6">
        <f t="shared" si="2616"/>
        <v>-811.67597726927829</v>
      </c>
    </row>
    <row r="7049" spans="1:10" x14ac:dyDescent="0.2">
      <c r="A7049" s="5">
        <v>332311</v>
      </c>
      <c r="B7049" s="5" t="s">
        <v>604</v>
      </c>
      <c r="D7049" s="6">
        <f t="shared" si="2616"/>
        <v>-303.09948461206841</v>
      </c>
      <c r="E7049" s="6">
        <f t="shared" si="2616"/>
        <v>-1303.1108408134933</v>
      </c>
      <c r="F7049" s="6">
        <f t="shared" si="2616"/>
        <v>-152.95266027346847</v>
      </c>
      <c r="G7049" s="6">
        <f t="shared" si="2616"/>
        <v>1376.3049181165673</v>
      </c>
      <c r="H7049" s="6">
        <f t="shared" si="2616"/>
        <v>-382.85806758246326</v>
      </c>
      <c r="I7049" s="39">
        <f t="shared" si="2616"/>
        <v>382.85806758245963</v>
      </c>
      <c r="J7049" s="6">
        <f t="shared" si="2616"/>
        <v>-232.05566254544922</v>
      </c>
    </row>
    <row r="7050" spans="1:10" x14ac:dyDescent="0.2">
      <c r="A7050" s="5">
        <v>332312</v>
      </c>
      <c r="B7050" s="5" t="s">
        <v>605</v>
      </c>
      <c r="D7050" s="6">
        <f t="shared" si="2616"/>
        <v>-178.26375977743646</v>
      </c>
      <c r="E7050" s="6">
        <f t="shared" si="2616"/>
        <v>-4072.4811821878175</v>
      </c>
      <c r="F7050" s="6">
        <f t="shared" si="2616"/>
        <v>-148.26957610563318</v>
      </c>
      <c r="G7050" s="6">
        <f t="shared" si="2616"/>
        <v>3147.1246973341222</v>
      </c>
      <c r="H7050" s="6">
        <f t="shared" si="2616"/>
        <v>-1251.8898207367638</v>
      </c>
      <c r="I7050" s="39">
        <f t="shared" si="2616"/>
        <v>1251.8898207367602</v>
      </c>
      <c r="J7050" s="6">
        <f t="shared" si="2616"/>
        <v>-276.52574869936518</v>
      </c>
    </row>
    <row r="7051" spans="1:10" x14ac:dyDescent="0.2">
      <c r="A7051" s="5">
        <v>332313</v>
      </c>
      <c r="B7051" s="5" t="s">
        <v>606</v>
      </c>
      <c r="D7051" s="6">
        <f t="shared" si="2616"/>
        <v>-538.67595980389683</v>
      </c>
      <c r="E7051" s="6">
        <f t="shared" si="2616"/>
        <v>-2719.2038174977929</v>
      </c>
      <c r="F7051" s="6">
        <f t="shared" si="2616"/>
        <v>-190.45660974753901</v>
      </c>
      <c r="G7051" s="6">
        <f t="shared" si="2616"/>
        <v>1146.2259230251802</v>
      </c>
      <c r="H7051" s="6">
        <f t="shared" si="2616"/>
        <v>-2302.1104640240492</v>
      </c>
      <c r="I7051" s="39">
        <f t="shared" si="2616"/>
        <v>2302.1104640240483</v>
      </c>
      <c r="J7051" s="6">
        <f t="shared" si="2616"/>
        <v>-303.21753673128222</v>
      </c>
    </row>
    <row r="7052" spans="1:10" x14ac:dyDescent="0.2">
      <c r="A7052" s="5">
        <v>33232</v>
      </c>
      <c r="B7052" s="5" t="s">
        <v>607</v>
      </c>
      <c r="D7052" s="6">
        <f t="shared" si="2616"/>
        <v>-113.89571071033197</v>
      </c>
      <c r="E7052" s="6">
        <f t="shared" si="2616"/>
        <v>-1828.3468750780667</v>
      </c>
      <c r="F7052" s="6">
        <f t="shared" si="2616"/>
        <v>-650.37321895795822</v>
      </c>
      <c r="G7052" s="6">
        <f t="shared" si="2616"/>
        <v>1236.5587603078784</v>
      </c>
      <c r="H7052" s="6">
        <f t="shared" si="2616"/>
        <v>-1356.0570444384794</v>
      </c>
      <c r="I7052" s="39">
        <f t="shared" si="2616"/>
        <v>1356.0570444384502</v>
      </c>
      <c r="J7052" s="6">
        <f t="shared" si="2616"/>
        <v>-123.52926788382524</v>
      </c>
    </row>
    <row r="7053" spans="1:10" x14ac:dyDescent="0.2">
      <c r="A7053" s="5">
        <v>332321</v>
      </c>
      <c r="B7053" s="5" t="s">
        <v>608</v>
      </c>
      <c r="D7053" s="6">
        <f t="shared" si="2616"/>
        <v>139.18206320365232</v>
      </c>
      <c r="E7053" s="6">
        <f t="shared" si="2616"/>
        <v>-1807.6551274264193</v>
      </c>
      <c r="F7053" s="6">
        <f t="shared" si="2616"/>
        <v>-225.42567649050818</v>
      </c>
      <c r="G7053" s="6">
        <f t="shared" si="2616"/>
        <v>350.1934149825679</v>
      </c>
      <c r="H7053" s="6">
        <f t="shared" si="2616"/>
        <v>-1543.7053257307089</v>
      </c>
      <c r="I7053" s="39">
        <f t="shared" si="2616"/>
        <v>1543.7053257307052</v>
      </c>
      <c r="J7053" s="6">
        <f t="shared" si="2616"/>
        <v>-327.65096726375208</v>
      </c>
    </row>
    <row r="7054" spans="1:10" x14ac:dyDescent="0.2">
      <c r="A7054" s="5">
        <v>332322</v>
      </c>
      <c r="B7054" s="5" t="s">
        <v>609</v>
      </c>
      <c r="D7054" s="6">
        <f t="shared" si="2616"/>
        <v>-312.80108105703312</v>
      </c>
      <c r="E7054" s="6">
        <f t="shared" si="2616"/>
        <v>1227.6710313505973</v>
      </c>
      <c r="F7054" s="6">
        <f t="shared" si="2616"/>
        <v>-336.3684602288813</v>
      </c>
      <c r="G7054" s="6">
        <f t="shared" si="2616"/>
        <v>967.35631234694938</v>
      </c>
      <c r="H7054" s="6">
        <f t="shared" si="2616"/>
        <v>1545.8578024116323</v>
      </c>
      <c r="I7054" s="39">
        <f t="shared" si="2616"/>
        <v>-1545.8578024116432</v>
      </c>
      <c r="J7054" s="6">
        <f t="shared" si="2616"/>
        <v>397.3688651388087</v>
      </c>
    </row>
    <row r="7055" spans="1:10" x14ac:dyDescent="0.2">
      <c r="A7055" s="5">
        <v>332323</v>
      </c>
      <c r="B7055" s="5" t="s">
        <v>610</v>
      </c>
      <c r="D7055" s="6">
        <f t="shared" si="2616"/>
        <v>59.723307143049624</v>
      </c>
      <c r="E7055" s="6">
        <f t="shared" si="2616"/>
        <v>-1248.3627790022442</v>
      </c>
      <c r="F7055" s="6">
        <f t="shared" si="2616"/>
        <v>-88.579082238568674</v>
      </c>
      <c r="G7055" s="6">
        <f t="shared" si="2616"/>
        <v>-80.990967021637516</v>
      </c>
      <c r="H7055" s="6">
        <f t="shared" si="2616"/>
        <v>-1358.2095211194001</v>
      </c>
      <c r="I7055" s="39">
        <f t="shared" si="2616"/>
        <v>1358.2095211193991</v>
      </c>
      <c r="J7055" s="6">
        <f t="shared" si="2616"/>
        <v>-193.24716575888192</v>
      </c>
    </row>
    <row r="7056" spans="1:10" x14ac:dyDescent="0.2">
      <c r="A7056" s="5">
        <v>3324</v>
      </c>
      <c r="B7056" s="5" t="s">
        <v>611</v>
      </c>
      <c r="D7056" s="6">
        <f t="shared" ref="D7056:J7065" si="2617">IF(D645&gt;0,(D645-(D645/D4919))," ")</f>
        <v>-1418.3066024539289</v>
      </c>
      <c r="E7056" s="6">
        <f t="shared" si="2617"/>
        <v>-5143.2211774641401</v>
      </c>
      <c r="F7056" s="6">
        <f t="shared" si="2617"/>
        <v>-295.82071316293059</v>
      </c>
      <c r="G7056" s="6">
        <f t="shared" si="2617"/>
        <v>1439.2461455745752</v>
      </c>
      <c r="H7056" s="6">
        <f t="shared" si="2617"/>
        <v>-5418.1023475064248</v>
      </c>
      <c r="I7056" s="39">
        <f t="shared" si="2617"/>
        <v>5418.1023475064212</v>
      </c>
      <c r="J7056" s="6">
        <f t="shared" si="2617"/>
        <v>-690.53756197257735</v>
      </c>
    </row>
    <row r="7057" spans="1:10" x14ac:dyDescent="0.2">
      <c r="A7057" s="5">
        <v>33241</v>
      </c>
      <c r="B7057" s="5" t="s">
        <v>612</v>
      </c>
      <c r="D7057" s="6">
        <f t="shared" si="2617"/>
        <v>-392.19145070165382</v>
      </c>
      <c r="E7057" s="6">
        <f t="shared" si="2617"/>
        <v>-2010.0320863316424</v>
      </c>
      <c r="F7057" s="6">
        <f t="shared" si="2617"/>
        <v>-135.41092162602405</v>
      </c>
      <c r="G7057" s="6">
        <f t="shared" si="2617"/>
        <v>764.64666807125764</v>
      </c>
      <c r="H7057" s="6">
        <f t="shared" si="2617"/>
        <v>-1772.987790588063</v>
      </c>
      <c r="I7057" s="39">
        <f t="shared" si="2617"/>
        <v>1772.9877905880639</v>
      </c>
      <c r="J7057" s="6" t="str">
        <f t="shared" si="2617"/>
        <v xml:space="preserve"> </v>
      </c>
    </row>
    <row r="7058" spans="1:10" x14ac:dyDescent="0.2">
      <c r="A7058" s="5">
        <v>332410</v>
      </c>
      <c r="B7058" s="5" t="s">
        <v>612</v>
      </c>
      <c r="D7058" s="6">
        <f t="shared" si="2617"/>
        <v>-392.19145070165382</v>
      </c>
      <c r="E7058" s="6">
        <f t="shared" si="2617"/>
        <v>-2010.0320863316424</v>
      </c>
      <c r="F7058" s="6">
        <f t="shared" si="2617"/>
        <v>-135.41092162602405</v>
      </c>
      <c r="G7058" s="6">
        <f t="shared" si="2617"/>
        <v>764.64666807125764</v>
      </c>
      <c r="H7058" s="6">
        <f t="shared" si="2617"/>
        <v>-1772.987790588063</v>
      </c>
      <c r="I7058" s="39">
        <f t="shared" si="2617"/>
        <v>1772.9877905880639</v>
      </c>
      <c r="J7058" s="6" t="str">
        <f t="shared" si="2617"/>
        <v xml:space="preserve"> </v>
      </c>
    </row>
    <row r="7059" spans="1:10" x14ac:dyDescent="0.2">
      <c r="A7059" s="5">
        <v>33242</v>
      </c>
      <c r="B7059" s="5" t="s">
        <v>613</v>
      </c>
      <c r="D7059" s="6">
        <f t="shared" si="2617"/>
        <v>-542.88013428291436</v>
      </c>
      <c r="E7059" s="6">
        <f t="shared" si="2617"/>
        <v>-2218.9179596707982</v>
      </c>
      <c r="F7059" s="6">
        <f t="shared" si="2617"/>
        <v>42.155437573335632</v>
      </c>
      <c r="G7059" s="6">
        <f t="shared" si="2617"/>
        <v>1662.3971038135837</v>
      </c>
      <c r="H7059" s="6">
        <f t="shared" si="2617"/>
        <v>-1057.245552566792</v>
      </c>
      <c r="I7059" s="39">
        <f t="shared" si="2617"/>
        <v>1057.2455525667938</v>
      </c>
      <c r="J7059" s="6">
        <f t="shared" si="2617"/>
        <v>-239.62855380391386</v>
      </c>
    </row>
    <row r="7060" spans="1:10" x14ac:dyDescent="0.2">
      <c r="A7060" s="5">
        <v>332420</v>
      </c>
      <c r="B7060" s="5" t="s">
        <v>613</v>
      </c>
      <c r="D7060" s="6">
        <f t="shared" si="2617"/>
        <v>-542.88013428291436</v>
      </c>
      <c r="E7060" s="6">
        <f t="shared" si="2617"/>
        <v>-2218.9179596707982</v>
      </c>
      <c r="F7060" s="6">
        <f t="shared" si="2617"/>
        <v>42.155437573335632</v>
      </c>
      <c r="G7060" s="6">
        <f t="shared" si="2617"/>
        <v>1662.3971038135837</v>
      </c>
      <c r="H7060" s="6">
        <f t="shared" si="2617"/>
        <v>-1057.245552566792</v>
      </c>
      <c r="I7060" s="39">
        <f t="shared" si="2617"/>
        <v>1057.2455525667938</v>
      </c>
      <c r="J7060" s="6">
        <f t="shared" si="2617"/>
        <v>-239.62855380391386</v>
      </c>
    </row>
    <row r="7061" spans="1:10" x14ac:dyDescent="0.2">
      <c r="A7061" s="5">
        <v>33243</v>
      </c>
      <c r="B7061" s="5" t="s">
        <v>614</v>
      </c>
      <c r="D7061" s="6">
        <f t="shared" si="2617"/>
        <v>-483.23501746936086</v>
      </c>
      <c r="E7061" s="6">
        <f t="shared" si="2617"/>
        <v>-914.2711314616995</v>
      </c>
      <c r="F7061" s="6" t="str">
        <f t="shared" si="2617"/>
        <v xml:space="preserve"> </v>
      </c>
      <c r="G7061" s="6">
        <f t="shared" si="2617"/>
        <v>-987.79762631026597</v>
      </c>
      <c r="H7061" s="6">
        <f t="shared" si="2617"/>
        <v>-2587.8690043515689</v>
      </c>
      <c r="I7061" s="39">
        <f t="shared" si="2617"/>
        <v>2587.8690043515708</v>
      </c>
      <c r="J7061" s="6">
        <f t="shared" si="2617"/>
        <v>-220.81359000250512</v>
      </c>
    </row>
    <row r="7062" spans="1:10" x14ac:dyDescent="0.2">
      <c r="A7062" s="5">
        <v>332431</v>
      </c>
      <c r="B7062" s="5" t="s">
        <v>615</v>
      </c>
      <c r="D7062" s="6">
        <f t="shared" si="2617"/>
        <v>-256.42700427028245</v>
      </c>
      <c r="E7062" s="6">
        <f t="shared" si="2617"/>
        <v>-266.20228739624417</v>
      </c>
      <c r="F7062" s="6" t="str">
        <f t="shared" si="2617"/>
        <v xml:space="preserve"> </v>
      </c>
      <c r="G7062" s="6">
        <f t="shared" si="2617"/>
        <v>-669.84876949103818</v>
      </c>
      <c r="H7062" s="6">
        <f t="shared" si="2617"/>
        <v>-1313.7877083101348</v>
      </c>
      <c r="I7062" s="39">
        <f t="shared" si="2617"/>
        <v>1313.7877083101357</v>
      </c>
      <c r="J7062" s="6">
        <f t="shared" si="2617"/>
        <v>-146.14169149669189</v>
      </c>
    </row>
    <row r="7063" spans="1:10" x14ac:dyDescent="0.2">
      <c r="A7063" s="5">
        <v>332439</v>
      </c>
      <c r="B7063" s="5" t="s">
        <v>616</v>
      </c>
      <c r="D7063" s="6">
        <f t="shared" si="2617"/>
        <v>-226.80801319907837</v>
      </c>
      <c r="E7063" s="6">
        <f t="shared" si="2617"/>
        <v>-648.06884406545601</v>
      </c>
      <c r="F7063" s="6" t="str">
        <f t="shared" si="2617"/>
        <v xml:space="preserve"> </v>
      </c>
      <c r="G7063" s="6">
        <f t="shared" si="2617"/>
        <v>-317.94885681922813</v>
      </c>
      <c r="H7063" s="6">
        <f t="shared" si="2617"/>
        <v>-1274.0812960414341</v>
      </c>
      <c r="I7063" s="39">
        <f t="shared" si="2617"/>
        <v>1274.0812960414351</v>
      </c>
      <c r="J7063" s="6">
        <f t="shared" si="2617"/>
        <v>-74.671898505813218</v>
      </c>
    </row>
    <row r="7064" spans="1:10" x14ac:dyDescent="0.2">
      <c r="A7064" s="5">
        <v>3325</v>
      </c>
      <c r="B7064" s="5" t="s">
        <v>617</v>
      </c>
      <c r="D7064" s="6">
        <f t="shared" si="2617"/>
        <v>-394.85515233047488</v>
      </c>
      <c r="E7064" s="6">
        <f t="shared" si="2617"/>
        <v>-998.35292499691286</v>
      </c>
      <c r="F7064" s="6">
        <f t="shared" si="2617"/>
        <v>-150.62286898278461</v>
      </c>
      <c r="G7064" s="6">
        <f t="shared" si="2617"/>
        <v>-1487.899258609008</v>
      </c>
      <c r="H7064" s="6">
        <f t="shared" si="2617"/>
        <v>-3031.7302049191812</v>
      </c>
      <c r="I7064" s="39">
        <f t="shared" si="2617"/>
        <v>3031.7302049191785</v>
      </c>
      <c r="J7064" s="6">
        <f t="shared" si="2617"/>
        <v>-184.46650673363888</v>
      </c>
    </row>
    <row r="7065" spans="1:10" x14ac:dyDescent="0.2">
      <c r="A7065" s="5">
        <v>33251</v>
      </c>
      <c r="B7065" s="5" t="s">
        <v>617</v>
      </c>
      <c r="D7065" s="6">
        <f t="shared" si="2617"/>
        <v>-394.85515233047488</v>
      </c>
      <c r="E7065" s="6">
        <f t="shared" si="2617"/>
        <v>-998.35292499691286</v>
      </c>
      <c r="F7065" s="6">
        <f t="shared" si="2617"/>
        <v>-150.62286898278461</v>
      </c>
      <c r="G7065" s="6">
        <f t="shared" si="2617"/>
        <v>-1487.899258609008</v>
      </c>
      <c r="H7065" s="6">
        <f t="shared" si="2617"/>
        <v>-3031.7302049191812</v>
      </c>
      <c r="I7065" s="39">
        <f t="shared" si="2617"/>
        <v>3031.7302049191785</v>
      </c>
      <c r="J7065" s="6">
        <f t="shared" si="2617"/>
        <v>-184.46650673363888</v>
      </c>
    </row>
    <row r="7066" spans="1:10" x14ac:dyDescent="0.2">
      <c r="A7066" s="5">
        <v>332510</v>
      </c>
      <c r="B7066" s="5" t="s">
        <v>617</v>
      </c>
      <c r="D7066" s="6">
        <f t="shared" ref="D7066:J7075" si="2618">IF(D655&gt;0,(D655-(D655/D4929))," ")</f>
        <v>-394.85515233047488</v>
      </c>
      <c r="E7066" s="6">
        <f t="shared" si="2618"/>
        <v>-998.35292499691286</v>
      </c>
      <c r="F7066" s="6">
        <f t="shared" si="2618"/>
        <v>-150.62286898278461</v>
      </c>
      <c r="G7066" s="6">
        <f t="shared" si="2618"/>
        <v>-1487.899258609008</v>
      </c>
      <c r="H7066" s="6">
        <f t="shared" si="2618"/>
        <v>-3031.7302049191812</v>
      </c>
      <c r="I7066" s="39">
        <f t="shared" si="2618"/>
        <v>3031.7302049191785</v>
      </c>
      <c r="J7066" s="6">
        <f t="shared" si="2618"/>
        <v>-184.46650673363888</v>
      </c>
    </row>
    <row r="7067" spans="1:10" x14ac:dyDescent="0.2">
      <c r="A7067" s="5">
        <v>3326</v>
      </c>
      <c r="B7067" s="5" t="s">
        <v>618</v>
      </c>
      <c r="D7067" s="6">
        <f t="shared" si="2618"/>
        <v>-449.37106402132235</v>
      </c>
      <c r="E7067" s="6">
        <f t="shared" si="2618"/>
        <v>-2552.6807125860141</v>
      </c>
      <c r="F7067" s="6">
        <f t="shared" si="2618"/>
        <v>-231.71303920304769</v>
      </c>
      <c r="G7067" s="6">
        <f t="shared" si="2618"/>
        <v>-547.47011342702808</v>
      </c>
      <c r="H7067" s="6">
        <f t="shared" si="2618"/>
        <v>-3781.2349292374129</v>
      </c>
      <c r="I7067" s="39">
        <f t="shared" si="2618"/>
        <v>3781.2349292374092</v>
      </c>
      <c r="J7067" s="6">
        <f t="shared" si="2618"/>
        <v>-341.61899533324504</v>
      </c>
    </row>
    <row r="7068" spans="1:10" x14ac:dyDescent="0.2">
      <c r="A7068" s="5">
        <v>33261</v>
      </c>
      <c r="B7068" s="5" t="s">
        <v>618</v>
      </c>
      <c r="D7068" s="6">
        <f t="shared" si="2618"/>
        <v>-449.37106402132235</v>
      </c>
      <c r="E7068" s="6">
        <f t="shared" si="2618"/>
        <v>-2552.6807125860141</v>
      </c>
      <c r="F7068" s="6">
        <f t="shared" si="2618"/>
        <v>-231.71303920304769</v>
      </c>
      <c r="G7068" s="6">
        <f t="shared" si="2618"/>
        <v>-547.47011342702808</v>
      </c>
      <c r="H7068" s="6">
        <f t="shared" si="2618"/>
        <v>-3781.2349292374129</v>
      </c>
      <c r="I7068" s="39">
        <f t="shared" si="2618"/>
        <v>3781.2349292374092</v>
      </c>
      <c r="J7068" s="6">
        <f t="shared" si="2618"/>
        <v>-341.61899533324504</v>
      </c>
    </row>
    <row r="7069" spans="1:10" x14ac:dyDescent="0.2">
      <c r="A7069" s="5">
        <v>332611</v>
      </c>
      <c r="B7069" s="5" t="s">
        <v>619</v>
      </c>
      <c r="D7069" s="6">
        <f t="shared" si="2618"/>
        <v>-51.65188774582893</v>
      </c>
      <c r="E7069" s="6">
        <f t="shared" si="2618"/>
        <v>-160.63737611935375</v>
      </c>
      <c r="F7069" s="6" t="str">
        <f t="shared" si="2618"/>
        <v xml:space="preserve"> </v>
      </c>
      <c r="G7069" s="6">
        <f t="shared" si="2618"/>
        <v>-86.792867671051681</v>
      </c>
      <c r="H7069" s="6">
        <f t="shared" si="2618"/>
        <v>-323.7189840953215</v>
      </c>
      <c r="I7069" s="39">
        <f t="shared" si="2618"/>
        <v>323.7189840953215</v>
      </c>
      <c r="J7069" s="6">
        <f t="shared" si="2618"/>
        <v>-30.499465730937146</v>
      </c>
    </row>
    <row r="7070" spans="1:10" x14ac:dyDescent="0.2">
      <c r="A7070" s="5">
        <v>332612</v>
      </c>
      <c r="B7070" s="5" t="s">
        <v>620</v>
      </c>
      <c r="D7070" s="6">
        <f t="shared" si="2618"/>
        <v>-213.63470411500302</v>
      </c>
      <c r="E7070" s="6">
        <f t="shared" si="2618"/>
        <v>-722.56147030794023</v>
      </c>
      <c r="F7070" s="6" t="str">
        <f t="shared" si="2618"/>
        <v xml:space="preserve"> </v>
      </c>
      <c r="G7070" s="6">
        <f t="shared" si="2618"/>
        <v>-201.21671326840317</v>
      </c>
      <c r="H7070" s="6">
        <f t="shared" si="2618"/>
        <v>-1210.2560485612826</v>
      </c>
      <c r="I7070" s="39">
        <f t="shared" si="2618"/>
        <v>1210.2560485612812</v>
      </c>
      <c r="J7070" s="6" t="str">
        <f t="shared" si="2618"/>
        <v xml:space="preserve"> </v>
      </c>
    </row>
    <row r="7071" spans="1:10" x14ac:dyDescent="0.2">
      <c r="A7071" s="5">
        <v>332618</v>
      </c>
      <c r="B7071" s="5" t="s">
        <v>621</v>
      </c>
      <c r="D7071" s="6">
        <f t="shared" si="2618"/>
        <v>-184.08447216049035</v>
      </c>
      <c r="E7071" s="6">
        <f t="shared" si="2618"/>
        <v>-1669.4818661587201</v>
      </c>
      <c r="F7071" s="6">
        <f t="shared" si="2618"/>
        <v>-134.2330257740245</v>
      </c>
      <c r="G7071" s="6">
        <f t="shared" si="2618"/>
        <v>-259.46053248757335</v>
      </c>
      <c r="H7071" s="6">
        <f t="shared" si="2618"/>
        <v>-2247.2598965808083</v>
      </c>
      <c r="I7071" s="39">
        <f t="shared" si="2618"/>
        <v>2247.2598965808065</v>
      </c>
      <c r="J7071" s="6">
        <f t="shared" si="2618"/>
        <v>-200.45300346403789</v>
      </c>
    </row>
    <row r="7072" spans="1:10" x14ac:dyDescent="0.2">
      <c r="A7072" s="5">
        <v>3327</v>
      </c>
      <c r="B7072" s="5" t="s">
        <v>622</v>
      </c>
      <c r="D7072" s="6">
        <f t="shared" si="2618"/>
        <v>-2412.4980362229571</v>
      </c>
      <c r="E7072" s="6">
        <f t="shared" si="2618"/>
        <v>1312.1454233082113</v>
      </c>
      <c r="F7072" s="6">
        <f t="shared" si="2618"/>
        <v>-1508.110650083956</v>
      </c>
      <c r="G7072" s="6">
        <f t="shared" si="2618"/>
        <v>-3188.7574320877793</v>
      </c>
      <c r="H7072" s="6">
        <f t="shared" si="2618"/>
        <v>-5797.2206950865075</v>
      </c>
      <c r="I7072" s="39">
        <f t="shared" si="2618"/>
        <v>5797.2206950864056</v>
      </c>
      <c r="J7072" s="6">
        <f t="shared" si="2618"/>
        <v>61.795029806299226</v>
      </c>
    </row>
    <row r="7073" spans="1:10" x14ac:dyDescent="0.2">
      <c r="A7073" s="5">
        <v>33271</v>
      </c>
      <c r="B7073" s="5" t="s">
        <v>623</v>
      </c>
      <c r="D7073" s="6">
        <f t="shared" si="2618"/>
        <v>-1181.352601078599</v>
      </c>
      <c r="E7073" s="6">
        <f t="shared" si="2618"/>
        <v>224.29243659514759</v>
      </c>
      <c r="F7073" s="6">
        <f t="shared" si="2618"/>
        <v>-922.39078778356338</v>
      </c>
      <c r="G7073" s="6">
        <f t="shared" si="2618"/>
        <v>319.43059483429897</v>
      </c>
      <c r="H7073" s="6">
        <f t="shared" si="2618"/>
        <v>-1560.0203574327243</v>
      </c>
      <c r="I7073" s="39">
        <f t="shared" si="2618"/>
        <v>1560.0203574326879</v>
      </c>
      <c r="J7073" s="6">
        <f t="shared" si="2618"/>
        <v>224.72285381017582</v>
      </c>
    </row>
    <row r="7074" spans="1:10" x14ac:dyDescent="0.2">
      <c r="A7074" s="5">
        <v>332710</v>
      </c>
      <c r="B7074" s="5" t="s">
        <v>623</v>
      </c>
      <c r="D7074" s="6">
        <f t="shared" si="2618"/>
        <v>-1181.352601078599</v>
      </c>
      <c r="E7074" s="6">
        <f t="shared" si="2618"/>
        <v>224.29243659514759</v>
      </c>
      <c r="F7074" s="6">
        <f t="shared" si="2618"/>
        <v>-922.39078778356338</v>
      </c>
      <c r="G7074" s="6">
        <f t="shared" si="2618"/>
        <v>319.43059483429897</v>
      </c>
      <c r="H7074" s="6">
        <f t="shared" si="2618"/>
        <v>-1560.0203574327243</v>
      </c>
      <c r="I7074" s="39">
        <f t="shared" si="2618"/>
        <v>1560.0203574326879</v>
      </c>
      <c r="J7074" s="6">
        <f t="shared" si="2618"/>
        <v>224.72285381017582</v>
      </c>
    </row>
    <row r="7075" spans="1:10" x14ac:dyDescent="0.2">
      <c r="A7075" s="5">
        <v>33272</v>
      </c>
      <c r="B7075" s="5" t="s">
        <v>624</v>
      </c>
      <c r="D7075" s="6">
        <f t="shared" si="2618"/>
        <v>-1231.1454351443576</v>
      </c>
      <c r="E7075" s="6">
        <f t="shared" si="2618"/>
        <v>1087.8529867130637</v>
      </c>
      <c r="F7075" s="6">
        <f t="shared" si="2618"/>
        <v>-585.71986230039249</v>
      </c>
      <c r="G7075" s="6">
        <f t="shared" si="2618"/>
        <v>-3508.1880269220801</v>
      </c>
      <c r="H7075" s="6">
        <f t="shared" si="2618"/>
        <v>-4237.2003376537687</v>
      </c>
      <c r="I7075" s="39">
        <f t="shared" si="2618"/>
        <v>4237.2003376537759</v>
      </c>
      <c r="J7075" s="6">
        <f t="shared" si="2618"/>
        <v>-162.92782400387568</v>
      </c>
    </row>
    <row r="7076" spans="1:10" x14ac:dyDescent="0.2">
      <c r="A7076" s="5">
        <v>332721</v>
      </c>
      <c r="B7076" s="5" t="s">
        <v>625</v>
      </c>
      <c r="D7076" s="6">
        <f t="shared" ref="D7076:J7085" si="2619">IF(D665&gt;0,(D665-(D665/D4939))," ")</f>
        <v>-913.29413497670248</v>
      </c>
      <c r="E7076" s="6">
        <f t="shared" si="2619"/>
        <v>-1981.1386576585519</v>
      </c>
      <c r="F7076" s="6">
        <f t="shared" si="2619"/>
        <v>-361.24357569231779</v>
      </c>
      <c r="G7076" s="6">
        <f t="shared" si="2619"/>
        <v>-2813.8855270579643</v>
      </c>
      <c r="H7076" s="6">
        <f t="shared" si="2619"/>
        <v>-6069.5618953855374</v>
      </c>
      <c r="I7076" s="39">
        <f t="shared" si="2619"/>
        <v>6069.5618953855301</v>
      </c>
      <c r="J7076" s="6">
        <f t="shared" si="2619"/>
        <v>-23.996200027924033</v>
      </c>
    </row>
    <row r="7077" spans="1:10" x14ac:dyDescent="0.2">
      <c r="A7077" s="5">
        <v>332722</v>
      </c>
      <c r="B7077" s="5" t="s">
        <v>626</v>
      </c>
      <c r="D7077" s="6">
        <f t="shared" si="2619"/>
        <v>-317.8513001676547</v>
      </c>
      <c r="E7077" s="6">
        <f t="shared" si="2619"/>
        <v>3068.9916443716147</v>
      </c>
      <c r="F7077" s="6">
        <f t="shared" si="2619"/>
        <v>-224.47628660807456</v>
      </c>
      <c r="G7077" s="6">
        <f t="shared" si="2619"/>
        <v>-694.30249986411491</v>
      </c>
      <c r="H7077" s="6">
        <f t="shared" si="2619"/>
        <v>1832.3615577317696</v>
      </c>
      <c r="I7077" s="39">
        <f t="shared" si="2619"/>
        <v>-1832.3615577317687</v>
      </c>
      <c r="J7077" s="6">
        <f t="shared" si="2619"/>
        <v>-138.93162397595165</v>
      </c>
    </row>
    <row r="7078" spans="1:10" x14ac:dyDescent="0.2">
      <c r="A7078" s="5">
        <v>3328</v>
      </c>
      <c r="B7078" s="5" t="s">
        <v>627</v>
      </c>
      <c r="D7078" s="6">
        <f t="shared" si="2619"/>
        <v>-1155.612853517353</v>
      </c>
      <c r="E7078" s="6">
        <f t="shared" si="2619"/>
        <v>688.00738963747062</v>
      </c>
      <c r="F7078" s="6">
        <f t="shared" si="2619"/>
        <v>-683.37124164700981</v>
      </c>
      <c r="G7078" s="6">
        <f t="shared" si="2619"/>
        <v>-318.610960391341</v>
      </c>
      <c r="H7078" s="6">
        <f t="shared" si="2619"/>
        <v>-1469.5876659182322</v>
      </c>
      <c r="I7078" s="39">
        <f t="shared" si="2619"/>
        <v>1469.587665918225</v>
      </c>
      <c r="J7078" s="6">
        <f t="shared" si="2619"/>
        <v>-722.18801612255606</v>
      </c>
    </row>
    <row r="7079" spans="1:10" x14ac:dyDescent="0.2">
      <c r="A7079" s="5">
        <v>33281</v>
      </c>
      <c r="B7079" s="5" t="s">
        <v>627</v>
      </c>
      <c r="D7079" s="6">
        <f t="shared" si="2619"/>
        <v>-1155.612853517353</v>
      </c>
      <c r="E7079" s="6">
        <f t="shared" si="2619"/>
        <v>688.00738963747062</v>
      </c>
      <c r="F7079" s="6">
        <f t="shared" si="2619"/>
        <v>-683.37124164700981</v>
      </c>
      <c r="G7079" s="6">
        <f t="shared" si="2619"/>
        <v>-318.610960391341</v>
      </c>
      <c r="H7079" s="6">
        <f t="shared" si="2619"/>
        <v>-1469.5876659182322</v>
      </c>
      <c r="I7079" s="39">
        <f t="shared" si="2619"/>
        <v>1469.587665918225</v>
      </c>
      <c r="J7079" s="6">
        <f t="shared" si="2619"/>
        <v>-722.18801612255606</v>
      </c>
    </row>
    <row r="7080" spans="1:10" x14ac:dyDescent="0.2">
      <c r="A7080" s="5">
        <v>332811</v>
      </c>
      <c r="B7080" s="5" t="s">
        <v>628</v>
      </c>
      <c r="D7080" s="6">
        <f t="shared" si="2619"/>
        <v>-205.32222040736025</v>
      </c>
      <c r="E7080" s="6">
        <f t="shared" si="2619"/>
        <v>-707.79899591131698</v>
      </c>
      <c r="F7080" s="6">
        <f t="shared" si="2619"/>
        <v>-132.73951774160517</v>
      </c>
      <c r="G7080" s="6">
        <f t="shared" si="2619"/>
        <v>1305.218933522099</v>
      </c>
      <c r="H7080" s="6">
        <f t="shared" si="2619"/>
        <v>259.35819946181709</v>
      </c>
      <c r="I7080" s="39">
        <f t="shared" si="2619"/>
        <v>-259.358199461818</v>
      </c>
      <c r="J7080" s="6">
        <f t="shared" si="2619"/>
        <v>-166.97838793646162</v>
      </c>
    </row>
    <row r="7081" spans="1:10" x14ac:dyDescent="0.2">
      <c r="A7081" s="5">
        <v>332812</v>
      </c>
      <c r="B7081" s="5" t="s">
        <v>629</v>
      </c>
      <c r="D7081" s="6">
        <f t="shared" si="2619"/>
        <v>-385.754828321015</v>
      </c>
      <c r="E7081" s="6">
        <f t="shared" si="2619"/>
        <v>-542.3434834820373</v>
      </c>
      <c r="F7081" s="6">
        <f t="shared" si="2619"/>
        <v>-314.86940020786949</v>
      </c>
      <c r="G7081" s="6">
        <f t="shared" si="2619"/>
        <v>-526.93222271566538</v>
      </c>
      <c r="H7081" s="6">
        <f t="shared" si="2619"/>
        <v>-1769.8999347265872</v>
      </c>
      <c r="I7081" s="39">
        <f t="shared" si="2619"/>
        <v>1769.8999347265853</v>
      </c>
      <c r="J7081" s="6">
        <f t="shared" si="2619"/>
        <v>-289.86938016857499</v>
      </c>
    </row>
    <row r="7082" spans="1:10" x14ac:dyDescent="0.2">
      <c r="A7082" s="5">
        <v>332813</v>
      </c>
      <c r="B7082" s="5" t="s">
        <v>630</v>
      </c>
      <c r="D7082" s="6">
        <f t="shared" si="2619"/>
        <v>-564.53580478897788</v>
      </c>
      <c r="E7082" s="6">
        <f t="shared" si="2619"/>
        <v>1938.1498690308226</v>
      </c>
      <c r="F7082" s="6">
        <f t="shared" si="2619"/>
        <v>-235.76232369753507</v>
      </c>
      <c r="G7082" s="6">
        <f t="shared" si="2619"/>
        <v>-1096.8976711977721</v>
      </c>
      <c r="H7082" s="6">
        <f t="shared" si="2619"/>
        <v>40.954069346536926</v>
      </c>
      <c r="I7082" s="39">
        <f t="shared" si="2619"/>
        <v>-40.954069346538745</v>
      </c>
      <c r="J7082" s="6">
        <f t="shared" si="2619"/>
        <v>-264.39210730884287</v>
      </c>
    </row>
    <row r="7083" spans="1:10" x14ac:dyDescent="0.2">
      <c r="A7083" s="5">
        <v>3329</v>
      </c>
      <c r="B7083" s="5" t="s">
        <v>631</v>
      </c>
      <c r="D7083" s="6">
        <f t="shared" si="2619"/>
        <v>-134.75968984615156</v>
      </c>
      <c r="E7083" s="6">
        <f t="shared" si="2619"/>
        <v>-12410.737728294225</v>
      </c>
      <c r="F7083" s="6">
        <f t="shared" si="2619"/>
        <v>-1601.2300262985893</v>
      </c>
      <c r="G7083" s="6">
        <f t="shared" si="2619"/>
        <v>1905.0365102851138</v>
      </c>
      <c r="H7083" s="6">
        <f t="shared" si="2619"/>
        <v>-12241.690934153856</v>
      </c>
      <c r="I7083" s="39">
        <f t="shared" si="2619"/>
        <v>12241.690934153856</v>
      </c>
      <c r="J7083" s="6">
        <f t="shared" si="2619"/>
        <v>-1845.1601384439241</v>
      </c>
    </row>
    <row r="7084" spans="1:10" x14ac:dyDescent="0.2">
      <c r="A7084" s="5">
        <v>33291</v>
      </c>
      <c r="B7084" s="5" t="s">
        <v>632</v>
      </c>
      <c r="D7084" s="6">
        <f t="shared" si="2619"/>
        <v>505.98580235242594</v>
      </c>
      <c r="E7084" s="6">
        <f t="shared" si="2619"/>
        <v>-2360.4805898893028</v>
      </c>
      <c r="F7084" s="6">
        <f t="shared" si="2619"/>
        <v>-598.18798934037909</v>
      </c>
      <c r="G7084" s="6">
        <f t="shared" si="2619"/>
        <v>1546.1982903336639</v>
      </c>
      <c r="H7084" s="6">
        <f t="shared" si="2619"/>
        <v>-906.48448654359527</v>
      </c>
      <c r="I7084" s="39">
        <f t="shared" si="2619"/>
        <v>906.48448654360254</v>
      </c>
      <c r="J7084" s="6">
        <f t="shared" si="2619"/>
        <v>-721.1645919235815</v>
      </c>
    </row>
    <row r="7085" spans="1:10" x14ac:dyDescent="0.2">
      <c r="A7085" s="5">
        <v>332911</v>
      </c>
      <c r="B7085" s="5" t="s">
        <v>633</v>
      </c>
      <c r="D7085" s="6">
        <f t="shared" si="2619"/>
        <v>-607.19672754790906</v>
      </c>
      <c r="E7085" s="6">
        <f t="shared" si="2619"/>
        <v>-1135.6747578762834</v>
      </c>
      <c r="F7085" s="6" t="str">
        <f t="shared" si="2619"/>
        <v xml:space="preserve"> </v>
      </c>
      <c r="G7085" s="6">
        <f t="shared" si="2619"/>
        <v>2421.4019155036535</v>
      </c>
      <c r="H7085" s="6">
        <f t="shared" si="2619"/>
        <v>449.300294476212</v>
      </c>
      <c r="I7085" s="39">
        <f t="shared" si="2619"/>
        <v>-449.30029447621928</v>
      </c>
      <c r="J7085" s="6">
        <f t="shared" si="2619"/>
        <v>-160.0697130179185</v>
      </c>
    </row>
    <row r="7086" spans="1:10" x14ac:dyDescent="0.2">
      <c r="A7086" s="5">
        <v>332912</v>
      </c>
      <c r="B7086" s="5" t="s">
        <v>634</v>
      </c>
      <c r="D7086" s="6">
        <f t="shared" ref="D7086:J7095" si="2620">IF(D675&gt;0,(D675-(D675/D4949))," ")</f>
        <v>1497.5356392016304</v>
      </c>
      <c r="E7086" s="6">
        <f t="shared" si="2620"/>
        <v>-311.10007015486099</v>
      </c>
      <c r="F7086" s="6">
        <f t="shared" si="2620"/>
        <v>-221.70909515280917</v>
      </c>
      <c r="G7086" s="6">
        <f t="shared" si="2620"/>
        <v>-1396.8423916100751</v>
      </c>
      <c r="H7086" s="6">
        <f t="shared" si="2620"/>
        <v>-432.11591771611529</v>
      </c>
      <c r="I7086" s="39">
        <f t="shared" si="2620"/>
        <v>432.11591771611347</v>
      </c>
      <c r="J7086" s="6">
        <f t="shared" si="2620"/>
        <v>-335.77339176510031</v>
      </c>
    </row>
    <row r="7087" spans="1:10" x14ac:dyDescent="0.2">
      <c r="A7087" s="5">
        <v>332913</v>
      </c>
      <c r="B7087" s="5" t="s">
        <v>635</v>
      </c>
      <c r="D7087" s="6">
        <f t="shared" si="2620"/>
        <v>-150.57208583534603</v>
      </c>
      <c r="E7087" s="6">
        <f t="shared" si="2620"/>
        <v>45.200880691689122</v>
      </c>
      <c r="F7087" s="6">
        <f t="shared" si="2620"/>
        <v>-49.288416592001788</v>
      </c>
      <c r="G7087" s="6">
        <f t="shared" si="2620"/>
        <v>-366.42880223532234</v>
      </c>
      <c r="H7087" s="6">
        <f t="shared" si="2620"/>
        <v>-521.08842397098101</v>
      </c>
      <c r="I7087" s="39">
        <f t="shared" si="2620"/>
        <v>521.08842397098033</v>
      </c>
      <c r="J7087" s="6" t="str">
        <f t="shared" si="2620"/>
        <v xml:space="preserve"> </v>
      </c>
    </row>
    <row r="7088" spans="1:10" x14ac:dyDescent="0.2">
      <c r="A7088" s="5">
        <v>332919</v>
      </c>
      <c r="B7088" s="5" t="s">
        <v>636</v>
      </c>
      <c r="D7088" s="6">
        <f t="shared" si="2620"/>
        <v>-233.78102346594966</v>
      </c>
      <c r="E7088" s="6">
        <f t="shared" si="2620"/>
        <v>-958.90664254984858</v>
      </c>
      <c r="F7088" s="6" t="str">
        <f t="shared" si="2620"/>
        <v xml:space="preserve"> </v>
      </c>
      <c r="G7088" s="6">
        <f t="shared" si="2620"/>
        <v>888.06756867540685</v>
      </c>
      <c r="H7088" s="6">
        <f t="shared" si="2620"/>
        <v>-402.58043933271119</v>
      </c>
      <c r="I7088" s="39">
        <f t="shared" si="2620"/>
        <v>402.58043933270892</v>
      </c>
      <c r="J7088" s="6" t="str">
        <f t="shared" si="2620"/>
        <v xml:space="preserve"> </v>
      </c>
    </row>
    <row r="7089" spans="1:10" x14ac:dyDescent="0.2">
      <c r="A7089" s="5">
        <v>33299</v>
      </c>
      <c r="B7089" s="5" t="s">
        <v>637</v>
      </c>
      <c r="D7089" s="6">
        <f t="shared" si="2620"/>
        <v>-640.74549219857818</v>
      </c>
      <c r="E7089" s="6">
        <f t="shared" si="2620"/>
        <v>-10050.257138404922</v>
      </c>
      <c r="F7089" s="6">
        <f t="shared" si="2620"/>
        <v>-1003.0420369582102</v>
      </c>
      <c r="G7089" s="6">
        <f t="shared" si="2620"/>
        <v>358.83821995145445</v>
      </c>
      <c r="H7089" s="6">
        <f t="shared" si="2620"/>
        <v>-11335.206447610261</v>
      </c>
      <c r="I7089" s="39">
        <f t="shared" si="2620"/>
        <v>11335.206447610268</v>
      </c>
      <c r="J7089" s="6">
        <f t="shared" si="2620"/>
        <v>-1123.9955465203427</v>
      </c>
    </row>
    <row r="7090" spans="1:10" x14ac:dyDescent="0.2">
      <c r="A7090" s="5">
        <v>332991</v>
      </c>
      <c r="B7090" s="5" t="s">
        <v>638</v>
      </c>
      <c r="D7090" s="6">
        <f t="shared" si="2620"/>
        <v>-459.67558600879312</v>
      </c>
      <c r="E7090" s="6">
        <f t="shared" si="2620"/>
        <v>-1973.1042938052497</v>
      </c>
      <c r="F7090" s="6" t="str">
        <f t="shared" si="2620"/>
        <v xml:space="preserve"> </v>
      </c>
      <c r="G7090" s="6">
        <f t="shared" si="2620"/>
        <v>-1736.7494599532095</v>
      </c>
      <c r="H7090" s="6">
        <f t="shared" si="2620"/>
        <v>-4317.9175096756671</v>
      </c>
      <c r="I7090" s="39">
        <f t="shared" si="2620"/>
        <v>4317.9175096756662</v>
      </c>
      <c r="J7090" s="6">
        <f t="shared" si="2620"/>
        <v>-222.1452234543392</v>
      </c>
    </row>
    <row r="7091" spans="1:10" x14ac:dyDescent="0.2">
      <c r="A7091" s="5">
        <v>332992</v>
      </c>
      <c r="B7091" s="5" t="s">
        <v>639</v>
      </c>
      <c r="D7091" s="6">
        <f t="shared" si="2620"/>
        <v>-145.2102918170587</v>
      </c>
      <c r="E7091" s="6">
        <f t="shared" si="2620"/>
        <v>-909.30563282358889</v>
      </c>
      <c r="F7091" s="6">
        <f t="shared" si="2620"/>
        <v>-52.743429248850987</v>
      </c>
      <c r="G7091" s="6">
        <f t="shared" si="2620"/>
        <v>-648.70114864825132</v>
      </c>
      <c r="H7091" s="6">
        <f t="shared" si="2620"/>
        <v>-1755.96050253775</v>
      </c>
      <c r="I7091" s="39">
        <f t="shared" si="2620"/>
        <v>1755.9605025377505</v>
      </c>
      <c r="J7091" s="6" t="str">
        <f t="shared" si="2620"/>
        <v xml:space="preserve"> </v>
      </c>
    </row>
    <row r="7092" spans="1:10" x14ac:dyDescent="0.2">
      <c r="A7092" s="5">
        <v>332993</v>
      </c>
      <c r="B7092" s="5" t="s">
        <v>640</v>
      </c>
      <c r="D7092" s="6">
        <f t="shared" si="2620"/>
        <v>-66.328594045538665</v>
      </c>
      <c r="E7092" s="6">
        <f t="shared" si="2620"/>
        <v>-921.99002259767417</v>
      </c>
      <c r="F7092" s="6">
        <f t="shared" si="2620"/>
        <v>-69.494887893819325</v>
      </c>
      <c r="G7092" s="6">
        <f t="shared" si="2620"/>
        <v>-254.26055582994934</v>
      </c>
      <c r="H7092" s="6">
        <f t="shared" si="2620"/>
        <v>-1312.0740603669815</v>
      </c>
      <c r="I7092" s="39">
        <f t="shared" si="2620"/>
        <v>1312.0740603669819</v>
      </c>
      <c r="J7092" s="6" t="str">
        <f t="shared" si="2620"/>
        <v xml:space="preserve"> </v>
      </c>
    </row>
    <row r="7093" spans="1:10" x14ac:dyDescent="0.2">
      <c r="A7093" s="5">
        <v>332994</v>
      </c>
      <c r="B7093" s="5" t="s">
        <v>641</v>
      </c>
      <c r="D7093" s="6">
        <f t="shared" si="2620"/>
        <v>500.30706696182239</v>
      </c>
      <c r="E7093" s="6">
        <f t="shared" si="2620"/>
        <v>-1541.0299639315806</v>
      </c>
      <c r="F7093" s="6">
        <f t="shared" si="2620"/>
        <v>-90.18237226580132</v>
      </c>
      <c r="G7093" s="6">
        <f t="shared" si="2620"/>
        <v>-614.35443144541955</v>
      </c>
      <c r="H7093" s="6">
        <f t="shared" si="2620"/>
        <v>-1745.2597006809792</v>
      </c>
      <c r="I7093" s="39">
        <f t="shared" si="2620"/>
        <v>1745.2597006809774</v>
      </c>
      <c r="J7093" s="6" t="str">
        <f t="shared" si="2620"/>
        <v xml:space="preserve"> </v>
      </c>
    </row>
    <row r="7094" spans="1:10" x14ac:dyDescent="0.2">
      <c r="A7094" s="5">
        <v>332995</v>
      </c>
      <c r="B7094" s="5" t="s">
        <v>642</v>
      </c>
      <c r="D7094" s="6">
        <f t="shared" si="2620"/>
        <v>333.71210095069955</v>
      </c>
      <c r="E7094" s="6">
        <f t="shared" si="2620"/>
        <v>-246.99696094663722</v>
      </c>
      <c r="F7094" s="6" t="str">
        <f t="shared" si="2620"/>
        <v xml:space="preserve"> </v>
      </c>
      <c r="G7094" s="6">
        <f t="shared" si="2620"/>
        <v>-231.24011765594832</v>
      </c>
      <c r="H7094" s="6">
        <f t="shared" si="2620"/>
        <v>-170.00907642678794</v>
      </c>
      <c r="I7094" s="39">
        <f t="shared" si="2620"/>
        <v>170.00907642678794</v>
      </c>
      <c r="J7094" s="6">
        <f t="shared" si="2620"/>
        <v>17.526547430853334</v>
      </c>
    </row>
    <row r="7095" spans="1:10" x14ac:dyDescent="0.2">
      <c r="A7095" s="5">
        <v>332996</v>
      </c>
      <c r="B7095" s="5" t="s">
        <v>643</v>
      </c>
      <c r="D7095" s="6">
        <f t="shared" si="2620"/>
        <v>-484.40594497764323</v>
      </c>
      <c r="E7095" s="6">
        <f t="shared" si="2620"/>
        <v>-1851.0818146849492</v>
      </c>
      <c r="F7095" s="6">
        <f t="shared" si="2620"/>
        <v>-177.8356638373819</v>
      </c>
      <c r="G7095" s="6">
        <f t="shared" si="2620"/>
        <v>4253.8076350777465</v>
      </c>
      <c r="H7095" s="6">
        <f t="shared" si="2620"/>
        <v>1740.4842115777719</v>
      </c>
      <c r="I7095" s="39">
        <f t="shared" si="2620"/>
        <v>-1740.4842115777756</v>
      </c>
      <c r="J7095" s="6">
        <f t="shared" si="2620"/>
        <v>-219.98896414165307</v>
      </c>
    </row>
    <row r="7096" spans="1:10" x14ac:dyDescent="0.2">
      <c r="A7096" s="5">
        <v>332997</v>
      </c>
      <c r="B7096" s="5" t="s">
        <v>644</v>
      </c>
      <c r="D7096" s="6">
        <f t="shared" ref="D7096:J7105" si="2621">IF(D685&gt;0,(D685-(D685/D4959))," ")</f>
        <v>-85.195932959714952</v>
      </c>
      <c r="E7096" s="6">
        <f t="shared" si="2621"/>
        <v>-376.07571542848768</v>
      </c>
      <c r="F7096" s="6">
        <f t="shared" si="2621"/>
        <v>-27.025837422346449</v>
      </c>
      <c r="G7096" s="6">
        <f t="shared" si="2621"/>
        <v>-308.58186761063848</v>
      </c>
      <c r="H7096" s="6">
        <f t="shared" si="2621"/>
        <v>-796.87935342118772</v>
      </c>
      <c r="I7096" s="39">
        <f t="shared" si="2621"/>
        <v>796.87935342118681</v>
      </c>
      <c r="J7096" s="6">
        <f t="shared" si="2621"/>
        <v>-33.738801334385556</v>
      </c>
    </row>
    <row r="7097" spans="1:10" x14ac:dyDescent="0.2">
      <c r="A7097" s="5">
        <v>332998</v>
      </c>
      <c r="B7097" s="5" t="s">
        <v>645</v>
      </c>
      <c r="D7097" s="6">
        <f t="shared" si="2621"/>
        <v>-46.571898937794145</v>
      </c>
      <c r="E7097" s="6">
        <f t="shared" si="2621"/>
        <v>286.75064253796114</v>
      </c>
      <c r="F7097" s="6" t="str">
        <f t="shared" si="2621"/>
        <v xml:space="preserve"> </v>
      </c>
      <c r="G7097" s="6">
        <f t="shared" si="2621"/>
        <v>-208.9164937245171</v>
      </c>
      <c r="H7097" s="6">
        <f t="shared" si="2621"/>
        <v>10.508053203210125</v>
      </c>
      <c r="I7097" s="39">
        <f t="shared" si="2621"/>
        <v>-10.508053203209784</v>
      </c>
      <c r="J7097" s="6" t="str">
        <f t="shared" si="2621"/>
        <v xml:space="preserve"> </v>
      </c>
    </row>
    <row r="7098" spans="1:10" x14ac:dyDescent="0.2">
      <c r="A7098" s="5">
        <v>332999</v>
      </c>
      <c r="B7098" s="5" t="s">
        <v>646</v>
      </c>
      <c r="D7098" s="6">
        <f t="shared" si="2621"/>
        <v>-188.37641136455727</v>
      </c>
      <c r="E7098" s="6">
        <f t="shared" si="2621"/>
        <v>-2517.4233767247169</v>
      </c>
      <c r="F7098" s="6">
        <f t="shared" si="2621"/>
        <v>-391.13338093425318</v>
      </c>
      <c r="G7098" s="6">
        <f t="shared" si="2621"/>
        <v>108.83465974163755</v>
      </c>
      <c r="H7098" s="6">
        <f t="shared" si="2621"/>
        <v>-2988.0985092818919</v>
      </c>
      <c r="I7098" s="39">
        <f t="shared" si="2621"/>
        <v>2988.0985092818955</v>
      </c>
      <c r="J7098" s="6">
        <f t="shared" si="2621"/>
        <v>-309.64591839817001</v>
      </c>
    </row>
    <row r="7099" spans="1:10" x14ac:dyDescent="0.2">
      <c r="A7099" s="5">
        <v>333</v>
      </c>
      <c r="B7099" s="5" t="s">
        <v>647</v>
      </c>
      <c r="D7099" s="6">
        <f t="shared" si="2621"/>
        <v>-13549.995565317611</v>
      </c>
      <c r="E7099" s="6">
        <f t="shared" si="2621"/>
        <v>-53504.761173334831</v>
      </c>
      <c r="F7099" s="6">
        <f t="shared" si="2621"/>
        <v>-4717.0987834582083</v>
      </c>
      <c r="G7099" s="6">
        <f t="shared" si="2621"/>
        <v>-4602.0786586405011</v>
      </c>
      <c r="H7099" s="6">
        <f t="shared" si="2621"/>
        <v>-76373.934180751181</v>
      </c>
      <c r="I7099" s="39">
        <f t="shared" si="2621"/>
        <v>76373.934180751094</v>
      </c>
      <c r="J7099" s="6">
        <f t="shared" si="2621"/>
        <v>-1775.7416326798866</v>
      </c>
    </row>
    <row r="7100" spans="1:10" x14ac:dyDescent="0.2">
      <c r="A7100" s="5">
        <v>3331</v>
      </c>
      <c r="B7100" s="5" t="s">
        <v>648</v>
      </c>
      <c r="D7100" s="6">
        <f t="shared" si="2621"/>
        <v>-2204.9217435511014</v>
      </c>
      <c r="E7100" s="6">
        <f t="shared" si="2621"/>
        <v>-17719.110488235521</v>
      </c>
      <c r="F7100" s="6">
        <f t="shared" si="2621"/>
        <v>-599.19910416522816</v>
      </c>
      <c r="G7100" s="6">
        <f t="shared" si="2621"/>
        <v>17080.231745929374</v>
      </c>
      <c r="H7100" s="6">
        <f t="shared" si="2621"/>
        <v>-3442.9995900224749</v>
      </c>
      <c r="I7100" s="39">
        <f t="shared" si="2621"/>
        <v>3442.9995900224894</v>
      </c>
      <c r="J7100" s="6">
        <f t="shared" si="2621"/>
        <v>-1676.5136343200272</v>
      </c>
    </row>
    <row r="7101" spans="1:10" x14ac:dyDescent="0.2">
      <c r="A7101" s="5">
        <v>33311</v>
      </c>
      <c r="B7101" s="5" t="s">
        <v>649</v>
      </c>
      <c r="D7101" s="6">
        <f t="shared" si="2621"/>
        <v>-784.30335688735659</v>
      </c>
      <c r="E7101" s="6">
        <f t="shared" si="2621"/>
        <v>-6729.8756702925766</v>
      </c>
      <c r="F7101" s="6">
        <f t="shared" si="2621"/>
        <v>-427.60875495850587</v>
      </c>
      <c r="G7101" s="6">
        <f t="shared" si="2621"/>
        <v>-4343.3053811962918</v>
      </c>
      <c r="H7101" s="6">
        <f t="shared" si="2621"/>
        <v>-12285.093163334732</v>
      </c>
      <c r="I7101" s="39">
        <f t="shared" si="2621"/>
        <v>12285.093163334728</v>
      </c>
      <c r="J7101" s="6">
        <f t="shared" si="2621"/>
        <v>-593.57708638389124</v>
      </c>
    </row>
    <row r="7102" spans="1:10" x14ac:dyDescent="0.2">
      <c r="A7102" s="5">
        <v>333111</v>
      </c>
      <c r="B7102" s="5" t="s">
        <v>650</v>
      </c>
      <c r="D7102" s="6">
        <f t="shared" si="2621"/>
        <v>-803.23950082181636</v>
      </c>
      <c r="E7102" s="6">
        <f t="shared" si="2621"/>
        <v>-4812.3649789631045</v>
      </c>
      <c r="F7102" s="6">
        <f t="shared" si="2621"/>
        <v>-321.91559899761933</v>
      </c>
      <c r="G7102" s="6">
        <f t="shared" si="2621"/>
        <v>-3007.3817848513045</v>
      </c>
      <c r="H7102" s="6">
        <f t="shared" si="2621"/>
        <v>-8944.901863633846</v>
      </c>
      <c r="I7102" s="39">
        <f t="shared" si="2621"/>
        <v>8944.9018636338515</v>
      </c>
      <c r="J7102" s="6">
        <f t="shared" si="2621"/>
        <v>-417.40493132119127</v>
      </c>
    </row>
    <row r="7103" spans="1:10" x14ac:dyDescent="0.2">
      <c r="A7103" s="5">
        <v>333112</v>
      </c>
      <c r="B7103" s="5" t="s">
        <v>651</v>
      </c>
      <c r="D7103" s="6">
        <f t="shared" si="2621"/>
        <v>18.936143934459892</v>
      </c>
      <c r="E7103" s="6">
        <f t="shared" si="2621"/>
        <v>-1917.5106913294708</v>
      </c>
      <c r="F7103" s="6">
        <f t="shared" si="2621"/>
        <v>-105.69315596088649</v>
      </c>
      <c r="G7103" s="6">
        <f t="shared" si="2621"/>
        <v>-1335.9235963449867</v>
      </c>
      <c r="H7103" s="6">
        <f t="shared" si="2621"/>
        <v>-3340.1912997008835</v>
      </c>
      <c r="I7103" s="39">
        <f t="shared" si="2621"/>
        <v>3340.191299700884</v>
      </c>
      <c r="J7103" s="6" t="str">
        <f t="shared" si="2621"/>
        <v xml:space="preserve"> </v>
      </c>
    </row>
    <row r="7104" spans="1:10" x14ac:dyDescent="0.2">
      <c r="A7104" s="5">
        <v>33312</v>
      </c>
      <c r="B7104" s="5" t="s">
        <v>652</v>
      </c>
      <c r="D7104" s="6">
        <f t="shared" si="2621"/>
        <v>-810.62356841963287</v>
      </c>
      <c r="E7104" s="6">
        <f t="shared" si="2621"/>
        <v>-5754.027280957609</v>
      </c>
      <c r="F7104" s="6">
        <f t="shared" si="2621"/>
        <v>-176.53927208758381</v>
      </c>
      <c r="G7104" s="6">
        <f t="shared" si="2621"/>
        <v>-3062.4180368978232</v>
      </c>
      <c r="H7104" s="6">
        <f t="shared" si="2621"/>
        <v>-9803.6081583626474</v>
      </c>
      <c r="I7104" s="39">
        <f t="shared" si="2621"/>
        <v>9803.6081583626437</v>
      </c>
      <c r="J7104" s="6">
        <f t="shared" si="2621"/>
        <v>-529.79797192711806</v>
      </c>
    </row>
    <row r="7105" spans="1:10" x14ac:dyDescent="0.2">
      <c r="A7105" s="5">
        <v>333120</v>
      </c>
      <c r="B7105" s="5" t="s">
        <v>652</v>
      </c>
      <c r="D7105" s="6">
        <f t="shared" si="2621"/>
        <v>-810.62356841963287</v>
      </c>
      <c r="E7105" s="6">
        <f t="shared" si="2621"/>
        <v>-5754.027280957609</v>
      </c>
      <c r="F7105" s="6">
        <f t="shared" si="2621"/>
        <v>-176.53927208758381</v>
      </c>
      <c r="G7105" s="6">
        <f t="shared" si="2621"/>
        <v>-3062.4180368978232</v>
      </c>
      <c r="H7105" s="6">
        <f t="shared" si="2621"/>
        <v>-9803.6081583626474</v>
      </c>
      <c r="I7105" s="39">
        <f t="shared" si="2621"/>
        <v>9803.6081583626437</v>
      </c>
      <c r="J7105" s="6">
        <f t="shared" si="2621"/>
        <v>-529.79797192711806</v>
      </c>
    </row>
    <row r="7106" spans="1:10" x14ac:dyDescent="0.2">
      <c r="A7106" s="5">
        <v>33313</v>
      </c>
      <c r="B7106" s="5" t="s">
        <v>653</v>
      </c>
      <c r="D7106" s="6">
        <f t="shared" ref="D7106:J7115" si="2622">IF(D695&gt;0,(D695-(D695/D4969))," ")</f>
        <v>-609.99481824411259</v>
      </c>
      <c r="E7106" s="6">
        <f t="shared" si="2622"/>
        <v>-5235.2075369853364</v>
      </c>
      <c r="F7106" s="6">
        <f t="shared" si="2622"/>
        <v>4.9489228808612324</v>
      </c>
      <c r="G7106" s="6">
        <f t="shared" si="2622"/>
        <v>24485.955164023486</v>
      </c>
      <c r="H7106" s="6">
        <f t="shared" si="2622"/>
        <v>18645.701731674901</v>
      </c>
      <c r="I7106" s="39">
        <f t="shared" si="2622"/>
        <v>-18645.701731674904</v>
      </c>
      <c r="J7106" s="6">
        <f t="shared" si="2622"/>
        <v>-553.13857600901827</v>
      </c>
    </row>
    <row r="7107" spans="1:10" x14ac:dyDescent="0.2">
      <c r="A7107" s="5">
        <v>333131</v>
      </c>
      <c r="B7107" s="5" t="s">
        <v>654</v>
      </c>
      <c r="D7107" s="6">
        <f t="shared" si="2622"/>
        <v>266.36478219032801</v>
      </c>
      <c r="E7107" s="6">
        <f t="shared" si="2622"/>
        <v>-1409.8107607840482</v>
      </c>
      <c r="F7107" s="6">
        <f t="shared" si="2622"/>
        <v>-35.378402125967597</v>
      </c>
      <c r="G7107" s="6">
        <f t="shared" si="2622"/>
        <v>-811.78665595833172</v>
      </c>
      <c r="H7107" s="6">
        <f t="shared" si="2622"/>
        <v>-1990.6110366780199</v>
      </c>
      <c r="I7107" s="39">
        <f t="shared" si="2622"/>
        <v>1990.6110366780194</v>
      </c>
      <c r="J7107" s="6" t="str">
        <f t="shared" si="2622"/>
        <v xml:space="preserve"> </v>
      </c>
    </row>
    <row r="7108" spans="1:10" x14ac:dyDescent="0.2">
      <c r="A7108" s="5">
        <v>333132</v>
      </c>
      <c r="B7108" s="5" t="s">
        <v>655</v>
      </c>
      <c r="D7108" s="6" t="str">
        <f t="shared" si="2622"/>
        <v xml:space="preserve"> </v>
      </c>
      <c r="E7108" s="6">
        <f t="shared" si="2622"/>
        <v>-3825.3967762012871</v>
      </c>
      <c r="F7108" s="6">
        <f t="shared" si="2622"/>
        <v>40.327325006828858</v>
      </c>
      <c r="G7108" s="6">
        <f t="shared" si="2622"/>
        <v>25297.741819981817</v>
      </c>
      <c r="H7108" s="6">
        <f t="shared" si="2622"/>
        <v>20636.31276835292</v>
      </c>
      <c r="I7108" s="39">
        <f t="shared" si="2622"/>
        <v>-20636.312768352924</v>
      </c>
      <c r="J7108" s="6">
        <f t="shared" si="2622"/>
        <v>-424.24243831793478</v>
      </c>
    </row>
    <row r="7109" spans="1:10" x14ac:dyDescent="0.2">
      <c r="A7109" s="5">
        <v>3332</v>
      </c>
      <c r="B7109" s="5" t="s">
        <v>656</v>
      </c>
      <c r="D7109" s="6">
        <f t="shared" si="2622"/>
        <v>-1350.7245012141298</v>
      </c>
      <c r="E7109" s="6">
        <f t="shared" si="2622"/>
        <v>-2288.1362214785713</v>
      </c>
      <c r="F7109" s="6">
        <f t="shared" si="2622"/>
        <v>-569.69827321489367</v>
      </c>
      <c r="G7109" s="6">
        <f t="shared" si="2622"/>
        <v>-4519.2446040252107</v>
      </c>
      <c r="H7109" s="6">
        <f t="shared" si="2622"/>
        <v>-8727.8035999328058</v>
      </c>
      <c r="I7109" s="39">
        <f t="shared" si="2622"/>
        <v>8727.8035999327985</v>
      </c>
      <c r="J7109" s="6">
        <f t="shared" si="2622"/>
        <v>-574.14338089201806</v>
      </c>
    </row>
    <row r="7110" spans="1:10" x14ac:dyDescent="0.2">
      <c r="A7110" s="5">
        <v>33321</v>
      </c>
      <c r="B7110" s="5" t="s">
        <v>657</v>
      </c>
      <c r="D7110" s="6">
        <f t="shared" si="2622"/>
        <v>-43.620835453334919</v>
      </c>
      <c r="E7110" s="6">
        <f t="shared" si="2622"/>
        <v>-227.88084585759282</v>
      </c>
      <c r="F7110" s="6" t="str">
        <f t="shared" si="2622"/>
        <v xml:space="preserve"> </v>
      </c>
      <c r="G7110" s="6">
        <f t="shared" si="2622"/>
        <v>-156.18388349947543</v>
      </c>
      <c r="H7110" s="6">
        <f t="shared" si="2622"/>
        <v>-447.81266585853916</v>
      </c>
      <c r="I7110" s="39">
        <f t="shared" si="2622"/>
        <v>447.81266585853928</v>
      </c>
      <c r="J7110" s="6" t="str">
        <f t="shared" si="2622"/>
        <v xml:space="preserve"> </v>
      </c>
    </row>
    <row r="7111" spans="1:10" x14ac:dyDescent="0.2">
      <c r="A7111" s="5">
        <v>333210</v>
      </c>
      <c r="B7111" s="5" t="s">
        <v>657</v>
      </c>
      <c r="D7111" s="6">
        <f t="shared" si="2622"/>
        <v>-43.620835453334919</v>
      </c>
      <c r="E7111" s="6">
        <f t="shared" si="2622"/>
        <v>-227.88084585759282</v>
      </c>
      <c r="F7111" s="6" t="str">
        <f t="shared" si="2622"/>
        <v xml:space="preserve"> </v>
      </c>
      <c r="G7111" s="6">
        <f t="shared" si="2622"/>
        <v>-156.18388349947543</v>
      </c>
      <c r="H7111" s="6">
        <f t="shared" si="2622"/>
        <v>-447.81266585853916</v>
      </c>
      <c r="I7111" s="39">
        <f t="shared" si="2622"/>
        <v>447.81266585853928</v>
      </c>
      <c r="J7111" s="6" t="str">
        <f t="shared" si="2622"/>
        <v xml:space="preserve"> </v>
      </c>
    </row>
    <row r="7112" spans="1:10" x14ac:dyDescent="0.2">
      <c r="A7112" s="5">
        <v>33322</v>
      </c>
      <c r="B7112" s="5" t="s">
        <v>658</v>
      </c>
      <c r="D7112" s="6">
        <f t="shared" si="2622"/>
        <v>-249.29350269267269</v>
      </c>
      <c r="E7112" s="6">
        <f t="shared" si="2622"/>
        <v>-1120.3391611211141</v>
      </c>
      <c r="F7112" s="6" t="str">
        <f t="shared" si="2622"/>
        <v xml:space="preserve"> </v>
      </c>
      <c r="G7112" s="6">
        <f t="shared" si="2622"/>
        <v>-628.54250440267538</v>
      </c>
      <c r="H7112" s="6">
        <f t="shared" si="2622"/>
        <v>-2082.4795023050583</v>
      </c>
      <c r="I7112" s="39">
        <f t="shared" si="2622"/>
        <v>2082.4795023050556</v>
      </c>
      <c r="J7112" s="6">
        <f t="shared" si="2622"/>
        <v>-114.27461259589175</v>
      </c>
    </row>
    <row r="7113" spans="1:10" x14ac:dyDescent="0.2">
      <c r="A7113" s="5">
        <v>333220</v>
      </c>
      <c r="B7113" s="5" t="s">
        <v>658</v>
      </c>
      <c r="D7113" s="6">
        <f t="shared" si="2622"/>
        <v>-249.29350269267269</v>
      </c>
      <c r="E7113" s="6">
        <f t="shared" si="2622"/>
        <v>-1120.3391611211141</v>
      </c>
      <c r="F7113" s="6" t="str">
        <f t="shared" si="2622"/>
        <v xml:space="preserve"> </v>
      </c>
      <c r="G7113" s="6">
        <f t="shared" si="2622"/>
        <v>-628.54250440267538</v>
      </c>
      <c r="H7113" s="6">
        <f t="shared" si="2622"/>
        <v>-2082.4795023050583</v>
      </c>
      <c r="I7113" s="39">
        <f t="shared" si="2622"/>
        <v>2082.4795023050556</v>
      </c>
      <c r="J7113" s="6">
        <f t="shared" si="2622"/>
        <v>-114.27461259589175</v>
      </c>
    </row>
    <row r="7114" spans="1:10" x14ac:dyDescent="0.2">
      <c r="A7114" s="5">
        <v>33329</v>
      </c>
      <c r="B7114" s="5" t="s">
        <v>659</v>
      </c>
      <c r="D7114" s="6">
        <f t="shared" si="2622"/>
        <v>-1057.8101630681222</v>
      </c>
      <c r="E7114" s="6">
        <f t="shared" si="2622"/>
        <v>-939.91621449986269</v>
      </c>
      <c r="F7114" s="6">
        <f t="shared" si="2622"/>
        <v>-465.26683807816153</v>
      </c>
      <c r="G7114" s="6">
        <f t="shared" si="2622"/>
        <v>-3734.5182161230587</v>
      </c>
      <c r="H7114" s="6">
        <f t="shared" si="2622"/>
        <v>-6197.511431769206</v>
      </c>
      <c r="I7114" s="39">
        <f t="shared" si="2622"/>
        <v>6197.511431769206</v>
      </c>
      <c r="J7114" s="6">
        <f t="shared" si="2622"/>
        <v>-429.4827980340541</v>
      </c>
    </row>
    <row r="7115" spans="1:10" x14ac:dyDescent="0.2">
      <c r="A7115" s="5">
        <v>333291</v>
      </c>
      <c r="B7115" s="5" t="s">
        <v>660</v>
      </c>
      <c r="D7115" s="6">
        <f t="shared" si="2622"/>
        <v>-169.83887859402051</v>
      </c>
      <c r="E7115" s="6">
        <f t="shared" si="2622"/>
        <v>-848.2756124809448</v>
      </c>
      <c r="F7115" s="6" t="str">
        <f t="shared" si="2622"/>
        <v xml:space="preserve"> </v>
      </c>
      <c r="G7115" s="6">
        <f t="shared" si="2622"/>
        <v>-605.04553247999922</v>
      </c>
      <c r="H7115" s="6">
        <f t="shared" si="2622"/>
        <v>-1678.391137104026</v>
      </c>
      <c r="I7115" s="39">
        <f t="shared" si="2622"/>
        <v>1678.3911371040258</v>
      </c>
      <c r="J7115" s="6" t="str">
        <f t="shared" si="2622"/>
        <v xml:space="preserve"> </v>
      </c>
    </row>
    <row r="7116" spans="1:10" x14ac:dyDescent="0.2">
      <c r="A7116" s="5">
        <v>333292</v>
      </c>
      <c r="B7116" s="5" t="s">
        <v>661</v>
      </c>
      <c r="D7116" s="6" t="str">
        <f t="shared" ref="D7116:J7125" si="2623">IF(D705&gt;0,(D705-(D705/D4979))," ")</f>
        <v xml:space="preserve"> </v>
      </c>
      <c r="E7116" s="6">
        <f t="shared" si="2623"/>
        <v>-429.49864793814663</v>
      </c>
      <c r="F7116" s="6" t="str">
        <f t="shared" si="2623"/>
        <v xml:space="preserve"> </v>
      </c>
      <c r="G7116" s="6">
        <f t="shared" si="2623"/>
        <v>-372.48643641444568</v>
      </c>
      <c r="H7116" s="6">
        <f t="shared" si="2623"/>
        <v>-938.84693491352709</v>
      </c>
      <c r="I7116" s="39">
        <f t="shared" si="2623"/>
        <v>938.84693491352664</v>
      </c>
      <c r="J7116" s="6">
        <f t="shared" si="2623"/>
        <v>-34.624717090793482</v>
      </c>
    </row>
    <row r="7117" spans="1:10" x14ac:dyDescent="0.2">
      <c r="A7117" s="5">
        <v>333293</v>
      </c>
      <c r="B7117" s="5" t="s">
        <v>662</v>
      </c>
      <c r="D7117" s="6">
        <f t="shared" si="2623"/>
        <v>-3.2664894605506447</v>
      </c>
      <c r="E7117" s="6">
        <f t="shared" si="2623"/>
        <v>-268.47696207415242</v>
      </c>
      <c r="F7117" s="6">
        <f t="shared" si="2623"/>
        <v>-26.475384871916816</v>
      </c>
      <c r="G7117" s="6">
        <f t="shared" si="2623"/>
        <v>-477.04258748679695</v>
      </c>
      <c r="H7117" s="6">
        <f t="shared" si="2623"/>
        <v>-775.26142389341703</v>
      </c>
      <c r="I7117" s="39">
        <f t="shared" si="2623"/>
        <v>775.26142389341567</v>
      </c>
      <c r="J7117" s="6">
        <f t="shared" si="2623"/>
        <v>54.079851007873643</v>
      </c>
    </row>
    <row r="7118" spans="1:10" x14ac:dyDescent="0.2">
      <c r="A7118" s="5">
        <v>333294</v>
      </c>
      <c r="B7118" s="5" t="s">
        <v>663</v>
      </c>
      <c r="D7118" s="6">
        <f t="shared" si="2623"/>
        <v>-289.11970341292164</v>
      </c>
      <c r="E7118" s="6">
        <f t="shared" si="2623"/>
        <v>-249.28249441884441</v>
      </c>
      <c r="F7118" s="6">
        <f t="shared" si="2623"/>
        <v>-100.8903809961555</v>
      </c>
      <c r="G7118" s="6">
        <f t="shared" si="2623"/>
        <v>-925.72390958316532</v>
      </c>
      <c r="H7118" s="6">
        <f t="shared" si="2623"/>
        <v>-1565.0164884110877</v>
      </c>
      <c r="I7118" s="39">
        <f t="shared" si="2623"/>
        <v>1565.0164884110873</v>
      </c>
      <c r="J7118" s="6">
        <f t="shared" si="2623"/>
        <v>-122.20377246401316</v>
      </c>
    </row>
    <row r="7119" spans="1:10" x14ac:dyDescent="0.2">
      <c r="A7119" s="5">
        <v>333295</v>
      </c>
      <c r="B7119" s="5" t="s">
        <v>664</v>
      </c>
      <c r="D7119" s="6">
        <f t="shared" si="2623"/>
        <v>-140.74086566337371</v>
      </c>
      <c r="E7119" s="6">
        <f t="shared" si="2623"/>
        <v>2998.1371310937266</v>
      </c>
      <c r="F7119" s="6">
        <f t="shared" si="2623"/>
        <v>-36.018503380761203</v>
      </c>
      <c r="G7119" s="6">
        <f t="shared" si="2623"/>
        <v>45.034572738235738</v>
      </c>
      <c r="H7119" s="6">
        <f t="shared" si="2623"/>
        <v>2866.4123347878276</v>
      </c>
      <c r="I7119" s="39">
        <f t="shared" si="2623"/>
        <v>-2866.4123347878267</v>
      </c>
      <c r="J7119" s="6">
        <f t="shared" si="2623"/>
        <v>-88.546882288876191</v>
      </c>
    </row>
    <row r="7120" spans="1:10" x14ac:dyDescent="0.2">
      <c r="A7120" s="5">
        <v>333298</v>
      </c>
      <c r="B7120" s="5" t="s">
        <v>665</v>
      </c>
      <c r="D7120" s="6">
        <f t="shared" si="2623"/>
        <v>-351.27181330479232</v>
      </c>
      <c r="E7120" s="6">
        <f t="shared" si="2623"/>
        <v>-2142.5196286815012</v>
      </c>
      <c r="F7120" s="6">
        <f t="shared" si="2623"/>
        <v>-213.36201735179529</v>
      </c>
      <c r="G7120" s="6">
        <f t="shared" si="2623"/>
        <v>-1399.2543228968871</v>
      </c>
      <c r="H7120" s="6">
        <f t="shared" si="2623"/>
        <v>-4106.4077822349764</v>
      </c>
      <c r="I7120" s="39">
        <f t="shared" si="2623"/>
        <v>4106.4077822349791</v>
      </c>
      <c r="J7120" s="6">
        <f t="shared" si="2623"/>
        <v>-154.18857363753921</v>
      </c>
    </row>
    <row r="7121" spans="1:10" x14ac:dyDescent="0.2">
      <c r="A7121" s="5">
        <v>3333</v>
      </c>
      <c r="B7121" s="5" t="s">
        <v>666</v>
      </c>
      <c r="D7121" s="6">
        <f t="shared" si="2623"/>
        <v>-734.79610750890197</v>
      </c>
      <c r="E7121" s="6">
        <f t="shared" si="2623"/>
        <v>1587.3141717967555</v>
      </c>
      <c r="F7121" s="6">
        <f t="shared" si="2623"/>
        <v>-151.01655833679968</v>
      </c>
      <c r="G7121" s="6">
        <f t="shared" si="2623"/>
        <v>-3381.9730778433259</v>
      </c>
      <c r="H7121" s="6">
        <f t="shared" si="2623"/>
        <v>-2680.4715718922744</v>
      </c>
      <c r="I7121" s="39">
        <f t="shared" si="2623"/>
        <v>2680.4715718922671</v>
      </c>
      <c r="J7121" s="6">
        <f t="shared" si="2623"/>
        <v>343.20050421997246</v>
      </c>
    </row>
    <row r="7122" spans="1:10" x14ac:dyDescent="0.2">
      <c r="A7122" s="5">
        <v>33331</v>
      </c>
      <c r="B7122" s="5" t="s">
        <v>666</v>
      </c>
      <c r="D7122" s="6">
        <f t="shared" si="2623"/>
        <v>-734.79610750890197</v>
      </c>
      <c r="E7122" s="6">
        <f t="shared" si="2623"/>
        <v>1587.3141717967555</v>
      </c>
      <c r="F7122" s="6">
        <f t="shared" si="2623"/>
        <v>-151.01655833679968</v>
      </c>
      <c r="G7122" s="6">
        <f t="shared" si="2623"/>
        <v>-3381.9730778433259</v>
      </c>
      <c r="H7122" s="6">
        <f t="shared" si="2623"/>
        <v>-2680.4715718922744</v>
      </c>
      <c r="I7122" s="39">
        <f t="shared" si="2623"/>
        <v>2680.4715718922671</v>
      </c>
      <c r="J7122" s="6">
        <f t="shared" si="2623"/>
        <v>343.20050421997246</v>
      </c>
    </row>
    <row r="7123" spans="1:10" x14ac:dyDescent="0.2">
      <c r="A7123" s="5">
        <v>333311</v>
      </c>
      <c r="B7123" s="5" t="s">
        <v>667</v>
      </c>
      <c r="D7123" s="6">
        <f t="shared" si="2623"/>
        <v>-3.1167846434662891</v>
      </c>
      <c r="E7123" s="6">
        <f t="shared" si="2623"/>
        <v>-268.63651587711632</v>
      </c>
      <c r="F7123" s="6">
        <f t="shared" si="2623"/>
        <v>-2.6794441282004406</v>
      </c>
      <c r="G7123" s="6">
        <f t="shared" si="2623"/>
        <v>96.666929466844095</v>
      </c>
      <c r="H7123" s="6">
        <f t="shared" si="2623"/>
        <v>-177.76581518193893</v>
      </c>
      <c r="I7123" s="39">
        <f t="shared" si="2623"/>
        <v>177.76581518193871</v>
      </c>
      <c r="J7123" s="6">
        <f t="shared" si="2623"/>
        <v>34.799563561882024</v>
      </c>
    </row>
    <row r="7124" spans="1:10" x14ac:dyDescent="0.2">
      <c r="A7124" s="5">
        <v>333312</v>
      </c>
      <c r="B7124" s="5" t="s">
        <v>668</v>
      </c>
      <c r="D7124" s="6" t="str">
        <f t="shared" si="2623"/>
        <v xml:space="preserve"> </v>
      </c>
      <c r="E7124" s="6">
        <f t="shared" si="2623"/>
        <v>-354.30212486870795</v>
      </c>
      <c r="F7124" s="6">
        <f t="shared" si="2623"/>
        <v>-19.694840108895654</v>
      </c>
      <c r="G7124" s="6">
        <f t="shared" si="2623"/>
        <v>-260.51540906207958</v>
      </c>
      <c r="H7124" s="6">
        <f t="shared" si="2623"/>
        <v>-702.01086820416629</v>
      </c>
      <c r="I7124" s="39">
        <f t="shared" si="2623"/>
        <v>702.01086820416594</v>
      </c>
      <c r="J7124" s="6">
        <f t="shared" si="2623"/>
        <v>-30.875763312804015</v>
      </c>
    </row>
    <row r="7125" spans="1:10" x14ac:dyDescent="0.2">
      <c r="A7125" s="5">
        <v>333313</v>
      </c>
      <c r="B7125" s="5" t="s">
        <v>669</v>
      </c>
      <c r="D7125" s="6">
        <f t="shared" si="2623"/>
        <v>-85.420536636130862</v>
      </c>
      <c r="E7125" s="6">
        <f t="shared" si="2623"/>
        <v>-503.21127058446973</v>
      </c>
      <c r="F7125" s="6" t="str">
        <f t="shared" si="2623"/>
        <v xml:space="preserve"> </v>
      </c>
      <c r="G7125" s="6">
        <f t="shared" si="2623"/>
        <v>-128.43531445401578</v>
      </c>
      <c r="H7125" s="6">
        <f t="shared" si="2623"/>
        <v>-745.4865616696643</v>
      </c>
      <c r="I7125" s="39">
        <f t="shared" si="2623"/>
        <v>745.48656166966384</v>
      </c>
      <c r="J7125" s="6">
        <f t="shared" si="2623"/>
        <v>-41.027920430526493</v>
      </c>
    </row>
    <row r="7126" spans="1:10" x14ac:dyDescent="0.2">
      <c r="A7126" s="5">
        <v>333314</v>
      </c>
      <c r="B7126" s="5" t="s">
        <v>670</v>
      </c>
      <c r="D7126" s="6">
        <f t="shared" ref="D7126:J7135" si="2624">IF(D715&gt;0,(D715-(D715/D4989))," ")</f>
        <v>-183.063015573754</v>
      </c>
      <c r="E7126" s="6">
        <f t="shared" si="2624"/>
        <v>2575.4381277764724</v>
      </c>
      <c r="F7126" s="6">
        <f t="shared" si="2624"/>
        <v>98.843106631614887</v>
      </c>
      <c r="G7126" s="6">
        <f t="shared" si="2624"/>
        <v>-1018.2960194759348</v>
      </c>
      <c r="H7126" s="6">
        <f t="shared" si="2624"/>
        <v>1472.9221993583988</v>
      </c>
      <c r="I7126" s="39">
        <f t="shared" si="2624"/>
        <v>-1472.9221993584015</v>
      </c>
      <c r="J7126" s="6">
        <f t="shared" si="2624"/>
        <v>64.579217279150583</v>
      </c>
    </row>
    <row r="7127" spans="1:10" x14ac:dyDescent="0.2">
      <c r="A7127" s="5">
        <v>333315</v>
      </c>
      <c r="B7127" s="5" t="s">
        <v>671</v>
      </c>
      <c r="D7127" s="6">
        <f t="shared" si="2624"/>
        <v>-60.388643851850745</v>
      </c>
      <c r="E7127" s="6">
        <f t="shared" si="2624"/>
        <v>806.49407878323461</v>
      </c>
      <c r="F7127" s="6" t="str">
        <f t="shared" si="2624"/>
        <v xml:space="preserve"> </v>
      </c>
      <c r="G7127" s="6">
        <f t="shared" si="2624"/>
        <v>-337.19875341338764</v>
      </c>
      <c r="H7127" s="6">
        <f t="shared" si="2624"/>
        <v>379.53325562640089</v>
      </c>
      <c r="I7127" s="39">
        <f t="shared" si="2624"/>
        <v>-379.53325562640157</v>
      </c>
      <c r="J7127" s="6">
        <f t="shared" si="2624"/>
        <v>-30.589726316412477</v>
      </c>
    </row>
    <row r="7128" spans="1:10" x14ac:dyDescent="0.2">
      <c r="A7128" s="5">
        <v>333319</v>
      </c>
      <c r="B7128" s="5" t="s">
        <v>672</v>
      </c>
      <c r="D7128" s="6">
        <f t="shared" si="2624"/>
        <v>-335.30863263921719</v>
      </c>
      <c r="E7128" s="6">
        <f t="shared" si="2624"/>
        <v>-668.46812343265628</v>
      </c>
      <c r="F7128" s="6">
        <f t="shared" si="2624"/>
        <v>-169.69251484467549</v>
      </c>
      <c r="G7128" s="6">
        <f t="shared" si="2624"/>
        <v>-1734.1945109047529</v>
      </c>
      <c r="H7128" s="6">
        <f t="shared" si="2624"/>
        <v>-2907.6637818213039</v>
      </c>
      <c r="I7128" s="39">
        <f t="shared" si="2624"/>
        <v>2907.6637818212985</v>
      </c>
      <c r="J7128" s="6">
        <f t="shared" si="2624"/>
        <v>347.82465200757395</v>
      </c>
    </row>
    <row r="7129" spans="1:10" x14ac:dyDescent="0.2">
      <c r="A7129" s="5">
        <v>3334</v>
      </c>
      <c r="B7129" s="5" t="s">
        <v>673</v>
      </c>
      <c r="D7129" s="6">
        <f t="shared" si="2624"/>
        <v>-1654.6877993746716</v>
      </c>
      <c r="E7129" s="6">
        <f t="shared" si="2624"/>
        <v>-8328.6877143841848</v>
      </c>
      <c r="F7129" s="6">
        <f t="shared" si="2624"/>
        <v>-791.03632197864886</v>
      </c>
      <c r="G7129" s="6">
        <f t="shared" si="2624"/>
        <v>930.27812687643745</v>
      </c>
      <c r="H7129" s="6">
        <f t="shared" si="2624"/>
        <v>-9844.1337088610671</v>
      </c>
      <c r="I7129" s="39">
        <f t="shared" si="2624"/>
        <v>9844.1337088610599</v>
      </c>
      <c r="J7129" s="6">
        <f t="shared" si="2624"/>
        <v>-1091.5414442168046</v>
      </c>
    </row>
    <row r="7130" spans="1:10" x14ac:dyDescent="0.2">
      <c r="A7130" s="5">
        <v>33341</v>
      </c>
      <c r="B7130" s="5" t="s">
        <v>674</v>
      </c>
      <c r="D7130" s="6">
        <f t="shared" si="2624"/>
        <v>-1654.6877993746716</v>
      </c>
      <c r="E7130" s="6">
        <f t="shared" si="2624"/>
        <v>-8328.6877143841848</v>
      </c>
      <c r="F7130" s="6">
        <f t="shared" si="2624"/>
        <v>-791.03632197864886</v>
      </c>
      <c r="G7130" s="6">
        <f t="shared" si="2624"/>
        <v>930.27812687643745</v>
      </c>
      <c r="H7130" s="6">
        <f t="shared" si="2624"/>
        <v>-9844.1337088610671</v>
      </c>
      <c r="I7130" s="39">
        <f t="shared" si="2624"/>
        <v>9844.1337088610599</v>
      </c>
      <c r="J7130" s="6">
        <f t="shared" si="2624"/>
        <v>-1091.5414442168046</v>
      </c>
    </row>
    <row r="7131" spans="1:10" x14ac:dyDescent="0.2">
      <c r="A7131" s="5">
        <v>333411</v>
      </c>
      <c r="B7131" s="5" t="s">
        <v>675</v>
      </c>
      <c r="D7131" s="6">
        <f t="shared" si="2624"/>
        <v>-294.03819701987317</v>
      </c>
      <c r="E7131" s="6">
        <f t="shared" si="2624"/>
        <v>-995.8466018645604</v>
      </c>
      <c r="F7131" s="6" t="str">
        <f t="shared" si="2624"/>
        <v xml:space="preserve"> </v>
      </c>
      <c r="G7131" s="6">
        <f t="shared" si="2624"/>
        <v>-148.62119898808874</v>
      </c>
      <c r="H7131" s="6">
        <f t="shared" si="2624"/>
        <v>-1539.4417084652632</v>
      </c>
      <c r="I7131" s="39">
        <f t="shared" si="2624"/>
        <v>1539.4417084652632</v>
      </c>
      <c r="J7131" s="6">
        <f t="shared" si="2624"/>
        <v>-125.38307261025892</v>
      </c>
    </row>
    <row r="7132" spans="1:10" x14ac:dyDescent="0.2">
      <c r="A7132" s="5">
        <v>333412</v>
      </c>
      <c r="B7132" s="5" t="s">
        <v>676</v>
      </c>
      <c r="D7132" s="6">
        <f t="shared" si="2624"/>
        <v>-150.27559497063262</v>
      </c>
      <c r="E7132" s="6">
        <f t="shared" si="2624"/>
        <v>-536.76420545596693</v>
      </c>
      <c r="F7132" s="6" t="str">
        <f t="shared" si="2624"/>
        <v xml:space="preserve"> </v>
      </c>
      <c r="G7132" s="6">
        <f t="shared" si="2624"/>
        <v>-373.40060737804959</v>
      </c>
      <c r="H7132" s="6">
        <f t="shared" si="2624"/>
        <v>-1110.3478797771731</v>
      </c>
      <c r="I7132" s="39">
        <f t="shared" si="2624"/>
        <v>1110.3478797771722</v>
      </c>
      <c r="J7132" s="6">
        <f t="shared" si="2624"/>
        <v>-15.34552321198592</v>
      </c>
    </row>
    <row r="7133" spans="1:10" x14ac:dyDescent="0.2">
      <c r="A7133" s="5">
        <v>333414</v>
      </c>
      <c r="B7133" s="5" t="s">
        <v>677</v>
      </c>
      <c r="D7133" s="6">
        <f t="shared" si="2624"/>
        <v>-317.49753727212487</v>
      </c>
      <c r="E7133" s="6">
        <f t="shared" si="2624"/>
        <v>826.09646348944534</v>
      </c>
      <c r="F7133" s="6" t="str">
        <f t="shared" si="2624"/>
        <v xml:space="preserve"> </v>
      </c>
      <c r="G7133" s="6">
        <f t="shared" si="2624"/>
        <v>-714.82599794595308</v>
      </c>
      <c r="H7133" s="6">
        <f t="shared" si="2624"/>
        <v>-321.45255707944625</v>
      </c>
      <c r="I7133" s="39">
        <f t="shared" si="2624"/>
        <v>321.45255707944489</v>
      </c>
      <c r="J7133" s="6">
        <f t="shared" si="2624"/>
        <v>-152.95640648541919</v>
      </c>
    </row>
    <row r="7134" spans="1:10" x14ac:dyDescent="0.2">
      <c r="A7134" s="5">
        <v>333415</v>
      </c>
      <c r="B7134" s="5" t="s">
        <v>678</v>
      </c>
      <c r="D7134" s="6">
        <f t="shared" si="2624"/>
        <v>-892.87647011204035</v>
      </c>
      <c r="E7134" s="6">
        <f t="shared" si="2624"/>
        <v>-7622.1733705531024</v>
      </c>
      <c r="F7134" s="6">
        <f t="shared" si="2624"/>
        <v>-524.967654062571</v>
      </c>
      <c r="G7134" s="6">
        <f t="shared" si="2624"/>
        <v>2167.1259311885278</v>
      </c>
      <c r="H7134" s="6">
        <f t="shared" si="2624"/>
        <v>-6872.8915635391822</v>
      </c>
      <c r="I7134" s="39">
        <f t="shared" si="2624"/>
        <v>6872.8915635391895</v>
      </c>
      <c r="J7134" s="6">
        <f t="shared" si="2624"/>
        <v>-794.85644190914081</v>
      </c>
    </row>
    <row r="7135" spans="1:10" x14ac:dyDescent="0.2">
      <c r="A7135" s="5">
        <v>3335</v>
      </c>
      <c r="B7135" s="5" t="s">
        <v>679</v>
      </c>
      <c r="D7135" s="6">
        <f t="shared" si="2624"/>
        <v>-1411.7980469814006</v>
      </c>
      <c r="E7135" s="6">
        <f t="shared" si="2624"/>
        <v>-7903.2834392600271</v>
      </c>
      <c r="F7135" s="6">
        <f t="shared" si="2624"/>
        <v>-854.95988528640021</v>
      </c>
      <c r="G7135" s="6">
        <f t="shared" si="2624"/>
        <v>-8683.5466372151095</v>
      </c>
      <c r="H7135" s="6">
        <f t="shared" si="2624"/>
        <v>-18853.588008742936</v>
      </c>
      <c r="I7135" s="39">
        <f t="shared" si="2624"/>
        <v>18853.58800874291</v>
      </c>
      <c r="J7135" s="6">
        <f t="shared" si="2624"/>
        <v>-542.82854391199953</v>
      </c>
    </row>
    <row r="7136" spans="1:10" x14ac:dyDescent="0.2">
      <c r="A7136" s="5">
        <v>33351</v>
      </c>
      <c r="B7136" s="5" t="s">
        <v>679</v>
      </c>
      <c r="D7136" s="6">
        <f t="shared" ref="D7136:J7145" si="2625">IF(D725&gt;0,(D725-(D725/D4999))," ")</f>
        <v>-1411.7980469814006</v>
      </c>
      <c r="E7136" s="6">
        <f t="shared" si="2625"/>
        <v>-7903.2834392600271</v>
      </c>
      <c r="F7136" s="6">
        <f t="shared" si="2625"/>
        <v>-854.95988528640021</v>
      </c>
      <c r="G7136" s="6">
        <f t="shared" si="2625"/>
        <v>-8683.5466372151095</v>
      </c>
      <c r="H7136" s="6">
        <f t="shared" si="2625"/>
        <v>-18853.588008742936</v>
      </c>
      <c r="I7136" s="39">
        <f t="shared" si="2625"/>
        <v>18853.58800874291</v>
      </c>
      <c r="J7136" s="6">
        <f t="shared" si="2625"/>
        <v>-542.82854391199953</v>
      </c>
    </row>
    <row r="7137" spans="1:10" x14ac:dyDescent="0.2">
      <c r="A7137" s="5">
        <v>333511</v>
      </c>
      <c r="B7137" s="5" t="s">
        <v>680</v>
      </c>
      <c r="D7137" s="6">
        <f t="shared" si="2625"/>
        <v>-67.398707348685321</v>
      </c>
      <c r="E7137" s="6">
        <f t="shared" si="2625"/>
        <v>-1320.241971361294</v>
      </c>
      <c r="F7137" s="6">
        <f t="shared" si="2625"/>
        <v>-203.01032184133928</v>
      </c>
      <c r="G7137" s="6">
        <f t="shared" si="2625"/>
        <v>-2137.6018072799097</v>
      </c>
      <c r="H7137" s="6">
        <f t="shared" si="2625"/>
        <v>-3728.252807831228</v>
      </c>
      <c r="I7137" s="39">
        <f t="shared" si="2625"/>
        <v>3728.2528078312243</v>
      </c>
      <c r="J7137" s="6">
        <f t="shared" si="2625"/>
        <v>-48.053478239983519</v>
      </c>
    </row>
    <row r="7138" spans="1:10" x14ac:dyDescent="0.2">
      <c r="A7138" s="5">
        <v>333512</v>
      </c>
      <c r="B7138" s="5" t="s">
        <v>681</v>
      </c>
      <c r="D7138" s="6">
        <f t="shared" si="2625"/>
        <v>-189.32709995951831</v>
      </c>
      <c r="E7138" s="6">
        <f t="shared" si="2625"/>
        <v>-121.6421462320593</v>
      </c>
      <c r="F7138" s="6" t="str">
        <f t="shared" si="2625"/>
        <v xml:space="preserve"> </v>
      </c>
      <c r="G7138" s="6">
        <f t="shared" si="2625"/>
        <v>-735.51771060265082</v>
      </c>
      <c r="H7138" s="6">
        <f t="shared" si="2625"/>
        <v>-1158.443539422607</v>
      </c>
      <c r="I7138" s="39">
        <f t="shared" si="2625"/>
        <v>1158.4435394226075</v>
      </c>
      <c r="J7138" s="6">
        <f t="shared" si="2625"/>
        <v>-75.021330108748543</v>
      </c>
    </row>
    <row r="7139" spans="1:10" x14ac:dyDescent="0.2">
      <c r="A7139" s="5">
        <v>333513</v>
      </c>
      <c r="B7139" s="5" t="s">
        <v>682</v>
      </c>
      <c r="D7139" s="6">
        <f t="shared" si="2625"/>
        <v>-108.45868665801746</v>
      </c>
      <c r="E7139" s="6">
        <f t="shared" si="2625"/>
        <v>-395.6578773863223</v>
      </c>
      <c r="F7139" s="6" t="str">
        <f t="shared" si="2625"/>
        <v xml:space="preserve"> </v>
      </c>
      <c r="G7139" s="6">
        <f t="shared" si="2625"/>
        <v>-565.08953059961743</v>
      </c>
      <c r="H7139" s="6">
        <f t="shared" si="2625"/>
        <v>-1119.4938267290913</v>
      </c>
      <c r="I7139" s="39">
        <f t="shared" si="2625"/>
        <v>1119.4938267290909</v>
      </c>
      <c r="J7139" s="6">
        <f t="shared" si="2625"/>
        <v>106.08039647480952</v>
      </c>
    </row>
    <row r="7140" spans="1:10" x14ac:dyDescent="0.2">
      <c r="A7140" s="5">
        <v>333514</v>
      </c>
      <c r="B7140" s="5" t="s">
        <v>683</v>
      </c>
      <c r="D7140" s="6">
        <f t="shared" si="2625"/>
        <v>-561.82923698467073</v>
      </c>
      <c r="E7140" s="6">
        <f t="shared" si="2625"/>
        <v>-3457.0892994962287</v>
      </c>
      <c r="F7140" s="6">
        <f t="shared" si="2625"/>
        <v>-262.4655300321499</v>
      </c>
      <c r="G7140" s="6">
        <f t="shared" si="2625"/>
        <v>-3020.9897013367172</v>
      </c>
      <c r="H7140" s="6">
        <f t="shared" si="2625"/>
        <v>-7302.3737678497673</v>
      </c>
      <c r="I7140" s="39">
        <f t="shared" si="2625"/>
        <v>7302.3737678497637</v>
      </c>
      <c r="J7140" s="6">
        <f t="shared" si="2625"/>
        <v>-284.61409169156985</v>
      </c>
    </row>
    <row r="7141" spans="1:10" x14ac:dyDescent="0.2">
      <c r="A7141" s="5">
        <v>333515</v>
      </c>
      <c r="B7141" s="5" t="s">
        <v>684</v>
      </c>
      <c r="D7141" s="6">
        <f t="shared" si="2625"/>
        <v>-466.38079962664528</v>
      </c>
      <c r="E7141" s="6">
        <f t="shared" si="2625"/>
        <v>-1587.6670156961463</v>
      </c>
      <c r="F7141" s="6">
        <f t="shared" si="2625"/>
        <v>-173.61345972526732</v>
      </c>
      <c r="G7141" s="6">
        <f t="shared" si="2625"/>
        <v>-1449.4599102552838</v>
      </c>
      <c r="H7141" s="6">
        <f t="shared" si="2625"/>
        <v>-3677.1211853033428</v>
      </c>
      <c r="I7141" s="39">
        <f t="shared" si="2625"/>
        <v>3677.1211853033383</v>
      </c>
      <c r="J7141" s="6">
        <f t="shared" si="2625"/>
        <v>-165.12438885607776</v>
      </c>
    </row>
    <row r="7142" spans="1:10" x14ac:dyDescent="0.2">
      <c r="A7142" s="5">
        <v>333516</v>
      </c>
      <c r="B7142" s="5" t="s">
        <v>685</v>
      </c>
      <c r="D7142" s="6" t="str">
        <f t="shared" si="2625"/>
        <v xml:space="preserve"> </v>
      </c>
      <c r="E7142" s="6">
        <f t="shared" si="2625"/>
        <v>-318.39463265148981</v>
      </c>
      <c r="F7142" s="6" t="str">
        <f t="shared" si="2625"/>
        <v xml:space="preserve"> </v>
      </c>
      <c r="G7142" s="6">
        <f t="shared" si="2625"/>
        <v>-226.16854691134648</v>
      </c>
      <c r="H7142" s="6">
        <f t="shared" si="2625"/>
        <v>-621.30455388538041</v>
      </c>
      <c r="I7142" s="39">
        <f t="shared" si="2625"/>
        <v>621.30455388538076</v>
      </c>
      <c r="J7142" s="6" t="str">
        <f t="shared" si="2625"/>
        <v xml:space="preserve"> </v>
      </c>
    </row>
    <row r="7143" spans="1:10" x14ac:dyDescent="0.2">
      <c r="A7143" s="5">
        <v>333518</v>
      </c>
      <c r="B7143" s="5" t="s">
        <v>686</v>
      </c>
      <c r="D7143" s="6">
        <f t="shared" si="2625"/>
        <v>39.671756250571747</v>
      </c>
      <c r="E7143" s="6">
        <f t="shared" si="2625"/>
        <v>-702.5904964364845</v>
      </c>
      <c r="F7143" s="6">
        <f t="shared" si="2625"/>
        <v>-34.960157306022523</v>
      </c>
      <c r="G7143" s="6">
        <f t="shared" si="2625"/>
        <v>-548.71943022958249</v>
      </c>
      <c r="H7143" s="6">
        <f t="shared" si="2625"/>
        <v>-1246.5983277215178</v>
      </c>
      <c r="I7143" s="39">
        <f t="shared" si="2625"/>
        <v>1246.5983277215173</v>
      </c>
      <c r="J7143" s="6">
        <f t="shared" si="2625"/>
        <v>-47.91535822119566</v>
      </c>
    </row>
    <row r="7144" spans="1:10" x14ac:dyDescent="0.2">
      <c r="A7144" s="5">
        <v>3336</v>
      </c>
      <c r="B7144" s="5" t="s">
        <v>687</v>
      </c>
      <c r="D7144" s="6">
        <f t="shared" si="2625"/>
        <v>-1743.8594733787663</v>
      </c>
      <c r="E7144" s="6">
        <f t="shared" si="2625"/>
        <v>-3924.647226587962</v>
      </c>
      <c r="F7144" s="6">
        <f t="shared" si="2625"/>
        <v>-339.70818229298152</v>
      </c>
      <c r="G7144" s="6">
        <f t="shared" si="2625"/>
        <v>-3170.8102229196265</v>
      </c>
      <c r="H7144" s="6">
        <f t="shared" si="2625"/>
        <v>-9179.0251051793384</v>
      </c>
      <c r="I7144" s="39">
        <f t="shared" si="2625"/>
        <v>9179.0251051793311</v>
      </c>
      <c r="J7144" s="6">
        <f t="shared" si="2625"/>
        <v>2745.2686469197497</v>
      </c>
    </row>
    <row r="7145" spans="1:10" x14ac:dyDescent="0.2">
      <c r="A7145" s="5">
        <v>33361</v>
      </c>
      <c r="B7145" s="5" t="s">
        <v>687</v>
      </c>
      <c r="D7145" s="6">
        <f t="shared" si="2625"/>
        <v>-1743.8594733787663</v>
      </c>
      <c r="E7145" s="6">
        <f t="shared" si="2625"/>
        <v>-3924.647226587962</v>
      </c>
      <c r="F7145" s="6">
        <f t="shared" si="2625"/>
        <v>-339.70818229298152</v>
      </c>
      <c r="G7145" s="6">
        <f t="shared" si="2625"/>
        <v>-3170.8102229196265</v>
      </c>
      <c r="H7145" s="6">
        <f t="shared" si="2625"/>
        <v>-9179.0251051793384</v>
      </c>
      <c r="I7145" s="39">
        <f t="shared" si="2625"/>
        <v>9179.0251051793311</v>
      </c>
      <c r="J7145" s="6">
        <f t="shared" si="2625"/>
        <v>2745.2686469197497</v>
      </c>
    </row>
    <row r="7146" spans="1:10" x14ac:dyDescent="0.2">
      <c r="A7146" s="5">
        <v>333611</v>
      </c>
      <c r="B7146" s="5" t="s">
        <v>688</v>
      </c>
      <c r="D7146" s="6">
        <f t="shared" ref="D7146:J7155" si="2626">IF(D735&gt;0,(D735-(D735/D5009))," ")</f>
        <v>-584.06306257174049</v>
      </c>
      <c r="E7146" s="6">
        <f t="shared" si="2626"/>
        <v>1728.0381327137643</v>
      </c>
      <c r="F7146" s="6">
        <f t="shared" si="2626"/>
        <v>82.775688128960724</v>
      </c>
      <c r="G7146" s="6">
        <f t="shared" si="2626"/>
        <v>13.736997681578032</v>
      </c>
      <c r="H7146" s="6">
        <f t="shared" si="2626"/>
        <v>1240.4877559525639</v>
      </c>
      <c r="I7146" s="39">
        <f t="shared" si="2626"/>
        <v>-1240.487755952563</v>
      </c>
      <c r="J7146" s="6">
        <f t="shared" si="2626"/>
        <v>3345.2107984703744</v>
      </c>
    </row>
    <row r="7147" spans="1:10" x14ac:dyDescent="0.2">
      <c r="A7147" s="5">
        <v>333612</v>
      </c>
      <c r="B7147" s="5" t="s">
        <v>689</v>
      </c>
      <c r="D7147" s="6">
        <f t="shared" si="2626"/>
        <v>-149.32387789193905</v>
      </c>
      <c r="E7147" s="6">
        <f t="shared" si="2626"/>
        <v>-1355.9966365918492</v>
      </c>
      <c r="F7147" s="6" t="str">
        <f t="shared" si="2626"/>
        <v xml:space="preserve"> </v>
      </c>
      <c r="G7147" s="6">
        <f t="shared" si="2626"/>
        <v>-350.55272879476115</v>
      </c>
      <c r="H7147" s="6">
        <f t="shared" si="2626"/>
        <v>-1941.1515769538305</v>
      </c>
      <c r="I7147" s="39">
        <f t="shared" si="2626"/>
        <v>1941.151576953831</v>
      </c>
      <c r="J7147" s="6" t="str">
        <f t="shared" si="2626"/>
        <v xml:space="preserve"> </v>
      </c>
    </row>
    <row r="7148" spans="1:10" x14ac:dyDescent="0.2">
      <c r="A7148" s="5">
        <v>333613</v>
      </c>
      <c r="B7148" s="5" t="s">
        <v>690</v>
      </c>
      <c r="D7148" s="6">
        <f t="shared" si="2626"/>
        <v>-267.18061721001317</v>
      </c>
      <c r="E7148" s="6">
        <f t="shared" si="2626"/>
        <v>-690.44720967523335</v>
      </c>
      <c r="F7148" s="6" t="str">
        <f t="shared" si="2626"/>
        <v xml:space="preserve"> </v>
      </c>
      <c r="G7148" s="6">
        <f t="shared" si="2626"/>
        <v>117.22682454310097</v>
      </c>
      <c r="H7148" s="6">
        <f t="shared" si="2626"/>
        <v>-936.23989317990527</v>
      </c>
      <c r="I7148" s="39">
        <f t="shared" si="2626"/>
        <v>936.23989317990345</v>
      </c>
      <c r="J7148" s="6">
        <f t="shared" si="2626"/>
        <v>-88.688382096429592</v>
      </c>
    </row>
    <row r="7149" spans="1:10" x14ac:dyDescent="0.2">
      <c r="A7149" s="5">
        <v>333618</v>
      </c>
      <c r="B7149" s="5" t="s">
        <v>691</v>
      </c>
      <c r="D7149" s="6">
        <f t="shared" si="2626"/>
        <v>-743.29191570507362</v>
      </c>
      <c r="E7149" s="6">
        <f t="shared" si="2626"/>
        <v>-3606.2415130346435</v>
      </c>
      <c r="F7149" s="6">
        <f t="shared" si="2626"/>
        <v>-241.36664590890166</v>
      </c>
      <c r="G7149" s="6">
        <f t="shared" si="2626"/>
        <v>-2951.2213163495453</v>
      </c>
      <c r="H7149" s="6">
        <f t="shared" si="2626"/>
        <v>-7542.1213909981616</v>
      </c>
      <c r="I7149" s="39">
        <f t="shared" si="2626"/>
        <v>7542.1213909981598</v>
      </c>
      <c r="J7149" s="6">
        <f t="shared" si="2626"/>
        <v>-303.50870552974379</v>
      </c>
    </row>
    <row r="7150" spans="1:10" x14ac:dyDescent="0.2">
      <c r="A7150" s="5">
        <v>3339</v>
      </c>
      <c r="B7150" s="5" t="s">
        <v>692</v>
      </c>
      <c r="D7150" s="6">
        <f t="shared" si="2626"/>
        <v>-4449.2078933086386</v>
      </c>
      <c r="E7150" s="6">
        <f t="shared" si="2626"/>
        <v>-14928.210255185328</v>
      </c>
      <c r="F7150" s="6">
        <f t="shared" si="2626"/>
        <v>-1411.4804581832561</v>
      </c>
      <c r="G7150" s="6">
        <f t="shared" si="2626"/>
        <v>-2857.0139894430285</v>
      </c>
      <c r="H7150" s="6">
        <f t="shared" si="2626"/>
        <v>-23645.912596120252</v>
      </c>
      <c r="I7150" s="39">
        <f t="shared" si="2626"/>
        <v>23645.912596120237</v>
      </c>
      <c r="J7150" s="6">
        <f t="shared" si="2626"/>
        <v>-1058.1837804787592</v>
      </c>
    </row>
    <row r="7151" spans="1:10" x14ac:dyDescent="0.2">
      <c r="A7151" s="5">
        <v>33391</v>
      </c>
      <c r="B7151" s="5" t="s">
        <v>693</v>
      </c>
      <c r="D7151" s="6">
        <f t="shared" si="2626"/>
        <v>-1075.2357885585616</v>
      </c>
      <c r="E7151" s="6">
        <f t="shared" si="2626"/>
        <v>-3551.1701763781421</v>
      </c>
      <c r="F7151" s="6">
        <f t="shared" si="2626"/>
        <v>-187.23581803981705</v>
      </c>
      <c r="G7151" s="6">
        <f t="shared" si="2626"/>
        <v>3053.6696482252701</v>
      </c>
      <c r="H7151" s="6">
        <f t="shared" si="2626"/>
        <v>-1759.9721347512514</v>
      </c>
      <c r="I7151" s="39">
        <f t="shared" si="2626"/>
        <v>1759.9721347512532</v>
      </c>
      <c r="J7151" s="6">
        <f t="shared" si="2626"/>
        <v>-335.88836737441625</v>
      </c>
    </row>
    <row r="7152" spans="1:10" x14ac:dyDescent="0.2">
      <c r="A7152" s="5">
        <v>333911</v>
      </c>
      <c r="B7152" s="5" t="s">
        <v>694</v>
      </c>
      <c r="D7152" s="6">
        <f t="shared" si="2626"/>
        <v>-609.87238295928739</v>
      </c>
      <c r="E7152" s="6">
        <f t="shared" si="2626"/>
        <v>-1667.828825871035</v>
      </c>
      <c r="F7152" s="6">
        <f t="shared" si="2626"/>
        <v>-117.48397917459008</v>
      </c>
      <c r="G7152" s="6">
        <f t="shared" si="2626"/>
        <v>1828.5576041458567</v>
      </c>
      <c r="H7152" s="6">
        <f t="shared" si="2626"/>
        <v>-566.62758385905636</v>
      </c>
      <c r="I7152" s="39">
        <f t="shared" si="2626"/>
        <v>566.62758385905181</v>
      </c>
      <c r="J7152" s="6">
        <f t="shared" si="2626"/>
        <v>-119.76856073537874</v>
      </c>
    </row>
    <row r="7153" spans="1:10" x14ac:dyDescent="0.2">
      <c r="A7153" s="5">
        <v>333912</v>
      </c>
      <c r="B7153" s="5" t="s">
        <v>695</v>
      </c>
      <c r="D7153" s="6">
        <f t="shared" si="2626"/>
        <v>-388.15110600152605</v>
      </c>
      <c r="E7153" s="6">
        <f t="shared" si="2626"/>
        <v>-1455.4385508417949</v>
      </c>
      <c r="F7153" s="6">
        <f t="shared" si="2626"/>
        <v>-44.934863094903562</v>
      </c>
      <c r="G7153" s="6">
        <f t="shared" si="2626"/>
        <v>911.12598064489134</v>
      </c>
      <c r="H7153" s="6">
        <f t="shared" si="2626"/>
        <v>-977.39853929333276</v>
      </c>
      <c r="I7153" s="39">
        <f t="shared" si="2626"/>
        <v>977.39853929333367</v>
      </c>
      <c r="J7153" s="6">
        <f t="shared" si="2626"/>
        <v>-178.65351251410934</v>
      </c>
    </row>
    <row r="7154" spans="1:10" x14ac:dyDescent="0.2">
      <c r="A7154" s="5">
        <v>333913</v>
      </c>
      <c r="B7154" s="5" t="s">
        <v>696</v>
      </c>
      <c r="D7154" s="6" t="str">
        <f t="shared" si="2626"/>
        <v xml:space="preserve"> </v>
      </c>
      <c r="E7154" s="6">
        <f t="shared" si="2626"/>
        <v>-427.90279966531165</v>
      </c>
      <c r="F7154" s="6" t="str">
        <f t="shared" si="2626"/>
        <v xml:space="preserve"> </v>
      </c>
      <c r="G7154" s="6">
        <f t="shared" si="2626"/>
        <v>313.9860634345215</v>
      </c>
      <c r="H7154" s="6">
        <f t="shared" si="2626"/>
        <v>-215.94601159886179</v>
      </c>
      <c r="I7154" s="39">
        <f t="shared" si="2626"/>
        <v>215.94601159886179</v>
      </c>
      <c r="J7154" s="6" t="str">
        <f t="shared" si="2626"/>
        <v xml:space="preserve"> </v>
      </c>
    </row>
    <row r="7155" spans="1:10" x14ac:dyDescent="0.2">
      <c r="A7155" s="5">
        <v>33392</v>
      </c>
      <c r="B7155" s="5" t="s">
        <v>697</v>
      </c>
      <c r="D7155" s="6">
        <f t="shared" si="2626"/>
        <v>-1437.1180705217307</v>
      </c>
      <c r="E7155" s="6">
        <f t="shared" si="2626"/>
        <v>-6246.8350696742273</v>
      </c>
      <c r="F7155" s="6">
        <f t="shared" si="2626"/>
        <v>-396.62072840486172</v>
      </c>
      <c r="G7155" s="6">
        <f t="shared" si="2626"/>
        <v>-1012.7913615466914</v>
      </c>
      <c r="H7155" s="6">
        <f t="shared" si="2626"/>
        <v>-9093.3652301475122</v>
      </c>
      <c r="I7155" s="39">
        <f t="shared" si="2626"/>
        <v>9093.3652301475086</v>
      </c>
      <c r="J7155" s="6">
        <f t="shared" si="2626"/>
        <v>-491.57575422012019</v>
      </c>
    </row>
    <row r="7156" spans="1:10" x14ac:dyDescent="0.2">
      <c r="A7156" s="5">
        <v>333921</v>
      </c>
      <c r="B7156" s="5" t="s">
        <v>698</v>
      </c>
      <c r="D7156" s="6" t="str">
        <f t="shared" ref="D7156:J7165" si="2627">IF(D745&gt;0,(D745-(D745/D5019))," ")</f>
        <v xml:space="preserve"> </v>
      </c>
      <c r="E7156" s="6">
        <f t="shared" si="2627"/>
        <v>-313.40376038644581</v>
      </c>
      <c r="F7156" s="6" t="str">
        <f t="shared" si="2627"/>
        <v xml:space="preserve"> </v>
      </c>
      <c r="G7156" s="6">
        <f t="shared" si="2627"/>
        <v>-172.49356025525719</v>
      </c>
      <c r="H7156" s="6">
        <f t="shared" si="2627"/>
        <v>-663.10461853232414</v>
      </c>
      <c r="I7156" s="39">
        <f t="shared" si="2627"/>
        <v>663.10461853232391</v>
      </c>
      <c r="J7156" s="6" t="str">
        <f t="shared" si="2627"/>
        <v xml:space="preserve"> </v>
      </c>
    </row>
    <row r="7157" spans="1:10" x14ac:dyDescent="0.2">
      <c r="A7157" s="5">
        <v>333922</v>
      </c>
      <c r="B7157" s="5" t="s">
        <v>699</v>
      </c>
      <c r="D7157" s="6">
        <f t="shared" si="2627"/>
        <v>-540.74681960285636</v>
      </c>
      <c r="E7157" s="6">
        <f t="shared" si="2627"/>
        <v>-2246.6045952419395</v>
      </c>
      <c r="F7157" s="6" t="str">
        <f t="shared" si="2627"/>
        <v xml:space="preserve"> </v>
      </c>
      <c r="G7157" s="6">
        <f t="shared" si="2627"/>
        <v>-819.80893960885805</v>
      </c>
      <c r="H7157" s="6">
        <f t="shared" si="2627"/>
        <v>-3792.5338237359065</v>
      </c>
      <c r="I7157" s="39">
        <f t="shared" si="2627"/>
        <v>3792.5338237359028</v>
      </c>
      <c r="J7157" s="6">
        <f t="shared" si="2627"/>
        <v>-83.859116894994429</v>
      </c>
    </row>
    <row r="7158" spans="1:10" x14ac:dyDescent="0.2">
      <c r="A7158" s="5">
        <v>333923</v>
      </c>
      <c r="B7158" s="5" t="s">
        <v>700</v>
      </c>
      <c r="D7158" s="6">
        <f t="shared" si="2627"/>
        <v>-327.08629304362785</v>
      </c>
      <c r="E7158" s="6">
        <f t="shared" si="2627"/>
        <v>-1812.5292711541711</v>
      </c>
      <c r="F7158" s="6" t="str">
        <f t="shared" si="2627"/>
        <v xml:space="preserve"> </v>
      </c>
      <c r="G7158" s="6">
        <f t="shared" si="2627"/>
        <v>-546.26101189399515</v>
      </c>
      <c r="H7158" s="6">
        <f t="shared" si="2627"/>
        <v>-2791.6489284677291</v>
      </c>
      <c r="I7158" s="39">
        <f t="shared" si="2627"/>
        <v>2791.64892846773</v>
      </c>
      <c r="J7158" s="6">
        <f t="shared" si="2627"/>
        <v>-124.68497133084307</v>
      </c>
    </row>
    <row r="7159" spans="1:10" x14ac:dyDescent="0.2">
      <c r="A7159" s="5">
        <v>333924</v>
      </c>
      <c r="B7159" s="5" t="s">
        <v>701</v>
      </c>
      <c r="D7159" s="6">
        <f t="shared" si="2627"/>
        <v>-435.18047731044777</v>
      </c>
      <c r="E7159" s="6">
        <f t="shared" si="2627"/>
        <v>-1874.2974428916691</v>
      </c>
      <c r="F7159" s="6">
        <f t="shared" si="2627"/>
        <v>-62.372089420852063</v>
      </c>
      <c r="G7159" s="6">
        <f t="shared" si="2627"/>
        <v>525.77215021141933</v>
      </c>
      <c r="H7159" s="6">
        <f t="shared" si="2627"/>
        <v>-1846.07785941155</v>
      </c>
      <c r="I7159" s="39">
        <f t="shared" si="2627"/>
        <v>1846.0778594115509</v>
      </c>
      <c r="J7159" s="6" t="str">
        <f t="shared" si="2627"/>
        <v xml:space="preserve"> </v>
      </c>
    </row>
    <row r="7160" spans="1:10" x14ac:dyDescent="0.2">
      <c r="A7160" s="5">
        <v>33399</v>
      </c>
      <c r="B7160" s="5" t="s">
        <v>702</v>
      </c>
      <c r="D7160" s="6">
        <f t="shared" si="2627"/>
        <v>-1936.8540342283472</v>
      </c>
      <c r="E7160" s="6">
        <f t="shared" si="2627"/>
        <v>-5130.205009132962</v>
      </c>
      <c r="F7160" s="6">
        <f t="shared" si="2627"/>
        <v>-827.62391173857702</v>
      </c>
      <c r="G7160" s="6">
        <f t="shared" si="2627"/>
        <v>-4897.8922761216054</v>
      </c>
      <c r="H7160" s="6">
        <f t="shared" si="2627"/>
        <v>-12792.575231221494</v>
      </c>
      <c r="I7160" s="39">
        <f t="shared" si="2627"/>
        <v>12792.575231221475</v>
      </c>
      <c r="J7160" s="6">
        <f t="shared" si="2627"/>
        <v>-230.71965888422278</v>
      </c>
    </row>
    <row r="7161" spans="1:10" x14ac:dyDescent="0.2">
      <c r="A7161" s="5">
        <v>333991</v>
      </c>
      <c r="B7161" s="5" t="s">
        <v>703</v>
      </c>
      <c r="D7161" s="6">
        <f t="shared" si="2627"/>
        <v>-148.83381214431054</v>
      </c>
      <c r="E7161" s="6">
        <f t="shared" si="2627"/>
        <v>-780.88270031393017</v>
      </c>
      <c r="F7161" s="6" t="str">
        <f t="shared" si="2627"/>
        <v xml:space="preserve"> </v>
      </c>
      <c r="G7161" s="6">
        <f t="shared" si="2627"/>
        <v>-499.7965798444443</v>
      </c>
      <c r="H7161" s="6">
        <f t="shared" si="2627"/>
        <v>-1477.9929210454109</v>
      </c>
      <c r="I7161" s="39">
        <f t="shared" si="2627"/>
        <v>1477.9929210454102</v>
      </c>
      <c r="J7161" s="6">
        <f t="shared" si="2627"/>
        <v>-71.313174848176757</v>
      </c>
    </row>
    <row r="7162" spans="1:10" x14ac:dyDescent="0.2">
      <c r="A7162" s="5">
        <v>333992</v>
      </c>
      <c r="B7162" s="5" t="s">
        <v>704</v>
      </c>
      <c r="D7162" s="6">
        <f t="shared" si="2627"/>
        <v>-295.15986121549759</v>
      </c>
      <c r="E7162" s="6">
        <f t="shared" si="2627"/>
        <v>-794.32626806242001</v>
      </c>
      <c r="F7162" s="6" t="str">
        <f t="shared" si="2627"/>
        <v xml:space="preserve"> </v>
      </c>
      <c r="G7162" s="6">
        <f t="shared" si="2627"/>
        <v>-487.69091364599444</v>
      </c>
      <c r="H7162" s="6">
        <f t="shared" si="2627"/>
        <v>-1673.0092625316261</v>
      </c>
      <c r="I7162" s="39">
        <f t="shared" si="2627"/>
        <v>1673.0092625316247</v>
      </c>
      <c r="J7162" s="6">
        <f t="shared" si="2627"/>
        <v>-79.678310511987434</v>
      </c>
    </row>
    <row r="7163" spans="1:10" x14ac:dyDescent="0.2">
      <c r="A7163" s="5">
        <v>333993</v>
      </c>
      <c r="B7163" s="5" t="s">
        <v>705</v>
      </c>
      <c r="D7163" s="6">
        <f t="shared" si="2627"/>
        <v>-380.21860383334109</v>
      </c>
      <c r="E7163" s="6">
        <f t="shared" si="2627"/>
        <v>-343.04405216216765</v>
      </c>
      <c r="F7163" s="6">
        <f t="shared" si="2627"/>
        <v>-124.70667225961105</v>
      </c>
      <c r="G7163" s="6">
        <f t="shared" si="2627"/>
        <v>-1131.3985745129394</v>
      </c>
      <c r="H7163" s="6">
        <f t="shared" si="2627"/>
        <v>-1979.36790276806</v>
      </c>
      <c r="I7163" s="39">
        <f t="shared" si="2627"/>
        <v>1979.3679027680591</v>
      </c>
      <c r="J7163" s="6">
        <f t="shared" si="2627"/>
        <v>-154.28960331041955</v>
      </c>
    </row>
    <row r="7164" spans="1:10" x14ac:dyDescent="0.2">
      <c r="A7164" s="5">
        <v>333994</v>
      </c>
      <c r="B7164" s="5" t="s">
        <v>706</v>
      </c>
      <c r="D7164" s="6">
        <f t="shared" si="2627"/>
        <v>-198.66743739106923</v>
      </c>
      <c r="E7164" s="6">
        <f t="shared" si="2627"/>
        <v>-566.21563878158804</v>
      </c>
      <c r="F7164" s="6" t="str">
        <f t="shared" si="2627"/>
        <v xml:space="preserve"> </v>
      </c>
      <c r="G7164" s="6">
        <f t="shared" si="2627"/>
        <v>-645.08085117808321</v>
      </c>
      <c r="H7164" s="6">
        <f t="shared" si="2627"/>
        <v>-1476.3893649166307</v>
      </c>
      <c r="I7164" s="39">
        <f t="shared" si="2627"/>
        <v>1476.3893649166312</v>
      </c>
      <c r="J7164" s="6">
        <f t="shared" si="2627"/>
        <v>-91.710841383602357</v>
      </c>
    </row>
    <row r="7165" spans="1:10" x14ac:dyDescent="0.2">
      <c r="A7165" s="5">
        <v>333995</v>
      </c>
      <c r="B7165" s="5" t="s">
        <v>707</v>
      </c>
      <c r="D7165" s="6">
        <f t="shared" si="2627"/>
        <v>-375.58326962309718</v>
      </c>
      <c r="E7165" s="6">
        <f t="shared" si="2627"/>
        <v>-360.78352212591017</v>
      </c>
      <c r="F7165" s="6">
        <f t="shared" si="2627"/>
        <v>-127.39517796806277</v>
      </c>
      <c r="G7165" s="6">
        <f t="shared" si="2627"/>
        <v>-622.55008430753264</v>
      </c>
      <c r="H7165" s="6">
        <f t="shared" si="2627"/>
        <v>-1486.3120540246018</v>
      </c>
      <c r="I7165" s="39">
        <f t="shared" si="2627"/>
        <v>1486.3120540246036</v>
      </c>
      <c r="J7165" s="6">
        <f t="shared" si="2627"/>
        <v>-193.47142254743852</v>
      </c>
    </row>
    <row r="7166" spans="1:10" x14ac:dyDescent="0.2">
      <c r="A7166" s="5">
        <v>333996</v>
      </c>
      <c r="B7166" s="5" t="s">
        <v>708</v>
      </c>
      <c r="D7166" s="6">
        <f t="shared" ref="D7166:J7175" si="2628">IF(D755&gt;0,(D755-(D755/D5029))," ")</f>
        <v>-221.4590369541279</v>
      </c>
      <c r="E7166" s="6">
        <f t="shared" si="2628"/>
        <v>-887.05740354751242</v>
      </c>
      <c r="F7166" s="6" t="str">
        <f t="shared" si="2628"/>
        <v xml:space="preserve"> </v>
      </c>
      <c r="G7166" s="6">
        <f t="shared" si="2628"/>
        <v>-560.6306561999844</v>
      </c>
      <c r="H7166" s="6">
        <f t="shared" si="2628"/>
        <v>-1740.969559374555</v>
      </c>
      <c r="I7166" s="39">
        <f t="shared" si="2628"/>
        <v>1740.9695593745546</v>
      </c>
      <c r="J7166" s="6" t="str">
        <f t="shared" si="2628"/>
        <v xml:space="preserve"> </v>
      </c>
    </row>
    <row r="7167" spans="1:10" x14ac:dyDescent="0.2">
      <c r="A7167" s="5">
        <v>333997</v>
      </c>
      <c r="B7167" s="5" t="s">
        <v>709</v>
      </c>
      <c r="D7167" s="6">
        <f t="shared" si="2628"/>
        <v>-70.755667718406542</v>
      </c>
      <c r="E7167" s="6">
        <f t="shared" si="2628"/>
        <v>-389.24208418342005</v>
      </c>
      <c r="F7167" s="6" t="str">
        <f t="shared" si="2628"/>
        <v xml:space="preserve"> </v>
      </c>
      <c r="G7167" s="6">
        <f t="shared" si="2628"/>
        <v>-214.20417672557517</v>
      </c>
      <c r="H7167" s="6">
        <f t="shared" si="2628"/>
        <v>-698.87213733671786</v>
      </c>
      <c r="I7167" s="39">
        <f t="shared" si="2628"/>
        <v>698.87213733671751</v>
      </c>
      <c r="J7167" s="6">
        <f t="shared" si="2628"/>
        <v>-35.367689974018525</v>
      </c>
    </row>
    <row r="7168" spans="1:10" x14ac:dyDescent="0.2">
      <c r="A7168" s="5">
        <v>333999</v>
      </c>
      <c r="B7168" s="5" t="s">
        <v>710</v>
      </c>
      <c r="D7168" s="6">
        <f t="shared" si="2628"/>
        <v>-245.17634534849719</v>
      </c>
      <c r="E7168" s="6">
        <f t="shared" si="2628"/>
        <v>-1008.653339956014</v>
      </c>
      <c r="F7168" s="6">
        <f t="shared" si="2628"/>
        <v>-268.29190421232647</v>
      </c>
      <c r="G7168" s="6">
        <f t="shared" si="2628"/>
        <v>-735.54043970705197</v>
      </c>
      <c r="H7168" s="6">
        <f t="shared" si="2628"/>
        <v>-2257.6620292238895</v>
      </c>
      <c r="I7168" s="39">
        <f t="shared" si="2628"/>
        <v>2257.6620292238877</v>
      </c>
      <c r="J7168" s="6">
        <f t="shared" si="2628"/>
        <v>503.74507458276219</v>
      </c>
    </row>
    <row r="7169" spans="1:10" x14ac:dyDescent="0.2">
      <c r="A7169" s="5">
        <v>334</v>
      </c>
      <c r="B7169" s="5" t="s">
        <v>711</v>
      </c>
      <c r="D7169" s="6">
        <f t="shared" si="2628"/>
        <v>6022.2582484579543</v>
      </c>
      <c r="E7169" s="6">
        <f t="shared" si="2628"/>
        <v>70988.483946365232</v>
      </c>
      <c r="F7169" s="6">
        <f t="shared" si="2628"/>
        <v>-547.7975570456847</v>
      </c>
      <c r="G7169" s="6">
        <f t="shared" si="2628"/>
        <v>-1670.1889527349267</v>
      </c>
      <c r="H7169" s="6">
        <f t="shared" si="2628"/>
        <v>74792.75568504259</v>
      </c>
      <c r="I7169" s="39">
        <f t="shared" si="2628"/>
        <v>-74792.75568504259</v>
      </c>
      <c r="J7169" s="6">
        <f t="shared" si="2628"/>
        <v>9572.4968711003767</v>
      </c>
    </row>
    <row r="7170" spans="1:10" x14ac:dyDescent="0.2">
      <c r="A7170" s="5">
        <v>3341</v>
      </c>
      <c r="B7170" s="5" t="s">
        <v>712</v>
      </c>
      <c r="D7170" s="6">
        <f t="shared" si="2628"/>
        <v>-995.1371220336805</v>
      </c>
      <c r="E7170" s="6">
        <f t="shared" si="2628"/>
        <v>4440.6416244562015</v>
      </c>
      <c r="F7170" s="6">
        <f t="shared" si="2628"/>
        <v>-448.02116519857765</v>
      </c>
      <c r="G7170" s="6">
        <f t="shared" si="2628"/>
        <v>2705.865021801751</v>
      </c>
      <c r="H7170" s="6">
        <f t="shared" si="2628"/>
        <v>5703.3483590256965</v>
      </c>
      <c r="I7170" s="39">
        <f t="shared" si="2628"/>
        <v>-5703.3483590256947</v>
      </c>
      <c r="J7170" s="6">
        <f t="shared" si="2628"/>
        <v>2722.601128283527</v>
      </c>
    </row>
    <row r="7171" spans="1:10" x14ac:dyDescent="0.2">
      <c r="A7171" s="5">
        <v>33411</v>
      </c>
      <c r="B7171" s="5" t="s">
        <v>712</v>
      </c>
      <c r="D7171" s="6">
        <f t="shared" si="2628"/>
        <v>-995.1371220336805</v>
      </c>
      <c r="E7171" s="6">
        <f t="shared" si="2628"/>
        <v>4440.6416244562015</v>
      </c>
      <c r="F7171" s="6">
        <f t="shared" si="2628"/>
        <v>-448.02116519857765</v>
      </c>
      <c r="G7171" s="6">
        <f t="shared" si="2628"/>
        <v>2705.865021801751</v>
      </c>
      <c r="H7171" s="6">
        <f t="shared" si="2628"/>
        <v>5703.3483590256965</v>
      </c>
      <c r="I7171" s="39">
        <f t="shared" si="2628"/>
        <v>-5703.3483590256947</v>
      </c>
      <c r="J7171" s="6">
        <f t="shared" si="2628"/>
        <v>2722.601128283527</v>
      </c>
    </row>
    <row r="7172" spans="1:10" x14ac:dyDescent="0.2">
      <c r="A7172" s="5">
        <v>334111</v>
      </c>
      <c r="B7172" s="5" t="s">
        <v>713</v>
      </c>
      <c r="D7172" s="6">
        <f t="shared" si="2628"/>
        <v>-429.86913739271495</v>
      </c>
      <c r="E7172" s="6">
        <f t="shared" si="2628"/>
        <v>-971.4833186994706</v>
      </c>
      <c r="F7172" s="6" t="str">
        <f t="shared" si="2628"/>
        <v xml:space="preserve"> </v>
      </c>
      <c r="G7172" s="6">
        <f t="shared" si="2628"/>
        <v>5087.0060773749892</v>
      </c>
      <c r="H7172" s="6">
        <f t="shared" si="2628"/>
        <v>3541.3816003126385</v>
      </c>
      <c r="I7172" s="39">
        <f t="shared" si="2628"/>
        <v>-3541.3816003126412</v>
      </c>
      <c r="J7172" s="6">
        <f t="shared" si="2628"/>
        <v>222.19191485330731</v>
      </c>
    </row>
    <row r="7173" spans="1:10" x14ac:dyDescent="0.2">
      <c r="A7173" s="5">
        <v>334112</v>
      </c>
      <c r="B7173" s="5" t="s">
        <v>714</v>
      </c>
      <c r="D7173" s="6">
        <f t="shared" si="2628"/>
        <v>-252.58072464874556</v>
      </c>
      <c r="E7173" s="6">
        <f t="shared" si="2628"/>
        <v>3112.7629327232744</v>
      </c>
      <c r="F7173" s="6" t="str">
        <f t="shared" si="2628"/>
        <v xml:space="preserve"> </v>
      </c>
      <c r="G7173" s="6">
        <f t="shared" si="2628"/>
        <v>-1146.1838622791336</v>
      </c>
      <c r="H7173" s="6">
        <f t="shared" si="2628"/>
        <v>1607.7456648561633</v>
      </c>
      <c r="I7173" s="39">
        <f t="shared" si="2628"/>
        <v>-1607.7456648561656</v>
      </c>
      <c r="J7173" s="6">
        <f t="shared" si="2628"/>
        <v>50.589874589319606</v>
      </c>
    </row>
    <row r="7174" spans="1:10" x14ac:dyDescent="0.2">
      <c r="A7174" s="5">
        <v>334113</v>
      </c>
      <c r="B7174" s="5" t="s">
        <v>715</v>
      </c>
      <c r="D7174" s="6">
        <f t="shared" si="2628"/>
        <v>-4.0710466965113916</v>
      </c>
      <c r="E7174" s="6">
        <f t="shared" si="2628"/>
        <v>-10.950539590418373</v>
      </c>
      <c r="F7174" s="6" t="str">
        <f t="shared" si="2628"/>
        <v xml:space="preserve"> </v>
      </c>
      <c r="G7174" s="6">
        <f t="shared" si="2628"/>
        <v>-75.547171144843489</v>
      </c>
      <c r="H7174" s="6">
        <f t="shared" si="2628"/>
        <v>-97.019836886048211</v>
      </c>
      <c r="I7174" s="39">
        <f t="shared" si="2628"/>
        <v>97.019836886048097</v>
      </c>
      <c r="J7174" s="6">
        <f t="shared" si="2628"/>
        <v>85.260777844407116</v>
      </c>
    </row>
    <row r="7175" spans="1:10" x14ac:dyDescent="0.2">
      <c r="A7175" s="5">
        <v>334119</v>
      </c>
      <c r="B7175" s="5" t="s">
        <v>716</v>
      </c>
      <c r="D7175" s="6">
        <f t="shared" si="2628"/>
        <v>-308.61621329570858</v>
      </c>
      <c r="E7175" s="6">
        <f t="shared" si="2628"/>
        <v>2310.3125500228161</v>
      </c>
      <c r="F7175" s="6">
        <f t="shared" si="2628"/>
        <v>-191.04538383490581</v>
      </c>
      <c r="G7175" s="6">
        <f t="shared" si="2628"/>
        <v>-1159.4100221492617</v>
      </c>
      <c r="H7175" s="6">
        <f t="shared" si="2628"/>
        <v>651.24093074293978</v>
      </c>
      <c r="I7175" s="39">
        <f t="shared" si="2628"/>
        <v>-651.24093074294433</v>
      </c>
      <c r="J7175" s="6">
        <f t="shared" si="2628"/>
        <v>2364.5585609964928</v>
      </c>
    </row>
    <row r="7176" spans="1:10" x14ac:dyDescent="0.2">
      <c r="A7176" s="5">
        <v>3342</v>
      </c>
      <c r="B7176" s="5" t="s">
        <v>717</v>
      </c>
      <c r="D7176" s="6">
        <f t="shared" ref="D7176:J7185" si="2629">IF(D765&gt;0,(D765-(D765/D5039))," ")</f>
        <v>-683.59310141318201</v>
      </c>
      <c r="E7176" s="6">
        <f t="shared" si="2629"/>
        <v>22921.329747829419</v>
      </c>
      <c r="F7176" s="6" t="str">
        <f t="shared" si="2629"/>
        <v xml:space="preserve"> </v>
      </c>
      <c r="G7176" s="6">
        <f t="shared" si="2629"/>
        <v>957.81490746095187</v>
      </c>
      <c r="H7176" s="6">
        <f t="shared" si="2629"/>
        <v>22423.650210199492</v>
      </c>
      <c r="I7176" s="39">
        <f t="shared" si="2629"/>
        <v>-22423.650210199485</v>
      </c>
      <c r="J7176" s="6">
        <f t="shared" si="2629"/>
        <v>2291.657250532543</v>
      </c>
    </row>
    <row r="7177" spans="1:10" x14ac:dyDescent="0.2">
      <c r="A7177" s="5">
        <v>33421</v>
      </c>
      <c r="B7177" s="5" t="s">
        <v>718</v>
      </c>
      <c r="D7177" s="6">
        <f t="shared" si="2629"/>
        <v>-415.46531769072766</v>
      </c>
      <c r="E7177" s="6">
        <f t="shared" si="2629"/>
        <v>-362.49865851301456</v>
      </c>
      <c r="F7177" s="6" t="str">
        <f t="shared" si="2629"/>
        <v xml:space="preserve"> </v>
      </c>
      <c r="G7177" s="6">
        <f t="shared" si="2629"/>
        <v>3122.4681972737985</v>
      </c>
      <c r="H7177" s="6">
        <f t="shared" si="2629"/>
        <v>2210.325771159165</v>
      </c>
      <c r="I7177" s="39">
        <f t="shared" si="2629"/>
        <v>-2210.3257711591668</v>
      </c>
      <c r="J7177" s="6">
        <f t="shared" si="2629"/>
        <v>-92.569777885666781</v>
      </c>
    </row>
    <row r="7178" spans="1:10" x14ac:dyDescent="0.2">
      <c r="A7178" s="5">
        <v>334210</v>
      </c>
      <c r="B7178" s="5" t="s">
        <v>718</v>
      </c>
      <c r="D7178" s="6">
        <f t="shared" si="2629"/>
        <v>-415.46531769072766</v>
      </c>
      <c r="E7178" s="6">
        <f t="shared" si="2629"/>
        <v>-362.49865851301456</v>
      </c>
      <c r="F7178" s="6">
        <f t="shared" si="2629"/>
        <v>-115.17844991089126</v>
      </c>
      <c r="G7178" s="6">
        <f t="shared" si="2629"/>
        <v>3122.4681972737985</v>
      </c>
      <c r="H7178" s="6">
        <f t="shared" si="2629"/>
        <v>2229.325771159165</v>
      </c>
      <c r="I7178" s="39">
        <f t="shared" si="2629"/>
        <v>-2229.3257711591668</v>
      </c>
      <c r="J7178" s="6">
        <f t="shared" si="2629"/>
        <v>-92.569777885666781</v>
      </c>
    </row>
    <row r="7179" spans="1:10" x14ac:dyDescent="0.2">
      <c r="A7179" s="5">
        <v>33422</v>
      </c>
      <c r="B7179" s="5" t="s">
        <v>719</v>
      </c>
      <c r="D7179" s="6">
        <f t="shared" si="2629"/>
        <v>-501.88522532601178</v>
      </c>
      <c r="E7179" s="6">
        <f t="shared" si="2629"/>
        <v>24297.938912226273</v>
      </c>
      <c r="F7179" s="6">
        <f t="shared" si="2629"/>
        <v>-506.86501057538135</v>
      </c>
      <c r="G7179" s="6">
        <f t="shared" si="2629"/>
        <v>-1356.6909631023573</v>
      </c>
      <c r="H7179" s="6">
        <f t="shared" si="2629"/>
        <v>21932.497713222521</v>
      </c>
      <c r="I7179" s="39">
        <f t="shared" si="2629"/>
        <v>-21932.497713222518</v>
      </c>
      <c r="J7179" s="6">
        <f t="shared" si="2629"/>
        <v>2354.1187600929816</v>
      </c>
    </row>
    <row r="7180" spans="1:10" x14ac:dyDescent="0.2">
      <c r="A7180" s="5">
        <v>334220</v>
      </c>
      <c r="B7180" s="5" t="s">
        <v>720</v>
      </c>
      <c r="D7180" s="6">
        <f t="shared" si="2629"/>
        <v>-501.88522532601178</v>
      </c>
      <c r="E7180" s="6">
        <f t="shared" si="2629"/>
        <v>24297.938912226273</v>
      </c>
      <c r="F7180" s="6">
        <f t="shared" si="2629"/>
        <v>-506.86501057538135</v>
      </c>
      <c r="G7180" s="6">
        <f t="shared" si="2629"/>
        <v>-1356.6909631023573</v>
      </c>
      <c r="H7180" s="6">
        <f t="shared" si="2629"/>
        <v>21932.497713222521</v>
      </c>
      <c r="I7180" s="39">
        <f t="shared" si="2629"/>
        <v>-21932.497713222518</v>
      </c>
      <c r="J7180" s="6">
        <f t="shared" si="2629"/>
        <v>2354.1187600929816</v>
      </c>
    </row>
    <row r="7181" spans="1:10" x14ac:dyDescent="0.2">
      <c r="A7181" s="5">
        <v>33429</v>
      </c>
      <c r="B7181" s="5" t="s">
        <v>721</v>
      </c>
      <c r="D7181" s="6">
        <f t="shared" si="2629"/>
        <v>233.75744160355742</v>
      </c>
      <c r="E7181" s="6">
        <f t="shared" si="2629"/>
        <v>-1014.1105058838375</v>
      </c>
      <c r="F7181" s="6">
        <f t="shared" si="2629"/>
        <v>-112.85788319142749</v>
      </c>
      <c r="G7181" s="6">
        <f t="shared" si="2629"/>
        <v>-807.96232671048983</v>
      </c>
      <c r="H7181" s="6">
        <f t="shared" si="2629"/>
        <v>-1701.173274182197</v>
      </c>
      <c r="I7181" s="39">
        <f t="shared" si="2629"/>
        <v>1701.1732741821943</v>
      </c>
      <c r="J7181" s="6">
        <f t="shared" si="2629"/>
        <v>30.108268325228721</v>
      </c>
    </row>
    <row r="7182" spans="1:10" x14ac:dyDescent="0.2">
      <c r="A7182" s="5">
        <v>334290</v>
      </c>
      <c r="B7182" s="5" t="s">
        <v>721</v>
      </c>
      <c r="D7182" s="6">
        <f t="shared" si="2629"/>
        <v>233.75744160355742</v>
      </c>
      <c r="E7182" s="6">
        <f t="shared" si="2629"/>
        <v>-1014.1105058838375</v>
      </c>
      <c r="F7182" s="6">
        <f t="shared" si="2629"/>
        <v>-112.85788319142749</v>
      </c>
      <c r="G7182" s="6">
        <f t="shared" si="2629"/>
        <v>-807.96232671048983</v>
      </c>
      <c r="H7182" s="6">
        <f t="shared" si="2629"/>
        <v>-1701.173274182197</v>
      </c>
      <c r="I7182" s="39">
        <f t="shared" si="2629"/>
        <v>1701.1732741821943</v>
      </c>
      <c r="J7182" s="6">
        <f t="shared" si="2629"/>
        <v>30.108268325228721</v>
      </c>
    </row>
    <row r="7183" spans="1:10" x14ac:dyDescent="0.2">
      <c r="A7183" s="5">
        <v>3343</v>
      </c>
      <c r="B7183" s="5" t="s">
        <v>722</v>
      </c>
      <c r="D7183" s="6">
        <f t="shared" si="2629"/>
        <v>-106.69578131065305</v>
      </c>
      <c r="E7183" s="6">
        <f t="shared" si="2629"/>
        <v>1536.4240501207532</v>
      </c>
      <c r="F7183" s="6">
        <f t="shared" si="2629"/>
        <v>278.20781862022488</v>
      </c>
      <c r="G7183" s="6">
        <f t="shared" si="2629"/>
        <v>-521.29479623169846</v>
      </c>
      <c r="H7183" s="6">
        <f t="shared" si="2629"/>
        <v>1186.6412911986265</v>
      </c>
      <c r="I7183" s="39">
        <f t="shared" si="2629"/>
        <v>-1186.6412911986272</v>
      </c>
      <c r="J7183" s="6">
        <f t="shared" si="2629"/>
        <v>124.26060164367917</v>
      </c>
    </row>
    <row r="7184" spans="1:10" x14ac:dyDescent="0.2">
      <c r="A7184" s="5">
        <v>33431</v>
      </c>
      <c r="B7184" s="5" t="s">
        <v>722</v>
      </c>
      <c r="D7184" s="6">
        <f t="shared" si="2629"/>
        <v>-106.69578131065305</v>
      </c>
      <c r="E7184" s="6">
        <f t="shared" si="2629"/>
        <v>1536.4240501207532</v>
      </c>
      <c r="F7184" s="6">
        <f t="shared" si="2629"/>
        <v>278.20781862022488</v>
      </c>
      <c r="G7184" s="6">
        <f t="shared" si="2629"/>
        <v>-521.29479623169846</v>
      </c>
      <c r="H7184" s="6">
        <f t="shared" si="2629"/>
        <v>1186.6412911986265</v>
      </c>
      <c r="I7184" s="39">
        <f t="shared" si="2629"/>
        <v>-1186.6412911986272</v>
      </c>
      <c r="J7184" s="6">
        <f t="shared" si="2629"/>
        <v>124.26060164367917</v>
      </c>
    </row>
    <row r="7185" spans="1:10" x14ac:dyDescent="0.2">
      <c r="A7185" s="5">
        <v>334310</v>
      </c>
      <c r="B7185" s="5" t="s">
        <v>722</v>
      </c>
      <c r="D7185" s="6">
        <f t="shared" si="2629"/>
        <v>-106.69578131065305</v>
      </c>
      <c r="E7185" s="6">
        <f t="shared" si="2629"/>
        <v>1536.4240501207532</v>
      </c>
      <c r="F7185" s="6">
        <f t="shared" si="2629"/>
        <v>278.20781862022488</v>
      </c>
      <c r="G7185" s="6">
        <f t="shared" si="2629"/>
        <v>-521.29479623169846</v>
      </c>
      <c r="H7185" s="6">
        <f t="shared" si="2629"/>
        <v>1186.6412911986265</v>
      </c>
      <c r="I7185" s="39">
        <f t="shared" si="2629"/>
        <v>-1186.6412911986272</v>
      </c>
      <c r="J7185" s="6">
        <f t="shared" si="2629"/>
        <v>124.26060164367917</v>
      </c>
    </row>
    <row r="7186" spans="1:10" x14ac:dyDescent="0.2">
      <c r="A7186" s="5">
        <v>3344</v>
      </c>
      <c r="B7186" s="5" t="s">
        <v>723</v>
      </c>
      <c r="D7186" s="6">
        <f t="shared" ref="D7186:J7195" si="2630">IF(D775&gt;0,(D775-(D775/D5049))," ")</f>
        <v>4168.1655970976735</v>
      </c>
      <c r="E7186" s="6">
        <f t="shared" si="2630"/>
        <v>29862.466706188541</v>
      </c>
      <c r="F7186" s="6">
        <f t="shared" si="2630"/>
        <v>1528.9710777009329</v>
      </c>
      <c r="G7186" s="6">
        <f t="shared" si="2630"/>
        <v>-1505.9507339529591</v>
      </c>
      <c r="H7186" s="6">
        <f t="shared" si="2630"/>
        <v>34053.652647034185</v>
      </c>
      <c r="I7186" s="39">
        <f t="shared" si="2630"/>
        <v>-34053.652647034178</v>
      </c>
      <c r="J7186" s="6">
        <f t="shared" si="2630"/>
        <v>1825.5764610192587</v>
      </c>
    </row>
    <row r="7187" spans="1:10" x14ac:dyDescent="0.2">
      <c r="A7187" s="5">
        <v>33441</v>
      </c>
      <c r="B7187" s="5" t="s">
        <v>723</v>
      </c>
      <c r="D7187" s="6">
        <f t="shared" si="2630"/>
        <v>4168.1655970976735</v>
      </c>
      <c r="E7187" s="6">
        <f t="shared" si="2630"/>
        <v>29862.466706188541</v>
      </c>
      <c r="F7187" s="6">
        <f t="shared" si="2630"/>
        <v>1528.9710777009329</v>
      </c>
      <c r="G7187" s="6">
        <f t="shared" si="2630"/>
        <v>-1505.9507339529591</v>
      </c>
      <c r="H7187" s="6">
        <f t="shared" si="2630"/>
        <v>34053.652647034185</v>
      </c>
      <c r="I7187" s="39">
        <f t="shared" si="2630"/>
        <v>-34053.652647034178</v>
      </c>
      <c r="J7187" s="6">
        <f t="shared" si="2630"/>
        <v>1825.5764610192587</v>
      </c>
    </row>
    <row r="7188" spans="1:10" x14ac:dyDescent="0.2">
      <c r="A7188" s="5">
        <v>334411</v>
      </c>
      <c r="B7188" s="5" t="s">
        <v>724</v>
      </c>
      <c r="D7188" s="6">
        <f t="shared" si="2630"/>
        <v>557.55212333462998</v>
      </c>
      <c r="E7188" s="6">
        <f t="shared" si="2630"/>
        <v>1583.2270017387332</v>
      </c>
      <c r="F7188" s="6" t="str">
        <f t="shared" si="2630"/>
        <v xml:space="preserve"> </v>
      </c>
      <c r="G7188" s="6">
        <f t="shared" si="2630"/>
        <v>-336.99286554901744</v>
      </c>
      <c r="H7188" s="6">
        <f t="shared" si="2630"/>
        <v>1770.5368489761486</v>
      </c>
      <c r="I7188" s="39">
        <f t="shared" si="2630"/>
        <v>-1770.5368489761486</v>
      </c>
      <c r="J7188" s="6">
        <f t="shared" si="2630"/>
        <v>-40.196776859849997</v>
      </c>
    </row>
    <row r="7189" spans="1:10" x14ac:dyDescent="0.2">
      <c r="A7189" s="5">
        <v>334412</v>
      </c>
      <c r="B7189" s="5" t="s">
        <v>725</v>
      </c>
      <c r="D7189" s="6">
        <f t="shared" si="2630"/>
        <v>-46.680162262827253</v>
      </c>
      <c r="E7189" s="6">
        <f t="shared" si="2630"/>
        <v>5335.0520869724896</v>
      </c>
      <c r="F7189" s="6">
        <f t="shared" si="2630"/>
        <v>-61.137922710045899</v>
      </c>
      <c r="G7189" s="6">
        <f t="shared" si="2630"/>
        <v>-1522.9119613200792</v>
      </c>
      <c r="H7189" s="6">
        <f t="shared" si="2630"/>
        <v>3704.3220406795372</v>
      </c>
      <c r="I7189" s="39">
        <f t="shared" si="2630"/>
        <v>-3704.3220406795335</v>
      </c>
      <c r="J7189" s="6">
        <f t="shared" si="2630"/>
        <v>558.02560155946526</v>
      </c>
    </row>
    <row r="7190" spans="1:10" x14ac:dyDescent="0.2">
      <c r="A7190" s="5">
        <v>334413</v>
      </c>
      <c r="B7190" s="5" t="s">
        <v>726</v>
      </c>
      <c r="D7190" s="6">
        <f t="shared" si="2630"/>
        <v>3981.9007235956879</v>
      </c>
      <c r="E7190" s="6">
        <f t="shared" si="2630"/>
        <v>10957.038481755013</v>
      </c>
      <c r="F7190" s="6">
        <f t="shared" si="2630"/>
        <v>2336.6443607153114</v>
      </c>
      <c r="G7190" s="6">
        <f t="shared" si="2630"/>
        <v>2077.5894723303309</v>
      </c>
      <c r="H7190" s="6">
        <f t="shared" si="2630"/>
        <v>19353.173038396344</v>
      </c>
      <c r="I7190" s="39">
        <f t="shared" si="2630"/>
        <v>-19353.173038396344</v>
      </c>
      <c r="J7190" s="6">
        <f t="shared" si="2630"/>
        <v>-418.90290692881263</v>
      </c>
    </row>
    <row r="7191" spans="1:10" x14ac:dyDescent="0.2">
      <c r="A7191" s="5">
        <v>334414</v>
      </c>
      <c r="B7191" s="5" t="s">
        <v>727</v>
      </c>
      <c r="D7191" s="6">
        <f t="shared" si="2630"/>
        <v>-89.908220807966373</v>
      </c>
      <c r="E7191" s="6">
        <f t="shared" si="2630"/>
        <v>246.37148367187763</v>
      </c>
      <c r="F7191" s="6" t="str">
        <f t="shared" si="2630"/>
        <v xml:space="preserve"> </v>
      </c>
      <c r="G7191" s="6" t="str">
        <f t="shared" si="2630"/>
        <v xml:space="preserve"> </v>
      </c>
      <c r="H7191" s="6">
        <f t="shared" si="2630"/>
        <v>-284.46675416859057</v>
      </c>
      <c r="I7191" s="39">
        <f t="shared" si="2630"/>
        <v>284.46675416858989</v>
      </c>
      <c r="J7191" s="6">
        <f t="shared" si="2630"/>
        <v>304.06508433564682</v>
      </c>
    </row>
    <row r="7192" spans="1:10" x14ac:dyDescent="0.2">
      <c r="A7192" s="5">
        <v>334415</v>
      </c>
      <c r="B7192" s="5" t="s">
        <v>728</v>
      </c>
      <c r="D7192" s="6" t="str">
        <f t="shared" si="2630"/>
        <v xml:space="preserve"> </v>
      </c>
      <c r="E7192" s="6">
        <f t="shared" si="2630"/>
        <v>84.522512613266031</v>
      </c>
      <c r="F7192" s="6">
        <f t="shared" si="2630"/>
        <v>-24.338016220762626</v>
      </c>
      <c r="G7192" s="6">
        <f t="shared" si="2630"/>
        <v>81.230370548250221</v>
      </c>
      <c r="H7192" s="6">
        <f t="shared" si="2630"/>
        <v>59.470200593466075</v>
      </c>
      <c r="I7192" s="39">
        <f t="shared" si="2630"/>
        <v>-59.470200593465961</v>
      </c>
      <c r="J7192" s="6">
        <f t="shared" si="2630"/>
        <v>-23.762615377746343</v>
      </c>
    </row>
    <row r="7193" spans="1:10" x14ac:dyDescent="0.2">
      <c r="A7193" s="5">
        <v>334416</v>
      </c>
      <c r="B7193" s="5" t="s">
        <v>729</v>
      </c>
      <c r="D7193" s="6">
        <f t="shared" si="2630"/>
        <v>18.624664117161728</v>
      </c>
      <c r="E7193" s="6">
        <f t="shared" si="2630"/>
        <v>331.52541769476625</v>
      </c>
      <c r="F7193" s="6" t="str">
        <f t="shared" si="2630"/>
        <v xml:space="preserve"> </v>
      </c>
      <c r="G7193" s="6">
        <f t="shared" si="2630"/>
        <v>-586.70284917687559</v>
      </c>
      <c r="H7193" s="6">
        <f t="shared" si="2630"/>
        <v>-304.81279319342866</v>
      </c>
      <c r="I7193" s="39">
        <f t="shared" si="2630"/>
        <v>304.81279319342593</v>
      </c>
      <c r="J7193" s="6">
        <f t="shared" si="2630"/>
        <v>-81.052452012436845</v>
      </c>
    </row>
    <row r="7194" spans="1:10" x14ac:dyDescent="0.2">
      <c r="A7194" s="5">
        <v>334417</v>
      </c>
      <c r="B7194" s="5" t="s">
        <v>730</v>
      </c>
      <c r="D7194" s="6">
        <f t="shared" si="2630"/>
        <v>63.449463652969087</v>
      </c>
      <c r="E7194" s="6">
        <f t="shared" si="2630"/>
        <v>3816.8706463477379</v>
      </c>
      <c r="F7194" s="6" t="str">
        <f t="shared" si="2630"/>
        <v xml:space="preserve"> </v>
      </c>
      <c r="G7194" s="6">
        <f t="shared" si="2630"/>
        <v>-980.68594639785238</v>
      </c>
      <c r="H7194" s="6">
        <f t="shared" si="2630"/>
        <v>2763.8212623307463</v>
      </c>
      <c r="I7194" s="39">
        <f t="shared" si="2630"/>
        <v>-2763.8212623307445</v>
      </c>
      <c r="J7194" s="6">
        <f t="shared" si="2630"/>
        <v>410.96268392599791</v>
      </c>
    </row>
    <row r="7195" spans="1:10" x14ac:dyDescent="0.2">
      <c r="A7195" s="5">
        <v>334418</v>
      </c>
      <c r="B7195" s="5" t="s">
        <v>731</v>
      </c>
      <c r="D7195" s="6">
        <f t="shared" si="2630"/>
        <v>203.21337179628358</v>
      </c>
      <c r="E7195" s="6">
        <f t="shared" si="2630"/>
        <v>3781.7009388711149</v>
      </c>
      <c r="F7195" s="6">
        <f t="shared" si="2630"/>
        <v>-341.51603139706856</v>
      </c>
      <c r="G7195" s="6">
        <f t="shared" si="2630"/>
        <v>2267.409559069536</v>
      </c>
      <c r="H7195" s="6">
        <f t="shared" si="2630"/>
        <v>5910.8078383398661</v>
      </c>
      <c r="I7195" s="39">
        <f t="shared" si="2630"/>
        <v>-5910.8078383398679</v>
      </c>
      <c r="J7195" s="6">
        <f t="shared" si="2630"/>
        <v>433.931660780985</v>
      </c>
    </row>
    <row r="7196" spans="1:10" x14ac:dyDescent="0.2">
      <c r="A7196" s="5">
        <v>334419</v>
      </c>
      <c r="B7196" s="5" t="s">
        <v>732</v>
      </c>
      <c r="D7196" s="6">
        <f t="shared" ref="D7196:J7205" si="2631">IF(D785&gt;0,(D785-(D785/D5059))," ")</f>
        <v>-437.04169998097734</v>
      </c>
      <c r="E7196" s="6">
        <f t="shared" si="2631"/>
        <v>3726.1581365235415</v>
      </c>
      <c r="F7196" s="6">
        <f t="shared" si="2631"/>
        <v>-110.28301647070822</v>
      </c>
      <c r="G7196" s="6">
        <f t="shared" si="2631"/>
        <v>-2097.0324549917573</v>
      </c>
      <c r="H7196" s="6">
        <f t="shared" si="2631"/>
        <v>1081.8009650800977</v>
      </c>
      <c r="I7196" s="39">
        <f t="shared" si="2631"/>
        <v>-1081.8009650801032</v>
      </c>
      <c r="J7196" s="6">
        <f t="shared" si="2631"/>
        <v>681.50618159600947</v>
      </c>
    </row>
    <row r="7197" spans="1:10" x14ac:dyDescent="0.2">
      <c r="A7197" s="5">
        <v>3345</v>
      </c>
      <c r="B7197" s="5" t="s">
        <v>733</v>
      </c>
      <c r="D7197" s="6">
        <f t="shared" si="2631"/>
        <v>3883.0936372236074</v>
      </c>
      <c r="E7197" s="6">
        <f t="shared" si="2631"/>
        <v>11959.366918088992</v>
      </c>
      <c r="F7197" s="6">
        <f t="shared" si="2631"/>
        <v>-1060.0883002819342</v>
      </c>
      <c r="G7197" s="6">
        <f t="shared" si="2631"/>
        <v>-2483.2872019488677</v>
      </c>
      <c r="H7197" s="6">
        <f t="shared" si="2631"/>
        <v>12299.085053081799</v>
      </c>
      <c r="I7197" s="39">
        <f t="shared" si="2631"/>
        <v>-12299.085053081799</v>
      </c>
      <c r="J7197" s="6">
        <f t="shared" si="2631"/>
        <v>2660.2811718221997</v>
      </c>
    </row>
    <row r="7198" spans="1:10" x14ac:dyDescent="0.2">
      <c r="A7198" s="5">
        <v>33451</v>
      </c>
      <c r="B7198" s="5" t="s">
        <v>734</v>
      </c>
      <c r="D7198" s="6">
        <f t="shared" si="2631"/>
        <v>3883.0936372236074</v>
      </c>
      <c r="E7198" s="6">
        <f t="shared" si="2631"/>
        <v>11959.366918088992</v>
      </c>
      <c r="F7198" s="6">
        <f t="shared" si="2631"/>
        <v>-1060.0883002819342</v>
      </c>
      <c r="G7198" s="6">
        <f t="shared" si="2631"/>
        <v>-2483.2872019488677</v>
      </c>
      <c r="H7198" s="6">
        <f t="shared" si="2631"/>
        <v>12299.085053081799</v>
      </c>
      <c r="I7198" s="39">
        <f t="shared" si="2631"/>
        <v>-12299.085053081799</v>
      </c>
      <c r="J7198" s="6">
        <f t="shared" si="2631"/>
        <v>2660.2811718221997</v>
      </c>
    </row>
    <row r="7199" spans="1:10" x14ac:dyDescent="0.2">
      <c r="A7199" s="5">
        <v>334510</v>
      </c>
      <c r="B7199" s="5" t="s">
        <v>735</v>
      </c>
      <c r="D7199" s="6">
        <f t="shared" si="2631"/>
        <v>-364.97259166256981</v>
      </c>
      <c r="E7199" s="6">
        <f t="shared" si="2631"/>
        <v>2678.5612834617386</v>
      </c>
      <c r="F7199" s="6" t="str">
        <f t="shared" si="2631"/>
        <v xml:space="preserve"> </v>
      </c>
      <c r="G7199" s="6">
        <f t="shared" si="2631"/>
        <v>-2875.7032203595536</v>
      </c>
      <c r="H7199" s="6">
        <f t="shared" si="2631"/>
        <v>-1010.1543384353645</v>
      </c>
      <c r="I7199" s="39">
        <f t="shared" si="2631"/>
        <v>1010.1543384353645</v>
      </c>
      <c r="J7199" s="6">
        <f t="shared" si="2631"/>
        <v>344.59238886285584</v>
      </c>
    </row>
    <row r="7200" spans="1:10" x14ac:dyDescent="0.2">
      <c r="A7200" s="5">
        <v>334511</v>
      </c>
      <c r="B7200" s="5" t="s">
        <v>736</v>
      </c>
      <c r="D7200" s="6">
        <f t="shared" si="2631"/>
        <v>5063.6052355269239</v>
      </c>
      <c r="E7200" s="6">
        <f t="shared" si="2631"/>
        <v>722.75193291896721</v>
      </c>
      <c r="F7200" s="6">
        <f t="shared" si="2631"/>
        <v>298.06473526551497</v>
      </c>
      <c r="G7200" s="6">
        <f t="shared" si="2631"/>
        <v>2996.8620485725296</v>
      </c>
      <c r="H7200" s="6">
        <f t="shared" si="2631"/>
        <v>9081.2839522839349</v>
      </c>
      <c r="I7200" s="39">
        <f t="shared" si="2631"/>
        <v>-9081.2839522839349</v>
      </c>
      <c r="J7200" s="6">
        <f t="shared" si="2631"/>
        <v>1238.8010467777726</v>
      </c>
    </row>
    <row r="7201" spans="1:10" x14ac:dyDescent="0.2">
      <c r="A7201" s="5">
        <v>334512</v>
      </c>
      <c r="B7201" s="5" t="s">
        <v>737</v>
      </c>
      <c r="D7201" s="6">
        <f t="shared" si="2631"/>
        <v>-85.447736765804734</v>
      </c>
      <c r="E7201" s="6">
        <f t="shared" si="2631"/>
        <v>-821.62323147770326</v>
      </c>
      <c r="F7201" s="6">
        <f t="shared" si="2631"/>
        <v>-75.782609131289007</v>
      </c>
      <c r="G7201" s="6">
        <f t="shared" si="2631"/>
        <v>-373.4475398806992</v>
      </c>
      <c r="H7201" s="6">
        <f t="shared" si="2631"/>
        <v>-1356.3011172554961</v>
      </c>
      <c r="I7201" s="39">
        <f t="shared" si="2631"/>
        <v>1356.3011172554961</v>
      </c>
      <c r="J7201" s="6">
        <f t="shared" si="2631"/>
        <v>-98.467553676745823</v>
      </c>
    </row>
    <row r="7202" spans="1:10" x14ac:dyDescent="0.2">
      <c r="A7202" s="5">
        <v>334513</v>
      </c>
      <c r="B7202" s="5" t="s">
        <v>738</v>
      </c>
      <c r="D7202" s="6">
        <f t="shared" si="2631"/>
        <v>-440.77789539434366</v>
      </c>
      <c r="E7202" s="6">
        <f t="shared" si="2631"/>
        <v>-1263.0611230350542</v>
      </c>
      <c r="F7202" s="6">
        <f t="shared" si="2631"/>
        <v>-197.41693004453037</v>
      </c>
      <c r="G7202" s="6">
        <f t="shared" si="2631"/>
        <v>478.09858479832201</v>
      </c>
      <c r="H7202" s="6">
        <f t="shared" si="2631"/>
        <v>-1423.1573636756057</v>
      </c>
      <c r="I7202" s="39">
        <f t="shared" si="2631"/>
        <v>1423.1573636756038</v>
      </c>
      <c r="J7202" s="6">
        <f t="shared" si="2631"/>
        <v>118.64828261770032</v>
      </c>
    </row>
    <row r="7203" spans="1:10" x14ac:dyDescent="0.2">
      <c r="A7203" s="5">
        <v>334514</v>
      </c>
      <c r="B7203" s="5" t="s">
        <v>739</v>
      </c>
      <c r="D7203" s="6" t="str">
        <f t="shared" si="2631"/>
        <v xml:space="preserve"> </v>
      </c>
      <c r="E7203" s="6">
        <f t="shared" si="2631"/>
        <v>-959.66555258052836</v>
      </c>
      <c r="F7203" s="6">
        <f t="shared" si="2631"/>
        <v>-86.68545254670677</v>
      </c>
      <c r="G7203" s="6">
        <f t="shared" si="2631"/>
        <v>-966.88115380609111</v>
      </c>
      <c r="H7203" s="6">
        <f t="shared" si="2631"/>
        <v>-2310.9353882694818</v>
      </c>
      <c r="I7203" s="39">
        <f t="shared" si="2631"/>
        <v>2310.9353882694832</v>
      </c>
      <c r="J7203" s="6">
        <f t="shared" si="2631"/>
        <v>-29.456735654259347</v>
      </c>
    </row>
    <row r="7204" spans="1:10" x14ac:dyDescent="0.2">
      <c r="A7204" s="5">
        <v>334515</v>
      </c>
      <c r="B7204" s="5" t="s">
        <v>740</v>
      </c>
      <c r="D7204" s="6">
        <f t="shared" si="2631"/>
        <v>-167.61943536328783</v>
      </c>
      <c r="E7204" s="6">
        <f t="shared" si="2631"/>
        <v>5656.6670403826065</v>
      </c>
      <c r="F7204" s="6">
        <f t="shared" si="2631"/>
        <v>-165.7236327880035</v>
      </c>
      <c r="G7204" s="6">
        <f t="shared" si="2631"/>
        <v>-1341.375003957151</v>
      </c>
      <c r="H7204" s="6">
        <f t="shared" si="2631"/>
        <v>3981.9489682741641</v>
      </c>
      <c r="I7204" s="39">
        <f t="shared" si="2631"/>
        <v>-3981.948968274166</v>
      </c>
      <c r="J7204" s="6">
        <f t="shared" si="2631"/>
        <v>474.28229481219506</v>
      </c>
    </row>
    <row r="7205" spans="1:10" x14ac:dyDescent="0.2">
      <c r="A7205" s="5">
        <v>334516</v>
      </c>
      <c r="B7205" s="5" t="s">
        <v>741</v>
      </c>
      <c r="D7205" s="6">
        <f t="shared" si="2631"/>
        <v>760.76579952343195</v>
      </c>
      <c r="E7205" s="6">
        <f t="shared" si="2631"/>
        <v>4837.9776901128898</v>
      </c>
      <c r="F7205" s="6">
        <f t="shared" si="2631"/>
        <v>-216.56267576906794</v>
      </c>
      <c r="G7205" s="6">
        <f t="shared" si="2631"/>
        <v>-393.6535408624577</v>
      </c>
      <c r="H7205" s="6">
        <f t="shared" si="2631"/>
        <v>4988.5272730047964</v>
      </c>
      <c r="I7205" s="39">
        <f t="shared" si="2631"/>
        <v>-4988.5272730047982</v>
      </c>
      <c r="J7205" s="6">
        <f t="shared" si="2631"/>
        <v>624.25357293495711</v>
      </c>
    </row>
    <row r="7206" spans="1:10" x14ac:dyDescent="0.2">
      <c r="A7206" s="5">
        <v>334517</v>
      </c>
      <c r="B7206" s="5" t="s">
        <v>742</v>
      </c>
      <c r="D7206" s="6" t="str">
        <f t="shared" ref="D7206:J7215" si="2632">IF(D795&gt;0,(D795-(D795/D5069))," ")</f>
        <v xml:space="preserve"> </v>
      </c>
      <c r="E7206" s="6">
        <f t="shared" si="2632"/>
        <v>1004.0300767537071</v>
      </c>
      <c r="F7206" s="6">
        <f t="shared" si="2632"/>
        <v>-85.157740866221815</v>
      </c>
      <c r="G7206" s="6">
        <f t="shared" si="2632"/>
        <v>-1048.0431991089151</v>
      </c>
      <c r="H7206" s="6">
        <f t="shared" si="2632"/>
        <v>-422.12096981353079</v>
      </c>
      <c r="I7206" s="39">
        <f t="shared" si="2632"/>
        <v>422.12096981352988</v>
      </c>
      <c r="J7206" s="6">
        <f t="shared" si="2632"/>
        <v>-131.15034281699897</v>
      </c>
    </row>
    <row r="7207" spans="1:10" x14ac:dyDescent="0.2">
      <c r="A7207" s="5">
        <v>334518</v>
      </c>
      <c r="B7207" s="5" t="s">
        <v>743</v>
      </c>
      <c r="D7207" s="6">
        <f t="shared" si="2632"/>
        <v>-31.20959122483788</v>
      </c>
      <c r="E7207" s="6">
        <f t="shared" si="2632"/>
        <v>89.493419498790672</v>
      </c>
      <c r="F7207" s="6">
        <f t="shared" si="2632"/>
        <v>8.3260319267426048</v>
      </c>
      <c r="G7207" s="6">
        <f t="shared" si="2632"/>
        <v>-127.61889744751767</v>
      </c>
      <c r="H7207" s="6">
        <f t="shared" si="2632"/>
        <v>-61.009037246822231</v>
      </c>
      <c r="I7207" s="39">
        <f t="shared" si="2632"/>
        <v>61.00903724682189</v>
      </c>
      <c r="J7207" s="6">
        <f t="shared" si="2632"/>
        <v>4.8854648925040074</v>
      </c>
    </row>
    <row r="7208" spans="1:10" x14ac:dyDescent="0.2">
      <c r="A7208" s="5">
        <v>334519</v>
      </c>
      <c r="B7208" s="5" t="s">
        <v>744</v>
      </c>
      <c r="D7208" s="6">
        <f t="shared" si="2632"/>
        <v>-260.5968114876481</v>
      </c>
      <c r="E7208" s="6">
        <f t="shared" si="2632"/>
        <v>14.235382053578178</v>
      </c>
      <c r="F7208" s="6">
        <f t="shared" si="2632"/>
        <v>-91.110216453393036</v>
      </c>
      <c r="G7208" s="6">
        <f t="shared" si="2632"/>
        <v>1168.474720102663</v>
      </c>
      <c r="H7208" s="6">
        <f t="shared" si="2632"/>
        <v>831.00307421519938</v>
      </c>
      <c r="I7208" s="39">
        <f t="shared" si="2632"/>
        <v>-831.0030742152012</v>
      </c>
      <c r="J7208" s="6">
        <f t="shared" si="2632"/>
        <v>228.89275307221897</v>
      </c>
    </row>
    <row r="7209" spans="1:10" x14ac:dyDescent="0.2">
      <c r="A7209" s="5">
        <v>3346</v>
      </c>
      <c r="B7209" s="5" t="s">
        <v>745</v>
      </c>
      <c r="D7209" s="6">
        <f t="shared" si="2632"/>
        <v>-243.57498110580804</v>
      </c>
      <c r="E7209" s="6">
        <f t="shared" si="2632"/>
        <v>268.25489968131524</v>
      </c>
      <c r="F7209" s="6">
        <f t="shared" si="2632"/>
        <v>-93.965644208629769</v>
      </c>
      <c r="G7209" s="6">
        <f t="shared" si="2632"/>
        <v>-823.33614986408816</v>
      </c>
      <c r="H7209" s="6">
        <f t="shared" si="2632"/>
        <v>-892.62187549721102</v>
      </c>
      <c r="I7209" s="39">
        <f t="shared" si="2632"/>
        <v>892.62187549721239</v>
      </c>
      <c r="J7209" s="6">
        <f t="shared" si="2632"/>
        <v>-51.879742200831089</v>
      </c>
    </row>
    <row r="7210" spans="1:10" x14ac:dyDescent="0.2">
      <c r="A7210" s="5">
        <v>33461</v>
      </c>
      <c r="B7210" s="5" t="s">
        <v>745</v>
      </c>
      <c r="D7210" s="6">
        <f t="shared" si="2632"/>
        <v>-243.57498110580804</v>
      </c>
      <c r="E7210" s="6">
        <f t="shared" si="2632"/>
        <v>268.25489968131524</v>
      </c>
      <c r="F7210" s="6">
        <f t="shared" si="2632"/>
        <v>-93.965644208629769</v>
      </c>
      <c r="G7210" s="6">
        <f t="shared" si="2632"/>
        <v>-823.33614986408816</v>
      </c>
      <c r="H7210" s="6">
        <f t="shared" si="2632"/>
        <v>-892.62187549721102</v>
      </c>
      <c r="I7210" s="39">
        <f t="shared" si="2632"/>
        <v>892.62187549721239</v>
      </c>
      <c r="J7210" s="6">
        <f t="shared" si="2632"/>
        <v>-51.879742200831089</v>
      </c>
    </row>
    <row r="7211" spans="1:10" x14ac:dyDescent="0.2">
      <c r="A7211" s="5">
        <v>334611</v>
      </c>
      <c r="B7211" s="5" t="s">
        <v>746</v>
      </c>
      <c r="D7211" s="6">
        <f t="shared" si="2632"/>
        <v>9.5168685832054507</v>
      </c>
      <c r="E7211" s="6">
        <f t="shared" si="2632"/>
        <v>226.72637594725464</v>
      </c>
      <c r="F7211" s="6" t="str">
        <f t="shared" si="2632"/>
        <v xml:space="preserve"> </v>
      </c>
      <c r="G7211" s="6">
        <f t="shared" si="2632"/>
        <v>151.26026593414679</v>
      </c>
      <c r="H7211" s="6">
        <f t="shared" si="2632"/>
        <v>377.06303544295196</v>
      </c>
      <c r="I7211" s="39">
        <f t="shared" si="2632"/>
        <v>-377.06303544295201</v>
      </c>
      <c r="J7211" s="6">
        <f t="shared" si="2632"/>
        <v>13.237970347980488</v>
      </c>
    </row>
    <row r="7212" spans="1:10" x14ac:dyDescent="0.2">
      <c r="A7212" s="5">
        <v>334612</v>
      </c>
      <c r="B7212" s="5" t="s">
        <v>747</v>
      </c>
      <c r="D7212" s="6">
        <f t="shared" si="2632"/>
        <v>-218.7199227713063</v>
      </c>
      <c r="E7212" s="6">
        <f t="shared" si="2632"/>
        <v>-167.19216544718779</v>
      </c>
      <c r="F7212" s="6" t="str">
        <f t="shared" si="2632"/>
        <v xml:space="preserve"> </v>
      </c>
      <c r="G7212" s="6">
        <f t="shared" si="2632"/>
        <v>-857.37085694005441</v>
      </c>
      <c r="H7212" s="6">
        <f t="shared" si="2632"/>
        <v>-1317.7605573897022</v>
      </c>
      <c r="I7212" s="39">
        <f t="shared" si="2632"/>
        <v>1317.7605573897017</v>
      </c>
      <c r="J7212" s="6">
        <f t="shared" si="2632"/>
        <v>-48.43916871255324</v>
      </c>
    </row>
    <row r="7213" spans="1:10" x14ac:dyDescent="0.2">
      <c r="A7213" s="5">
        <v>334613</v>
      </c>
      <c r="B7213" s="5" t="s">
        <v>748</v>
      </c>
      <c r="D7213" s="6" t="str">
        <f t="shared" si="2632"/>
        <v xml:space="preserve"> </v>
      </c>
      <c r="E7213" s="6">
        <f t="shared" si="2632"/>
        <v>208.7206891812483</v>
      </c>
      <c r="F7213" s="6">
        <f t="shared" si="2632"/>
        <v>-9.0475569558214062</v>
      </c>
      <c r="G7213" s="6">
        <f t="shared" si="2632"/>
        <v>-117.22555885818079</v>
      </c>
      <c r="H7213" s="6">
        <f t="shared" si="2632"/>
        <v>48.075646449538908</v>
      </c>
      <c r="I7213" s="39">
        <f t="shared" si="2632"/>
        <v>-48.075646449539136</v>
      </c>
      <c r="J7213" s="6" t="str">
        <f t="shared" si="2632"/>
        <v xml:space="preserve"> </v>
      </c>
    </row>
    <row r="7214" spans="1:10" x14ac:dyDescent="0.2">
      <c r="A7214" s="5">
        <v>335</v>
      </c>
      <c r="B7214" s="5" t="s">
        <v>749</v>
      </c>
      <c r="D7214" s="6">
        <f t="shared" si="2632"/>
        <v>-4735.2859929253455</v>
      </c>
      <c r="E7214" s="6">
        <f t="shared" si="2632"/>
        <v>-10360.551313062249</v>
      </c>
      <c r="F7214" s="6">
        <f t="shared" si="2632"/>
        <v>-1254.6935678961208</v>
      </c>
      <c r="G7214" s="6">
        <f t="shared" si="2632"/>
        <v>-10622.350655437698</v>
      </c>
      <c r="H7214" s="6">
        <f t="shared" si="2632"/>
        <v>-26972.881529321428</v>
      </c>
      <c r="I7214" s="39">
        <f t="shared" si="2632"/>
        <v>26972.88152932137</v>
      </c>
      <c r="J7214" s="6">
        <f t="shared" si="2632"/>
        <v>-526.51291303059224</v>
      </c>
    </row>
    <row r="7215" spans="1:10" x14ac:dyDescent="0.2">
      <c r="A7215" s="5">
        <v>3351</v>
      </c>
      <c r="B7215" s="5" t="s">
        <v>750</v>
      </c>
      <c r="D7215" s="6">
        <f t="shared" si="2632"/>
        <v>-604.80476872690042</v>
      </c>
      <c r="E7215" s="6">
        <f t="shared" si="2632"/>
        <v>644.22644470154682</v>
      </c>
      <c r="F7215" s="6">
        <f t="shared" si="2632"/>
        <v>-133.77907784430187</v>
      </c>
      <c r="G7215" s="6">
        <f t="shared" si="2632"/>
        <v>-1884.8560064492376</v>
      </c>
      <c r="H7215" s="6">
        <f t="shared" si="2632"/>
        <v>-1979.2134083188921</v>
      </c>
      <c r="I7215" s="39">
        <f t="shared" si="2632"/>
        <v>1979.2134083188939</v>
      </c>
      <c r="J7215" s="6">
        <f t="shared" si="2632"/>
        <v>-163.08745616035259</v>
      </c>
    </row>
    <row r="7216" spans="1:10" x14ac:dyDescent="0.2">
      <c r="A7216" s="5">
        <v>33511</v>
      </c>
      <c r="B7216" s="5" t="s">
        <v>751</v>
      </c>
      <c r="D7216" s="6" t="str">
        <f t="shared" ref="D7216:J7225" si="2633">IF(D805&gt;0,(D805-(D805/D5079))," ")</f>
        <v xml:space="preserve"> </v>
      </c>
      <c r="E7216" s="6">
        <f t="shared" si="2633"/>
        <v>-741.74879865649166</v>
      </c>
      <c r="F7216" s="6" t="str">
        <f t="shared" si="2633"/>
        <v xml:space="preserve"> </v>
      </c>
      <c r="G7216" s="6">
        <f t="shared" si="2633"/>
        <v>-635.51617624226992</v>
      </c>
      <c r="H7216" s="6">
        <f t="shared" si="2633"/>
        <v>-1590.1550919436465</v>
      </c>
      <c r="I7216" s="39">
        <f t="shared" si="2633"/>
        <v>1590.1550919436468</v>
      </c>
      <c r="J7216" s="6">
        <f t="shared" si="2633"/>
        <v>-76.175638440239908</v>
      </c>
    </row>
    <row r="7217" spans="1:10" x14ac:dyDescent="0.2">
      <c r="A7217" s="5">
        <v>335110</v>
      </c>
      <c r="B7217" s="5" t="s">
        <v>751</v>
      </c>
      <c r="D7217" s="6" t="str">
        <f t="shared" si="2633"/>
        <v xml:space="preserve"> </v>
      </c>
      <c r="E7217" s="6">
        <f t="shared" si="2633"/>
        <v>-741.74879865649166</v>
      </c>
      <c r="F7217" s="6" t="str">
        <f t="shared" si="2633"/>
        <v xml:space="preserve"> </v>
      </c>
      <c r="G7217" s="6">
        <f t="shared" si="2633"/>
        <v>-635.51617624226992</v>
      </c>
      <c r="H7217" s="6">
        <f t="shared" si="2633"/>
        <v>-1590.1550919436465</v>
      </c>
      <c r="I7217" s="39">
        <f t="shared" si="2633"/>
        <v>1590.1550919436468</v>
      </c>
      <c r="J7217" s="6">
        <f t="shared" si="2633"/>
        <v>-76.175638440239908</v>
      </c>
    </row>
    <row r="7218" spans="1:10" x14ac:dyDescent="0.2">
      <c r="A7218" s="5">
        <v>33512</v>
      </c>
      <c r="B7218" s="5" t="s">
        <v>752</v>
      </c>
      <c r="D7218" s="6">
        <f t="shared" si="2633"/>
        <v>-443.69673929740554</v>
      </c>
      <c r="E7218" s="6">
        <f t="shared" si="2633"/>
        <v>1385.9752433580406</v>
      </c>
      <c r="F7218" s="6">
        <f t="shared" si="2633"/>
        <v>-81.996990228911898</v>
      </c>
      <c r="G7218" s="6">
        <f t="shared" si="2633"/>
        <v>-1249.3398302069677</v>
      </c>
      <c r="H7218" s="6">
        <f t="shared" si="2633"/>
        <v>-389.05831637524534</v>
      </c>
      <c r="I7218" s="39">
        <f t="shared" si="2633"/>
        <v>389.0583163752417</v>
      </c>
      <c r="J7218" s="6">
        <f t="shared" si="2633"/>
        <v>-86.911817720112595</v>
      </c>
    </row>
    <row r="7219" spans="1:10" x14ac:dyDescent="0.2">
      <c r="A7219" s="5">
        <v>335121</v>
      </c>
      <c r="B7219" s="5" t="s">
        <v>753</v>
      </c>
      <c r="D7219" s="6">
        <f t="shared" si="2633"/>
        <v>-113.89236786460222</v>
      </c>
      <c r="E7219" s="6">
        <f t="shared" si="2633"/>
        <v>-54.050722567406069</v>
      </c>
      <c r="F7219" s="6">
        <f t="shared" si="2633"/>
        <v>-41.820061475061017</v>
      </c>
      <c r="G7219" s="6">
        <f t="shared" si="2633"/>
        <v>-404.99193220058385</v>
      </c>
      <c r="H7219" s="6">
        <f t="shared" si="2633"/>
        <v>-614.75508410765315</v>
      </c>
      <c r="I7219" s="39">
        <f t="shared" si="2633"/>
        <v>614.75508410765269</v>
      </c>
      <c r="J7219" s="6" t="str">
        <f t="shared" si="2633"/>
        <v xml:space="preserve"> </v>
      </c>
    </row>
    <row r="7220" spans="1:10" x14ac:dyDescent="0.2">
      <c r="A7220" s="5">
        <v>335122</v>
      </c>
      <c r="B7220" s="5" t="s">
        <v>754</v>
      </c>
      <c r="D7220" s="6">
        <f t="shared" si="2633"/>
        <v>-119.49821436535245</v>
      </c>
      <c r="E7220" s="6">
        <f t="shared" si="2633"/>
        <v>374.9974086984198</v>
      </c>
      <c r="F7220" s="6">
        <f t="shared" si="2633"/>
        <v>37.238762724919908</v>
      </c>
      <c r="G7220" s="6">
        <f t="shared" si="2633"/>
        <v>-325.42475772544321</v>
      </c>
      <c r="H7220" s="6">
        <f t="shared" si="2633"/>
        <v>-32.686800667455827</v>
      </c>
      <c r="I7220" s="39">
        <f t="shared" si="2633"/>
        <v>32.686800667455827</v>
      </c>
      <c r="J7220" s="6">
        <f t="shared" si="2633"/>
        <v>-111.29434623977727</v>
      </c>
    </row>
    <row r="7221" spans="1:10" x14ac:dyDescent="0.2">
      <c r="A7221" s="5">
        <v>335129</v>
      </c>
      <c r="B7221" s="5" t="s">
        <v>755</v>
      </c>
      <c r="D7221" s="6">
        <f t="shared" si="2633"/>
        <v>-210.3061570674509</v>
      </c>
      <c r="E7221" s="6">
        <f t="shared" si="2633"/>
        <v>1065.0285572270261</v>
      </c>
      <c r="F7221" s="6">
        <f t="shared" si="2633"/>
        <v>-77.415691478770782</v>
      </c>
      <c r="G7221" s="6">
        <f t="shared" si="2633"/>
        <v>-518.92314028094086</v>
      </c>
      <c r="H7221" s="6">
        <f t="shared" si="2633"/>
        <v>258.38356839986318</v>
      </c>
      <c r="I7221" s="39">
        <f t="shared" si="2633"/>
        <v>-258.38356839986409</v>
      </c>
      <c r="J7221" s="6">
        <f t="shared" si="2633"/>
        <v>98.086383467574336</v>
      </c>
    </row>
    <row r="7222" spans="1:10" x14ac:dyDescent="0.2">
      <c r="A7222" s="5">
        <v>3352</v>
      </c>
      <c r="B7222" s="5" t="s">
        <v>756</v>
      </c>
      <c r="D7222" s="6">
        <f t="shared" si="2633"/>
        <v>-555.43942584391675</v>
      </c>
      <c r="E7222" s="6">
        <f t="shared" si="2633"/>
        <v>-4739.9350305436838</v>
      </c>
      <c r="F7222" s="6" t="str">
        <f t="shared" si="2633"/>
        <v xml:space="preserve"> </v>
      </c>
      <c r="G7222" s="6">
        <f t="shared" si="2633"/>
        <v>-2648.105736875154</v>
      </c>
      <c r="H7222" s="6">
        <f t="shared" si="2633"/>
        <v>-8238.0350134743385</v>
      </c>
      <c r="I7222" s="39">
        <f t="shared" si="2633"/>
        <v>8238.0350134743348</v>
      </c>
      <c r="J7222" s="6">
        <f t="shared" si="2633"/>
        <v>-436.69066787579396</v>
      </c>
    </row>
    <row r="7223" spans="1:10" x14ac:dyDescent="0.2">
      <c r="A7223" s="5">
        <v>33521</v>
      </c>
      <c r="B7223" s="5" t="s">
        <v>757</v>
      </c>
      <c r="D7223" s="6">
        <f t="shared" si="2633"/>
        <v>-155.24134410955273</v>
      </c>
      <c r="E7223" s="6">
        <f t="shared" si="2633"/>
        <v>-924.06216308534977</v>
      </c>
      <c r="F7223" s="6" t="str">
        <f t="shared" si="2633"/>
        <v xml:space="preserve"> </v>
      </c>
      <c r="G7223" s="6">
        <f t="shared" si="2633"/>
        <v>191.68986718017243</v>
      </c>
      <c r="H7223" s="6">
        <f t="shared" si="2633"/>
        <v>-945.86682077453224</v>
      </c>
      <c r="I7223" s="39">
        <f t="shared" si="2633"/>
        <v>945.86682077453133</v>
      </c>
      <c r="J7223" s="6">
        <f t="shared" si="2633"/>
        <v>-84.945075349159353</v>
      </c>
    </row>
    <row r="7224" spans="1:10" x14ac:dyDescent="0.2">
      <c r="A7224" s="5">
        <v>335211</v>
      </c>
      <c r="B7224" s="5" t="s">
        <v>758</v>
      </c>
      <c r="D7224" s="6">
        <f t="shared" si="2633"/>
        <v>-105.92813631069579</v>
      </c>
      <c r="E7224" s="6">
        <f t="shared" si="2633"/>
        <v>-577.80063883499224</v>
      </c>
      <c r="F7224" s="6" t="str">
        <f t="shared" si="2633"/>
        <v xml:space="preserve"> </v>
      </c>
      <c r="G7224" s="6">
        <f t="shared" si="2633"/>
        <v>91.691256592651825</v>
      </c>
      <c r="H7224" s="6">
        <f t="shared" si="2633"/>
        <v>-630.58388575758681</v>
      </c>
      <c r="I7224" s="39">
        <f t="shared" si="2633"/>
        <v>630.58388575758636</v>
      </c>
      <c r="J7224" s="6">
        <f t="shared" si="2633"/>
        <v>-55.193614906944894</v>
      </c>
    </row>
    <row r="7225" spans="1:10" x14ac:dyDescent="0.2">
      <c r="A7225" s="5">
        <v>335212</v>
      </c>
      <c r="B7225" s="5" t="s">
        <v>759</v>
      </c>
      <c r="D7225" s="6">
        <f t="shared" si="2633"/>
        <v>-49.313207798856943</v>
      </c>
      <c r="E7225" s="6">
        <f t="shared" si="2633"/>
        <v>-346.26152425035775</v>
      </c>
      <c r="F7225" s="6" t="str">
        <f t="shared" si="2633"/>
        <v xml:space="preserve"> </v>
      </c>
      <c r="G7225" s="6">
        <f t="shared" si="2633"/>
        <v>99.998610587520517</v>
      </c>
      <c r="H7225" s="6">
        <f t="shared" si="2633"/>
        <v>-315.28293501694566</v>
      </c>
      <c r="I7225" s="39">
        <f t="shared" si="2633"/>
        <v>315.28293501694498</v>
      </c>
      <c r="J7225" s="6" t="str">
        <f t="shared" si="2633"/>
        <v xml:space="preserve"> </v>
      </c>
    </row>
    <row r="7226" spans="1:10" x14ac:dyDescent="0.2">
      <c r="A7226" s="5">
        <v>33522</v>
      </c>
      <c r="B7226" s="5" t="s">
        <v>760</v>
      </c>
      <c r="D7226" s="6">
        <f t="shared" ref="D7226:J7235" si="2634">IF(D815&gt;0,(D815-(D815/D5089))," ")</f>
        <v>-400.198081734364</v>
      </c>
      <c r="E7226" s="6">
        <f t="shared" si="2634"/>
        <v>-3815.8728674583344</v>
      </c>
      <c r="F7226" s="6" t="str">
        <f t="shared" si="2634"/>
        <v xml:space="preserve"> </v>
      </c>
      <c r="G7226" s="6">
        <f t="shared" si="2634"/>
        <v>-2839.7956040553263</v>
      </c>
      <c r="H7226" s="6">
        <f t="shared" si="2634"/>
        <v>-7292.1681926998062</v>
      </c>
      <c r="I7226" s="39">
        <f t="shared" si="2634"/>
        <v>7292.1681926998062</v>
      </c>
      <c r="J7226" s="6">
        <f t="shared" si="2634"/>
        <v>-351.7455925266346</v>
      </c>
    </row>
    <row r="7227" spans="1:10" x14ac:dyDescent="0.2">
      <c r="A7227" s="5">
        <v>335221</v>
      </c>
      <c r="B7227" s="5" t="s">
        <v>761</v>
      </c>
      <c r="D7227" s="6">
        <f t="shared" si="2634"/>
        <v>-193.10550795413641</v>
      </c>
      <c r="E7227" s="6">
        <f t="shared" si="2634"/>
        <v>-903.90234133866124</v>
      </c>
      <c r="F7227" s="6" t="str">
        <f t="shared" si="2634"/>
        <v xml:space="preserve"> </v>
      </c>
      <c r="G7227" s="6">
        <f t="shared" si="2634"/>
        <v>-780.63344563511419</v>
      </c>
      <c r="H7227" s="6">
        <f t="shared" si="2634"/>
        <v>-1945.8145947657977</v>
      </c>
      <c r="I7227" s="39">
        <f t="shared" si="2634"/>
        <v>1945.8145947657968</v>
      </c>
      <c r="J7227" s="6" t="str">
        <f t="shared" si="2634"/>
        <v xml:space="preserve"> </v>
      </c>
    </row>
    <row r="7228" spans="1:10" x14ac:dyDescent="0.2">
      <c r="A7228" s="5">
        <v>335222</v>
      </c>
      <c r="B7228" s="5" t="s">
        <v>762</v>
      </c>
      <c r="D7228" s="6">
        <f t="shared" si="2634"/>
        <v>3134.3642919946524</v>
      </c>
      <c r="E7228" s="6">
        <f t="shared" si="2634"/>
        <v>-1023.3600537288016</v>
      </c>
      <c r="F7228" s="6" t="str">
        <f t="shared" si="2634"/>
        <v xml:space="preserve"> </v>
      </c>
      <c r="G7228" s="6">
        <f t="shared" si="2634"/>
        <v>-717.87310722701693</v>
      </c>
      <c r="H7228" s="6">
        <f t="shared" si="2634"/>
        <v>1334.7511969081615</v>
      </c>
      <c r="I7228" s="39">
        <f t="shared" si="2634"/>
        <v>-1334.7511969081606</v>
      </c>
      <c r="J7228" s="6" t="str">
        <f t="shared" si="2634"/>
        <v xml:space="preserve"> </v>
      </c>
    </row>
    <row r="7229" spans="1:10" x14ac:dyDescent="0.2">
      <c r="A7229" s="5">
        <v>335224</v>
      </c>
      <c r="B7229" s="5" t="s">
        <v>763</v>
      </c>
      <c r="D7229" s="6" t="str">
        <f t="shared" si="2634"/>
        <v xml:space="preserve"> </v>
      </c>
      <c r="E7229" s="6" t="str">
        <f t="shared" si="2634"/>
        <v xml:space="preserve"> </v>
      </c>
      <c r="F7229" s="6" t="str">
        <f t="shared" si="2634"/>
        <v xml:space="preserve"> </v>
      </c>
      <c r="G7229" s="6" t="str">
        <f t="shared" si="2634"/>
        <v xml:space="preserve"> </v>
      </c>
      <c r="H7229" s="6" t="str">
        <f t="shared" si="2634"/>
        <v xml:space="preserve"> </v>
      </c>
      <c r="I7229" s="39">
        <f t="shared" si="2634"/>
        <v>1702.5154455975262</v>
      </c>
      <c r="J7229" s="6" t="str">
        <f t="shared" si="2634"/>
        <v xml:space="preserve"> </v>
      </c>
    </row>
    <row r="7230" spans="1:10" x14ac:dyDescent="0.2">
      <c r="A7230" s="5">
        <v>335228</v>
      </c>
      <c r="B7230" s="5" t="s">
        <v>764</v>
      </c>
      <c r="D7230" s="6" t="str">
        <f t="shared" si="2634"/>
        <v xml:space="preserve"> </v>
      </c>
      <c r="E7230" s="6">
        <f t="shared" si="2634"/>
        <v>-995.81948660341709</v>
      </c>
      <c r="F7230" s="6" t="str">
        <f t="shared" si="2634"/>
        <v xml:space="preserve"> </v>
      </c>
      <c r="G7230" s="6">
        <f t="shared" si="2634"/>
        <v>-734.03236309471095</v>
      </c>
      <c r="H7230" s="6">
        <f t="shared" si="2634"/>
        <v>-1978.5893492446444</v>
      </c>
      <c r="I7230" s="39">
        <f t="shared" si="2634"/>
        <v>1978.5893492446439</v>
      </c>
      <c r="J7230" s="6">
        <f t="shared" si="2634"/>
        <v>-86.339199306175701</v>
      </c>
    </row>
    <row r="7231" spans="1:10" x14ac:dyDescent="0.2">
      <c r="A7231" s="5">
        <v>3353</v>
      </c>
      <c r="B7231" s="5" t="s">
        <v>765</v>
      </c>
      <c r="D7231" s="6">
        <f t="shared" si="2634"/>
        <v>-1729.5313236253114</v>
      </c>
      <c r="E7231" s="6">
        <f t="shared" si="2634"/>
        <v>-4683.8567202768936</v>
      </c>
      <c r="F7231" s="6">
        <f t="shared" si="2634"/>
        <v>-236.88286199226729</v>
      </c>
      <c r="G7231" s="6">
        <f t="shared" si="2634"/>
        <v>-1667.0247583750188</v>
      </c>
      <c r="H7231" s="6">
        <f t="shared" si="2634"/>
        <v>-8317.2956642694917</v>
      </c>
      <c r="I7231" s="39">
        <f t="shared" si="2634"/>
        <v>8317.2956642694917</v>
      </c>
      <c r="J7231" s="6">
        <f t="shared" si="2634"/>
        <v>-533.55283247660759</v>
      </c>
    </row>
    <row r="7232" spans="1:10" x14ac:dyDescent="0.2">
      <c r="A7232" s="5">
        <v>33531</v>
      </c>
      <c r="B7232" s="5" t="s">
        <v>765</v>
      </c>
      <c r="D7232" s="6">
        <f t="shared" si="2634"/>
        <v>-1729.5313236253114</v>
      </c>
      <c r="E7232" s="6">
        <f t="shared" si="2634"/>
        <v>-4683.8567202768936</v>
      </c>
      <c r="F7232" s="6">
        <f t="shared" si="2634"/>
        <v>-236.88286199226729</v>
      </c>
      <c r="G7232" s="6">
        <f t="shared" si="2634"/>
        <v>-1667.0247583750188</v>
      </c>
      <c r="H7232" s="6">
        <f t="shared" si="2634"/>
        <v>-8317.2956642694917</v>
      </c>
      <c r="I7232" s="39">
        <f t="shared" si="2634"/>
        <v>8317.2956642694917</v>
      </c>
      <c r="J7232" s="6">
        <f t="shared" si="2634"/>
        <v>-533.55283247660759</v>
      </c>
    </row>
    <row r="7233" spans="1:10" x14ac:dyDescent="0.2">
      <c r="A7233" s="5">
        <v>335311</v>
      </c>
      <c r="B7233" s="5" t="s">
        <v>766</v>
      </c>
      <c r="D7233" s="6">
        <f t="shared" si="2634"/>
        <v>-82.678270882710024</v>
      </c>
      <c r="E7233" s="6">
        <f t="shared" si="2634"/>
        <v>-894.80051543799755</v>
      </c>
      <c r="F7233" s="6" t="str">
        <f t="shared" si="2634"/>
        <v xml:space="preserve"> </v>
      </c>
      <c r="G7233" s="6">
        <f t="shared" si="2634"/>
        <v>-942.66100764992666</v>
      </c>
      <c r="H7233" s="6">
        <f t="shared" si="2634"/>
        <v>-2043.1372623247889</v>
      </c>
      <c r="I7233" s="39">
        <f t="shared" si="2634"/>
        <v>2043.1372623247862</v>
      </c>
      <c r="J7233" s="6">
        <f t="shared" si="2634"/>
        <v>-43.689802360564698</v>
      </c>
    </row>
    <row r="7234" spans="1:10" x14ac:dyDescent="0.2">
      <c r="A7234" s="5">
        <v>335312</v>
      </c>
      <c r="B7234" s="5" t="s">
        <v>767</v>
      </c>
      <c r="D7234" s="6">
        <f t="shared" si="2634"/>
        <v>-486.55884836331325</v>
      </c>
      <c r="E7234" s="6">
        <f t="shared" si="2634"/>
        <v>-2506.8677729908413</v>
      </c>
      <c r="F7234" s="6">
        <f t="shared" si="2634"/>
        <v>-130.77614428286887</v>
      </c>
      <c r="G7234" s="6">
        <f t="shared" si="2634"/>
        <v>-98.383372262540433</v>
      </c>
      <c r="H7234" s="6">
        <f t="shared" si="2634"/>
        <v>-3222.5861378995633</v>
      </c>
      <c r="I7234" s="39">
        <f t="shared" si="2634"/>
        <v>3222.5861378995578</v>
      </c>
      <c r="J7234" s="6">
        <f t="shared" si="2634"/>
        <v>13.809764881820684</v>
      </c>
    </row>
    <row r="7235" spans="1:10" x14ac:dyDescent="0.2">
      <c r="A7235" s="5">
        <v>335313</v>
      </c>
      <c r="B7235" s="5" t="s">
        <v>768</v>
      </c>
      <c r="D7235" s="6">
        <f t="shared" si="2634"/>
        <v>-565.06406646208529</v>
      </c>
      <c r="E7235" s="6">
        <f t="shared" si="2634"/>
        <v>-1165.7604507070969</v>
      </c>
      <c r="F7235" s="6">
        <f t="shared" si="2634"/>
        <v>169.23891486822453</v>
      </c>
      <c r="G7235" s="6">
        <f t="shared" si="2634"/>
        <v>720.0806037229645</v>
      </c>
      <c r="H7235" s="6">
        <f t="shared" si="2634"/>
        <v>-841.50499857799241</v>
      </c>
      <c r="I7235" s="39">
        <f t="shared" si="2634"/>
        <v>841.5049985779915</v>
      </c>
      <c r="J7235" s="6">
        <f t="shared" si="2634"/>
        <v>-276.95400645896882</v>
      </c>
    </row>
    <row r="7236" spans="1:10" x14ac:dyDescent="0.2">
      <c r="A7236" s="5">
        <v>335314</v>
      </c>
      <c r="B7236" s="5" t="s">
        <v>769</v>
      </c>
      <c r="D7236" s="6">
        <f t="shared" ref="D7236:J7245" si="2635">IF(D825&gt;0,(D825-(D825/D5099))," ")</f>
        <v>-595.23013791720268</v>
      </c>
      <c r="E7236" s="6">
        <f t="shared" si="2635"/>
        <v>-116.42798114095694</v>
      </c>
      <c r="F7236" s="6">
        <f t="shared" si="2635"/>
        <v>-152.34816422346887</v>
      </c>
      <c r="G7236" s="6">
        <f t="shared" si="2635"/>
        <v>-1346.0609821855164</v>
      </c>
      <c r="H7236" s="6">
        <f t="shared" si="2635"/>
        <v>-2210.0672654671453</v>
      </c>
      <c r="I7236" s="39">
        <f t="shared" si="2635"/>
        <v>2210.0672654671434</v>
      </c>
      <c r="J7236" s="6">
        <f t="shared" si="2635"/>
        <v>-226.71878853889461</v>
      </c>
    </row>
    <row r="7237" spans="1:10" x14ac:dyDescent="0.2">
      <c r="A7237" s="5">
        <v>3359</v>
      </c>
      <c r="B7237" s="5" t="s">
        <v>770</v>
      </c>
      <c r="D7237" s="6">
        <f t="shared" si="2635"/>
        <v>-1845.5104747292171</v>
      </c>
      <c r="E7237" s="6">
        <f t="shared" si="2635"/>
        <v>-1580.9860069432216</v>
      </c>
      <c r="F7237" s="6">
        <f t="shared" si="2635"/>
        <v>-589.47680784796785</v>
      </c>
      <c r="G7237" s="6">
        <f t="shared" si="2635"/>
        <v>-4422.3641537382828</v>
      </c>
      <c r="H7237" s="6">
        <f t="shared" si="2635"/>
        <v>-8438.3374432586897</v>
      </c>
      <c r="I7237" s="39">
        <f t="shared" si="2635"/>
        <v>8438.3374432586861</v>
      </c>
      <c r="J7237" s="6">
        <f t="shared" si="2635"/>
        <v>606.81804348216224</v>
      </c>
    </row>
    <row r="7238" spans="1:10" x14ac:dyDescent="0.2">
      <c r="A7238" s="5">
        <v>33591</v>
      </c>
      <c r="B7238" s="5" t="s">
        <v>771</v>
      </c>
      <c r="D7238" s="6">
        <f t="shared" si="2635"/>
        <v>-461.87826640179026</v>
      </c>
      <c r="E7238" s="6">
        <f t="shared" si="2635"/>
        <v>-2045.4705596126387</v>
      </c>
      <c r="F7238" s="6" t="str">
        <f t="shared" si="2635"/>
        <v xml:space="preserve"> </v>
      </c>
      <c r="G7238" s="6">
        <f t="shared" si="2635"/>
        <v>-1978.8354339375064</v>
      </c>
      <c r="H7238" s="6">
        <f t="shared" si="2635"/>
        <v>-4658.4220772740346</v>
      </c>
      <c r="I7238" s="39">
        <f t="shared" si="2635"/>
        <v>4658.4220772740373</v>
      </c>
      <c r="J7238" s="6">
        <f t="shared" si="2635"/>
        <v>-192.02816712833214</v>
      </c>
    </row>
    <row r="7239" spans="1:10" x14ac:dyDescent="0.2">
      <c r="A7239" s="5">
        <v>335911</v>
      </c>
      <c r="B7239" s="5" t="s">
        <v>772</v>
      </c>
      <c r="D7239" s="6" t="str">
        <f t="shared" si="2635"/>
        <v xml:space="preserve"> </v>
      </c>
      <c r="E7239" s="6">
        <f t="shared" si="2635"/>
        <v>-1541.3216424964444</v>
      </c>
      <c r="F7239" s="6" t="str">
        <f t="shared" si="2635"/>
        <v xml:space="preserve"> </v>
      </c>
      <c r="G7239" s="6">
        <f t="shared" si="2635"/>
        <v>-1432.7045390953285</v>
      </c>
      <c r="H7239" s="6">
        <f t="shared" si="2635"/>
        <v>-3491.3859184917546</v>
      </c>
      <c r="I7239" s="39">
        <f t="shared" si="2635"/>
        <v>3491.3859184917546</v>
      </c>
      <c r="J7239" s="6">
        <f t="shared" si="2635"/>
        <v>-121.98029733293552</v>
      </c>
    </row>
    <row r="7240" spans="1:10" x14ac:dyDescent="0.2">
      <c r="A7240" s="5">
        <v>335912</v>
      </c>
      <c r="B7240" s="5" t="s">
        <v>773</v>
      </c>
      <c r="D7240" s="6">
        <f t="shared" si="2635"/>
        <v>-70.357941855467175</v>
      </c>
      <c r="E7240" s="6">
        <f t="shared" si="2635"/>
        <v>-504.1489171161943</v>
      </c>
      <c r="F7240" s="6" t="str">
        <f t="shared" si="2635"/>
        <v xml:space="preserve"> </v>
      </c>
      <c r="G7240" s="6">
        <f t="shared" si="2635"/>
        <v>-546.13089484217835</v>
      </c>
      <c r="H7240" s="6">
        <f t="shared" si="2635"/>
        <v>-1167.0361587822804</v>
      </c>
      <c r="I7240" s="39">
        <f t="shared" si="2635"/>
        <v>1167.0361587822799</v>
      </c>
      <c r="J7240" s="6" t="str">
        <f t="shared" si="2635"/>
        <v xml:space="preserve"> </v>
      </c>
    </row>
    <row r="7241" spans="1:10" x14ac:dyDescent="0.2">
      <c r="A7241" s="5">
        <v>33592</v>
      </c>
      <c r="B7241" s="5" t="s">
        <v>774</v>
      </c>
      <c r="D7241" s="6">
        <f t="shared" si="2635"/>
        <v>-439.20903162657692</v>
      </c>
      <c r="E7241" s="6">
        <f t="shared" si="2635"/>
        <v>-650.90751336695439</v>
      </c>
      <c r="F7241" s="6">
        <f t="shared" si="2635"/>
        <v>-157.80676240562627</v>
      </c>
      <c r="G7241" s="6">
        <f t="shared" si="2635"/>
        <v>-1076.4375947742451</v>
      </c>
      <c r="H7241" s="6">
        <f t="shared" si="2635"/>
        <v>-2324.3609021734019</v>
      </c>
      <c r="I7241" s="39">
        <f t="shared" si="2635"/>
        <v>2324.360902173401</v>
      </c>
      <c r="J7241" s="6">
        <f t="shared" si="2635"/>
        <v>-35.197642375079283</v>
      </c>
    </row>
    <row r="7242" spans="1:10" x14ac:dyDescent="0.2">
      <c r="A7242" s="5">
        <v>335921</v>
      </c>
      <c r="B7242" s="5" t="s">
        <v>775</v>
      </c>
      <c r="D7242" s="6" t="str">
        <f t="shared" si="2635"/>
        <v xml:space="preserve"> </v>
      </c>
      <c r="E7242" s="6">
        <f t="shared" si="2635"/>
        <v>276.76022859956754</v>
      </c>
      <c r="F7242" s="6" t="str">
        <f t="shared" si="2635"/>
        <v xml:space="preserve"> </v>
      </c>
      <c r="G7242" s="6">
        <f t="shared" si="2635"/>
        <v>-175.21098945024221</v>
      </c>
      <c r="H7242" s="6">
        <f t="shared" si="2635"/>
        <v>-61.560465316782484</v>
      </c>
      <c r="I7242" s="39">
        <f t="shared" si="2635"/>
        <v>61.560465316782029</v>
      </c>
      <c r="J7242" s="6">
        <f t="shared" si="2635"/>
        <v>-54.895712677674155</v>
      </c>
    </row>
    <row r="7243" spans="1:10" x14ac:dyDescent="0.2">
      <c r="A7243" s="5">
        <v>335929</v>
      </c>
      <c r="B7243" s="5" t="s">
        <v>776</v>
      </c>
      <c r="D7243" s="6">
        <f t="shared" si="2635"/>
        <v>-315.77313224275747</v>
      </c>
      <c r="E7243" s="6">
        <f t="shared" si="2635"/>
        <v>-927.66774196652159</v>
      </c>
      <c r="F7243" s="6">
        <f t="shared" si="2635"/>
        <v>-118.13295732333768</v>
      </c>
      <c r="G7243" s="6">
        <f t="shared" si="2635"/>
        <v>-901.22660532400255</v>
      </c>
      <c r="H7243" s="6">
        <f t="shared" si="2635"/>
        <v>-2262.8004368566189</v>
      </c>
      <c r="I7243" s="39">
        <f t="shared" si="2635"/>
        <v>2262.8004368566217</v>
      </c>
      <c r="J7243" s="6">
        <f t="shared" si="2635"/>
        <v>19.698070302594942</v>
      </c>
    </row>
    <row r="7244" spans="1:10" x14ac:dyDescent="0.2">
      <c r="A7244" s="5">
        <v>33593</v>
      </c>
      <c r="B7244" s="5" t="s">
        <v>777</v>
      </c>
      <c r="D7244" s="6">
        <f t="shared" si="2635"/>
        <v>-551.75529501769734</v>
      </c>
      <c r="E7244" s="6">
        <f t="shared" si="2635"/>
        <v>-2342.1927788954363</v>
      </c>
      <c r="F7244" s="6">
        <f t="shared" si="2635"/>
        <v>-235.33722296124699</v>
      </c>
      <c r="G7244" s="6">
        <f t="shared" si="2635"/>
        <v>-387.53518256310736</v>
      </c>
      <c r="H7244" s="6">
        <f t="shared" si="2635"/>
        <v>-3516.8204794374888</v>
      </c>
      <c r="I7244" s="39">
        <f t="shared" si="2635"/>
        <v>3516.8204794374869</v>
      </c>
      <c r="J7244" s="6">
        <f t="shared" si="2635"/>
        <v>-115.42546852666408</v>
      </c>
    </row>
    <row r="7245" spans="1:10" x14ac:dyDescent="0.2">
      <c r="A7245" s="5">
        <v>335931</v>
      </c>
      <c r="B7245" s="5" t="s">
        <v>778</v>
      </c>
      <c r="D7245" s="6">
        <f t="shared" si="2635"/>
        <v>-296.07046359925698</v>
      </c>
      <c r="E7245" s="6">
        <f t="shared" si="2635"/>
        <v>-1214.6514749248086</v>
      </c>
      <c r="F7245" s="6">
        <f t="shared" si="2635"/>
        <v>-147.05016453531675</v>
      </c>
      <c r="G7245" s="6">
        <f t="shared" si="2635"/>
        <v>-236.8823770503277</v>
      </c>
      <c r="H7245" s="6">
        <f t="shared" si="2635"/>
        <v>-1894.6544801097107</v>
      </c>
      <c r="I7245" s="39">
        <f t="shared" si="2635"/>
        <v>1894.6544801097079</v>
      </c>
      <c r="J7245" s="6">
        <f t="shared" si="2635"/>
        <v>-87.138120018787902</v>
      </c>
    </row>
    <row r="7246" spans="1:10" x14ac:dyDescent="0.2">
      <c r="A7246" s="5">
        <v>335932</v>
      </c>
      <c r="B7246" s="5" t="s">
        <v>779</v>
      </c>
      <c r="D7246" s="6">
        <f t="shared" ref="D7246:J7255" si="2636">IF(D835&gt;0,(D835-(D835/D5109))," ")</f>
        <v>-255.6848314184403</v>
      </c>
      <c r="E7246" s="6">
        <f t="shared" si="2636"/>
        <v>-1127.5413039706275</v>
      </c>
      <c r="F7246" s="6" t="str">
        <f t="shared" si="2636"/>
        <v xml:space="preserve"> </v>
      </c>
      <c r="G7246" s="6">
        <f t="shared" si="2636"/>
        <v>-150.65280551278033</v>
      </c>
      <c r="H7246" s="6">
        <f t="shared" si="2636"/>
        <v>-1622.1659993277785</v>
      </c>
      <c r="I7246" s="39">
        <f t="shared" si="2636"/>
        <v>1622.165999327779</v>
      </c>
      <c r="J7246" s="6">
        <f t="shared" si="2636"/>
        <v>-28.287348507876175</v>
      </c>
    </row>
    <row r="7247" spans="1:10" x14ac:dyDescent="0.2">
      <c r="A7247" s="5">
        <v>33599</v>
      </c>
      <c r="B7247" s="5" t="s">
        <v>780</v>
      </c>
      <c r="D7247" s="6">
        <f t="shared" si="2636"/>
        <v>-392.66788168315281</v>
      </c>
      <c r="E7247" s="6">
        <f t="shared" si="2636"/>
        <v>3457.5848449318064</v>
      </c>
      <c r="F7247" s="6">
        <f t="shared" si="2636"/>
        <v>-24.095005158995065</v>
      </c>
      <c r="G7247" s="6">
        <f t="shared" si="2636"/>
        <v>-979.55594246342389</v>
      </c>
      <c r="H7247" s="6">
        <f t="shared" si="2636"/>
        <v>2061.2660156262336</v>
      </c>
      <c r="I7247" s="39">
        <f t="shared" si="2636"/>
        <v>-2061.2660156262355</v>
      </c>
      <c r="J7247" s="6">
        <f t="shared" si="2636"/>
        <v>949.4693215122378</v>
      </c>
    </row>
    <row r="7248" spans="1:10" x14ac:dyDescent="0.2">
      <c r="A7248" s="5">
        <v>335991</v>
      </c>
      <c r="B7248" s="5" t="s">
        <v>781</v>
      </c>
      <c r="D7248" s="6">
        <f t="shared" si="2636"/>
        <v>-136.53867546605221</v>
      </c>
      <c r="E7248" s="6">
        <f t="shared" si="2636"/>
        <v>-626.0458960436373</v>
      </c>
      <c r="F7248" s="6" t="str">
        <f t="shared" si="2636"/>
        <v xml:space="preserve"> </v>
      </c>
      <c r="G7248" s="6">
        <f t="shared" si="2636"/>
        <v>-109.96590454615205</v>
      </c>
      <c r="H7248" s="6">
        <f t="shared" si="2636"/>
        <v>-926.72086402762284</v>
      </c>
      <c r="I7248" s="39">
        <f t="shared" si="2636"/>
        <v>926.72086402762216</v>
      </c>
      <c r="J7248" s="6">
        <f t="shared" si="2636"/>
        <v>-48.78126567054214</v>
      </c>
    </row>
    <row r="7249" spans="1:10" x14ac:dyDescent="0.2">
      <c r="A7249" s="5">
        <v>335999</v>
      </c>
      <c r="B7249" s="5" t="s">
        <v>782</v>
      </c>
      <c r="D7249" s="6">
        <f t="shared" si="2636"/>
        <v>-256.12920621710055</v>
      </c>
      <c r="E7249" s="6">
        <f t="shared" si="2636"/>
        <v>4083.6307409754431</v>
      </c>
      <c r="F7249" s="6">
        <f t="shared" si="2636"/>
        <v>30.075382812786216</v>
      </c>
      <c r="G7249" s="6">
        <f t="shared" si="2636"/>
        <v>-869.59003791727173</v>
      </c>
      <c r="H7249" s="6">
        <f t="shared" si="2636"/>
        <v>2987.9868796538567</v>
      </c>
      <c r="I7249" s="39">
        <f t="shared" si="2636"/>
        <v>-2987.9868796538613</v>
      </c>
      <c r="J7249" s="6">
        <f t="shared" si="2636"/>
        <v>998.25058718278001</v>
      </c>
    </row>
    <row r="7250" spans="1:10" x14ac:dyDescent="0.2">
      <c r="A7250" s="5">
        <v>336</v>
      </c>
      <c r="B7250" s="5" t="s">
        <v>783</v>
      </c>
      <c r="D7250" s="6">
        <f t="shared" si="2636"/>
        <v>1522.3504855915162</v>
      </c>
      <c r="E7250" s="6">
        <f t="shared" si="2636"/>
        <v>-45998.697021785978</v>
      </c>
      <c r="F7250" s="6">
        <f t="shared" si="2636"/>
        <v>-7336.2893255877516</v>
      </c>
      <c r="G7250" s="6">
        <f t="shared" si="2636"/>
        <v>-35964.285034226094</v>
      </c>
      <c r="H7250" s="6">
        <f t="shared" si="2636"/>
        <v>-87776.92089600832</v>
      </c>
      <c r="I7250" s="39">
        <f t="shared" si="2636"/>
        <v>87776.920896008378</v>
      </c>
      <c r="J7250" s="6">
        <f t="shared" si="2636"/>
        <v>6760.1097778483108</v>
      </c>
    </row>
    <row r="7251" spans="1:10" x14ac:dyDescent="0.2">
      <c r="A7251" s="5">
        <v>3361</v>
      </c>
      <c r="B7251" s="5" t="s">
        <v>784</v>
      </c>
      <c r="D7251" s="6">
        <f t="shared" si="2636"/>
        <v>-2804.8463064037132</v>
      </c>
      <c r="E7251" s="6">
        <f t="shared" si="2636"/>
        <v>-14542.815872864554</v>
      </c>
      <c r="F7251" s="6">
        <f t="shared" si="2636"/>
        <v>-898.7970377378299</v>
      </c>
      <c r="G7251" s="6">
        <f t="shared" si="2636"/>
        <v>-4884.2152672105749</v>
      </c>
      <c r="H7251" s="6">
        <f t="shared" si="2636"/>
        <v>-23130.674484216674</v>
      </c>
      <c r="I7251" s="39">
        <f t="shared" si="2636"/>
        <v>23130.674484216681</v>
      </c>
      <c r="J7251" s="6">
        <f t="shared" si="2636"/>
        <v>-1348.543875220076</v>
      </c>
    </row>
    <row r="7252" spans="1:10" x14ac:dyDescent="0.2">
      <c r="A7252" s="5">
        <v>33611</v>
      </c>
      <c r="B7252" s="5" t="s">
        <v>785</v>
      </c>
      <c r="D7252" s="6">
        <f t="shared" si="2636"/>
        <v>-2233.1431934681295</v>
      </c>
      <c r="E7252" s="6">
        <f t="shared" si="2636"/>
        <v>-12019.600089536234</v>
      </c>
      <c r="F7252" s="6">
        <f t="shared" si="2636"/>
        <v>-721.0446773567038</v>
      </c>
      <c r="G7252" s="6">
        <f t="shared" si="2636"/>
        <v>-4810.3959476515593</v>
      </c>
      <c r="H7252" s="6">
        <f t="shared" si="2636"/>
        <v>-19784.18390801263</v>
      </c>
      <c r="I7252" s="39">
        <f t="shared" si="2636"/>
        <v>19784.183908012623</v>
      </c>
      <c r="J7252" s="6">
        <f t="shared" si="2636"/>
        <v>-1071.1321533445325</v>
      </c>
    </row>
    <row r="7253" spans="1:10" x14ac:dyDescent="0.2">
      <c r="A7253" s="5">
        <v>336111</v>
      </c>
      <c r="B7253" s="5" t="s">
        <v>786</v>
      </c>
      <c r="D7253" s="6">
        <f t="shared" si="2636"/>
        <v>-1163.9885845054994</v>
      </c>
      <c r="E7253" s="6">
        <f t="shared" si="2636"/>
        <v>-5947.1662770825415</v>
      </c>
      <c r="F7253" s="6">
        <f t="shared" si="2636"/>
        <v>-376.76250838383237</v>
      </c>
      <c r="G7253" s="6">
        <f t="shared" si="2636"/>
        <v>-4649.1106722927834</v>
      </c>
      <c r="H7253" s="6">
        <f t="shared" si="2636"/>
        <v>-12137.028042264657</v>
      </c>
      <c r="I7253" s="39">
        <f t="shared" si="2636"/>
        <v>12137.028042264647</v>
      </c>
      <c r="J7253" s="6">
        <f t="shared" si="2636"/>
        <v>-551.36789503669161</v>
      </c>
    </row>
    <row r="7254" spans="1:10" x14ac:dyDescent="0.2">
      <c r="A7254" s="5">
        <v>336112</v>
      </c>
      <c r="B7254" s="5" t="s">
        <v>787</v>
      </c>
      <c r="D7254" s="6">
        <f t="shared" si="2636"/>
        <v>-1069.1546089626302</v>
      </c>
      <c r="E7254" s="6">
        <f t="shared" si="2636"/>
        <v>-6072.4338124536935</v>
      </c>
      <c r="F7254" s="6" t="str">
        <f t="shared" si="2636"/>
        <v xml:space="preserve"> </v>
      </c>
      <c r="G7254" s="6">
        <f t="shared" si="2636"/>
        <v>-161.28527535877674</v>
      </c>
      <c r="H7254" s="6">
        <f t="shared" si="2636"/>
        <v>-7647.1558657479709</v>
      </c>
      <c r="I7254" s="39">
        <f t="shared" si="2636"/>
        <v>7647.1558657479763</v>
      </c>
      <c r="J7254" s="6" t="str">
        <f t="shared" si="2636"/>
        <v xml:space="preserve"> </v>
      </c>
    </row>
    <row r="7255" spans="1:10" x14ac:dyDescent="0.2">
      <c r="A7255" s="5">
        <v>33612</v>
      </c>
      <c r="B7255" s="5" t="s">
        <v>788</v>
      </c>
      <c r="D7255" s="6" t="str">
        <f t="shared" si="2636"/>
        <v xml:space="preserve"> </v>
      </c>
      <c r="E7255" s="6">
        <f t="shared" si="2636"/>
        <v>-2523.2157833283181</v>
      </c>
      <c r="F7255" s="6">
        <f t="shared" si="2636"/>
        <v>-177.75236038112604</v>
      </c>
      <c r="G7255" s="6">
        <f t="shared" si="2636"/>
        <v>-73.819319559016549</v>
      </c>
      <c r="H7255" s="6">
        <f t="shared" si="2636"/>
        <v>-3346.4905762040444</v>
      </c>
      <c r="I7255" s="39">
        <f t="shared" si="2636"/>
        <v>3346.4905762040435</v>
      </c>
      <c r="J7255" s="6" t="str">
        <f t="shared" si="2636"/>
        <v xml:space="preserve"> </v>
      </c>
    </row>
    <row r="7256" spans="1:10" x14ac:dyDescent="0.2">
      <c r="A7256" s="5">
        <v>336120</v>
      </c>
      <c r="B7256" s="5" t="s">
        <v>788</v>
      </c>
      <c r="D7256" s="6" t="str">
        <f t="shared" ref="D7256:J7265" si="2637">IF(D845&gt;0,(D845-(D845/D5119))," ")</f>
        <v xml:space="preserve"> </v>
      </c>
      <c r="E7256" s="6">
        <f t="shared" si="2637"/>
        <v>-2523.2157833283181</v>
      </c>
      <c r="F7256" s="6">
        <f t="shared" si="2637"/>
        <v>-177.75236038112604</v>
      </c>
      <c r="G7256" s="6">
        <f t="shared" si="2637"/>
        <v>-73.819319559016549</v>
      </c>
      <c r="H7256" s="6">
        <f t="shared" si="2637"/>
        <v>-3346.4905762040444</v>
      </c>
      <c r="I7256" s="39">
        <f t="shared" si="2637"/>
        <v>3346.4905762040435</v>
      </c>
      <c r="J7256" s="6" t="str">
        <f t="shared" si="2637"/>
        <v xml:space="preserve"> </v>
      </c>
    </row>
    <row r="7257" spans="1:10" x14ac:dyDescent="0.2">
      <c r="A7257" s="5">
        <v>3362</v>
      </c>
      <c r="B7257" s="5" t="s">
        <v>789</v>
      </c>
      <c r="D7257" s="6">
        <f t="shared" si="2637"/>
        <v>-1383.6124562232562</v>
      </c>
      <c r="E7257" s="6">
        <f t="shared" si="2637"/>
        <v>-7470.1930891386328</v>
      </c>
      <c r="F7257" s="6">
        <f t="shared" si="2637"/>
        <v>-624.7690925565588</v>
      </c>
      <c r="G7257" s="6">
        <f t="shared" si="2637"/>
        <v>-2455.1028519484862</v>
      </c>
      <c r="H7257" s="6">
        <f t="shared" si="2637"/>
        <v>-11933.677489866936</v>
      </c>
      <c r="I7257" s="39">
        <f t="shared" si="2637"/>
        <v>11933.677489866925</v>
      </c>
      <c r="J7257" s="6">
        <f t="shared" si="2637"/>
        <v>-990.30852273440632</v>
      </c>
    </row>
    <row r="7258" spans="1:10" x14ac:dyDescent="0.2">
      <c r="A7258" s="5">
        <v>33621</v>
      </c>
      <c r="B7258" s="5" t="s">
        <v>789</v>
      </c>
      <c r="D7258" s="6">
        <f t="shared" si="2637"/>
        <v>-1383.6124562232562</v>
      </c>
      <c r="E7258" s="6">
        <f t="shared" si="2637"/>
        <v>-7470.1930891386328</v>
      </c>
      <c r="F7258" s="6">
        <f t="shared" si="2637"/>
        <v>-624.7690925565588</v>
      </c>
      <c r="G7258" s="6">
        <f t="shared" si="2637"/>
        <v>-2455.1028519484862</v>
      </c>
      <c r="H7258" s="6">
        <f t="shared" si="2637"/>
        <v>-11933.677489866936</v>
      </c>
      <c r="I7258" s="39">
        <f t="shared" si="2637"/>
        <v>11933.677489866925</v>
      </c>
      <c r="J7258" s="6">
        <f t="shared" si="2637"/>
        <v>-990.30852273440632</v>
      </c>
    </row>
    <row r="7259" spans="1:10" x14ac:dyDescent="0.2">
      <c r="A7259" s="5">
        <v>336211</v>
      </c>
      <c r="B7259" s="5" t="s">
        <v>790</v>
      </c>
      <c r="D7259" s="6">
        <f t="shared" si="2637"/>
        <v>-328.60173803779276</v>
      </c>
      <c r="E7259" s="6">
        <f t="shared" si="2637"/>
        <v>-1706.0077633298724</v>
      </c>
      <c r="F7259" s="6">
        <f t="shared" si="2637"/>
        <v>-205.39469984282056</v>
      </c>
      <c r="G7259" s="6">
        <f t="shared" si="2637"/>
        <v>-1296.2289068645737</v>
      </c>
      <c r="H7259" s="6">
        <f t="shared" si="2637"/>
        <v>-3536.2331080750591</v>
      </c>
      <c r="I7259" s="39">
        <f t="shared" si="2637"/>
        <v>3536.2331080750591</v>
      </c>
      <c r="J7259" s="6">
        <f t="shared" si="2637"/>
        <v>-373.57046720016803</v>
      </c>
    </row>
    <row r="7260" spans="1:10" x14ac:dyDescent="0.2">
      <c r="A7260" s="5">
        <v>336212</v>
      </c>
      <c r="B7260" s="5" t="s">
        <v>791</v>
      </c>
      <c r="D7260" s="6">
        <f t="shared" si="2637"/>
        <v>-468.89934919342295</v>
      </c>
      <c r="E7260" s="6">
        <f t="shared" si="2637"/>
        <v>-2378.2910298552879</v>
      </c>
      <c r="F7260" s="6">
        <f t="shared" si="2637"/>
        <v>-145.24550988861517</v>
      </c>
      <c r="G7260" s="6">
        <f t="shared" si="2637"/>
        <v>124.02467007246537</v>
      </c>
      <c r="H7260" s="6">
        <f t="shared" si="2637"/>
        <v>-2868.4112188648605</v>
      </c>
      <c r="I7260" s="39">
        <f t="shared" si="2637"/>
        <v>2868.4112188648578</v>
      </c>
      <c r="J7260" s="6">
        <f t="shared" si="2637"/>
        <v>-230.98807459457763</v>
      </c>
    </row>
    <row r="7261" spans="1:10" x14ac:dyDescent="0.2">
      <c r="A7261" s="5">
        <v>336213</v>
      </c>
      <c r="B7261" s="5" t="s">
        <v>792</v>
      </c>
      <c r="D7261" s="6">
        <f t="shared" si="2637"/>
        <v>-144.59874877135758</v>
      </c>
      <c r="E7261" s="6">
        <f t="shared" si="2637"/>
        <v>-888.26179219408243</v>
      </c>
      <c r="F7261" s="6" t="str">
        <f t="shared" si="2637"/>
        <v xml:space="preserve"> </v>
      </c>
      <c r="G7261" s="6">
        <f t="shared" si="2637"/>
        <v>-636.3875935508338</v>
      </c>
      <c r="H7261" s="6">
        <f t="shared" si="2637"/>
        <v>-1721.8307697371581</v>
      </c>
      <c r="I7261" s="39">
        <f t="shared" si="2637"/>
        <v>1721.8307697371583</v>
      </c>
      <c r="J7261" s="6" t="str">
        <f t="shared" si="2637"/>
        <v xml:space="preserve"> </v>
      </c>
    </row>
    <row r="7262" spans="1:10" x14ac:dyDescent="0.2">
      <c r="A7262" s="5">
        <v>336214</v>
      </c>
      <c r="B7262" s="5" t="s">
        <v>793</v>
      </c>
      <c r="D7262" s="6">
        <f t="shared" si="2637"/>
        <v>-441.51262022068272</v>
      </c>
      <c r="E7262" s="6">
        <f t="shared" si="2637"/>
        <v>-2497.6325037593897</v>
      </c>
      <c r="F7262" s="6">
        <f t="shared" si="2637"/>
        <v>-221.54624760423883</v>
      </c>
      <c r="G7262" s="6">
        <f t="shared" si="2637"/>
        <v>-646.51102160554274</v>
      </c>
      <c r="H7262" s="6">
        <f t="shared" si="2637"/>
        <v>-3807.2023931898548</v>
      </c>
      <c r="I7262" s="39">
        <f t="shared" si="2637"/>
        <v>3807.2023931898511</v>
      </c>
      <c r="J7262" s="6">
        <f t="shared" si="2637"/>
        <v>-306.48872307317697</v>
      </c>
    </row>
    <row r="7263" spans="1:10" x14ac:dyDescent="0.2">
      <c r="A7263" s="5">
        <v>3363</v>
      </c>
      <c r="B7263" s="5" t="s">
        <v>794</v>
      </c>
      <c r="D7263" s="6">
        <f t="shared" si="2637"/>
        <v>-6617.5975454284126</v>
      </c>
      <c r="E7263" s="6">
        <f t="shared" si="2637"/>
        <v>-36298.715633441192</v>
      </c>
      <c r="F7263" s="6">
        <f t="shared" si="2637"/>
        <v>-2621.3324736998061</v>
      </c>
      <c r="G7263" s="6">
        <f t="shared" si="2637"/>
        <v>-22945.291628251602</v>
      </c>
      <c r="H7263" s="6">
        <f t="shared" si="2637"/>
        <v>-68482.937280821032</v>
      </c>
      <c r="I7263" s="39">
        <f t="shared" si="2637"/>
        <v>68482.937280820974</v>
      </c>
      <c r="J7263" s="6">
        <f t="shared" si="2637"/>
        <v>-3504.1979046799443</v>
      </c>
    </row>
    <row r="7264" spans="1:10" x14ac:dyDescent="0.2">
      <c r="A7264" s="5">
        <v>33631</v>
      </c>
      <c r="B7264" s="5" t="s">
        <v>795</v>
      </c>
      <c r="D7264" s="6">
        <f t="shared" si="2637"/>
        <v>-951.27323798822727</v>
      </c>
      <c r="E7264" s="6">
        <f t="shared" si="2637"/>
        <v>-4122.8177308576142</v>
      </c>
      <c r="F7264" s="6">
        <f t="shared" si="2637"/>
        <v>-339.03464895430955</v>
      </c>
      <c r="G7264" s="6">
        <f t="shared" si="2637"/>
        <v>-2943.9023167195983</v>
      </c>
      <c r="H7264" s="6">
        <f t="shared" si="2637"/>
        <v>-8357.0279345197505</v>
      </c>
      <c r="I7264" s="39">
        <f t="shared" si="2637"/>
        <v>8357.0279345197487</v>
      </c>
      <c r="J7264" s="6">
        <f t="shared" si="2637"/>
        <v>-360.88087201715223</v>
      </c>
    </row>
    <row r="7265" spans="1:10" x14ac:dyDescent="0.2">
      <c r="A7265" s="5">
        <v>336311</v>
      </c>
      <c r="B7265" s="5" t="s">
        <v>796</v>
      </c>
      <c r="D7265" s="6">
        <f t="shared" si="2637"/>
        <v>-104.08288407849682</v>
      </c>
      <c r="E7265" s="6">
        <f t="shared" si="2637"/>
        <v>-421.33399966768923</v>
      </c>
      <c r="F7265" s="6" t="str">
        <f t="shared" si="2637"/>
        <v xml:space="preserve"> </v>
      </c>
      <c r="G7265" s="6">
        <f t="shared" si="2637"/>
        <v>-438.78372157530066</v>
      </c>
      <c r="H7265" s="6">
        <f t="shared" si="2637"/>
        <v>-1012.760488824762</v>
      </c>
      <c r="I7265" s="39">
        <f t="shared" si="2637"/>
        <v>1012.7604888247615</v>
      </c>
      <c r="J7265" s="6" t="str">
        <f t="shared" si="2637"/>
        <v xml:space="preserve"> </v>
      </c>
    </row>
    <row r="7266" spans="1:10" x14ac:dyDescent="0.2">
      <c r="A7266" s="5">
        <v>336312</v>
      </c>
      <c r="B7266" s="5" t="s">
        <v>797</v>
      </c>
      <c r="D7266" s="6">
        <f t="shared" ref="D7266:J7275" si="2638">IF(D855&gt;0,(D855-(D855/D5129))," ")</f>
        <v>-847.19035390973067</v>
      </c>
      <c r="E7266" s="6">
        <f t="shared" si="2638"/>
        <v>-3701.4837311899255</v>
      </c>
      <c r="F7266" s="6">
        <f t="shared" si="2638"/>
        <v>-290.47476545103422</v>
      </c>
      <c r="G7266" s="6">
        <f t="shared" si="2638"/>
        <v>-2505.1185951442976</v>
      </c>
      <c r="H7266" s="6">
        <f t="shared" si="2638"/>
        <v>-7344.2674456949899</v>
      </c>
      <c r="I7266" s="39">
        <f t="shared" si="2638"/>
        <v>7344.2674456949826</v>
      </c>
      <c r="J7266" s="6">
        <f t="shared" si="2638"/>
        <v>-287.56980886248783</v>
      </c>
    </row>
    <row r="7267" spans="1:10" x14ac:dyDescent="0.2">
      <c r="A7267" s="5">
        <v>33632</v>
      </c>
      <c r="B7267" s="5" t="s">
        <v>798</v>
      </c>
      <c r="D7267" s="6">
        <f t="shared" si="2638"/>
        <v>-891.13382946912145</v>
      </c>
      <c r="E7267" s="6">
        <f t="shared" si="2638"/>
        <v>-3607.6128733095265</v>
      </c>
      <c r="F7267" s="6">
        <f t="shared" si="2638"/>
        <v>-276.74178849149871</v>
      </c>
      <c r="G7267" s="6">
        <f t="shared" si="2638"/>
        <v>-2291.7195221266293</v>
      </c>
      <c r="H7267" s="6">
        <f t="shared" si="2638"/>
        <v>-7067.2080133967775</v>
      </c>
      <c r="I7267" s="39">
        <f t="shared" si="2638"/>
        <v>7067.2080133967756</v>
      </c>
      <c r="J7267" s="6">
        <f t="shared" si="2638"/>
        <v>-321.06997731901049</v>
      </c>
    </row>
    <row r="7268" spans="1:10" x14ac:dyDescent="0.2">
      <c r="A7268" s="5">
        <v>336321</v>
      </c>
      <c r="B7268" s="5" t="s">
        <v>799</v>
      </c>
      <c r="D7268" s="6">
        <f t="shared" si="2638"/>
        <v>-165.57934696329718</v>
      </c>
      <c r="E7268" s="6">
        <f t="shared" si="2638"/>
        <v>-894.33896016332051</v>
      </c>
      <c r="F7268" s="6" t="str">
        <f t="shared" si="2638"/>
        <v xml:space="preserve"> </v>
      </c>
      <c r="G7268" s="6">
        <f t="shared" si="2638"/>
        <v>-256.50285129890949</v>
      </c>
      <c r="H7268" s="6">
        <f t="shared" si="2638"/>
        <v>-1376.0686262648987</v>
      </c>
      <c r="I7268" s="39">
        <f t="shared" si="2638"/>
        <v>1376.0686262648969</v>
      </c>
      <c r="J7268" s="6" t="str">
        <f t="shared" si="2638"/>
        <v xml:space="preserve"> </v>
      </c>
    </row>
    <row r="7269" spans="1:10" x14ac:dyDescent="0.2">
      <c r="A7269" s="5">
        <v>336322</v>
      </c>
      <c r="B7269" s="5" t="s">
        <v>800</v>
      </c>
      <c r="D7269" s="6">
        <f t="shared" si="2638"/>
        <v>-725.55448250582435</v>
      </c>
      <c r="E7269" s="6">
        <f t="shared" si="2638"/>
        <v>-2713.2739131462058</v>
      </c>
      <c r="F7269" s="6">
        <f t="shared" si="2638"/>
        <v>-217.09432065212718</v>
      </c>
      <c r="G7269" s="6">
        <f t="shared" si="2638"/>
        <v>-2035.2166708277191</v>
      </c>
      <c r="H7269" s="6">
        <f t="shared" si="2638"/>
        <v>-5691.1393871318778</v>
      </c>
      <c r="I7269" s="39">
        <f t="shared" si="2638"/>
        <v>5691.1393871318687</v>
      </c>
      <c r="J7269" s="6">
        <f t="shared" si="2638"/>
        <v>-231.01994082143449</v>
      </c>
    </row>
    <row r="7270" spans="1:10" x14ac:dyDescent="0.2">
      <c r="A7270" s="5">
        <v>33633</v>
      </c>
      <c r="B7270" s="5" t="s">
        <v>801</v>
      </c>
      <c r="D7270" s="6">
        <f t="shared" si="2638"/>
        <v>-385.43851485515074</v>
      </c>
      <c r="E7270" s="6">
        <f t="shared" si="2638"/>
        <v>-2788.8862188436792</v>
      </c>
      <c r="F7270" s="6">
        <f t="shared" si="2638"/>
        <v>-177.41742986510104</v>
      </c>
      <c r="G7270" s="6">
        <f t="shared" si="2638"/>
        <v>-1778.0276857423719</v>
      </c>
      <c r="H7270" s="6">
        <f t="shared" si="2638"/>
        <v>-5129.7698493063026</v>
      </c>
      <c r="I7270" s="39">
        <f t="shared" si="2638"/>
        <v>5129.7698493062962</v>
      </c>
      <c r="J7270" s="6">
        <f t="shared" si="2638"/>
        <v>-133.88666732077877</v>
      </c>
    </row>
    <row r="7271" spans="1:10" x14ac:dyDescent="0.2">
      <c r="A7271" s="5">
        <v>336330</v>
      </c>
      <c r="B7271" s="5" t="s">
        <v>801</v>
      </c>
      <c r="D7271" s="6">
        <f t="shared" si="2638"/>
        <v>-385.43851485515074</v>
      </c>
      <c r="E7271" s="6">
        <f t="shared" si="2638"/>
        <v>-2788.8862188436792</v>
      </c>
      <c r="F7271" s="6">
        <f t="shared" si="2638"/>
        <v>-177.41742986510104</v>
      </c>
      <c r="G7271" s="6">
        <f t="shared" si="2638"/>
        <v>-1778.0276857423719</v>
      </c>
      <c r="H7271" s="6">
        <f t="shared" si="2638"/>
        <v>-5129.7698493063026</v>
      </c>
      <c r="I7271" s="39">
        <f t="shared" si="2638"/>
        <v>5129.7698493062962</v>
      </c>
      <c r="J7271" s="6">
        <f t="shared" si="2638"/>
        <v>-133.88666732077877</v>
      </c>
    </row>
    <row r="7272" spans="1:10" x14ac:dyDescent="0.2">
      <c r="A7272" s="5">
        <v>33634</v>
      </c>
      <c r="B7272" s="5" t="s">
        <v>802</v>
      </c>
      <c r="D7272" s="6">
        <f t="shared" si="2638"/>
        <v>-421.0314730855842</v>
      </c>
      <c r="E7272" s="6">
        <f t="shared" si="2638"/>
        <v>-1989.2560490170126</v>
      </c>
      <c r="F7272" s="6" t="str">
        <f t="shared" si="2638"/>
        <v xml:space="preserve"> </v>
      </c>
      <c r="G7272" s="6">
        <f t="shared" si="2638"/>
        <v>-1755.6005840356734</v>
      </c>
      <c r="H7272" s="6">
        <f t="shared" si="2638"/>
        <v>-4310.5337159910005</v>
      </c>
      <c r="I7272" s="39">
        <f t="shared" si="2638"/>
        <v>4310.5337159909977</v>
      </c>
      <c r="J7272" s="6" t="str">
        <f t="shared" si="2638"/>
        <v xml:space="preserve"> </v>
      </c>
    </row>
    <row r="7273" spans="1:10" x14ac:dyDescent="0.2">
      <c r="A7273" s="5">
        <v>336340</v>
      </c>
      <c r="B7273" s="5" t="s">
        <v>802</v>
      </c>
      <c r="D7273" s="6">
        <f t="shared" si="2638"/>
        <v>-421.0314730855842</v>
      </c>
      <c r="E7273" s="6">
        <f t="shared" si="2638"/>
        <v>-1989.2560490170126</v>
      </c>
      <c r="F7273" s="6" t="str">
        <f t="shared" si="2638"/>
        <v xml:space="preserve"> </v>
      </c>
      <c r="G7273" s="6">
        <f t="shared" si="2638"/>
        <v>-1755.6005840356734</v>
      </c>
      <c r="H7273" s="6">
        <f t="shared" si="2638"/>
        <v>-4310.5337159910005</v>
      </c>
      <c r="I7273" s="39">
        <f t="shared" si="2638"/>
        <v>4310.5337159909977</v>
      </c>
      <c r="J7273" s="6" t="str">
        <f t="shared" si="2638"/>
        <v xml:space="preserve"> </v>
      </c>
    </row>
    <row r="7274" spans="1:10" x14ac:dyDescent="0.2">
      <c r="A7274" s="5">
        <v>33635</v>
      </c>
      <c r="B7274" s="5" t="s">
        <v>803</v>
      </c>
      <c r="D7274" s="6">
        <f t="shared" si="2638"/>
        <v>-1014.5813793373743</v>
      </c>
      <c r="E7274" s="6">
        <f t="shared" si="2638"/>
        <v>-5761.6863429409577</v>
      </c>
      <c r="F7274" s="6" t="str">
        <f t="shared" si="2638"/>
        <v xml:space="preserve"> </v>
      </c>
      <c r="G7274" s="6">
        <f t="shared" si="2638"/>
        <v>-3910.654753496523</v>
      </c>
      <c r="H7274" s="6">
        <f t="shared" si="2638"/>
        <v>-11042.912653478079</v>
      </c>
      <c r="I7274" s="39">
        <f t="shared" si="2638"/>
        <v>11042.912653478073</v>
      </c>
      <c r="J7274" s="6">
        <f t="shared" si="2638"/>
        <v>-463.43988900387558</v>
      </c>
    </row>
    <row r="7275" spans="1:10" x14ac:dyDescent="0.2">
      <c r="A7275" s="5">
        <v>336350</v>
      </c>
      <c r="B7275" s="5" t="s">
        <v>803</v>
      </c>
      <c r="D7275" s="6">
        <f t="shared" si="2638"/>
        <v>-1014.5813793373743</v>
      </c>
      <c r="E7275" s="6">
        <f t="shared" si="2638"/>
        <v>-5761.6863429409577</v>
      </c>
      <c r="F7275" s="6" t="str">
        <f t="shared" si="2638"/>
        <v xml:space="preserve"> </v>
      </c>
      <c r="G7275" s="6">
        <f t="shared" si="2638"/>
        <v>-3910.654753496523</v>
      </c>
      <c r="H7275" s="6">
        <f t="shared" si="2638"/>
        <v>-11042.912653478079</v>
      </c>
      <c r="I7275" s="39">
        <f t="shared" si="2638"/>
        <v>11042.912653478073</v>
      </c>
      <c r="J7275" s="6">
        <f t="shared" si="2638"/>
        <v>-463.43988900387558</v>
      </c>
    </row>
    <row r="7276" spans="1:10" x14ac:dyDescent="0.2">
      <c r="A7276" s="5">
        <v>33636</v>
      </c>
      <c r="B7276" s="5" t="s">
        <v>804</v>
      </c>
      <c r="D7276" s="6">
        <f t="shared" ref="D7276:J7285" si="2639">IF(D865&gt;0,(D865-(D865/D5139))," ")</f>
        <v>40.922041377253208</v>
      </c>
      <c r="E7276" s="6">
        <f t="shared" si="2639"/>
        <v>-3519.1410726887989</v>
      </c>
      <c r="F7276" s="6" t="str">
        <f t="shared" si="2639"/>
        <v xml:space="preserve"> </v>
      </c>
      <c r="G7276" s="6">
        <f t="shared" si="2639"/>
        <v>-442.43571746720681</v>
      </c>
      <c r="H7276" s="6">
        <f t="shared" si="2639"/>
        <v>-4199.6656029836558</v>
      </c>
      <c r="I7276" s="39">
        <f t="shared" si="2639"/>
        <v>4199.6656029836522</v>
      </c>
      <c r="J7276" s="6">
        <f t="shared" si="2639"/>
        <v>-355.22387612550295</v>
      </c>
    </row>
    <row r="7277" spans="1:10" x14ac:dyDescent="0.2">
      <c r="A7277" s="5">
        <v>336360</v>
      </c>
      <c r="B7277" s="5" t="s">
        <v>804</v>
      </c>
      <c r="D7277" s="6">
        <f t="shared" si="2639"/>
        <v>40.922041377253208</v>
      </c>
      <c r="E7277" s="6">
        <f t="shared" si="2639"/>
        <v>-3519.1410726887989</v>
      </c>
      <c r="F7277" s="6" t="str">
        <f t="shared" si="2639"/>
        <v xml:space="preserve"> </v>
      </c>
      <c r="G7277" s="6">
        <f t="shared" si="2639"/>
        <v>-442.43571746720681</v>
      </c>
      <c r="H7277" s="6">
        <f t="shared" si="2639"/>
        <v>-4199.6656029836558</v>
      </c>
      <c r="I7277" s="39">
        <f t="shared" si="2639"/>
        <v>4199.6656029836522</v>
      </c>
      <c r="J7277" s="6">
        <f t="shared" si="2639"/>
        <v>-355.22387612550295</v>
      </c>
    </row>
    <row r="7278" spans="1:10" x14ac:dyDescent="0.2">
      <c r="A7278" s="5">
        <v>33637</v>
      </c>
      <c r="B7278" s="5" t="s">
        <v>805</v>
      </c>
      <c r="D7278" s="6" t="str">
        <f t="shared" si="2639"/>
        <v xml:space="preserve"> </v>
      </c>
      <c r="E7278" s="6">
        <f t="shared" si="2639"/>
        <v>-7443.9227509332377</v>
      </c>
      <c r="F7278" s="6">
        <f t="shared" si="2639"/>
        <v>-466.94231646079515</v>
      </c>
      <c r="G7278" s="6">
        <f t="shared" si="2639"/>
        <v>-4899.4184717415274</v>
      </c>
      <c r="H7278" s="6">
        <f t="shared" si="2639"/>
        <v>-14306.624695748695</v>
      </c>
      <c r="I7278" s="39">
        <f t="shared" si="2639"/>
        <v>14306.624695748687</v>
      </c>
      <c r="J7278" s="6" t="str">
        <f t="shared" si="2639"/>
        <v xml:space="preserve"> </v>
      </c>
    </row>
    <row r="7279" spans="1:10" x14ac:dyDescent="0.2">
      <c r="A7279" s="5">
        <v>336370</v>
      </c>
      <c r="B7279" s="5" t="s">
        <v>805</v>
      </c>
      <c r="D7279" s="6" t="str">
        <f t="shared" si="2639"/>
        <v xml:space="preserve"> </v>
      </c>
      <c r="E7279" s="6">
        <f t="shared" si="2639"/>
        <v>-7443.9227509332377</v>
      </c>
      <c r="F7279" s="6">
        <f t="shared" si="2639"/>
        <v>-466.94231646079515</v>
      </c>
      <c r="G7279" s="6">
        <f t="shared" si="2639"/>
        <v>-4899.4184717415274</v>
      </c>
      <c r="H7279" s="6">
        <f t="shared" si="2639"/>
        <v>-14306.624695748695</v>
      </c>
      <c r="I7279" s="39">
        <f t="shared" si="2639"/>
        <v>14306.624695748687</v>
      </c>
      <c r="J7279" s="6" t="str">
        <f t="shared" si="2639"/>
        <v xml:space="preserve"> </v>
      </c>
    </row>
    <row r="7280" spans="1:10" x14ac:dyDescent="0.2">
      <c r="A7280" s="5">
        <v>33639</v>
      </c>
      <c r="B7280" s="5" t="s">
        <v>806</v>
      </c>
      <c r="D7280" s="6">
        <f t="shared" si="2639"/>
        <v>-1498.7199954570751</v>
      </c>
      <c r="E7280" s="6">
        <f t="shared" si="2639"/>
        <v>-7065.3925948503711</v>
      </c>
      <c r="F7280" s="6">
        <f t="shared" si="2639"/>
        <v>-580.5496481672443</v>
      </c>
      <c r="G7280" s="6">
        <f t="shared" si="2639"/>
        <v>-4923.5325769220708</v>
      </c>
      <c r="H7280" s="6">
        <f t="shared" si="2639"/>
        <v>-14068.194815396764</v>
      </c>
      <c r="I7280" s="39">
        <f t="shared" si="2639"/>
        <v>14068.194815396753</v>
      </c>
      <c r="J7280" s="6">
        <f t="shared" si="2639"/>
        <v>-924.24386341216905</v>
      </c>
    </row>
    <row r="7281" spans="1:10" x14ac:dyDescent="0.2">
      <c r="A7281" s="5">
        <v>336391</v>
      </c>
      <c r="B7281" s="5" t="s">
        <v>807</v>
      </c>
      <c r="D7281" s="6" t="str">
        <f t="shared" si="2639"/>
        <v xml:space="preserve"> </v>
      </c>
      <c r="E7281" s="6">
        <f t="shared" si="2639"/>
        <v>-1414.9365289206301</v>
      </c>
      <c r="F7281" s="6" t="str">
        <f t="shared" si="2639"/>
        <v xml:space="preserve"> </v>
      </c>
      <c r="G7281" s="6">
        <f t="shared" si="2639"/>
        <v>8.1050545763316677</v>
      </c>
      <c r="H7281" s="6">
        <f t="shared" si="2639"/>
        <v>-1735.8758874063287</v>
      </c>
      <c r="I7281" s="39">
        <f t="shared" si="2639"/>
        <v>1735.8758874063296</v>
      </c>
      <c r="J7281" s="6">
        <f t="shared" si="2639"/>
        <v>-116.82879855289333</v>
      </c>
    </row>
    <row r="7282" spans="1:10" x14ac:dyDescent="0.2">
      <c r="A7282" s="5">
        <v>336399</v>
      </c>
      <c r="B7282" s="5" t="s">
        <v>808</v>
      </c>
      <c r="D7282" s="6">
        <f t="shared" si="2639"/>
        <v>-1249.7103292543375</v>
      </c>
      <c r="E7282" s="6">
        <f t="shared" si="2639"/>
        <v>-5650.4560659297385</v>
      </c>
      <c r="F7282" s="6">
        <f t="shared" si="2639"/>
        <v>-500.51490130795105</v>
      </c>
      <c r="G7282" s="6">
        <f t="shared" si="2639"/>
        <v>-4931.6376314984009</v>
      </c>
      <c r="H7282" s="6">
        <f t="shared" si="2639"/>
        <v>-12332.318927990433</v>
      </c>
      <c r="I7282" s="39">
        <f t="shared" si="2639"/>
        <v>12332.318927990433</v>
      </c>
      <c r="J7282" s="6">
        <f t="shared" si="2639"/>
        <v>-807.41506485927539</v>
      </c>
    </row>
    <row r="7283" spans="1:10" x14ac:dyDescent="0.2">
      <c r="A7283" s="5">
        <v>3364</v>
      </c>
      <c r="B7283" s="5" t="s">
        <v>809</v>
      </c>
      <c r="D7283" s="6">
        <f t="shared" si="2639"/>
        <v>15987.955466490384</v>
      </c>
      <c r="E7283" s="6">
        <f t="shared" si="2639"/>
        <v>21589.910400870751</v>
      </c>
      <c r="F7283" s="6">
        <f t="shared" si="2639"/>
        <v>-1935.2427490617929</v>
      </c>
      <c r="G7283" s="6">
        <f t="shared" si="2639"/>
        <v>3405.6656887700628</v>
      </c>
      <c r="H7283" s="6">
        <f t="shared" si="2639"/>
        <v>39048.288807069388</v>
      </c>
      <c r="I7283" s="39">
        <f t="shared" si="2639"/>
        <v>-39048.288807069417</v>
      </c>
      <c r="J7283" s="6">
        <f t="shared" si="2639"/>
        <v>6549.1011428540587</v>
      </c>
    </row>
    <row r="7284" spans="1:10" x14ac:dyDescent="0.2">
      <c r="A7284" s="5">
        <v>33641</v>
      </c>
      <c r="B7284" s="5" t="s">
        <v>809</v>
      </c>
      <c r="D7284" s="6">
        <f t="shared" si="2639"/>
        <v>15987.955466490384</v>
      </c>
      <c r="E7284" s="6">
        <f t="shared" si="2639"/>
        <v>21589.910400870751</v>
      </c>
      <c r="F7284" s="6">
        <f t="shared" si="2639"/>
        <v>-1935.2427490617929</v>
      </c>
      <c r="G7284" s="6">
        <f t="shared" si="2639"/>
        <v>3405.6656887700628</v>
      </c>
      <c r="H7284" s="6">
        <f t="shared" si="2639"/>
        <v>39048.288807069388</v>
      </c>
      <c r="I7284" s="39">
        <f t="shared" si="2639"/>
        <v>-39048.288807069417</v>
      </c>
      <c r="J7284" s="6">
        <f t="shared" si="2639"/>
        <v>6549.1011428540587</v>
      </c>
    </row>
    <row r="7285" spans="1:10" x14ac:dyDescent="0.2">
      <c r="A7285" s="5">
        <v>336411</v>
      </c>
      <c r="B7285" s="5" t="s">
        <v>810</v>
      </c>
      <c r="D7285" s="6">
        <f t="shared" si="2639"/>
        <v>142.65277085802381</v>
      </c>
      <c r="E7285" s="6">
        <f t="shared" si="2639"/>
        <v>4688.7853166697641</v>
      </c>
      <c r="F7285" s="6">
        <f t="shared" si="2639"/>
        <v>-889.70128270997589</v>
      </c>
      <c r="G7285" s="6">
        <f t="shared" si="2639"/>
        <v>10393.96493594602</v>
      </c>
      <c r="H7285" s="6">
        <f t="shared" si="2639"/>
        <v>14335.701740763834</v>
      </c>
      <c r="I7285" s="39">
        <f t="shared" si="2639"/>
        <v>-14335.701740763834</v>
      </c>
      <c r="J7285" s="6">
        <f t="shared" si="2639"/>
        <v>3737.8100195227148</v>
      </c>
    </row>
    <row r="7286" spans="1:10" x14ac:dyDescent="0.2">
      <c r="A7286" s="5">
        <v>336412</v>
      </c>
      <c r="B7286" s="5" t="s">
        <v>811</v>
      </c>
      <c r="D7286" s="6">
        <f t="shared" ref="D7286:J7295" si="2640">IF(D875&gt;0,(D875-(D875/D5149))," ")</f>
        <v>4479.125117969953</v>
      </c>
      <c r="E7286" s="6">
        <f t="shared" si="2640"/>
        <v>-4938.0255040620714</v>
      </c>
      <c r="F7286" s="6">
        <f t="shared" si="2640"/>
        <v>-85.294511791821719</v>
      </c>
      <c r="G7286" s="6">
        <f t="shared" si="2640"/>
        <v>-3124.1972578991981</v>
      </c>
      <c r="H7286" s="6">
        <f t="shared" si="2640"/>
        <v>-3668.3921557831382</v>
      </c>
      <c r="I7286" s="39">
        <f t="shared" si="2640"/>
        <v>3668.3921557831345</v>
      </c>
      <c r="J7286" s="6">
        <f t="shared" si="2640"/>
        <v>632.28549840023265</v>
      </c>
    </row>
    <row r="7287" spans="1:10" x14ac:dyDescent="0.2">
      <c r="A7287" s="5">
        <v>336413</v>
      </c>
      <c r="B7287" s="5" t="s">
        <v>812</v>
      </c>
      <c r="D7287" s="6">
        <f t="shared" si="2640"/>
        <v>0.92551865057566829</v>
      </c>
      <c r="E7287" s="6">
        <f t="shared" si="2640"/>
        <v>12532.053754582625</v>
      </c>
      <c r="F7287" s="6">
        <f t="shared" si="2640"/>
        <v>-591.66816576037093</v>
      </c>
      <c r="G7287" s="6">
        <f t="shared" si="2640"/>
        <v>-2988.2191986030666</v>
      </c>
      <c r="H7287" s="6">
        <f t="shared" si="2640"/>
        <v>8953.0919088697628</v>
      </c>
      <c r="I7287" s="39">
        <f t="shared" si="2640"/>
        <v>-8953.0919088697556</v>
      </c>
      <c r="J7287" s="6">
        <f t="shared" si="2640"/>
        <v>2244.4505937773897</v>
      </c>
    </row>
    <row r="7288" spans="1:10" x14ac:dyDescent="0.2">
      <c r="A7288" s="5">
        <v>336414</v>
      </c>
      <c r="B7288" s="5" t="s">
        <v>813</v>
      </c>
      <c r="D7288" s="6">
        <f t="shared" si="2640"/>
        <v>9233.8132184539591</v>
      </c>
      <c r="E7288" s="6">
        <f t="shared" si="2640"/>
        <v>6216.561304611474</v>
      </c>
      <c r="F7288" s="6" t="str">
        <f t="shared" si="2640"/>
        <v xml:space="preserve"> </v>
      </c>
      <c r="G7288" s="6">
        <f t="shared" si="2640"/>
        <v>546.3875122639588</v>
      </c>
      <c r="H7288" s="6">
        <f t="shared" si="2640"/>
        <v>15750.500249419252</v>
      </c>
      <c r="I7288" s="39">
        <f t="shared" si="2640"/>
        <v>-15750.500249419252</v>
      </c>
      <c r="J7288" s="6">
        <f t="shared" si="2640"/>
        <v>-43.782468098816821</v>
      </c>
    </row>
    <row r="7289" spans="1:10" x14ac:dyDescent="0.2">
      <c r="A7289" s="5">
        <v>336415</v>
      </c>
      <c r="B7289" s="5" t="s">
        <v>814</v>
      </c>
      <c r="D7289" s="6">
        <f t="shared" si="2640"/>
        <v>2224.6472644938081</v>
      </c>
      <c r="E7289" s="6">
        <f t="shared" si="2640"/>
        <v>2228.3937618343843</v>
      </c>
      <c r="F7289" s="6" t="str">
        <f t="shared" si="2640"/>
        <v xml:space="preserve"> </v>
      </c>
      <c r="G7289" s="6">
        <f t="shared" si="2640"/>
        <v>-1068.3366165383052</v>
      </c>
      <c r="H7289" s="6">
        <f t="shared" si="2640"/>
        <v>3296.5240910446901</v>
      </c>
      <c r="I7289" s="39">
        <f t="shared" si="2640"/>
        <v>-3296.5240910446901</v>
      </c>
      <c r="J7289" s="6" t="str">
        <f t="shared" si="2640"/>
        <v xml:space="preserve"> </v>
      </c>
    </row>
    <row r="7290" spans="1:10" x14ac:dyDescent="0.2">
      <c r="A7290" s="5">
        <v>336419</v>
      </c>
      <c r="B7290" s="5" t="s">
        <v>815</v>
      </c>
      <c r="D7290" s="6">
        <f t="shared" si="2640"/>
        <v>-93.208423935934633</v>
      </c>
      <c r="E7290" s="6">
        <f t="shared" si="2640"/>
        <v>862.14176723457001</v>
      </c>
      <c r="F7290" s="6" t="str">
        <f t="shared" si="2640"/>
        <v xml:space="preserve"> </v>
      </c>
      <c r="G7290" s="6">
        <f t="shared" si="2640"/>
        <v>-354.93368639934232</v>
      </c>
      <c r="H7290" s="6">
        <f t="shared" si="2640"/>
        <v>379.86297275500669</v>
      </c>
      <c r="I7290" s="39">
        <f t="shared" si="2640"/>
        <v>-379.86297275500647</v>
      </c>
      <c r="J7290" s="6">
        <f t="shared" si="2640"/>
        <v>111.46370240933939</v>
      </c>
    </row>
    <row r="7291" spans="1:10" x14ac:dyDescent="0.2">
      <c r="A7291" s="5">
        <v>3365</v>
      </c>
      <c r="B7291" s="5" t="s">
        <v>816</v>
      </c>
      <c r="D7291" s="6" t="str">
        <f t="shared" si="2640"/>
        <v xml:space="preserve"> </v>
      </c>
      <c r="E7291" s="6">
        <f t="shared" si="2640"/>
        <v>-2394.9559125765045</v>
      </c>
      <c r="F7291" s="6" t="str">
        <f t="shared" si="2640"/>
        <v xml:space="preserve"> </v>
      </c>
      <c r="G7291" s="6">
        <f t="shared" si="2640"/>
        <v>-616.3909733877399</v>
      </c>
      <c r="H7291" s="6">
        <f t="shared" si="2640"/>
        <v>-3700.9770203338121</v>
      </c>
      <c r="I7291" s="39">
        <f t="shared" si="2640"/>
        <v>3700.9770203338085</v>
      </c>
      <c r="J7291" s="6" t="str">
        <f t="shared" si="2640"/>
        <v xml:space="preserve"> </v>
      </c>
    </row>
    <row r="7292" spans="1:10" x14ac:dyDescent="0.2">
      <c r="A7292" s="5">
        <v>33651</v>
      </c>
      <c r="B7292" s="5" t="s">
        <v>816</v>
      </c>
      <c r="D7292" s="6" t="str">
        <f t="shared" si="2640"/>
        <v xml:space="preserve"> </v>
      </c>
      <c r="E7292" s="6">
        <f t="shared" si="2640"/>
        <v>-2394.9559125765045</v>
      </c>
      <c r="F7292" s="6" t="str">
        <f t="shared" si="2640"/>
        <v xml:space="preserve"> </v>
      </c>
      <c r="G7292" s="6">
        <f t="shared" si="2640"/>
        <v>-616.3909733877399</v>
      </c>
      <c r="H7292" s="6">
        <f t="shared" si="2640"/>
        <v>-3700.9770203338121</v>
      </c>
      <c r="I7292" s="39">
        <f t="shared" si="2640"/>
        <v>3700.9770203338085</v>
      </c>
      <c r="J7292" s="6" t="str">
        <f t="shared" si="2640"/>
        <v xml:space="preserve"> </v>
      </c>
    </row>
    <row r="7293" spans="1:10" x14ac:dyDescent="0.2">
      <c r="A7293" s="5">
        <v>336510</v>
      </c>
      <c r="B7293" s="5" t="s">
        <v>816</v>
      </c>
      <c r="D7293" s="6" t="str">
        <f t="shared" si="2640"/>
        <v xml:space="preserve"> </v>
      </c>
      <c r="E7293" s="6">
        <f t="shared" si="2640"/>
        <v>-2394.9559125765045</v>
      </c>
      <c r="F7293" s="6" t="str">
        <f t="shared" si="2640"/>
        <v xml:space="preserve"> </v>
      </c>
      <c r="G7293" s="6">
        <f t="shared" si="2640"/>
        <v>-616.3909733877399</v>
      </c>
      <c r="H7293" s="6">
        <f t="shared" si="2640"/>
        <v>-3700.9770203338121</v>
      </c>
      <c r="I7293" s="39">
        <f t="shared" si="2640"/>
        <v>3700.9770203338085</v>
      </c>
      <c r="J7293" s="6" t="str">
        <f t="shared" si="2640"/>
        <v xml:space="preserve"> </v>
      </c>
    </row>
    <row r="7294" spans="1:10" x14ac:dyDescent="0.2">
      <c r="A7294" s="5">
        <v>3366</v>
      </c>
      <c r="B7294" s="5" t="s">
        <v>817</v>
      </c>
      <c r="D7294" s="6">
        <f t="shared" si="2640"/>
        <v>-2535.8459326086099</v>
      </c>
      <c r="E7294" s="6">
        <f t="shared" si="2640"/>
        <v>-6257.7163491720094</v>
      </c>
      <c r="F7294" s="6">
        <f t="shared" si="2640"/>
        <v>-848.72859789870597</v>
      </c>
      <c r="G7294" s="6">
        <f t="shared" si="2640"/>
        <v>-7717.1906501889662</v>
      </c>
      <c r="H7294" s="6">
        <f t="shared" si="2640"/>
        <v>-17359.481529868292</v>
      </c>
      <c r="I7294" s="39">
        <f t="shared" si="2640"/>
        <v>17359.481529868295</v>
      </c>
      <c r="J7294" s="6">
        <f t="shared" si="2640"/>
        <v>6586.651408763686</v>
      </c>
    </row>
    <row r="7295" spans="1:10" x14ac:dyDescent="0.2">
      <c r="A7295" s="5">
        <v>33661</v>
      </c>
      <c r="B7295" s="5" t="s">
        <v>817</v>
      </c>
      <c r="D7295" s="6">
        <f t="shared" si="2640"/>
        <v>-2535.8459326086099</v>
      </c>
      <c r="E7295" s="6">
        <f t="shared" si="2640"/>
        <v>-6257.7163491720094</v>
      </c>
      <c r="F7295" s="6">
        <f t="shared" si="2640"/>
        <v>-848.72859789870597</v>
      </c>
      <c r="G7295" s="6">
        <f t="shared" si="2640"/>
        <v>-7717.1906501889662</v>
      </c>
      <c r="H7295" s="6">
        <f t="shared" si="2640"/>
        <v>-17359.481529868292</v>
      </c>
      <c r="I7295" s="39">
        <f t="shared" si="2640"/>
        <v>17359.481529868295</v>
      </c>
      <c r="J7295" s="6">
        <f t="shared" si="2640"/>
        <v>6586.651408763686</v>
      </c>
    </row>
    <row r="7296" spans="1:10" x14ac:dyDescent="0.2">
      <c r="A7296" s="5">
        <v>336611</v>
      </c>
      <c r="B7296" s="5" t="s">
        <v>818</v>
      </c>
      <c r="D7296" s="6">
        <f t="shared" ref="D7296:J7305" si="2641">IF(D885&gt;0,(D885-(D885/D5159))," ")</f>
        <v>-2072.3451497699125</v>
      </c>
      <c r="E7296" s="6">
        <f t="shared" si="2641"/>
        <v>-3876.4673054898904</v>
      </c>
      <c r="F7296" s="6">
        <f t="shared" si="2641"/>
        <v>-667.29115434346761</v>
      </c>
      <c r="G7296" s="6">
        <f t="shared" si="2641"/>
        <v>-5999.9161790138787</v>
      </c>
      <c r="H7296" s="6">
        <f t="shared" si="2641"/>
        <v>-12616.019788617148</v>
      </c>
      <c r="I7296" s="39">
        <f t="shared" si="2641"/>
        <v>12616.019788617137</v>
      </c>
      <c r="J7296" s="6">
        <f t="shared" si="2641"/>
        <v>6594.5682908377912</v>
      </c>
    </row>
    <row r="7297" spans="1:10" x14ac:dyDescent="0.2">
      <c r="A7297" s="5">
        <v>336612</v>
      </c>
      <c r="B7297" s="5" t="s">
        <v>819</v>
      </c>
      <c r="D7297" s="6">
        <f t="shared" si="2641"/>
        <v>-463.50078283869743</v>
      </c>
      <c r="E7297" s="6">
        <f t="shared" si="2641"/>
        <v>-2381.2490436821186</v>
      </c>
      <c r="F7297" s="6" t="str">
        <f t="shared" si="2641"/>
        <v xml:space="preserve"> </v>
      </c>
      <c r="G7297" s="6">
        <f t="shared" si="2641"/>
        <v>-1717.2744711750861</v>
      </c>
      <c r="H7297" s="6">
        <f t="shared" si="2641"/>
        <v>-4743.4617412511407</v>
      </c>
      <c r="I7297" s="39">
        <f t="shared" si="2641"/>
        <v>4743.4617412511361</v>
      </c>
      <c r="J7297" s="6">
        <f t="shared" si="2641"/>
        <v>-7.9168820741052741</v>
      </c>
    </row>
    <row r="7298" spans="1:10" x14ac:dyDescent="0.2">
      <c r="A7298" s="5">
        <v>3369</v>
      </c>
      <c r="B7298" s="5" t="s">
        <v>820</v>
      </c>
      <c r="D7298" s="6">
        <f t="shared" si="2641"/>
        <v>-601.81401413654771</v>
      </c>
      <c r="E7298" s="6">
        <f t="shared" si="2641"/>
        <v>-624.21056546383079</v>
      </c>
      <c r="F7298" s="6" t="str">
        <f t="shared" si="2641"/>
        <v xml:space="preserve"> </v>
      </c>
      <c r="G7298" s="6">
        <f t="shared" si="2641"/>
        <v>-751.75935200880895</v>
      </c>
      <c r="H7298" s="6">
        <f t="shared" si="2641"/>
        <v>-2218.4618979710031</v>
      </c>
      <c r="I7298" s="39">
        <f t="shared" si="2641"/>
        <v>2218.4618979709994</v>
      </c>
      <c r="J7298" s="6">
        <f t="shared" si="2641"/>
        <v>-279.35255192070804</v>
      </c>
    </row>
    <row r="7299" spans="1:10" x14ac:dyDescent="0.2">
      <c r="A7299" s="5">
        <v>33699</v>
      </c>
      <c r="B7299" s="5" t="s">
        <v>820</v>
      </c>
      <c r="D7299" s="6">
        <f t="shared" si="2641"/>
        <v>-601.81401413654771</v>
      </c>
      <c r="E7299" s="6">
        <f t="shared" si="2641"/>
        <v>-624.21056546383079</v>
      </c>
      <c r="F7299" s="6" t="str">
        <f t="shared" si="2641"/>
        <v xml:space="preserve"> </v>
      </c>
      <c r="G7299" s="6">
        <f t="shared" si="2641"/>
        <v>-751.75935200880895</v>
      </c>
      <c r="H7299" s="6">
        <f t="shared" si="2641"/>
        <v>-2218.4618979710031</v>
      </c>
      <c r="I7299" s="39">
        <f t="shared" si="2641"/>
        <v>2218.4618979709994</v>
      </c>
      <c r="J7299" s="6">
        <f t="shared" si="2641"/>
        <v>-279.35255192070804</v>
      </c>
    </row>
    <row r="7300" spans="1:10" x14ac:dyDescent="0.2">
      <c r="A7300" s="5">
        <v>336991</v>
      </c>
      <c r="B7300" s="5" t="s">
        <v>821</v>
      </c>
      <c r="D7300" s="6">
        <f t="shared" si="2641"/>
        <v>-168.17958982067518</v>
      </c>
      <c r="E7300" s="6">
        <f t="shared" si="2641"/>
        <v>777.05137127698208</v>
      </c>
      <c r="F7300" s="6" t="str">
        <f t="shared" si="2641"/>
        <v xml:space="preserve"> </v>
      </c>
      <c r="G7300" s="6">
        <f t="shared" si="2641"/>
        <v>-772.63329007704215</v>
      </c>
      <c r="H7300" s="6">
        <f t="shared" si="2641"/>
        <v>-234.52991694643197</v>
      </c>
      <c r="I7300" s="39">
        <f t="shared" si="2641"/>
        <v>234.5299169464306</v>
      </c>
      <c r="J7300" s="6">
        <f t="shared" si="2641"/>
        <v>-59.839367762698402</v>
      </c>
    </row>
    <row r="7301" spans="1:10" x14ac:dyDescent="0.2">
      <c r="A7301" s="5">
        <v>336992</v>
      </c>
      <c r="B7301" s="5" t="s">
        <v>822</v>
      </c>
      <c r="D7301" s="6">
        <f t="shared" si="2641"/>
        <v>-225.44302061220515</v>
      </c>
      <c r="E7301" s="6">
        <f t="shared" si="2641"/>
        <v>-545.62984547187807</v>
      </c>
      <c r="F7301" s="6" t="str">
        <f t="shared" si="2641"/>
        <v xml:space="preserve"> </v>
      </c>
      <c r="G7301" s="6">
        <f t="shared" si="2641"/>
        <v>712.26028715448888</v>
      </c>
      <c r="H7301" s="6">
        <f t="shared" si="2641"/>
        <v>-155.3786338423447</v>
      </c>
      <c r="I7301" s="39">
        <f t="shared" si="2641"/>
        <v>155.37863384234333</v>
      </c>
      <c r="J7301" s="6" t="str">
        <f t="shared" si="2641"/>
        <v xml:space="preserve"> </v>
      </c>
    </row>
    <row r="7302" spans="1:10" x14ac:dyDescent="0.2">
      <c r="A7302" s="5">
        <v>336999</v>
      </c>
      <c r="B7302" s="5" t="s">
        <v>823</v>
      </c>
      <c r="D7302" s="6">
        <f t="shared" si="2641"/>
        <v>-208.19140370366725</v>
      </c>
      <c r="E7302" s="6">
        <f t="shared" si="2641"/>
        <v>-855.63209126893435</v>
      </c>
      <c r="F7302" s="6" t="str">
        <f t="shared" si="2641"/>
        <v xml:space="preserve"> </v>
      </c>
      <c r="G7302" s="6">
        <f t="shared" si="2641"/>
        <v>-691.38634908625556</v>
      </c>
      <c r="H7302" s="6">
        <f t="shared" si="2641"/>
        <v>-1828.5533471822273</v>
      </c>
      <c r="I7302" s="39">
        <f t="shared" si="2641"/>
        <v>1828.5533471822291</v>
      </c>
      <c r="J7302" s="6">
        <f t="shared" si="2641"/>
        <v>-73.7269993573818</v>
      </c>
    </row>
    <row r="7303" spans="1:10" x14ac:dyDescent="0.2">
      <c r="A7303" s="5">
        <v>337</v>
      </c>
      <c r="B7303" s="5" t="s">
        <v>824</v>
      </c>
      <c r="D7303" s="6">
        <f t="shared" si="2641"/>
        <v>-2418.5769271446743</v>
      </c>
      <c r="E7303" s="6">
        <f t="shared" si="2641"/>
        <v>-9506.6440218028292</v>
      </c>
      <c r="F7303" s="6">
        <f t="shared" si="2641"/>
        <v>-1439.3216957045588</v>
      </c>
      <c r="G7303" s="6">
        <f t="shared" si="2641"/>
        <v>-7285.0434463907295</v>
      </c>
      <c r="H7303" s="6">
        <f t="shared" si="2641"/>
        <v>-20649.586091042802</v>
      </c>
      <c r="I7303" s="39">
        <f t="shared" si="2641"/>
        <v>20649.586091042729</v>
      </c>
      <c r="J7303" s="6">
        <f t="shared" si="2641"/>
        <v>-2079.1649897921557</v>
      </c>
    </row>
    <row r="7304" spans="1:10" x14ac:dyDescent="0.2">
      <c r="A7304" s="5">
        <v>3371</v>
      </c>
      <c r="B7304" s="5" t="s">
        <v>825</v>
      </c>
      <c r="D7304" s="6">
        <f t="shared" si="2641"/>
        <v>-1313.1007032765365</v>
      </c>
      <c r="E7304" s="6">
        <f t="shared" si="2641"/>
        <v>-5893.3600572302166</v>
      </c>
      <c r="F7304" s="6">
        <f t="shared" si="2641"/>
        <v>-757.4991790693125</v>
      </c>
      <c r="G7304" s="6">
        <f t="shared" si="2641"/>
        <v>-5449.769767210666</v>
      </c>
      <c r="H7304" s="6">
        <f t="shared" si="2641"/>
        <v>-13413.729706786733</v>
      </c>
      <c r="I7304" s="39">
        <f t="shared" si="2641"/>
        <v>13413.729706786748</v>
      </c>
      <c r="J7304" s="6">
        <f t="shared" si="2641"/>
        <v>-1327.3834811371441</v>
      </c>
    </row>
    <row r="7305" spans="1:10" x14ac:dyDescent="0.2">
      <c r="A7305" s="5">
        <v>33711</v>
      </c>
      <c r="B7305" s="5" t="s">
        <v>826</v>
      </c>
      <c r="D7305" s="6">
        <f t="shared" si="2641"/>
        <v>-455.95575832785448</v>
      </c>
      <c r="E7305" s="6">
        <f t="shared" si="2641"/>
        <v>-3447.7623368880377</v>
      </c>
      <c r="F7305" s="6">
        <f t="shared" si="2641"/>
        <v>-129.78084877362471</v>
      </c>
      <c r="G7305" s="6">
        <f t="shared" si="2641"/>
        <v>610.3318084427292</v>
      </c>
      <c r="H7305" s="6">
        <f t="shared" si="2641"/>
        <v>-3423.1671355467879</v>
      </c>
      <c r="I7305" s="39">
        <f t="shared" si="2641"/>
        <v>3423.1671355467843</v>
      </c>
      <c r="J7305" s="6">
        <f t="shared" si="2641"/>
        <v>-298.69595489574601</v>
      </c>
    </row>
    <row r="7306" spans="1:10" x14ac:dyDescent="0.2">
      <c r="A7306" s="5">
        <v>337110</v>
      </c>
      <c r="B7306" s="5" t="s">
        <v>826</v>
      </c>
      <c r="D7306" s="6">
        <f t="shared" ref="D7306:J7315" si="2642">IF(D895&gt;0,(D895-(D895/D5169))," ")</f>
        <v>-455.95575832785448</v>
      </c>
      <c r="E7306" s="6">
        <f t="shared" si="2642"/>
        <v>-3447.7623368880377</v>
      </c>
      <c r="F7306" s="6">
        <f t="shared" si="2642"/>
        <v>-129.78084877362471</v>
      </c>
      <c r="G7306" s="6">
        <f t="shared" si="2642"/>
        <v>610.3318084427292</v>
      </c>
      <c r="H7306" s="6">
        <f t="shared" si="2642"/>
        <v>-3423.1671355467879</v>
      </c>
      <c r="I7306" s="39">
        <f t="shared" si="2642"/>
        <v>3423.1671355467843</v>
      </c>
      <c r="J7306" s="6">
        <f t="shared" si="2642"/>
        <v>-298.69595489574601</v>
      </c>
    </row>
    <row r="7307" spans="1:10" x14ac:dyDescent="0.2">
      <c r="A7307" s="5">
        <v>33712</v>
      </c>
      <c r="B7307" s="5" t="s">
        <v>827</v>
      </c>
      <c r="D7307" s="6">
        <f t="shared" si="2642"/>
        <v>-857.14494494868177</v>
      </c>
      <c r="E7307" s="6">
        <f t="shared" si="2642"/>
        <v>-2445.5977203421844</v>
      </c>
      <c r="F7307" s="6">
        <f t="shared" si="2642"/>
        <v>-627.71833029568779</v>
      </c>
      <c r="G7307" s="6">
        <f t="shared" si="2642"/>
        <v>-6060.1015756533925</v>
      </c>
      <c r="H7307" s="6">
        <f t="shared" si="2642"/>
        <v>-9990.5625712399451</v>
      </c>
      <c r="I7307" s="39">
        <f t="shared" si="2642"/>
        <v>9990.5625712399342</v>
      </c>
      <c r="J7307" s="6">
        <f t="shared" si="2642"/>
        <v>-1027.2395099000159</v>
      </c>
    </row>
    <row r="7308" spans="1:10" x14ac:dyDescent="0.2">
      <c r="A7308" s="5">
        <v>337121</v>
      </c>
      <c r="B7308" s="5" t="s">
        <v>828</v>
      </c>
      <c r="D7308" s="6">
        <f t="shared" si="2642"/>
        <v>-1022.333661589643</v>
      </c>
      <c r="E7308" s="6">
        <f t="shared" si="2642"/>
        <v>-540.43315316924873</v>
      </c>
      <c r="F7308" s="6">
        <f t="shared" si="2642"/>
        <v>-347.98162679120929</v>
      </c>
      <c r="G7308" s="6">
        <f t="shared" si="2642"/>
        <v>-3271.8651313246464</v>
      </c>
      <c r="H7308" s="6">
        <f t="shared" si="2642"/>
        <v>-5182.6135728747468</v>
      </c>
      <c r="I7308" s="39">
        <f t="shared" si="2642"/>
        <v>5182.6135728747468</v>
      </c>
      <c r="J7308" s="6">
        <f t="shared" si="2642"/>
        <v>-501.99490949928543</v>
      </c>
    </row>
    <row r="7309" spans="1:10" x14ac:dyDescent="0.2">
      <c r="A7309" s="5">
        <v>337122</v>
      </c>
      <c r="B7309" s="5" t="s">
        <v>829</v>
      </c>
      <c r="D7309" s="6">
        <f t="shared" si="2642"/>
        <v>792.28708096211301</v>
      </c>
      <c r="E7309" s="6">
        <f t="shared" si="2642"/>
        <v>-973.30207903251221</v>
      </c>
      <c r="F7309" s="6">
        <f t="shared" si="2642"/>
        <v>-96.253908657326946</v>
      </c>
      <c r="G7309" s="6">
        <f t="shared" si="2642"/>
        <v>-1982.2595906510028</v>
      </c>
      <c r="H7309" s="6">
        <f t="shared" si="2642"/>
        <v>-2259.5284973787293</v>
      </c>
      <c r="I7309" s="39">
        <f t="shared" si="2642"/>
        <v>2259.5284973787275</v>
      </c>
      <c r="J7309" s="6">
        <f t="shared" si="2642"/>
        <v>-244.96974361154093</v>
      </c>
    </row>
    <row r="7310" spans="1:10" x14ac:dyDescent="0.2">
      <c r="A7310" s="5">
        <v>337124</v>
      </c>
      <c r="B7310" s="5" t="s">
        <v>830</v>
      </c>
      <c r="D7310" s="6">
        <f t="shared" si="2642"/>
        <v>-114.25922833259949</v>
      </c>
      <c r="E7310" s="6">
        <f t="shared" si="2642"/>
        <v>250.06287878085732</v>
      </c>
      <c r="F7310" s="6">
        <f t="shared" si="2642"/>
        <v>-51.11633362454711</v>
      </c>
      <c r="G7310" s="6">
        <f t="shared" si="2642"/>
        <v>-262.96853842320957</v>
      </c>
      <c r="H7310" s="6">
        <f t="shared" si="2642"/>
        <v>-178.28122159949908</v>
      </c>
      <c r="I7310" s="39">
        <f t="shared" si="2642"/>
        <v>178.28122159949908</v>
      </c>
      <c r="J7310" s="6">
        <f t="shared" si="2642"/>
        <v>19.810044671323098</v>
      </c>
    </row>
    <row r="7311" spans="1:10" x14ac:dyDescent="0.2">
      <c r="A7311" s="5">
        <v>337125</v>
      </c>
      <c r="B7311" s="5" t="s">
        <v>831</v>
      </c>
      <c r="D7311" s="6">
        <f t="shared" si="2642"/>
        <v>-8.7327170456498209</v>
      </c>
      <c r="E7311" s="6">
        <f t="shared" si="2642"/>
        <v>-22.974213882612105</v>
      </c>
      <c r="F7311" s="6">
        <f t="shared" si="2642"/>
        <v>-17.055771038235974</v>
      </c>
      <c r="G7311" s="6">
        <f t="shared" si="2642"/>
        <v>-212.29681848663813</v>
      </c>
      <c r="H7311" s="6">
        <f t="shared" si="2642"/>
        <v>-261.05952045313609</v>
      </c>
      <c r="I7311" s="39">
        <f t="shared" si="2642"/>
        <v>261.05952045313597</v>
      </c>
      <c r="J7311" s="6" t="str">
        <f t="shared" si="2642"/>
        <v xml:space="preserve"> </v>
      </c>
    </row>
    <row r="7312" spans="1:10" x14ac:dyDescent="0.2">
      <c r="A7312" s="5">
        <v>337127</v>
      </c>
      <c r="B7312" s="5" t="s">
        <v>832</v>
      </c>
      <c r="D7312" s="6">
        <f t="shared" si="2642"/>
        <v>-492.46162892646612</v>
      </c>
      <c r="E7312" s="6">
        <f t="shared" si="2642"/>
        <v>-1139.003853459405</v>
      </c>
      <c r="F7312" s="6">
        <f t="shared" si="2642"/>
        <v>-112.03237820441606</v>
      </c>
      <c r="G7312" s="6">
        <f t="shared" si="2642"/>
        <v>-307.96386107087028</v>
      </c>
      <c r="H7312" s="6">
        <f t="shared" si="2642"/>
        <v>-2051.4617216611578</v>
      </c>
      <c r="I7312" s="39">
        <f t="shared" si="2642"/>
        <v>2051.461721661155</v>
      </c>
      <c r="J7312" s="6">
        <f t="shared" si="2642"/>
        <v>-254.73742334327989</v>
      </c>
    </row>
    <row r="7313" spans="1:10" x14ac:dyDescent="0.2">
      <c r="A7313" s="5">
        <v>337129</v>
      </c>
      <c r="B7313" s="5" t="s">
        <v>833</v>
      </c>
      <c r="D7313" s="6">
        <f t="shared" si="2642"/>
        <v>-11.644790016436328</v>
      </c>
      <c r="E7313" s="6">
        <f t="shared" si="2642"/>
        <v>-19.947299579262108</v>
      </c>
      <c r="F7313" s="6">
        <f t="shared" si="2642"/>
        <v>-3.2783119799523863</v>
      </c>
      <c r="G7313" s="6">
        <f t="shared" si="2642"/>
        <v>-22.747635697026098</v>
      </c>
      <c r="H7313" s="6">
        <f t="shared" si="2642"/>
        <v>-57.618037272676901</v>
      </c>
      <c r="I7313" s="39">
        <f t="shared" si="2642"/>
        <v>57.618037272676816</v>
      </c>
      <c r="J7313" s="6">
        <f t="shared" si="2642"/>
        <v>-9.9880986264238256</v>
      </c>
    </row>
    <row r="7314" spans="1:10" x14ac:dyDescent="0.2">
      <c r="A7314" s="5">
        <v>3372</v>
      </c>
      <c r="B7314" s="5" t="s">
        <v>834</v>
      </c>
      <c r="D7314" s="6">
        <f t="shared" si="2642"/>
        <v>-1252.7795080697247</v>
      </c>
      <c r="E7314" s="6">
        <f t="shared" si="2642"/>
        <v>-3954.9592054619989</v>
      </c>
      <c r="F7314" s="6">
        <f t="shared" si="2642"/>
        <v>-484.35923565766132</v>
      </c>
      <c r="G7314" s="6">
        <f t="shared" si="2642"/>
        <v>-2609.417340394335</v>
      </c>
      <c r="H7314" s="6">
        <f t="shared" si="2642"/>
        <v>-8301.5152895837236</v>
      </c>
      <c r="I7314" s="39">
        <f t="shared" si="2642"/>
        <v>8301.5152895837382</v>
      </c>
      <c r="J7314" s="6">
        <f t="shared" si="2642"/>
        <v>-567.55390033928666</v>
      </c>
    </row>
    <row r="7315" spans="1:10" x14ac:dyDescent="0.2">
      <c r="A7315" s="5">
        <v>33721</v>
      </c>
      <c r="B7315" s="5" t="s">
        <v>834</v>
      </c>
      <c r="D7315" s="6">
        <f t="shared" si="2642"/>
        <v>-1252.7795080697247</v>
      </c>
      <c r="E7315" s="6">
        <f t="shared" si="2642"/>
        <v>-3954.9592054619989</v>
      </c>
      <c r="F7315" s="6">
        <f t="shared" si="2642"/>
        <v>-484.35923565766132</v>
      </c>
      <c r="G7315" s="6">
        <f t="shared" si="2642"/>
        <v>-2609.417340394335</v>
      </c>
      <c r="H7315" s="6">
        <f t="shared" si="2642"/>
        <v>-8301.5152895837236</v>
      </c>
      <c r="I7315" s="39">
        <f t="shared" si="2642"/>
        <v>8301.5152895837382</v>
      </c>
      <c r="J7315" s="6">
        <f t="shared" si="2642"/>
        <v>-567.55390033928666</v>
      </c>
    </row>
    <row r="7316" spans="1:10" x14ac:dyDescent="0.2">
      <c r="A7316" s="5">
        <v>337211</v>
      </c>
      <c r="B7316" s="5" t="s">
        <v>835</v>
      </c>
      <c r="D7316" s="6">
        <f t="shared" ref="D7316:J7325" si="2643">IF(D905&gt;0,(D905-(D905/D5179))," ")</f>
        <v>-205.42681737273057</v>
      </c>
      <c r="E7316" s="6">
        <f t="shared" si="2643"/>
        <v>-380.65252554997187</v>
      </c>
      <c r="F7316" s="6">
        <f t="shared" si="2643"/>
        <v>-87.775427233008358</v>
      </c>
      <c r="G7316" s="6">
        <f t="shared" si="2643"/>
        <v>-621.33646098023291</v>
      </c>
      <c r="H7316" s="6">
        <f t="shared" si="2643"/>
        <v>-1295.1912311359442</v>
      </c>
      <c r="I7316" s="39">
        <f t="shared" si="2643"/>
        <v>1295.1912311359447</v>
      </c>
      <c r="J7316" s="6">
        <f t="shared" si="2643"/>
        <v>-87.04404950481117</v>
      </c>
    </row>
    <row r="7317" spans="1:10" x14ac:dyDescent="0.2">
      <c r="A7317" s="5">
        <v>337212</v>
      </c>
      <c r="B7317" s="5" t="s">
        <v>836</v>
      </c>
      <c r="D7317" s="6">
        <f t="shared" si="2643"/>
        <v>-259.9069841164777</v>
      </c>
      <c r="E7317" s="6">
        <f t="shared" si="2643"/>
        <v>-962.93039440284201</v>
      </c>
      <c r="F7317" s="6">
        <f t="shared" si="2643"/>
        <v>-68.673000975108721</v>
      </c>
      <c r="G7317" s="6">
        <f t="shared" si="2643"/>
        <v>177.92600398726745</v>
      </c>
      <c r="H7317" s="6">
        <f t="shared" si="2643"/>
        <v>-1113.584375507161</v>
      </c>
      <c r="I7317" s="39">
        <f t="shared" si="2643"/>
        <v>1113.5843755071546</v>
      </c>
      <c r="J7317" s="6">
        <f t="shared" si="2643"/>
        <v>-180.68008317757847</v>
      </c>
    </row>
    <row r="7318" spans="1:10" x14ac:dyDescent="0.2">
      <c r="A7318" s="5">
        <v>337214</v>
      </c>
      <c r="B7318" s="5" t="s">
        <v>837</v>
      </c>
      <c r="D7318" s="6">
        <f t="shared" si="2643"/>
        <v>-426.62968466327965</v>
      </c>
      <c r="E7318" s="6">
        <f t="shared" si="2643"/>
        <v>-1703.5685532036337</v>
      </c>
      <c r="F7318" s="6">
        <f t="shared" si="2643"/>
        <v>-142.1592945662548</v>
      </c>
      <c r="G7318" s="6">
        <f t="shared" si="2643"/>
        <v>-1432.9347434753356</v>
      </c>
      <c r="H7318" s="6">
        <f t="shared" si="2643"/>
        <v>-3705.2922759085031</v>
      </c>
      <c r="I7318" s="39">
        <f t="shared" si="2643"/>
        <v>3705.2922759085013</v>
      </c>
      <c r="J7318" s="6" t="str">
        <f t="shared" si="2643"/>
        <v xml:space="preserve"> </v>
      </c>
    </row>
    <row r="7319" spans="1:10" x14ac:dyDescent="0.2">
      <c r="A7319" s="5">
        <v>337215</v>
      </c>
      <c r="B7319" s="5" t="s">
        <v>838</v>
      </c>
      <c r="D7319" s="6">
        <f t="shared" si="2643"/>
        <v>-360.81602191723698</v>
      </c>
      <c r="E7319" s="6">
        <f t="shared" si="2643"/>
        <v>-907.80773230555315</v>
      </c>
      <c r="F7319" s="6">
        <f t="shared" si="2643"/>
        <v>-185.75151288328939</v>
      </c>
      <c r="G7319" s="6">
        <f t="shared" si="2643"/>
        <v>-733.07213992603602</v>
      </c>
      <c r="H7319" s="6">
        <f t="shared" si="2643"/>
        <v>-2187.4474070321148</v>
      </c>
      <c r="I7319" s="39">
        <f t="shared" si="2643"/>
        <v>2187.4474070321157</v>
      </c>
      <c r="J7319" s="6">
        <f t="shared" si="2643"/>
        <v>-80.68216177939388</v>
      </c>
    </row>
    <row r="7320" spans="1:10" x14ac:dyDescent="0.2">
      <c r="A7320" s="5">
        <v>3379</v>
      </c>
      <c r="B7320" s="5" t="s">
        <v>839</v>
      </c>
      <c r="D7320" s="6">
        <f t="shared" si="2643"/>
        <v>147.30328420158764</v>
      </c>
      <c r="E7320" s="6">
        <f t="shared" si="2643"/>
        <v>341.67524088939354</v>
      </c>
      <c r="F7320" s="6">
        <f t="shared" si="2643"/>
        <v>-197.46328097758482</v>
      </c>
      <c r="G7320" s="6">
        <f t="shared" si="2643"/>
        <v>774.1436612142752</v>
      </c>
      <c r="H7320" s="6">
        <f t="shared" si="2643"/>
        <v>1065.6589053276721</v>
      </c>
      <c r="I7320" s="39">
        <f t="shared" si="2643"/>
        <v>-1065.658905327673</v>
      </c>
      <c r="J7320" s="6">
        <f t="shared" si="2643"/>
        <v>-184.22760831572441</v>
      </c>
    </row>
    <row r="7321" spans="1:10" x14ac:dyDescent="0.2">
      <c r="A7321" s="5">
        <v>33791</v>
      </c>
      <c r="B7321" s="5" t="s">
        <v>840</v>
      </c>
      <c r="D7321" s="6">
        <f t="shared" si="2643"/>
        <v>169.44491089792808</v>
      </c>
      <c r="E7321" s="6">
        <f t="shared" si="2643"/>
        <v>-151.27297534316904</v>
      </c>
      <c r="F7321" s="6">
        <f t="shared" si="2643"/>
        <v>-120.02894482241243</v>
      </c>
      <c r="G7321" s="6">
        <f t="shared" si="2643"/>
        <v>155.63504365652125</v>
      </c>
      <c r="H7321" s="6">
        <f t="shared" si="2643"/>
        <v>53.778034388868036</v>
      </c>
      <c r="I7321" s="39">
        <f t="shared" si="2643"/>
        <v>-53.778034388866217</v>
      </c>
      <c r="J7321" s="6">
        <f t="shared" si="2643"/>
        <v>-195.30525236262764</v>
      </c>
    </row>
    <row r="7322" spans="1:10" x14ac:dyDescent="0.2">
      <c r="A7322" s="5">
        <v>337910</v>
      </c>
      <c r="B7322" s="5" t="s">
        <v>840</v>
      </c>
      <c r="D7322" s="6">
        <f t="shared" si="2643"/>
        <v>169.44491089792808</v>
      </c>
      <c r="E7322" s="6">
        <f t="shared" si="2643"/>
        <v>-151.27297534316904</v>
      </c>
      <c r="F7322" s="6">
        <f t="shared" si="2643"/>
        <v>-120.02894482241243</v>
      </c>
      <c r="G7322" s="6">
        <f t="shared" si="2643"/>
        <v>155.63504365652125</v>
      </c>
      <c r="H7322" s="6">
        <f t="shared" si="2643"/>
        <v>53.778034388868036</v>
      </c>
      <c r="I7322" s="39">
        <f t="shared" si="2643"/>
        <v>-53.778034388866217</v>
      </c>
      <c r="J7322" s="6">
        <f t="shared" si="2643"/>
        <v>-195.30525236262764</v>
      </c>
    </row>
    <row r="7323" spans="1:10" x14ac:dyDescent="0.2">
      <c r="A7323" s="5">
        <v>33792</v>
      </c>
      <c r="B7323" s="5" t="s">
        <v>841</v>
      </c>
      <c r="D7323" s="6">
        <f t="shared" si="2643"/>
        <v>-22.141626696340381</v>
      </c>
      <c r="E7323" s="6">
        <f t="shared" si="2643"/>
        <v>492.9482162325628</v>
      </c>
      <c r="F7323" s="6">
        <f t="shared" si="2643"/>
        <v>-77.434336155172375</v>
      </c>
      <c r="G7323" s="6">
        <f t="shared" si="2643"/>
        <v>618.50861755775475</v>
      </c>
      <c r="H7323" s="6">
        <f t="shared" si="2643"/>
        <v>1011.8808709388045</v>
      </c>
      <c r="I7323" s="39">
        <f t="shared" si="2643"/>
        <v>-1011.8808709388049</v>
      </c>
      <c r="J7323" s="6">
        <f t="shared" si="2643"/>
        <v>11.077644046903288</v>
      </c>
    </row>
    <row r="7324" spans="1:10" x14ac:dyDescent="0.2">
      <c r="A7324" s="5">
        <v>337920</v>
      </c>
      <c r="B7324" s="5" t="s">
        <v>841</v>
      </c>
      <c r="D7324" s="6">
        <f t="shared" si="2643"/>
        <v>-22.141626696340381</v>
      </c>
      <c r="E7324" s="6">
        <f t="shared" si="2643"/>
        <v>492.9482162325628</v>
      </c>
      <c r="F7324" s="6">
        <f t="shared" si="2643"/>
        <v>-77.434336155172375</v>
      </c>
      <c r="G7324" s="6">
        <f t="shared" si="2643"/>
        <v>618.50861755775475</v>
      </c>
      <c r="H7324" s="6">
        <f t="shared" si="2643"/>
        <v>1011.8808709388045</v>
      </c>
      <c r="I7324" s="39">
        <f t="shared" si="2643"/>
        <v>-1011.8808709388049</v>
      </c>
      <c r="J7324" s="6">
        <f t="shared" si="2643"/>
        <v>11.077644046903288</v>
      </c>
    </row>
    <row r="7325" spans="1:10" x14ac:dyDescent="0.2">
      <c r="A7325" s="5">
        <v>339</v>
      </c>
      <c r="B7325" s="5" t="s">
        <v>842</v>
      </c>
      <c r="D7325" s="6">
        <f t="shared" si="2643"/>
        <v>-1869.8430952800809</v>
      </c>
      <c r="E7325" s="6">
        <f t="shared" si="2643"/>
        <v>13608.327452730067</v>
      </c>
      <c r="F7325" s="6">
        <f t="shared" si="2643"/>
        <v>-1512.47332969528</v>
      </c>
      <c r="G7325" s="6">
        <f t="shared" si="2643"/>
        <v>-13536.806513994117</v>
      </c>
      <c r="H7325" s="6">
        <f t="shared" si="2643"/>
        <v>-3310.7954862394108</v>
      </c>
      <c r="I7325" s="39">
        <f t="shared" si="2643"/>
        <v>3310.7954862393672</v>
      </c>
      <c r="J7325" s="6">
        <f t="shared" si="2643"/>
        <v>5508.9720585319674</v>
      </c>
    </row>
    <row r="7326" spans="1:10" x14ac:dyDescent="0.2">
      <c r="A7326" s="5">
        <v>3391</v>
      </c>
      <c r="B7326" s="5" t="s">
        <v>843</v>
      </c>
      <c r="D7326" s="6">
        <f t="shared" ref="D7326:J7335" si="2644">IF(D915&gt;0,(D915-(D915/D5189))," ")</f>
        <v>287.25924417083115</v>
      </c>
      <c r="E7326" s="6">
        <f t="shared" si="2644"/>
        <v>14615.285589918574</v>
      </c>
      <c r="F7326" s="6">
        <f t="shared" si="2644"/>
        <v>-1067.4981357615086</v>
      </c>
      <c r="G7326" s="6">
        <f t="shared" si="2644"/>
        <v>-9395.0373301695472</v>
      </c>
      <c r="H7326" s="6">
        <f t="shared" si="2644"/>
        <v>4440.009368158353</v>
      </c>
      <c r="I7326" s="39">
        <f t="shared" si="2644"/>
        <v>-4440.0093681583821</v>
      </c>
      <c r="J7326" s="6">
        <f t="shared" si="2644"/>
        <v>2507.2419320304875</v>
      </c>
    </row>
    <row r="7327" spans="1:10" x14ac:dyDescent="0.2">
      <c r="A7327" s="5">
        <v>33911</v>
      </c>
      <c r="B7327" s="5" t="s">
        <v>843</v>
      </c>
      <c r="D7327" s="6">
        <f t="shared" si="2644"/>
        <v>287.25924417083115</v>
      </c>
      <c r="E7327" s="6">
        <f t="shared" si="2644"/>
        <v>14615.285589918574</v>
      </c>
      <c r="F7327" s="6">
        <f t="shared" si="2644"/>
        <v>-1067.4981357615086</v>
      </c>
      <c r="G7327" s="6">
        <f t="shared" si="2644"/>
        <v>-9395.0373301695472</v>
      </c>
      <c r="H7327" s="6">
        <f t="shared" si="2644"/>
        <v>4440.009368158353</v>
      </c>
      <c r="I7327" s="39">
        <f t="shared" si="2644"/>
        <v>-4440.0093681583821</v>
      </c>
      <c r="J7327" s="6">
        <f t="shared" si="2644"/>
        <v>2507.2419320304875</v>
      </c>
    </row>
    <row r="7328" spans="1:10" x14ac:dyDescent="0.2">
      <c r="A7328" s="5">
        <v>339112</v>
      </c>
      <c r="B7328" s="5" t="s">
        <v>844</v>
      </c>
      <c r="D7328" s="6">
        <f t="shared" si="2644"/>
        <v>-1089.372163002035</v>
      </c>
      <c r="E7328" s="6">
        <f t="shared" si="2644"/>
        <v>2237.6704954631477</v>
      </c>
      <c r="F7328" s="6">
        <f t="shared" si="2644"/>
        <v>-319.12010356014696</v>
      </c>
      <c r="G7328" s="6">
        <f t="shared" si="2644"/>
        <v>-3140.4160959297587</v>
      </c>
      <c r="H7328" s="6">
        <f t="shared" si="2644"/>
        <v>-2311.2378670287908</v>
      </c>
      <c r="I7328" s="39">
        <f t="shared" si="2644"/>
        <v>2311.2378670287872</v>
      </c>
      <c r="J7328" s="6">
        <f t="shared" si="2644"/>
        <v>573.10332887663367</v>
      </c>
    </row>
    <row r="7329" spans="1:10" x14ac:dyDescent="0.2">
      <c r="A7329" s="5">
        <v>339113</v>
      </c>
      <c r="B7329" s="5" t="s">
        <v>845</v>
      </c>
      <c r="D7329" s="6">
        <f t="shared" si="2644"/>
        <v>1932.4710814494752</v>
      </c>
      <c r="E7329" s="6">
        <f t="shared" si="2644"/>
        <v>6930.539967788729</v>
      </c>
      <c r="F7329" s="6">
        <f t="shared" si="2644"/>
        <v>-433.20716638034389</v>
      </c>
      <c r="G7329" s="6">
        <f t="shared" si="2644"/>
        <v>-4663.2038620149378</v>
      </c>
      <c r="H7329" s="6">
        <f t="shared" si="2644"/>
        <v>3766.6000208429214</v>
      </c>
      <c r="I7329" s="39">
        <f t="shared" si="2644"/>
        <v>-3766.6000208429323</v>
      </c>
      <c r="J7329" s="6">
        <f t="shared" si="2644"/>
        <v>1570.6562707702283</v>
      </c>
    </row>
    <row r="7330" spans="1:10" x14ac:dyDescent="0.2">
      <c r="A7330" s="5">
        <v>339114</v>
      </c>
      <c r="B7330" s="5" t="s">
        <v>846</v>
      </c>
      <c r="D7330" s="6">
        <f t="shared" si="2644"/>
        <v>-216.34582467435121</v>
      </c>
      <c r="E7330" s="6">
        <f t="shared" si="2644"/>
        <v>352.53407652820442</v>
      </c>
      <c r="F7330" s="6">
        <f t="shared" si="2644"/>
        <v>-71.355998085624762</v>
      </c>
      <c r="G7330" s="6">
        <f t="shared" si="2644"/>
        <v>-661.80369307508477</v>
      </c>
      <c r="H7330" s="6">
        <f t="shared" si="2644"/>
        <v>-596.97143930685661</v>
      </c>
      <c r="I7330" s="39">
        <f t="shared" si="2644"/>
        <v>596.97143930685525</v>
      </c>
      <c r="J7330" s="6">
        <f t="shared" si="2644"/>
        <v>95.98241756988341</v>
      </c>
    </row>
    <row r="7331" spans="1:10" x14ac:dyDescent="0.2">
      <c r="A7331" s="5">
        <v>339115</v>
      </c>
      <c r="B7331" s="5" t="s">
        <v>847</v>
      </c>
      <c r="D7331" s="6">
        <f t="shared" si="2644"/>
        <v>-373.36492318428776</v>
      </c>
      <c r="E7331" s="6">
        <f t="shared" si="2644"/>
        <v>1072.6107755959238</v>
      </c>
      <c r="F7331" s="6">
        <f t="shared" si="2644"/>
        <v>-132.82385338199487</v>
      </c>
      <c r="G7331" s="6">
        <f t="shared" si="2644"/>
        <v>560.88570743087098</v>
      </c>
      <c r="H7331" s="6">
        <f t="shared" si="2644"/>
        <v>1127.3077064605122</v>
      </c>
      <c r="I7331" s="39">
        <f t="shared" si="2644"/>
        <v>-1127.3077064605095</v>
      </c>
      <c r="J7331" s="6">
        <f t="shared" si="2644"/>
        <v>349.79088126475392</v>
      </c>
    </row>
    <row r="7332" spans="1:10" x14ac:dyDescent="0.2">
      <c r="A7332" s="5">
        <v>339116</v>
      </c>
      <c r="B7332" s="5" t="s">
        <v>848</v>
      </c>
      <c r="D7332" s="6">
        <f t="shared" si="2644"/>
        <v>33.871073582029908</v>
      </c>
      <c r="E7332" s="6">
        <f t="shared" si="2644"/>
        <v>4021.9302745425712</v>
      </c>
      <c r="F7332" s="6">
        <f t="shared" si="2644"/>
        <v>-111.99101435339821</v>
      </c>
      <c r="G7332" s="6">
        <f t="shared" si="2644"/>
        <v>-1490.4993865806359</v>
      </c>
      <c r="H7332" s="6">
        <f t="shared" si="2644"/>
        <v>2453.3109471905664</v>
      </c>
      <c r="I7332" s="39">
        <f t="shared" si="2644"/>
        <v>-2453.31094719057</v>
      </c>
      <c r="J7332" s="6">
        <f t="shared" si="2644"/>
        <v>-82.290966451011684</v>
      </c>
    </row>
    <row r="7333" spans="1:10" x14ac:dyDescent="0.2">
      <c r="A7333" s="5">
        <v>3399</v>
      </c>
      <c r="B7333" s="5" t="s">
        <v>849</v>
      </c>
      <c r="D7333" s="6">
        <f t="shared" si="2644"/>
        <v>-2157.1023394509111</v>
      </c>
      <c r="E7333" s="6">
        <f t="shared" si="2644"/>
        <v>-1006.9581371885215</v>
      </c>
      <c r="F7333" s="6">
        <f t="shared" si="2644"/>
        <v>-444.97519393377047</v>
      </c>
      <c r="G7333" s="6">
        <f t="shared" si="2644"/>
        <v>-4141.7691838245664</v>
      </c>
      <c r="H7333" s="6">
        <f t="shared" si="2644"/>
        <v>-7750.8048543977711</v>
      </c>
      <c r="I7333" s="39">
        <f t="shared" si="2644"/>
        <v>7750.8048543977493</v>
      </c>
      <c r="J7333" s="6">
        <f t="shared" si="2644"/>
        <v>3001.7301265014803</v>
      </c>
    </row>
    <row r="7334" spans="1:10" x14ac:dyDescent="0.2">
      <c r="A7334" s="5">
        <v>33991</v>
      </c>
      <c r="B7334" s="5" t="s">
        <v>850</v>
      </c>
      <c r="D7334" s="6">
        <f t="shared" si="2644"/>
        <v>-362.39716626467839</v>
      </c>
      <c r="E7334" s="6">
        <f t="shared" si="2644"/>
        <v>-451.49409993297013</v>
      </c>
      <c r="F7334" s="6">
        <f t="shared" si="2644"/>
        <v>711.5954019267557</v>
      </c>
      <c r="G7334" s="6">
        <f t="shared" si="2644"/>
        <v>510.10802078987626</v>
      </c>
      <c r="H7334" s="6">
        <f t="shared" si="2644"/>
        <v>407.8121565189831</v>
      </c>
      <c r="I7334" s="39">
        <f t="shared" si="2644"/>
        <v>-407.8121565189831</v>
      </c>
      <c r="J7334" s="6">
        <f t="shared" si="2644"/>
        <v>-130.27995673938671</v>
      </c>
    </row>
    <row r="7335" spans="1:10" x14ac:dyDescent="0.2">
      <c r="A7335" s="5">
        <v>339911</v>
      </c>
      <c r="B7335" s="5" t="s">
        <v>851</v>
      </c>
      <c r="D7335" s="6">
        <f t="shared" si="2644"/>
        <v>-223.29959653172062</v>
      </c>
      <c r="E7335" s="6">
        <f t="shared" si="2644"/>
        <v>-289.23065424034439</v>
      </c>
      <c r="F7335" s="6">
        <f t="shared" si="2644"/>
        <v>677.87389859300526</v>
      </c>
      <c r="G7335" s="6">
        <f t="shared" si="2644"/>
        <v>749.0686575819127</v>
      </c>
      <c r="H7335" s="6">
        <f t="shared" si="2644"/>
        <v>914.41230540285369</v>
      </c>
      <c r="I7335" s="39">
        <f t="shared" si="2644"/>
        <v>-914.41230540285505</v>
      </c>
      <c r="J7335" s="6">
        <f t="shared" si="2644"/>
        <v>-134.31607038511416</v>
      </c>
    </row>
    <row r="7336" spans="1:10" x14ac:dyDescent="0.2">
      <c r="A7336" s="5">
        <v>339912</v>
      </c>
      <c r="B7336" s="5" t="s">
        <v>852</v>
      </c>
      <c r="D7336" s="6">
        <f t="shared" ref="D7336:J7345" si="2645">IF(D925&gt;0,(D925-(D925/D5199))," ")</f>
        <v>-13.421703925034089</v>
      </c>
      <c r="E7336" s="6">
        <f t="shared" si="2645"/>
        <v>-23.859618320249069</v>
      </c>
      <c r="F7336" s="6" t="str">
        <f t="shared" si="2645"/>
        <v xml:space="preserve"> </v>
      </c>
      <c r="G7336" s="6">
        <f t="shared" si="2645"/>
        <v>-19.120525502191001</v>
      </c>
      <c r="H7336" s="6">
        <f t="shared" si="2645"/>
        <v>-61.358571671493081</v>
      </c>
      <c r="I7336" s="39">
        <f t="shared" si="2645"/>
        <v>61.35857167149311</v>
      </c>
      <c r="J7336" s="6">
        <f t="shared" si="2645"/>
        <v>-4.4831872405434483</v>
      </c>
    </row>
    <row r="7337" spans="1:10" x14ac:dyDescent="0.2">
      <c r="A7337" s="5">
        <v>339913</v>
      </c>
      <c r="B7337" s="5" t="s">
        <v>853</v>
      </c>
      <c r="D7337" s="6">
        <f t="shared" si="2645"/>
        <v>-55.760220473447525</v>
      </c>
      <c r="E7337" s="6">
        <f t="shared" si="2645"/>
        <v>-205.3857058743273</v>
      </c>
      <c r="F7337" s="6">
        <f t="shared" si="2645"/>
        <v>38.113747740380191</v>
      </c>
      <c r="G7337" s="6">
        <f t="shared" si="2645"/>
        <v>-181.88318667120154</v>
      </c>
      <c r="H7337" s="6">
        <f t="shared" si="2645"/>
        <v>-404.91536527859625</v>
      </c>
      <c r="I7337" s="39">
        <f t="shared" si="2645"/>
        <v>404.9153652785958</v>
      </c>
      <c r="J7337" s="6">
        <f t="shared" si="2645"/>
        <v>-25.512655555825717</v>
      </c>
    </row>
    <row r="7338" spans="1:10" x14ac:dyDescent="0.2">
      <c r="A7338" s="5">
        <v>339914</v>
      </c>
      <c r="B7338" s="5" t="s">
        <v>854</v>
      </c>
      <c r="D7338" s="6">
        <f t="shared" si="2645"/>
        <v>-69.91564533447611</v>
      </c>
      <c r="E7338" s="6">
        <f t="shared" si="2645"/>
        <v>66.981878501950177</v>
      </c>
      <c r="F7338" s="6">
        <f t="shared" si="2645"/>
        <v>0.56447951738908841</v>
      </c>
      <c r="G7338" s="6">
        <f t="shared" si="2645"/>
        <v>-37.95692461864428</v>
      </c>
      <c r="H7338" s="6">
        <f t="shared" si="2645"/>
        <v>-40.326211933781224</v>
      </c>
      <c r="I7338" s="39">
        <f t="shared" si="2645"/>
        <v>40.326211933780996</v>
      </c>
      <c r="J7338" s="6">
        <f t="shared" si="2645"/>
        <v>34.031956442096565</v>
      </c>
    </row>
    <row r="7339" spans="1:10" x14ac:dyDescent="0.2">
      <c r="A7339" s="5">
        <v>33992</v>
      </c>
      <c r="B7339" s="5" t="s">
        <v>855</v>
      </c>
      <c r="D7339" s="6">
        <f t="shared" si="2645"/>
        <v>561.78216616146517</v>
      </c>
      <c r="E7339" s="6">
        <f t="shared" si="2645"/>
        <v>2417.8047743497136</v>
      </c>
      <c r="F7339" s="6">
        <f t="shared" si="2645"/>
        <v>-227.77153742109098</v>
      </c>
      <c r="G7339" s="6">
        <f t="shared" si="2645"/>
        <v>-1562.2214719076178</v>
      </c>
      <c r="H7339" s="6">
        <f t="shared" si="2645"/>
        <v>1189.5939311824695</v>
      </c>
      <c r="I7339" s="39">
        <f t="shared" si="2645"/>
        <v>-1189.5939311824732</v>
      </c>
      <c r="J7339" s="6">
        <f t="shared" si="2645"/>
        <v>2903.4091408182662</v>
      </c>
    </row>
    <row r="7340" spans="1:10" x14ac:dyDescent="0.2">
      <c r="A7340" s="5">
        <v>339920</v>
      </c>
      <c r="B7340" s="5" t="s">
        <v>855</v>
      </c>
      <c r="D7340" s="6">
        <f t="shared" si="2645"/>
        <v>561.78216616146517</v>
      </c>
      <c r="E7340" s="6">
        <f t="shared" si="2645"/>
        <v>2417.8047743497136</v>
      </c>
      <c r="F7340" s="6">
        <f t="shared" si="2645"/>
        <v>-227.77153742109098</v>
      </c>
      <c r="G7340" s="6">
        <f t="shared" si="2645"/>
        <v>-1562.2214719076178</v>
      </c>
      <c r="H7340" s="6">
        <f t="shared" si="2645"/>
        <v>1189.5939311824695</v>
      </c>
      <c r="I7340" s="39">
        <f t="shared" si="2645"/>
        <v>-1189.5939311824732</v>
      </c>
      <c r="J7340" s="6">
        <f t="shared" si="2645"/>
        <v>2903.4091408182662</v>
      </c>
    </row>
    <row r="7341" spans="1:10" x14ac:dyDescent="0.2">
      <c r="A7341" s="5">
        <v>33993</v>
      </c>
      <c r="B7341" s="5" t="s">
        <v>856</v>
      </c>
      <c r="D7341" s="6">
        <f t="shared" si="2645"/>
        <v>-103.47792506751929</v>
      </c>
      <c r="E7341" s="6">
        <f t="shared" si="2645"/>
        <v>-75.730945102166629</v>
      </c>
      <c r="F7341" s="6">
        <f t="shared" si="2645"/>
        <v>-48.222388798411806</v>
      </c>
      <c r="G7341" s="6">
        <f t="shared" si="2645"/>
        <v>-530.94545576198016</v>
      </c>
      <c r="H7341" s="6">
        <f t="shared" si="2645"/>
        <v>-758.37671473007754</v>
      </c>
      <c r="I7341" s="39">
        <f t="shared" si="2645"/>
        <v>758.37671473007777</v>
      </c>
      <c r="J7341" s="6">
        <f t="shared" si="2645"/>
        <v>37.15963698657589</v>
      </c>
    </row>
    <row r="7342" spans="1:10" x14ac:dyDescent="0.2">
      <c r="A7342" s="5">
        <v>339931</v>
      </c>
      <c r="B7342" s="5" t="s">
        <v>857</v>
      </c>
      <c r="D7342" s="6" t="str">
        <f t="shared" si="2645"/>
        <v xml:space="preserve"> </v>
      </c>
      <c r="E7342" s="6">
        <f t="shared" si="2645"/>
        <v>-14.523573813296991</v>
      </c>
      <c r="F7342" s="6" t="str">
        <f t="shared" si="2645"/>
        <v xml:space="preserve"> </v>
      </c>
      <c r="G7342" s="6">
        <f t="shared" si="2645"/>
        <v>-16.729820789911756</v>
      </c>
      <c r="H7342" s="6">
        <f t="shared" si="2645"/>
        <v>-48.83424554700818</v>
      </c>
      <c r="I7342" s="39">
        <f t="shared" si="2645"/>
        <v>48.834245547008152</v>
      </c>
      <c r="J7342" s="6">
        <f t="shared" si="2645"/>
        <v>-2.4558856274405798</v>
      </c>
    </row>
    <row r="7343" spans="1:10" x14ac:dyDescent="0.2">
      <c r="A7343" s="5">
        <v>339932</v>
      </c>
      <c r="B7343" s="5" t="s">
        <v>858</v>
      </c>
      <c r="D7343" s="6">
        <f t="shared" si="2645"/>
        <v>-90.173332583068628</v>
      </c>
      <c r="E7343" s="6">
        <f t="shared" si="2645"/>
        <v>-61.207371288869695</v>
      </c>
      <c r="F7343" s="6">
        <f t="shared" si="2645"/>
        <v>-43.946130339063068</v>
      </c>
      <c r="G7343" s="6">
        <f t="shared" si="2645"/>
        <v>-514.21563497206841</v>
      </c>
      <c r="H7343" s="6">
        <f t="shared" si="2645"/>
        <v>-709.5424691830699</v>
      </c>
      <c r="I7343" s="39">
        <f t="shared" si="2645"/>
        <v>709.54246918306853</v>
      </c>
      <c r="J7343" s="6">
        <f t="shared" si="2645"/>
        <v>39.61552261401647</v>
      </c>
    </row>
    <row r="7344" spans="1:10" x14ac:dyDescent="0.2">
      <c r="A7344" s="5">
        <v>33994</v>
      </c>
      <c r="B7344" s="5" t="s">
        <v>859</v>
      </c>
      <c r="D7344" s="6">
        <f t="shared" si="2645"/>
        <v>-184.6909017584949</v>
      </c>
      <c r="E7344" s="6">
        <f t="shared" si="2645"/>
        <v>-685.73279955850376</v>
      </c>
      <c r="F7344" s="6">
        <f t="shared" si="2645"/>
        <v>-65.575116493001758</v>
      </c>
      <c r="G7344" s="6">
        <f t="shared" si="2645"/>
        <v>-477.5581521069488</v>
      </c>
      <c r="H7344" s="6">
        <f t="shared" si="2645"/>
        <v>-1413.5569699169496</v>
      </c>
      <c r="I7344" s="39">
        <f t="shared" si="2645"/>
        <v>1413.55696991695</v>
      </c>
      <c r="J7344" s="6">
        <f t="shared" si="2645"/>
        <v>-45.644596892710339</v>
      </c>
    </row>
    <row r="7345" spans="1:10" x14ac:dyDescent="0.2">
      <c r="A7345" s="5">
        <v>339941</v>
      </c>
      <c r="B7345" s="5" t="s">
        <v>860</v>
      </c>
      <c r="D7345" s="6">
        <f t="shared" si="2645"/>
        <v>-63.94247166904627</v>
      </c>
      <c r="E7345" s="6">
        <f t="shared" si="2645"/>
        <v>-421.33055869873937</v>
      </c>
      <c r="F7345" s="6">
        <f t="shared" si="2645"/>
        <v>-9.7302497797282257</v>
      </c>
      <c r="G7345" s="6">
        <f t="shared" si="2645"/>
        <v>-111.94453302371744</v>
      </c>
      <c r="H7345" s="6">
        <f t="shared" si="2645"/>
        <v>-606.94781317123136</v>
      </c>
      <c r="I7345" s="39">
        <f t="shared" si="2645"/>
        <v>606.94781317123125</v>
      </c>
      <c r="J7345" s="6" t="str">
        <f t="shared" si="2645"/>
        <v xml:space="preserve"> </v>
      </c>
    </row>
    <row r="7346" spans="1:10" x14ac:dyDescent="0.2">
      <c r="A7346" s="5">
        <v>339942</v>
      </c>
      <c r="B7346" s="5" t="s">
        <v>861</v>
      </c>
      <c r="D7346" s="6">
        <f t="shared" ref="D7346:J7355" si="2646">IF(D935&gt;0,(D935-(D935/D5209))," ")</f>
        <v>-61.554855206533489</v>
      </c>
      <c r="E7346" s="6">
        <f t="shared" si="2646"/>
        <v>-204.32321843418936</v>
      </c>
      <c r="F7346" s="6" t="str">
        <f t="shared" si="2646"/>
        <v xml:space="preserve"> </v>
      </c>
      <c r="G7346" s="6">
        <f t="shared" si="2646"/>
        <v>-50.88566499018691</v>
      </c>
      <c r="H7346" s="6">
        <f t="shared" si="2646"/>
        <v>-337.19104503110611</v>
      </c>
      <c r="I7346" s="39">
        <f t="shared" si="2646"/>
        <v>337.19104503110611</v>
      </c>
      <c r="J7346" s="6" t="str">
        <f t="shared" si="2646"/>
        <v xml:space="preserve"> </v>
      </c>
    </row>
    <row r="7347" spans="1:10" x14ac:dyDescent="0.2">
      <c r="A7347" s="5">
        <v>339943</v>
      </c>
      <c r="B7347" s="5" t="s">
        <v>862</v>
      </c>
      <c r="D7347" s="6">
        <f t="shared" si="2646"/>
        <v>-39.144801765932968</v>
      </c>
      <c r="E7347" s="6">
        <f t="shared" si="2646"/>
        <v>3.7027016550608778</v>
      </c>
      <c r="F7347" s="6" t="str">
        <f t="shared" si="2646"/>
        <v xml:space="preserve"> </v>
      </c>
      <c r="G7347" s="6">
        <f t="shared" si="2646"/>
        <v>-225.48938140764778</v>
      </c>
      <c r="H7347" s="6">
        <f t="shared" si="2646"/>
        <v>-287.97664812413575</v>
      </c>
      <c r="I7347" s="39">
        <f t="shared" si="2646"/>
        <v>287.97664812413586</v>
      </c>
      <c r="J7347" s="6">
        <f t="shared" si="2646"/>
        <v>35.169796671382038</v>
      </c>
    </row>
    <row r="7348" spans="1:10" x14ac:dyDescent="0.2">
      <c r="A7348" s="5">
        <v>339944</v>
      </c>
      <c r="B7348" s="5" t="s">
        <v>863</v>
      </c>
      <c r="D7348" s="6">
        <f t="shared" si="2646"/>
        <v>-20.048773116982211</v>
      </c>
      <c r="E7348" s="6">
        <f t="shared" si="2646"/>
        <v>-63.781724080636053</v>
      </c>
      <c r="F7348" s="6" t="str">
        <f t="shared" si="2646"/>
        <v xml:space="preserve"> </v>
      </c>
      <c r="G7348" s="6">
        <f t="shared" si="2646"/>
        <v>-89.238572685396647</v>
      </c>
      <c r="H7348" s="6">
        <f t="shared" si="2646"/>
        <v>-181.44146359047619</v>
      </c>
      <c r="I7348" s="39">
        <f t="shared" si="2646"/>
        <v>181.44146359047613</v>
      </c>
      <c r="J7348" s="6" t="str">
        <f t="shared" si="2646"/>
        <v xml:space="preserve"> </v>
      </c>
    </row>
    <row r="7349" spans="1:10" x14ac:dyDescent="0.2">
      <c r="A7349" s="5">
        <v>33995</v>
      </c>
      <c r="B7349" s="5" t="s">
        <v>864</v>
      </c>
      <c r="D7349" s="6">
        <f t="shared" si="2646"/>
        <v>-440.4837402018311</v>
      </c>
      <c r="E7349" s="6">
        <f t="shared" si="2646"/>
        <v>-1271.3731230588292</v>
      </c>
      <c r="F7349" s="6">
        <f t="shared" si="2646"/>
        <v>-216.84600737404952</v>
      </c>
      <c r="G7349" s="6">
        <f t="shared" si="2646"/>
        <v>-828.59926529989843</v>
      </c>
      <c r="H7349" s="6">
        <f t="shared" si="2646"/>
        <v>-2757.3021359346094</v>
      </c>
      <c r="I7349" s="39">
        <f t="shared" si="2646"/>
        <v>2757.3021359346094</v>
      </c>
      <c r="J7349" s="6">
        <f t="shared" si="2646"/>
        <v>231.20059232033634</v>
      </c>
    </row>
    <row r="7350" spans="1:10" x14ac:dyDescent="0.2">
      <c r="A7350" s="5">
        <v>339950</v>
      </c>
      <c r="B7350" s="5" t="s">
        <v>864</v>
      </c>
      <c r="D7350" s="6">
        <f t="shared" si="2646"/>
        <v>-440.4837402018311</v>
      </c>
      <c r="E7350" s="6">
        <f t="shared" si="2646"/>
        <v>-1271.3731230588292</v>
      </c>
      <c r="F7350" s="6">
        <f t="shared" si="2646"/>
        <v>-216.84600737404952</v>
      </c>
      <c r="G7350" s="6">
        <f t="shared" si="2646"/>
        <v>-828.59926529989843</v>
      </c>
      <c r="H7350" s="6">
        <f t="shared" si="2646"/>
        <v>-2757.3021359346094</v>
      </c>
      <c r="I7350" s="39">
        <f t="shared" si="2646"/>
        <v>2757.3021359346094</v>
      </c>
      <c r="J7350" s="6">
        <f t="shared" si="2646"/>
        <v>231.20059232033634</v>
      </c>
    </row>
    <row r="7351" spans="1:10" x14ac:dyDescent="0.2">
      <c r="A7351" s="5">
        <v>33999</v>
      </c>
      <c r="B7351" s="5" t="s">
        <v>865</v>
      </c>
      <c r="D7351" s="6">
        <f t="shared" si="2646"/>
        <v>-1627.8347723198517</v>
      </c>
      <c r="E7351" s="6">
        <f t="shared" si="2646"/>
        <v>-940.43194388576376</v>
      </c>
      <c r="F7351" s="6">
        <f t="shared" si="2646"/>
        <v>-598.15554577397211</v>
      </c>
      <c r="G7351" s="6">
        <f t="shared" si="2646"/>
        <v>-1252.5528595380001</v>
      </c>
      <c r="H7351" s="6">
        <f t="shared" si="2646"/>
        <v>-4418.9751215175856</v>
      </c>
      <c r="I7351" s="39">
        <f t="shared" si="2646"/>
        <v>4418.9751215175638</v>
      </c>
      <c r="J7351" s="6">
        <f t="shared" si="2646"/>
        <v>5.8853100083990739</v>
      </c>
    </row>
    <row r="7352" spans="1:10" x14ac:dyDescent="0.2">
      <c r="A7352" s="5">
        <v>339991</v>
      </c>
      <c r="B7352" s="5" t="s">
        <v>866</v>
      </c>
      <c r="D7352" s="6">
        <f t="shared" si="2646"/>
        <v>-571.7555983158212</v>
      </c>
      <c r="E7352" s="6">
        <f t="shared" si="2646"/>
        <v>-946.19230999391857</v>
      </c>
      <c r="F7352" s="6">
        <f t="shared" si="2646"/>
        <v>-168.80453504638965</v>
      </c>
      <c r="G7352" s="6">
        <f t="shared" si="2646"/>
        <v>1515.8906746790126</v>
      </c>
      <c r="H7352" s="6">
        <f t="shared" si="2646"/>
        <v>-170.86176867711674</v>
      </c>
      <c r="I7352" s="39">
        <f t="shared" si="2646"/>
        <v>170.86176867711401</v>
      </c>
      <c r="J7352" s="6">
        <f t="shared" si="2646"/>
        <v>-133.22106410576114</v>
      </c>
    </row>
    <row r="7353" spans="1:10" x14ac:dyDescent="0.2">
      <c r="A7353" s="5">
        <v>339992</v>
      </c>
      <c r="B7353" s="5" t="s">
        <v>867</v>
      </c>
      <c r="D7353" s="6">
        <f t="shared" si="2646"/>
        <v>-169.47085083712003</v>
      </c>
      <c r="E7353" s="6">
        <f t="shared" si="2646"/>
        <v>1654.2591339065712</v>
      </c>
      <c r="F7353" s="6">
        <f t="shared" si="2646"/>
        <v>-68.397557470604056</v>
      </c>
      <c r="G7353" s="6">
        <f t="shared" si="2646"/>
        <v>-668.38371520919804</v>
      </c>
      <c r="H7353" s="6">
        <f t="shared" si="2646"/>
        <v>748.00701038964871</v>
      </c>
      <c r="I7353" s="39">
        <f t="shared" si="2646"/>
        <v>-748.00701038964871</v>
      </c>
      <c r="J7353" s="6">
        <f t="shared" si="2646"/>
        <v>433.68169030075296</v>
      </c>
    </row>
    <row r="7354" spans="1:10" x14ac:dyDescent="0.2">
      <c r="A7354" s="5">
        <v>339993</v>
      </c>
      <c r="B7354" s="5" t="s">
        <v>868</v>
      </c>
      <c r="D7354" s="6">
        <f t="shared" si="2646"/>
        <v>-72.949055703769872</v>
      </c>
      <c r="E7354" s="6">
        <f t="shared" si="2646"/>
        <v>-233.77134476272329</v>
      </c>
      <c r="F7354" s="6">
        <f t="shared" si="2646"/>
        <v>-13.553549102831418</v>
      </c>
      <c r="G7354" s="6">
        <f t="shared" si="2646"/>
        <v>-324.41982230781451</v>
      </c>
      <c r="H7354" s="6">
        <f t="shared" si="2646"/>
        <v>-644.69377187713917</v>
      </c>
      <c r="I7354" s="39">
        <f t="shared" si="2646"/>
        <v>644.69377187713872</v>
      </c>
      <c r="J7354" s="6">
        <f t="shared" si="2646"/>
        <v>-42.74008978569794</v>
      </c>
    </row>
    <row r="7355" spans="1:10" x14ac:dyDescent="0.2">
      <c r="A7355" s="5">
        <v>339994</v>
      </c>
      <c r="B7355" s="5" t="s">
        <v>869</v>
      </c>
      <c r="D7355" s="6" t="str">
        <f t="shared" si="2646"/>
        <v xml:space="preserve"> </v>
      </c>
      <c r="E7355" s="6">
        <f t="shared" si="2646"/>
        <v>-764.08491014937499</v>
      </c>
      <c r="F7355" s="6" t="str">
        <f t="shared" si="2646"/>
        <v xml:space="preserve"> </v>
      </c>
      <c r="G7355" s="6">
        <f t="shared" si="2646"/>
        <v>-504.25343198913788</v>
      </c>
      <c r="H7355" s="6">
        <f t="shared" si="2646"/>
        <v>-1517.8163767481847</v>
      </c>
      <c r="I7355" s="39">
        <f t="shared" si="2646"/>
        <v>1517.8163767481847</v>
      </c>
      <c r="J7355" s="6" t="str">
        <f t="shared" si="2646"/>
        <v xml:space="preserve"> </v>
      </c>
    </row>
    <row r="7356" spans="1:10" x14ac:dyDescent="0.2">
      <c r="A7356" s="5">
        <v>339995</v>
      </c>
      <c r="B7356" s="5" t="s">
        <v>870</v>
      </c>
      <c r="D7356" s="6">
        <f t="shared" ref="D7356:J7365" si="2647">IF(D945&gt;0,(D945-(D945/D5219))," ")</f>
        <v>-63.142607087691772</v>
      </c>
      <c r="E7356" s="6">
        <f t="shared" si="2647"/>
        <v>-405.15036965694452</v>
      </c>
      <c r="F7356" s="6" t="str">
        <f t="shared" si="2647"/>
        <v xml:space="preserve"> </v>
      </c>
      <c r="G7356" s="6">
        <f t="shared" si="2647"/>
        <v>-269.6642849796155</v>
      </c>
      <c r="H7356" s="6">
        <f t="shared" si="2647"/>
        <v>-763.3946618888333</v>
      </c>
      <c r="I7356" s="39">
        <f t="shared" si="2647"/>
        <v>763.39466188883262</v>
      </c>
      <c r="J7356" s="6" t="str">
        <f t="shared" si="2647"/>
        <v xml:space="preserve"> </v>
      </c>
    </row>
    <row r="7357" spans="1:10" x14ac:dyDescent="0.2">
      <c r="A7357" s="5">
        <v>339999</v>
      </c>
      <c r="B7357" s="5" t="s">
        <v>865</v>
      </c>
      <c r="D7357" s="6">
        <f t="shared" si="2647"/>
        <v>-561.72013426224612</v>
      </c>
      <c r="E7357" s="6">
        <f t="shared" si="2647"/>
        <v>-245.49214322937496</v>
      </c>
      <c r="F7357" s="6">
        <f t="shared" si="2647"/>
        <v>-261.28099549309729</v>
      </c>
      <c r="G7357" s="6">
        <f t="shared" si="2647"/>
        <v>-1001.7222797312461</v>
      </c>
      <c r="H7357" s="6">
        <f t="shared" si="2647"/>
        <v>-2070.2155527159648</v>
      </c>
      <c r="I7357" s="39">
        <f t="shared" si="2647"/>
        <v>2070.215552715963</v>
      </c>
      <c r="J7357" s="6">
        <f t="shared" si="2647"/>
        <v>-121.59705335204762</v>
      </c>
    </row>
    <row r="7358" spans="1:10" x14ac:dyDescent="0.2">
      <c r="A7358" s="5" t="s">
        <v>55</v>
      </c>
      <c r="B7358" s="5" t="s">
        <v>56</v>
      </c>
      <c r="D7358" s="6">
        <f t="shared" si="2647"/>
        <v>-25524.03311053729</v>
      </c>
      <c r="E7358" s="6">
        <f t="shared" si="2647"/>
        <v>109639.81746361998</v>
      </c>
      <c r="F7358" s="6">
        <f t="shared" si="2647"/>
        <v>-17409.528401046337</v>
      </c>
      <c r="G7358" s="6">
        <f t="shared" si="2647"/>
        <v>-4893.9300238106516</v>
      </c>
      <c r="H7358" s="6">
        <f t="shared" si="2647"/>
        <v>61812.325928225648</v>
      </c>
      <c r="I7358" s="39">
        <f t="shared" si="2647"/>
        <v>-61812.325928226113</v>
      </c>
      <c r="J7358" s="6">
        <f t="shared" si="2647"/>
        <v>3496.9624485701934</v>
      </c>
    </row>
    <row r="7359" spans="1:10" x14ac:dyDescent="0.2">
      <c r="A7359" s="5">
        <v>423</v>
      </c>
      <c r="B7359" s="5" t="s">
        <v>871</v>
      </c>
      <c r="D7359" s="6">
        <f t="shared" si="2647"/>
        <v>-9055.4924343126404</v>
      </c>
      <c r="E7359" s="6">
        <f t="shared" si="2647"/>
        <v>71712.273201375734</v>
      </c>
      <c r="F7359" s="6">
        <f t="shared" si="2647"/>
        <v>-9767.2292570258905</v>
      </c>
      <c r="G7359" s="6">
        <f t="shared" si="2647"/>
        <v>17881.524320219294</v>
      </c>
      <c r="H7359" s="6">
        <f t="shared" si="2647"/>
        <v>70771.075830256566</v>
      </c>
      <c r="I7359" s="39">
        <f t="shared" si="2647"/>
        <v>-70771.075830256566</v>
      </c>
      <c r="J7359" s="6">
        <f t="shared" si="2647"/>
        <v>8672.8306239933336</v>
      </c>
    </row>
    <row r="7360" spans="1:10" x14ac:dyDescent="0.2">
      <c r="A7360" s="5">
        <v>4231</v>
      </c>
      <c r="B7360" s="5" t="s">
        <v>872</v>
      </c>
      <c r="D7360" s="6">
        <f t="shared" si="2647"/>
        <v>-2017.9521231279459</v>
      </c>
      <c r="E7360" s="6">
        <f t="shared" si="2647"/>
        <v>-1230.9688373245008</v>
      </c>
      <c r="F7360" s="6">
        <f t="shared" si="2647"/>
        <v>-946.114920116132</v>
      </c>
      <c r="G7360" s="6">
        <f t="shared" si="2647"/>
        <v>-4407.2009698992879</v>
      </c>
      <c r="H7360" s="6">
        <f t="shared" si="2647"/>
        <v>-8602.2368504678598</v>
      </c>
      <c r="I7360" s="39">
        <f t="shared" si="2647"/>
        <v>8602.2368504678016</v>
      </c>
      <c r="J7360" s="6">
        <f t="shared" si="2647"/>
        <v>-1244.4882186214882</v>
      </c>
    </row>
    <row r="7361" spans="1:10" x14ac:dyDescent="0.2">
      <c r="A7361" s="5">
        <v>42311</v>
      </c>
      <c r="B7361" s="5" t="s">
        <v>873</v>
      </c>
      <c r="D7361" s="6">
        <f t="shared" si="2647"/>
        <v>-809.414538981845</v>
      </c>
      <c r="E7361" s="6">
        <f t="shared" si="2647"/>
        <v>-1205.220204399775</v>
      </c>
      <c r="F7361" s="6">
        <f t="shared" si="2647"/>
        <v>-358.20341786406686</v>
      </c>
      <c r="G7361" s="6">
        <f t="shared" si="2647"/>
        <v>-712.69168784186331</v>
      </c>
      <c r="H7361" s="6">
        <f t="shared" si="2647"/>
        <v>-3085.5298490875502</v>
      </c>
      <c r="I7361" s="39">
        <f t="shared" si="2647"/>
        <v>3085.5298490875575</v>
      </c>
      <c r="J7361" s="6">
        <f t="shared" si="2647"/>
        <v>-564.35239603848959</v>
      </c>
    </row>
    <row r="7362" spans="1:10" x14ac:dyDescent="0.2">
      <c r="A7362" s="5">
        <v>423110</v>
      </c>
      <c r="B7362" s="5" t="s">
        <v>873</v>
      </c>
      <c r="D7362" s="6">
        <f t="shared" si="2647"/>
        <v>-809.414538981845</v>
      </c>
      <c r="E7362" s="6">
        <f t="shared" si="2647"/>
        <v>-1205.220204399775</v>
      </c>
      <c r="F7362" s="6">
        <f t="shared" si="2647"/>
        <v>-358.20341786406686</v>
      </c>
      <c r="G7362" s="6">
        <f t="shared" si="2647"/>
        <v>-712.69168784186331</v>
      </c>
      <c r="H7362" s="6">
        <f t="shared" si="2647"/>
        <v>-3085.5298490875502</v>
      </c>
      <c r="I7362" s="39">
        <f t="shared" si="2647"/>
        <v>3085.5298490875575</v>
      </c>
      <c r="J7362" s="6">
        <f t="shared" si="2647"/>
        <v>-564.35239603848959</v>
      </c>
    </row>
    <row r="7363" spans="1:10" x14ac:dyDescent="0.2">
      <c r="A7363" s="5">
        <v>42312</v>
      </c>
      <c r="B7363" s="5" t="s">
        <v>874</v>
      </c>
      <c r="D7363" s="6">
        <f t="shared" si="2647"/>
        <v>-1021.3215711907037</v>
      </c>
      <c r="E7363" s="6">
        <f t="shared" si="2647"/>
        <v>529.39918773011595</v>
      </c>
      <c r="F7363" s="6">
        <f t="shared" si="2647"/>
        <v>-480.67929143288461</v>
      </c>
      <c r="G7363" s="6">
        <f t="shared" si="2647"/>
        <v>-3285.0882895562245</v>
      </c>
      <c r="H7363" s="6">
        <f t="shared" si="2647"/>
        <v>-4257.6899644496953</v>
      </c>
      <c r="I7363" s="39">
        <f t="shared" si="2647"/>
        <v>4257.6899644496734</v>
      </c>
      <c r="J7363" s="6">
        <f t="shared" si="2647"/>
        <v>-386.77693126807003</v>
      </c>
    </row>
    <row r="7364" spans="1:10" x14ac:dyDescent="0.2">
      <c r="A7364" s="5">
        <v>423120</v>
      </c>
      <c r="B7364" s="5" t="s">
        <v>874</v>
      </c>
      <c r="D7364" s="6">
        <f t="shared" si="2647"/>
        <v>-1021.3215711907037</v>
      </c>
      <c r="E7364" s="6">
        <f t="shared" si="2647"/>
        <v>529.39918773011595</v>
      </c>
      <c r="F7364" s="6">
        <f t="shared" si="2647"/>
        <v>-480.67929143288461</v>
      </c>
      <c r="G7364" s="6">
        <f t="shared" si="2647"/>
        <v>-3285.0882895562245</v>
      </c>
      <c r="H7364" s="6">
        <f t="shared" si="2647"/>
        <v>-4257.6899644496953</v>
      </c>
      <c r="I7364" s="39">
        <f t="shared" si="2647"/>
        <v>4257.6899644496734</v>
      </c>
      <c r="J7364" s="6">
        <f t="shared" si="2647"/>
        <v>-386.77693126807003</v>
      </c>
    </row>
    <row r="7365" spans="1:10" x14ac:dyDescent="0.2">
      <c r="A7365" s="5">
        <v>42313</v>
      </c>
      <c r="B7365" s="5" t="s">
        <v>875</v>
      </c>
      <c r="D7365" s="6">
        <f t="shared" si="2647"/>
        <v>-217.29880303792106</v>
      </c>
      <c r="E7365" s="6">
        <f t="shared" si="2647"/>
        <v>-80.681830197108411</v>
      </c>
      <c r="F7365" s="6">
        <f t="shared" si="2647"/>
        <v>-50.657257317147469</v>
      </c>
      <c r="G7365" s="6">
        <f t="shared" si="2647"/>
        <v>-408.27074839152237</v>
      </c>
      <c r="H7365" s="6">
        <f t="shared" si="2647"/>
        <v>-756.90863894369977</v>
      </c>
      <c r="I7365" s="39">
        <f t="shared" si="2647"/>
        <v>756.90863894369977</v>
      </c>
      <c r="J7365" s="6">
        <f t="shared" si="2647"/>
        <v>-185.9331168520402</v>
      </c>
    </row>
    <row r="7366" spans="1:10" x14ac:dyDescent="0.2">
      <c r="A7366" s="5">
        <v>423130</v>
      </c>
      <c r="B7366" s="5" t="s">
        <v>875</v>
      </c>
      <c r="D7366" s="6">
        <f t="shared" ref="D7366:J7375" si="2648">IF(D955&gt;0,(D955-(D955/D5229))," ")</f>
        <v>-217.29880303792106</v>
      </c>
      <c r="E7366" s="6">
        <f t="shared" si="2648"/>
        <v>-80.681830197108411</v>
      </c>
      <c r="F7366" s="6">
        <f t="shared" si="2648"/>
        <v>-50.657257317147469</v>
      </c>
      <c r="G7366" s="6">
        <f t="shared" si="2648"/>
        <v>-408.27074839152237</v>
      </c>
      <c r="H7366" s="6">
        <f t="shared" si="2648"/>
        <v>-756.90863894369977</v>
      </c>
      <c r="I7366" s="39">
        <f t="shared" si="2648"/>
        <v>756.90863894369977</v>
      </c>
      <c r="J7366" s="6">
        <f t="shared" si="2648"/>
        <v>-185.9331168520402</v>
      </c>
    </row>
    <row r="7367" spans="1:10" x14ac:dyDescent="0.2">
      <c r="A7367" s="5">
        <v>42314</v>
      </c>
      <c r="B7367" s="5" t="s">
        <v>876</v>
      </c>
      <c r="D7367" s="6">
        <f t="shared" si="2648"/>
        <v>30.082790082523729</v>
      </c>
      <c r="E7367" s="6">
        <f t="shared" si="2648"/>
        <v>-474.46599045772678</v>
      </c>
      <c r="F7367" s="6">
        <f t="shared" si="2648"/>
        <v>-56.574953502032955</v>
      </c>
      <c r="G7367" s="6">
        <f t="shared" si="2648"/>
        <v>-1.1502441096733946</v>
      </c>
      <c r="H7367" s="6">
        <f t="shared" si="2648"/>
        <v>-502.10839798690904</v>
      </c>
      <c r="I7367" s="39">
        <f t="shared" si="2648"/>
        <v>502.10839798690904</v>
      </c>
      <c r="J7367" s="6">
        <f t="shared" si="2648"/>
        <v>-107.42577446288848</v>
      </c>
    </row>
    <row r="7368" spans="1:10" x14ac:dyDescent="0.2">
      <c r="A7368" s="5">
        <v>423140</v>
      </c>
      <c r="B7368" s="5" t="s">
        <v>876</v>
      </c>
      <c r="D7368" s="6">
        <f t="shared" si="2648"/>
        <v>30.082790082523729</v>
      </c>
      <c r="E7368" s="6">
        <f t="shared" si="2648"/>
        <v>-474.46599045772678</v>
      </c>
      <c r="F7368" s="6">
        <f t="shared" si="2648"/>
        <v>-56.574953502032955</v>
      </c>
      <c r="G7368" s="6">
        <f t="shared" si="2648"/>
        <v>-1.1502441096733946</v>
      </c>
      <c r="H7368" s="6">
        <f t="shared" si="2648"/>
        <v>-502.10839798690904</v>
      </c>
      <c r="I7368" s="39">
        <f t="shared" si="2648"/>
        <v>502.10839798690904</v>
      </c>
      <c r="J7368" s="6">
        <f t="shared" si="2648"/>
        <v>-107.42577446288848</v>
      </c>
    </row>
    <row r="7369" spans="1:10" x14ac:dyDescent="0.2">
      <c r="A7369" s="5">
        <v>4232</v>
      </c>
      <c r="B7369" s="5" t="s">
        <v>877</v>
      </c>
      <c r="D7369" s="6">
        <f t="shared" si="2648"/>
        <v>-563.71364531789004</v>
      </c>
      <c r="E7369" s="6">
        <f t="shared" si="2648"/>
        <v>6137.098434304633</v>
      </c>
      <c r="F7369" s="6">
        <f t="shared" si="2648"/>
        <v>-440.32798726635701</v>
      </c>
      <c r="G7369" s="6">
        <f t="shared" si="2648"/>
        <v>-801.53657899126665</v>
      </c>
      <c r="H7369" s="6">
        <f t="shared" si="2648"/>
        <v>4331.5202227291156</v>
      </c>
      <c r="I7369" s="39">
        <f t="shared" si="2648"/>
        <v>-4331.5202227291302</v>
      </c>
      <c r="J7369" s="6">
        <f t="shared" si="2648"/>
        <v>83.571831338873608</v>
      </c>
    </row>
    <row r="7370" spans="1:10" x14ac:dyDescent="0.2">
      <c r="A7370" s="5">
        <v>42321</v>
      </c>
      <c r="B7370" s="5" t="s">
        <v>878</v>
      </c>
      <c r="D7370" s="6">
        <f t="shared" si="2648"/>
        <v>-210.03329506311616</v>
      </c>
      <c r="E7370" s="6">
        <f t="shared" si="2648"/>
        <v>2901.6463275829756</v>
      </c>
      <c r="F7370" s="6">
        <f t="shared" si="2648"/>
        <v>-117.92039054569454</v>
      </c>
      <c r="G7370" s="6">
        <f t="shared" si="2648"/>
        <v>344.24331369876199</v>
      </c>
      <c r="H7370" s="6">
        <f t="shared" si="2648"/>
        <v>2917.935955672925</v>
      </c>
      <c r="I7370" s="39">
        <f t="shared" si="2648"/>
        <v>-2917.9359556729323</v>
      </c>
      <c r="J7370" s="6">
        <f t="shared" si="2648"/>
        <v>285.01990501451439</v>
      </c>
    </row>
    <row r="7371" spans="1:10" x14ac:dyDescent="0.2">
      <c r="A7371" s="5">
        <v>423210</v>
      </c>
      <c r="B7371" s="5" t="s">
        <v>878</v>
      </c>
      <c r="D7371" s="6">
        <f t="shared" si="2648"/>
        <v>-210.03329506311616</v>
      </c>
      <c r="E7371" s="6">
        <f t="shared" si="2648"/>
        <v>2901.6463275829756</v>
      </c>
      <c r="F7371" s="6">
        <f t="shared" si="2648"/>
        <v>-117.92039054569454</v>
      </c>
      <c r="G7371" s="6">
        <f t="shared" si="2648"/>
        <v>344.24331369876199</v>
      </c>
      <c r="H7371" s="6">
        <f t="shared" si="2648"/>
        <v>2917.935955672925</v>
      </c>
      <c r="I7371" s="39">
        <f t="shared" si="2648"/>
        <v>-2917.9359556729323</v>
      </c>
      <c r="J7371" s="6">
        <f t="shared" si="2648"/>
        <v>285.01990501451439</v>
      </c>
    </row>
    <row r="7372" spans="1:10" x14ac:dyDescent="0.2">
      <c r="A7372" s="5">
        <v>42322</v>
      </c>
      <c r="B7372" s="5" t="s">
        <v>879</v>
      </c>
      <c r="D7372" s="6">
        <f t="shared" si="2648"/>
        <v>-353.68035025477366</v>
      </c>
      <c r="E7372" s="6">
        <f t="shared" si="2648"/>
        <v>3235.4521067216574</v>
      </c>
      <c r="F7372" s="6">
        <f t="shared" si="2648"/>
        <v>-322.40759672066258</v>
      </c>
      <c r="G7372" s="6">
        <f t="shared" si="2648"/>
        <v>-1145.7798926900268</v>
      </c>
      <c r="H7372" s="6">
        <f t="shared" si="2648"/>
        <v>1413.5842670561942</v>
      </c>
      <c r="I7372" s="39">
        <f t="shared" si="2648"/>
        <v>-1413.5842670561979</v>
      </c>
      <c r="J7372" s="6">
        <f t="shared" si="2648"/>
        <v>-201.4480736756409</v>
      </c>
    </row>
    <row r="7373" spans="1:10" x14ac:dyDescent="0.2">
      <c r="A7373" s="5">
        <v>423220</v>
      </c>
      <c r="B7373" s="5" t="s">
        <v>879</v>
      </c>
      <c r="D7373" s="6">
        <f t="shared" si="2648"/>
        <v>-353.68035025477366</v>
      </c>
      <c r="E7373" s="6">
        <f t="shared" si="2648"/>
        <v>3235.4521067216574</v>
      </c>
      <c r="F7373" s="6">
        <f t="shared" si="2648"/>
        <v>-322.40759672066258</v>
      </c>
      <c r="G7373" s="6">
        <f t="shared" si="2648"/>
        <v>-1145.7798926900268</v>
      </c>
      <c r="H7373" s="6">
        <f t="shared" si="2648"/>
        <v>1413.5842670561942</v>
      </c>
      <c r="I7373" s="39">
        <f t="shared" si="2648"/>
        <v>-1413.5842670561979</v>
      </c>
      <c r="J7373" s="6">
        <f t="shared" si="2648"/>
        <v>-201.4480736756409</v>
      </c>
    </row>
    <row r="7374" spans="1:10" x14ac:dyDescent="0.2">
      <c r="A7374" s="5">
        <v>4233</v>
      </c>
      <c r="B7374" s="5" t="s">
        <v>880</v>
      </c>
      <c r="D7374" s="6">
        <f t="shared" si="2648"/>
        <v>-18.95872628408506</v>
      </c>
      <c r="E7374" s="6">
        <f t="shared" si="2648"/>
        <v>-5698.9087473015934</v>
      </c>
      <c r="F7374" s="6">
        <f t="shared" si="2648"/>
        <v>-312.53011232634321</v>
      </c>
      <c r="G7374" s="6">
        <f t="shared" si="2648"/>
        <v>1944.2627408319477</v>
      </c>
      <c r="H7374" s="6">
        <f t="shared" si="2648"/>
        <v>-4086.1348450800797</v>
      </c>
      <c r="I7374" s="39">
        <f t="shared" si="2648"/>
        <v>4086.1348450800579</v>
      </c>
      <c r="J7374" s="6">
        <f t="shared" si="2648"/>
        <v>-322.95005060467429</v>
      </c>
    </row>
    <row r="7375" spans="1:10" x14ac:dyDescent="0.2">
      <c r="A7375" s="5">
        <v>42331</v>
      </c>
      <c r="B7375" s="5" t="s">
        <v>881</v>
      </c>
      <c r="D7375" s="6">
        <f t="shared" si="2648"/>
        <v>-253.43625186871873</v>
      </c>
      <c r="E7375" s="6">
        <f t="shared" si="2648"/>
        <v>-2950.7397343707416</v>
      </c>
      <c r="F7375" s="6">
        <f t="shared" si="2648"/>
        <v>-183.67944385219471</v>
      </c>
      <c r="G7375" s="6">
        <f t="shared" si="2648"/>
        <v>-301.46336076889474</v>
      </c>
      <c r="H7375" s="6">
        <f t="shared" si="2648"/>
        <v>-3689.3187908605505</v>
      </c>
      <c r="I7375" s="39">
        <f t="shared" si="2648"/>
        <v>3689.3187908605469</v>
      </c>
      <c r="J7375" s="6">
        <f t="shared" si="2648"/>
        <v>-99.158853743498071</v>
      </c>
    </row>
    <row r="7376" spans="1:10" x14ac:dyDescent="0.2">
      <c r="A7376" s="5">
        <v>423310</v>
      </c>
      <c r="B7376" s="5" t="s">
        <v>881</v>
      </c>
      <c r="D7376" s="6">
        <f t="shared" ref="D7376:J7385" si="2649">IF(D965&gt;0,(D965-(D965/D5239))," ")</f>
        <v>-253.43625186871873</v>
      </c>
      <c r="E7376" s="6">
        <f t="shared" si="2649"/>
        <v>-2950.7397343707416</v>
      </c>
      <c r="F7376" s="6">
        <f t="shared" si="2649"/>
        <v>-183.67944385219471</v>
      </c>
      <c r="G7376" s="6">
        <f t="shared" si="2649"/>
        <v>-301.46336076889474</v>
      </c>
      <c r="H7376" s="6">
        <f t="shared" si="2649"/>
        <v>-3689.3187908605505</v>
      </c>
      <c r="I7376" s="39">
        <f t="shared" si="2649"/>
        <v>3689.3187908605469</v>
      </c>
      <c r="J7376" s="6">
        <f t="shared" si="2649"/>
        <v>-99.158853743498071</v>
      </c>
    </row>
    <row r="7377" spans="1:10" x14ac:dyDescent="0.2">
      <c r="A7377" s="5">
        <v>42332</v>
      </c>
      <c r="B7377" s="5" t="s">
        <v>882</v>
      </c>
      <c r="D7377" s="6">
        <f t="shared" si="2649"/>
        <v>415.46933215771185</v>
      </c>
      <c r="E7377" s="6">
        <f t="shared" si="2649"/>
        <v>-299.3572262081002</v>
      </c>
      <c r="F7377" s="6">
        <f t="shared" si="2649"/>
        <v>111.59008886278147</v>
      </c>
      <c r="G7377" s="6">
        <f t="shared" si="2649"/>
        <v>877.80175570151277</v>
      </c>
      <c r="H7377" s="6">
        <f t="shared" si="2649"/>
        <v>1105.5039505139066</v>
      </c>
      <c r="I7377" s="39">
        <f t="shared" si="2649"/>
        <v>-1105.5039505139066</v>
      </c>
      <c r="J7377" s="6">
        <f t="shared" si="2649"/>
        <v>-146.14703564018697</v>
      </c>
    </row>
    <row r="7378" spans="1:10" x14ac:dyDescent="0.2">
      <c r="A7378" s="5">
        <v>423320</v>
      </c>
      <c r="B7378" s="5" t="s">
        <v>882</v>
      </c>
      <c r="D7378" s="6">
        <f t="shared" si="2649"/>
        <v>415.46933215771185</v>
      </c>
      <c r="E7378" s="6">
        <f t="shared" si="2649"/>
        <v>-299.3572262081002</v>
      </c>
      <c r="F7378" s="6">
        <f t="shared" si="2649"/>
        <v>111.59008886278147</v>
      </c>
      <c r="G7378" s="6">
        <f t="shared" si="2649"/>
        <v>877.80175570151277</v>
      </c>
      <c r="H7378" s="6">
        <f t="shared" si="2649"/>
        <v>1105.5039505139066</v>
      </c>
      <c r="I7378" s="39">
        <f t="shared" si="2649"/>
        <v>-1105.5039505139066</v>
      </c>
      <c r="J7378" s="6">
        <f t="shared" si="2649"/>
        <v>-146.14703564018697</v>
      </c>
    </row>
    <row r="7379" spans="1:10" x14ac:dyDescent="0.2">
      <c r="A7379" s="5">
        <v>42333</v>
      </c>
      <c r="B7379" s="5" t="s">
        <v>883</v>
      </c>
      <c r="D7379" s="6">
        <f t="shared" si="2649"/>
        <v>-134.00602443646255</v>
      </c>
      <c r="E7379" s="6">
        <f t="shared" si="2649"/>
        <v>-2010.8417189297284</v>
      </c>
      <c r="F7379" s="6">
        <f t="shared" si="2649"/>
        <v>-127.95609365547207</v>
      </c>
      <c r="G7379" s="6">
        <f t="shared" si="2649"/>
        <v>535.70601338917595</v>
      </c>
      <c r="H7379" s="6">
        <f t="shared" si="2649"/>
        <v>-1737.0978236324872</v>
      </c>
      <c r="I7379" s="39">
        <f t="shared" si="2649"/>
        <v>1737.0978236324881</v>
      </c>
      <c r="J7379" s="6">
        <f t="shared" si="2649"/>
        <v>-144.36486281928296</v>
      </c>
    </row>
    <row r="7380" spans="1:10" x14ac:dyDescent="0.2">
      <c r="A7380" s="5">
        <v>423330</v>
      </c>
      <c r="B7380" s="5" t="s">
        <v>883</v>
      </c>
      <c r="D7380" s="6">
        <f t="shared" si="2649"/>
        <v>-134.00602443646255</v>
      </c>
      <c r="E7380" s="6">
        <f t="shared" si="2649"/>
        <v>-2010.8417189297284</v>
      </c>
      <c r="F7380" s="6">
        <f t="shared" si="2649"/>
        <v>-127.95609365547207</v>
      </c>
      <c r="G7380" s="6">
        <f t="shared" si="2649"/>
        <v>535.70601338917595</v>
      </c>
      <c r="H7380" s="6">
        <f t="shared" si="2649"/>
        <v>-1737.0978236324872</v>
      </c>
      <c r="I7380" s="39">
        <f t="shared" si="2649"/>
        <v>1737.0978236324881</v>
      </c>
      <c r="J7380" s="6">
        <f t="shared" si="2649"/>
        <v>-144.36486281928296</v>
      </c>
    </row>
    <row r="7381" spans="1:10" x14ac:dyDescent="0.2">
      <c r="A7381" s="5">
        <v>42339</v>
      </c>
      <c r="B7381" s="5" t="s">
        <v>884</v>
      </c>
      <c r="D7381" s="6">
        <f t="shared" si="2649"/>
        <v>-46.985782136615967</v>
      </c>
      <c r="E7381" s="6">
        <f t="shared" si="2649"/>
        <v>-437.97006779302274</v>
      </c>
      <c r="F7381" s="6">
        <f t="shared" si="2649"/>
        <v>-112.48466368145793</v>
      </c>
      <c r="G7381" s="6">
        <f t="shared" si="2649"/>
        <v>832.21833251015187</v>
      </c>
      <c r="H7381" s="6">
        <f t="shared" si="2649"/>
        <v>234.77781889905509</v>
      </c>
      <c r="I7381" s="39">
        <f t="shared" si="2649"/>
        <v>-234.77781889905964</v>
      </c>
      <c r="J7381" s="6">
        <f t="shared" si="2649"/>
        <v>66.720701598293601</v>
      </c>
    </row>
    <row r="7382" spans="1:10" x14ac:dyDescent="0.2">
      <c r="A7382" s="5">
        <v>423390</v>
      </c>
      <c r="B7382" s="5" t="s">
        <v>884</v>
      </c>
      <c r="D7382" s="6">
        <f t="shared" si="2649"/>
        <v>-46.985782136615967</v>
      </c>
      <c r="E7382" s="6">
        <f t="shared" si="2649"/>
        <v>-437.97006779302274</v>
      </c>
      <c r="F7382" s="6">
        <f t="shared" si="2649"/>
        <v>-112.48466368145793</v>
      </c>
      <c r="G7382" s="6">
        <f t="shared" si="2649"/>
        <v>832.21833251015187</v>
      </c>
      <c r="H7382" s="6">
        <f t="shared" si="2649"/>
        <v>234.77781889905509</v>
      </c>
      <c r="I7382" s="39">
        <f t="shared" si="2649"/>
        <v>-234.77781889905964</v>
      </c>
      <c r="J7382" s="6">
        <f t="shared" si="2649"/>
        <v>66.720701598293601</v>
      </c>
    </row>
    <row r="7383" spans="1:10" x14ac:dyDescent="0.2">
      <c r="A7383" s="5">
        <v>4234</v>
      </c>
      <c r="B7383" s="5" t="s">
        <v>885</v>
      </c>
      <c r="D7383" s="6">
        <f t="shared" si="2649"/>
        <v>-2324.3691185601438</v>
      </c>
      <c r="E7383" s="6">
        <f t="shared" si="2649"/>
        <v>29405.813401529158</v>
      </c>
      <c r="F7383" s="6">
        <f t="shared" si="2649"/>
        <v>-3126.003268458996</v>
      </c>
      <c r="G7383" s="6">
        <f t="shared" si="2649"/>
        <v>-7894.1030283802829</v>
      </c>
      <c r="H7383" s="6">
        <f t="shared" si="2649"/>
        <v>16061.337986129714</v>
      </c>
      <c r="I7383" s="39">
        <f t="shared" si="2649"/>
        <v>-16061.337986129802</v>
      </c>
      <c r="J7383" s="6">
        <f t="shared" si="2649"/>
        <v>2362.0777303115083</v>
      </c>
    </row>
    <row r="7384" spans="1:10" x14ac:dyDescent="0.2">
      <c r="A7384" s="5">
        <v>42341</v>
      </c>
      <c r="B7384" s="5" t="s">
        <v>886</v>
      </c>
      <c r="D7384" s="6">
        <f t="shared" si="2649"/>
        <v>-251.64822248056061</v>
      </c>
      <c r="E7384" s="6">
        <f t="shared" si="2649"/>
        <v>1033.1574314029019</v>
      </c>
      <c r="F7384" s="6">
        <f t="shared" si="2649"/>
        <v>-87.024490103939115</v>
      </c>
      <c r="G7384" s="6">
        <f t="shared" si="2649"/>
        <v>-529.70841743696406</v>
      </c>
      <c r="H7384" s="6">
        <f t="shared" si="2649"/>
        <v>164.77630138143877</v>
      </c>
      <c r="I7384" s="39">
        <f t="shared" si="2649"/>
        <v>-164.77630138143832</v>
      </c>
      <c r="J7384" s="6">
        <f t="shared" si="2649"/>
        <v>150.95378379300942</v>
      </c>
    </row>
    <row r="7385" spans="1:10" x14ac:dyDescent="0.2">
      <c r="A7385" s="5">
        <v>423410</v>
      </c>
      <c r="B7385" s="5" t="s">
        <v>886</v>
      </c>
      <c r="D7385" s="6">
        <f t="shared" si="2649"/>
        <v>-251.64822248056061</v>
      </c>
      <c r="E7385" s="6">
        <f t="shared" si="2649"/>
        <v>1033.1574314029019</v>
      </c>
      <c r="F7385" s="6">
        <f t="shared" si="2649"/>
        <v>-87.024490103939115</v>
      </c>
      <c r="G7385" s="6">
        <f t="shared" si="2649"/>
        <v>-529.70841743696406</v>
      </c>
      <c r="H7385" s="6">
        <f t="shared" si="2649"/>
        <v>164.77630138143877</v>
      </c>
      <c r="I7385" s="39">
        <f t="shared" si="2649"/>
        <v>-164.77630138143832</v>
      </c>
      <c r="J7385" s="6">
        <f t="shared" si="2649"/>
        <v>150.95378379300942</v>
      </c>
    </row>
    <row r="7386" spans="1:10" x14ac:dyDescent="0.2">
      <c r="A7386" s="5">
        <v>42342</v>
      </c>
      <c r="B7386" s="5" t="s">
        <v>887</v>
      </c>
      <c r="D7386" s="6">
        <f t="shared" ref="D7386:J7395" si="2650">IF(D975&gt;0,(D975-(D975/D5249))," ")</f>
        <v>165.83380886112673</v>
      </c>
      <c r="E7386" s="6">
        <f t="shared" si="2650"/>
        <v>-387.26795489974938</v>
      </c>
      <c r="F7386" s="6">
        <f t="shared" si="2650"/>
        <v>-474.72653353043813</v>
      </c>
      <c r="G7386" s="6">
        <f t="shared" si="2650"/>
        <v>-2633.2702887329815</v>
      </c>
      <c r="H7386" s="6">
        <f t="shared" si="2650"/>
        <v>-3329.4309683020438</v>
      </c>
      <c r="I7386" s="39">
        <f t="shared" si="2650"/>
        <v>3329.4309683020401</v>
      </c>
      <c r="J7386" s="6">
        <f t="shared" si="2650"/>
        <v>-167.93789558831782</v>
      </c>
    </row>
    <row r="7387" spans="1:10" x14ac:dyDescent="0.2">
      <c r="A7387" s="5">
        <v>423420</v>
      </c>
      <c r="B7387" s="5" t="s">
        <v>887</v>
      </c>
      <c r="D7387" s="6">
        <f t="shared" si="2650"/>
        <v>165.83380886112673</v>
      </c>
      <c r="E7387" s="6">
        <f t="shared" si="2650"/>
        <v>-387.26795489974938</v>
      </c>
      <c r="F7387" s="6">
        <f t="shared" si="2650"/>
        <v>-474.72653353043813</v>
      </c>
      <c r="G7387" s="6">
        <f t="shared" si="2650"/>
        <v>-2633.2702887329815</v>
      </c>
      <c r="H7387" s="6">
        <f t="shared" si="2650"/>
        <v>-3329.4309683020438</v>
      </c>
      <c r="I7387" s="39">
        <f t="shared" si="2650"/>
        <v>3329.4309683020401</v>
      </c>
      <c r="J7387" s="6">
        <f t="shared" si="2650"/>
        <v>-167.93789558831782</v>
      </c>
    </row>
    <row r="7388" spans="1:10" x14ac:dyDescent="0.2">
      <c r="A7388" s="5">
        <v>42343</v>
      </c>
      <c r="B7388" s="5" t="s">
        <v>888</v>
      </c>
      <c r="D7388" s="6">
        <f t="shared" si="2650"/>
        <v>350.15485869639997</v>
      </c>
      <c r="E7388" s="6">
        <f t="shared" si="2650"/>
        <v>21634.732038062102</v>
      </c>
      <c r="F7388" s="6">
        <f t="shared" si="2650"/>
        <v>-1182.7306619909684</v>
      </c>
      <c r="G7388" s="6">
        <f t="shared" si="2650"/>
        <v>-486.24130188068739</v>
      </c>
      <c r="H7388" s="6">
        <f t="shared" si="2650"/>
        <v>20315.914932886844</v>
      </c>
      <c r="I7388" s="39">
        <f t="shared" si="2650"/>
        <v>-20315.914932886866</v>
      </c>
      <c r="J7388" s="6">
        <f t="shared" si="2650"/>
        <v>-559.71770418969163</v>
      </c>
    </row>
    <row r="7389" spans="1:10" x14ac:dyDescent="0.2">
      <c r="A7389" s="5">
        <v>423430</v>
      </c>
      <c r="B7389" s="5" t="s">
        <v>888</v>
      </c>
      <c r="D7389" s="6">
        <f t="shared" si="2650"/>
        <v>350.15485869639997</v>
      </c>
      <c r="E7389" s="6">
        <f t="shared" si="2650"/>
        <v>21634.732038062102</v>
      </c>
      <c r="F7389" s="6">
        <f t="shared" si="2650"/>
        <v>-1182.7306619909684</v>
      </c>
      <c r="G7389" s="6">
        <f t="shared" si="2650"/>
        <v>-486.24130188068739</v>
      </c>
      <c r="H7389" s="6">
        <f t="shared" si="2650"/>
        <v>20315.914932886844</v>
      </c>
      <c r="I7389" s="39">
        <f t="shared" si="2650"/>
        <v>-20315.914932886866</v>
      </c>
      <c r="J7389" s="6">
        <f t="shared" si="2650"/>
        <v>-559.71770418969163</v>
      </c>
    </row>
    <row r="7390" spans="1:10" x14ac:dyDescent="0.2">
      <c r="A7390" s="5">
        <v>42344</v>
      </c>
      <c r="B7390" s="5" t="s">
        <v>889</v>
      </c>
      <c r="D7390" s="6">
        <f t="shared" si="2650"/>
        <v>-230.79295484390809</v>
      </c>
      <c r="E7390" s="6">
        <f t="shared" si="2650"/>
        <v>-241.09009275253538</v>
      </c>
      <c r="F7390" s="6">
        <f t="shared" si="2650"/>
        <v>-143.20398304662848</v>
      </c>
      <c r="G7390" s="6">
        <f t="shared" si="2650"/>
        <v>262.89705255997569</v>
      </c>
      <c r="H7390" s="6">
        <f t="shared" si="2650"/>
        <v>-352.18997808309723</v>
      </c>
      <c r="I7390" s="39">
        <f t="shared" si="2650"/>
        <v>352.18997808310087</v>
      </c>
      <c r="J7390" s="6">
        <f t="shared" si="2650"/>
        <v>-57.199824565669132</v>
      </c>
    </row>
    <row r="7391" spans="1:10" x14ac:dyDescent="0.2">
      <c r="A7391" s="5">
        <v>423440</v>
      </c>
      <c r="B7391" s="5" t="s">
        <v>889</v>
      </c>
      <c r="D7391" s="6">
        <f t="shared" si="2650"/>
        <v>-230.79295484390809</v>
      </c>
      <c r="E7391" s="6">
        <f t="shared" si="2650"/>
        <v>-241.09009275253538</v>
      </c>
      <c r="F7391" s="6">
        <f t="shared" si="2650"/>
        <v>-143.20398304662848</v>
      </c>
      <c r="G7391" s="6">
        <f t="shared" si="2650"/>
        <v>262.89705255997569</v>
      </c>
      <c r="H7391" s="6">
        <f t="shared" si="2650"/>
        <v>-352.18997808309723</v>
      </c>
      <c r="I7391" s="39">
        <f t="shared" si="2650"/>
        <v>352.18997808310087</v>
      </c>
      <c r="J7391" s="6">
        <f t="shared" si="2650"/>
        <v>-57.199824565669132</v>
      </c>
    </row>
    <row r="7392" spans="1:10" x14ac:dyDescent="0.2">
      <c r="A7392" s="5">
        <v>42345</v>
      </c>
      <c r="B7392" s="5" t="s">
        <v>890</v>
      </c>
      <c r="D7392" s="6">
        <f t="shared" si="2650"/>
        <v>-2109.8578415819698</v>
      </c>
      <c r="E7392" s="6">
        <f t="shared" si="2650"/>
        <v>5843.7499797520977</v>
      </c>
      <c r="F7392" s="6">
        <f t="shared" si="2650"/>
        <v>-931.17398379274232</v>
      </c>
      <c r="G7392" s="6">
        <f t="shared" si="2650"/>
        <v>-2443.2332977422957</v>
      </c>
      <c r="H7392" s="6">
        <f t="shared" si="2650"/>
        <v>359.48485663508472</v>
      </c>
      <c r="I7392" s="39">
        <f t="shared" si="2650"/>
        <v>-359.48485663507017</v>
      </c>
      <c r="J7392" s="6">
        <f t="shared" si="2650"/>
        <v>2499.650906308224</v>
      </c>
    </row>
    <row r="7393" spans="1:10" x14ac:dyDescent="0.2">
      <c r="A7393" s="5">
        <v>423450</v>
      </c>
      <c r="B7393" s="5" t="s">
        <v>890</v>
      </c>
      <c r="D7393" s="6">
        <f t="shared" si="2650"/>
        <v>-2109.8578415819698</v>
      </c>
      <c r="E7393" s="6">
        <f t="shared" si="2650"/>
        <v>5843.7499797520977</v>
      </c>
      <c r="F7393" s="6">
        <f t="shared" si="2650"/>
        <v>-931.17398379274232</v>
      </c>
      <c r="G7393" s="6">
        <f t="shared" si="2650"/>
        <v>-2443.2332977422957</v>
      </c>
      <c r="H7393" s="6">
        <f t="shared" si="2650"/>
        <v>359.48485663508472</v>
      </c>
      <c r="I7393" s="39">
        <f t="shared" si="2650"/>
        <v>-359.48485663507017</v>
      </c>
      <c r="J7393" s="6">
        <f t="shared" si="2650"/>
        <v>2499.650906308224</v>
      </c>
    </row>
    <row r="7394" spans="1:10" x14ac:dyDescent="0.2">
      <c r="A7394" s="5">
        <v>42346</v>
      </c>
      <c r="B7394" s="5" t="s">
        <v>891</v>
      </c>
      <c r="D7394" s="6">
        <f t="shared" si="2650"/>
        <v>77.119048724292895</v>
      </c>
      <c r="E7394" s="6">
        <f t="shared" si="2650"/>
        <v>1266.833218754613</v>
      </c>
      <c r="F7394" s="6">
        <f t="shared" si="2650"/>
        <v>-119.84711576783863</v>
      </c>
      <c r="G7394" s="6">
        <f t="shared" si="2650"/>
        <v>-1128.7469816342241</v>
      </c>
      <c r="H7394" s="6">
        <f t="shared" si="2650"/>
        <v>95.358170076842725</v>
      </c>
      <c r="I7394" s="39">
        <f t="shared" si="2650"/>
        <v>-95.358170076844544</v>
      </c>
      <c r="J7394" s="6">
        <f t="shared" si="2650"/>
        <v>452.30428325862397</v>
      </c>
    </row>
    <row r="7395" spans="1:10" x14ac:dyDescent="0.2">
      <c r="A7395" s="5">
        <v>423460</v>
      </c>
      <c r="B7395" s="5" t="s">
        <v>891</v>
      </c>
      <c r="D7395" s="6">
        <f t="shared" si="2650"/>
        <v>77.119048724292895</v>
      </c>
      <c r="E7395" s="6">
        <f t="shared" si="2650"/>
        <v>1266.833218754613</v>
      </c>
      <c r="F7395" s="6">
        <f t="shared" si="2650"/>
        <v>-119.84711576783863</v>
      </c>
      <c r="G7395" s="6">
        <f t="shared" si="2650"/>
        <v>-1128.7469816342241</v>
      </c>
      <c r="H7395" s="6">
        <f t="shared" si="2650"/>
        <v>95.358170076842725</v>
      </c>
      <c r="I7395" s="39">
        <f t="shared" si="2650"/>
        <v>-95.358170076844544</v>
      </c>
      <c r="J7395" s="6">
        <f t="shared" si="2650"/>
        <v>452.30428325862397</v>
      </c>
    </row>
    <row r="7396" spans="1:10" x14ac:dyDescent="0.2">
      <c r="A7396" s="5">
        <v>42349</v>
      </c>
      <c r="B7396" s="5" t="s">
        <v>892</v>
      </c>
      <c r="D7396" s="6">
        <f t="shared" ref="D7396:J7405" si="2651">IF(D985&gt;0,(D985-(D985/D5259))," ")</f>
        <v>-325.17781593552422</v>
      </c>
      <c r="E7396" s="6">
        <f t="shared" si="2651"/>
        <v>255.69878120972453</v>
      </c>
      <c r="F7396" s="6">
        <f t="shared" si="2651"/>
        <v>-181.2965002264402</v>
      </c>
      <c r="G7396" s="6">
        <f t="shared" si="2651"/>
        <v>-935.79979351310703</v>
      </c>
      <c r="H7396" s="6">
        <f t="shared" si="2651"/>
        <v>-1186.5753284653474</v>
      </c>
      <c r="I7396" s="39">
        <f t="shared" si="2651"/>
        <v>1186.5753284653438</v>
      </c>
      <c r="J7396" s="6">
        <f t="shared" si="2651"/>
        <v>44.969742533540511</v>
      </c>
    </row>
    <row r="7397" spans="1:10" x14ac:dyDescent="0.2">
      <c r="A7397" s="5">
        <v>423490</v>
      </c>
      <c r="B7397" s="5" t="s">
        <v>892</v>
      </c>
      <c r="D7397" s="6">
        <f t="shared" si="2651"/>
        <v>-325.17781593552422</v>
      </c>
      <c r="E7397" s="6">
        <f t="shared" si="2651"/>
        <v>255.69878120972453</v>
      </c>
      <c r="F7397" s="6">
        <f t="shared" si="2651"/>
        <v>-181.2965002264402</v>
      </c>
      <c r="G7397" s="6">
        <f t="shared" si="2651"/>
        <v>-935.79979351310703</v>
      </c>
      <c r="H7397" s="6">
        <f t="shared" si="2651"/>
        <v>-1186.5753284653474</v>
      </c>
      <c r="I7397" s="39">
        <f t="shared" si="2651"/>
        <v>1186.5753284653438</v>
      </c>
      <c r="J7397" s="6">
        <f t="shared" si="2651"/>
        <v>44.969742533540511</v>
      </c>
    </row>
    <row r="7398" spans="1:10" x14ac:dyDescent="0.2">
      <c r="A7398" s="5">
        <v>4235</v>
      </c>
      <c r="B7398" s="5" t="s">
        <v>893</v>
      </c>
      <c r="D7398" s="6">
        <f t="shared" si="2651"/>
        <v>-1620.5704316339506</v>
      </c>
      <c r="E7398" s="6">
        <f t="shared" si="2651"/>
        <v>-3463.7521338414554</v>
      </c>
      <c r="F7398" s="6">
        <f t="shared" si="2651"/>
        <v>-393.95596293149026</v>
      </c>
      <c r="G7398" s="6">
        <f t="shared" si="2651"/>
        <v>4544.2759915041115</v>
      </c>
      <c r="H7398" s="6">
        <f t="shared" si="2651"/>
        <v>-934.00253690278623</v>
      </c>
      <c r="I7398" s="39">
        <f t="shared" si="2651"/>
        <v>934.00253690277168</v>
      </c>
      <c r="J7398" s="6">
        <f t="shared" si="2651"/>
        <v>-831.73990564188171</v>
      </c>
    </row>
    <row r="7399" spans="1:10" x14ac:dyDescent="0.2">
      <c r="A7399" s="5">
        <v>42351</v>
      </c>
      <c r="B7399" s="5" t="s">
        <v>894</v>
      </c>
      <c r="D7399" s="6">
        <f t="shared" si="2651"/>
        <v>-1545.8459796065968</v>
      </c>
      <c r="E7399" s="6">
        <f t="shared" si="2651"/>
        <v>-3016.116344234717</v>
      </c>
      <c r="F7399" s="6">
        <f t="shared" si="2651"/>
        <v>-379.79601640136013</v>
      </c>
      <c r="G7399" s="6">
        <f t="shared" si="2651"/>
        <v>4771.8423669685453</v>
      </c>
      <c r="H7399" s="6">
        <f t="shared" si="2651"/>
        <v>-169.91597327412455</v>
      </c>
      <c r="I7399" s="39">
        <f t="shared" si="2651"/>
        <v>169.91597327413911</v>
      </c>
      <c r="J7399" s="6">
        <f t="shared" si="2651"/>
        <v>-802.717010045091</v>
      </c>
    </row>
    <row r="7400" spans="1:10" x14ac:dyDescent="0.2">
      <c r="A7400" s="5">
        <v>423510</v>
      </c>
      <c r="B7400" s="5" t="s">
        <v>894</v>
      </c>
      <c r="D7400" s="6">
        <f t="shared" si="2651"/>
        <v>-1545.8459796065968</v>
      </c>
      <c r="E7400" s="6">
        <f t="shared" si="2651"/>
        <v>-3016.116344234717</v>
      </c>
      <c r="F7400" s="6">
        <f t="shared" si="2651"/>
        <v>-379.79601640136013</v>
      </c>
      <c r="G7400" s="6">
        <f t="shared" si="2651"/>
        <v>4771.8423669685453</v>
      </c>
      <c r="H7400" s="6">
        <f t="shared" si="2651"/>
        <v>-169.91597327412455</v>
      </c>
      <c r="I7400" s="39">
        <f t="shared" si="2651"/>
        <v>169.91597327413911</v>
      </c>
      <c r="J7400" s="6">
        <f t="shared" si="2651"/>
        <v>-802.717010045091</v>
      </c>
    </row>
    <row r="7401" spans="1:10" x14ac:dyDescent="0.2">
      <c r="A7401" s="5">
        <v>42352</v>
      </c>
      <c r="B7401" s="5" t="s">
        <v>895</v>
      </c>
      <c r="D7401" s="6">
        <f t="shared" si="2651"/>
        <v>-74.724452027353976</v>
      </c>
      <c r="E7401" s="6">
        <f t="shared" si="2651"/>
        <v>-447.63578960674124</v>
      </c>
      <c r="F7401" s="6">
        <f t="shared" si="2651"/>
        <v>-14.15994653013005</v>
      </c>
      <c r="G7401" s="6">
        <f t="shared" si="2651"/>
        <v>-227.56637546443727</v>
      </c>
      <c r="H7401" s="6">
        <f t="shared" si="2651"/>
        <v>-764.08656362866259</v>
      </c>
      <c r="I7401" s="39">
        <f t="shared" si="2651"/>
        <v>764.08656362866259</v>
      </c>
      <c r="J7401" s="6">
        <f t="shared" si="2651"/>
        <v>-28.664614120606579</v>
      </c>
    </row>
    <row r="7402" spans="1:10" x14ac:dyDescent="0.2">
      <c r="A7402" s="5">
        <v>423520</v>
      </c>
      <c r="B7402" s="5" t="s">
        <v>895</v>
      </c>
      <c r="D7402" s="6">
        <f t="shared" si="2651"/>
        <v>-74.724452027353976</v>
      </c>
      <c r="E7402" s="6">
        <f t="shared" si="2651"/>
        <v>-447.63578960674124</v>
      </c>
      <c r="F7402" s="6">
        <f t="shared" si="2651"/>
        <v>-14.15994653013005</v>
      </c>
      <c r="G7402" s="6">
        <f t="shared" si="2651"/>
        <v>-227.56637546443727</v>
      </c>
      <c r="H7402" s="6">
        <f t="shared" si="2651"/>
        <v>-764.08656362866259</v>
      </c>
      <c r="I7402" s="39">
        <f t="shared" si="2651"/>
        <v>764.08656362866259</v>
      </c>
      <c r="J7402" s="6">
        <f t="shared" si="2651"/>
        <v>-28.664614120606579</v>
      </c>
    </row>
    <row r="7403" spans="1:10" x14ac:dyDescent="0.2">
      <c r="A7403" s="5">
        <v>4236</v>
      </c>
      <c r="B7403" s="5" t="s">
        <v>896</v>
      </c>
      <c r="D7403" s="6">
        <f t="shared" si="2651"/>
        <v>4882.777321568954</v>
      </c>
      <c r="E7403" s="6">
        <f t="shared" si="2651"/>
        <v>58192.809216641523</v>
      </c>
      <c r="F7403" s="6">
        <f t="shared" si="2651"/>
        <v>-2057.011178806812</v>
      </c>
      <c r="G7403" s="6">
        <f t="shared" si="2651"/>
        <v>4029.0970153595554</v>
      </c>
      <c r="H7403" s="6">
        <f t="shared" si="2651"/>
        <v>65047.672374763206</v>
      </c>
      <c r="I7403" s="39">
        <f t="shared" si="2651"/>
        <v>-65047.672374763177</v>
      </c>
      <c r="J7403" s="6">
        <f t="shared" si="2651"/>
        <v>12991.546392487953</v>
      </c>
    </row>
    <row r="7404" spans="1:10" x14ac:dyDescent="0.2">
      <c r="A7404" s="5">
        <v>42361</v>
      </c>
      <c r="B7404" s="5" t="s">
        <v>897</v>
      </c>
      <c r="D7404" s="6">
        <f t="shared" si="2651"/>
        <v>-1046.8982321856897</v>
      </c>
      <c r="E7404" s="6">
        <f t="shared" si="2651"/>
        <v>-83.193332395898324</v>
      </c>
      <c r="F7404" s="6">
        <f t="shared" si="2651"/>
        <v>-450.98200673546239</v>
      </c>
      <c r="G7404" s="6">
        <f t="shared" si="2651"/>
        <v>-425.32397029927779</v>
      </c>
      <c r="H7404" s="6">
        <f t="shared" si="2651"/>
        <v>-2006.3975416163303</v>
      </c>
      <c r="I7404" s="39">
        <f t="shared" si="2651"/>
        <v>2006.3975416163157</v>
      </c>
      <c r="J7404" s="6">
        <f t="shared" si="2651"/>
        <v>236.21661509062324</v>
      </c>
    </row>
    <row r="7405" spans="1:10" x14ac:dyDescent="0.2">
      <c r="A7405" s="5">
        <v>423610</v>
      </c>
      <c r="B7405" s="5" t="s">
        <v>897</v>
      </c>
      <c r="D7405" s="6">
        <f t="shared" si="2651"/>
        <v>-1046.8982321856897</v>
      </c>
      <c r="E7405" s="6">
        <f t="shared" si="2651"/>
        <v>-83.193332395898324</v>
      </c>
      <c r="F7405" s="6">
        <f t="shared" si="2651"/>
        <v>-450.98200673546239</v>
      </c>
      <c r="G7405" s="6">
        <f t="shared" si="2651"/>
        <v>-425.32397029927779</v>
      </c>
      <c r="H7405" s="6">
        <f t="shared" si="2651"/>
        <v>-2006.3975416163303</v>
      </c>
      <c r="I7405" s="39">
        <f t="shared" si="2651"/>
        <v>2006.3975416163157</v>
      </c>
      <c r="J7405" s="6">
        <f t="shared" si="2651"/>
        <v>236.21661509062324</v>
      </c>
    </row>
    <row r="7406" spans="1:10" x14ac:dyDescent="0.2">
      <c r="A7406" s="5">
        <v>42362</v>
      </c>
      <c r="B7406" s="5" t="s">
        <v>898</v>
      </c>
      <c r="D7406" s="6">
        <f t="shared" ref="D7406:J7415" si="2652">IF(D995&gt;0,(D995-(D995/D5269))," ")</f>
        <v>6.4323494247284998</v>
      </c>
      <c r="E7406" s="6">
        <f t="shared" si="2652"/>
        <v>4923.8445147258253</v>
      </c>
      <c r="F7406" s="6">
        <f t="shared" si="2652"/>
        <v>-247.74091929833358</v>
      </c>
      <c r="G7406" s="6">
        <f t="shared" si="2652"/>
        <v>-1534.1672493959136</v>
      </c>
      <c r="H7406" s="6">
        <f t="shared" si="2652"/>
        <v>3148.3686954563073</v>
      </c>
      <c r="I7406" s="39">
        <f t="shared" si="2652"/>
        <v>-3148.3686954563091</v>
      </c>
      <c r="J7406" s="6">
        <f t="shared" si="2652"/>
        <v>209.41654807516608</v>
      </c>
    </row>
    <row r="7407" spans="1:10" x14ac:dyDescent="0.2">
      <c r="A7407" s="5">
        <v>423620</v>
      </c>
      <c r="B7407" s="5" t="s">
        <v>898</v>
      </c>
      <c r="D7407" s="6">
        <f t="shared" si="2652"/>
        <v>6.4323494247284998</v>
      </c>
      <c r="E7407" s="6">
        <f t="shared" si="2652"/>
        <v>4923.8445147258253</v>
      </c>
      <c r="F7407" s="6">
        <f t="shared" si="2652"/>
        <v>-247.74091929833358</v>
      </c>
      <c r="G7407" s="6">
        <f t="shared" si="2652"/>
        <v>-1534.1672493959136</v>
      </c>
      <c r="H7407" s="6">
        <f t="shared" si="2652"/>
        <v>3148.3686954563073</v>
      </c>
      <c r="I7407" s="39">
        <f t="shared" si="2652"/>
        <v>-3148.3686954563091</v>
      </c>
      <c r="J7407" s="6">
        <f t="shared" si="2652"/>
        <v>209.41654807516608</v>
      </c>
    </row>
    <row r="7408" spans="1:10" x14ac:dyDescent="0.2">
      <c r="A7408" s="5">
        <v>42369</v>
      </c>
      <c r="B7408" s="5" t="s">
        <v>899</v>
      </c>
      <c r="D7408" s="6">
        <f t="shared" si="2652"/>
        <v>5923.2432043299159</v>
      </c>
      <c r="E7408" s="6">
        <f t="shared" si="2652"/>
        <v>53352.158034311586</v>
      </c>
      <c r="F7408" s="6">
        <f t="shared" si="2652"/>
        <v>-1358.288252773016</v>
      </c>
      <c r="G7408" s="6">
        <f t="shared" si="2652"/>
        <v>5988.5882350547363</v>
      </c>
      <c r="H7408" s="6">
        <f t="shared" si="2652"/>
        <v>63905.70122092322</v>
      </c>
      <c r="I7408" s="39">
        <f t="shared" si="2652"/>
        <v>-63905.70122092322</v>
      </c>
      <c r="J7408" s="6">
        <f t="shared" si="2652"/>
        <v>12545.913229322163</v>
      </c>
    </row>
    <row r="7409" spans="1:10" x14ac:dyDescent="0.2">
      <c r="A7409" s="5">
        <v>423690</v>
      </c>
      <c r="B7409" s="5" t="s">
        <v>899</v>
      </c>
      <c r="D7409" s="6">
        <f t="shared" si="2652"/>
        <v>5923.2432043299159</v>
      </c>
      <c r="E7409" s="6">
        <f t="shared" si="2652"/>
        <v>53352.158034311586</v>
      </c>
      <c r="F7409" s="6">
        <f t="shared" si="2652"/>
        <v>-1358.288252773016</v>
      </c>
      <c r="G7409" s="6">
        <f t="shared" si="2652"/>
        <v>5988.5882350547363</v>
      </c>
      <c r="H7409" s="6">
        <f t="shared" si="2652"/>
        <v>63905.70122092322</v>
      </c>
      <c r="I7409" s="39">
        <f t="shared" si="2652"/>
        <v>-63905.70122092322</v>
      </c>
      <c r="J7409" s="6">
        <f t="shared" si="2652"/>
        <v>12545.913229322163</v>
      </c>
    </row>
    <row r="7410" spans="1:10" x14ac:dyDescent="0.2">
      <c r="A7410" s="5">
        <v>4237</v>
      </c>
      <c r="B7410" s="5" t="s">
        <v>900</v>
      </c>
      <c r="D7410" s="6">
        <f t="shared" si="2652"/>
        <v>-234.96456382299584</v>
      </c>
      <c r="E7410" s="6">
        <f t="shared" si="2652"/>
        <v>-1056.2007043850535</v>
      </c>
      <c r="F7410" s="6">
        <f t="shared" si="2652"/>
        <v>-731.95198606225358</v>
      </c>
      <c r="G7410" s="6">
        <f t="shared" si="2652"/>
        <v>265.48106273192752</v>
      </c>
      <c r="H7410" s="6">
        <f t="shared" si="2652"/>
        <v>-1757.6361915383823</v>
      </c>
      <c r="I7410" s="39">
        <f t="shared" si="2652"/>
        <v>1757.6361915383313</v>
      </c>
      <c r="J7410" s="6">
        <f t="shared" si="2652"/>
        <v>-762.21727143207681</v>
      </c>
    </row>
    <row r="7411" spans="1:10" x14ac:dyDescent="0.2">
      <c r="A7411" s="5">
        <v>42371</v>
      </c>
      <c r="B7411" s="5" t="s">
        <v>901</v>
      </c>
      <c r="D7411" s="6">
        <f t="shared" si="2652"/>
        <v>-374.02409665145569</v>
      </c>
      <c r="E7411" s="6">
        <f t="shared" si="2652"/>
        <v>1225.6833426856447</v>
      </c>
      <c r="F7411" s="6">
        <f t="shared" si="2652"/>
        <v>-368.08892053083366</v>
      </c>
      <c r="G7411" s="6">
        <f t="shared" si="2652"/>
        <v>291.17967641584619</v>
      </c>
      <c r="H7411" s="6">
        <f t="shared" si="2652"/>
        <v>774.75000191920117</v>
      </c>
      <c r="I7411" s="39">
        <f t="shared" si="2652"/>
        <v>-774.75000191920844</v>
      </c>
      <c r="J7411" s="6">
        <f t="shared" si="2652"/>
        <v>-296.0834180339067</v>
      </c>
    </row>
    <row r="7412" spans="1:10" x14ac:dyDescent="0.2">
      <c r="A7412" s="5">
        <v>423710</v>
      </c>
      <c r="B7412" s="5" t="s">
        <v>901</v>
      </c>
      <c r="D7412" s="6">
        <f t="shared" si="2652"/>
        <v>-374.02409665145569</v>
      </c>
      <c r="E7412" s="6">
        <f t="shared" si="2652"/>
        <v>1225.6833426856447</v>
      </c>
      <c r="F7412" s="6">
        <f t="shared" si="2652"/>
        <v>-368.08892053083366</v>
      </c>
      <c r="G7412" s="6">
        <f t="shared" si="2652"/>
        <v>291.17967641584619</v>
      </c>
      <c r="H7412" s="6">
        <f t="shared" si="2652"/>
        <v>774.75000191920117</v>
      </c>
      <c r="I7412" s="39">
        <f t="shared" si="2652"/>
        <v>-774.75000191920844</v>
      </c>
      <c r="J7412" s="6">
        <f t="shared" si="2652"/>
        <v>-296.0834180339067</v>
      </c>
    </row>
    <row r="7413" spans="1:10" x14ac:dyDescent="0.2">
      <c r="A7413" s="5">
        <v>42372</v>
      </c>
      <c r="B7413" s="5" t="s">
        <v>902</v>
      </c>
      <c r="D7413" s="6">
        <f t="shared" si="2652"/>
        <v>338.58174984929474</v>
      </c>
      <c r="E7413" s="6">
        <f t="shared" si="2652"/>
        <v>1428.6352114198207</v>
      </c>
      <c r="F7413" s="6">
        <f t="shared" si="2652"/>
        <v>-111.14774473081451</v>
      </c>
      <c r="G7413" s="6">
        <f t="shared" si="2652"/>
        <v>-1091.3874980592936</v>
      </c>
      <c r="H7413" s="6">
        <f t="shared" si="2652"/>
        <v>564.68171847900521</v>
      </c>
      <c r="I7413" s="39">
        <f t="shared" si="2652"/>
        <v>-564.68171847900521</v>
      </c>
      <c r="J7413" s="6">
        <f t="shared" si="2652"/>
        <v>-128.49292674203923</v>
      </c>
    </row>
    <row r="7414" spans="1:10" x14ac:dyDescent="0.2">
      <c r="A7414" s="5">
        <v>423720</v>
      </c>
      <c r="B7414" s="5" t="s">
        <v>902</v>
      </c>
      <c r="D7414" s="6">
        <f t="shared" si="2652"/>
        <v>338.58174984929474</v>
      </c>
      <c r="E7414" s="6">
        <f t="shared" si="2652"/>
        <v>1428.6352114198207</v>
      </c>
      <c r="F7414" s="6">
        <f t="shared" si="2652"/>
        <v>-111.14774473081451</v>
      </c>
      <c r="G7414" s="6">
        <f t="shared" si="2652"/>
        <v>-1091.3874980592936</v>
      </c>
      <c r="H7414" s="6">
        <f t="shared" si="2652"/>
        <v>564.68171847900521</v>
      </c>
      <c r="I7414" s="39">
        <f t="shared" si="2652"/>
        <v>-564.68171847900521</v>
      </c>
      <c r="J7414" s="6">
        <f t="shared" si="2652"/>
        <v>-128.49292674203923</v>
      </c>
    </row>
    <row r="7415" spans="1:10" x14ac:dyDescent="0.2">
      <c r="A7415" s="5">
        <v>42373</v>
      </c>
      <c r="B7415" s="5" t="s">
        <v>903</v>
      </c>
      <c r="D7415" s="6">
        <f t="shared" si="2652"/>
        <v>-227.89762230625843</v>
      </c>
      <c r="E7415" s="6">
        <f t="shared" si="2652"/>
        <v>-3367.043614985253</v>
      </c>
      <c r="F7415" s="6">
        <f t="shared" si="2652"/>
        <v>-206.84102029201296</v>
      </c>
      <c r="G7415" s="6">
        <f t="shared" si="2652"/>
        <v>1138.8911837939131</v>
      </c>
      <c r="H7415" s="6">
        <f t="shared" si="2652"/>
        <v>-2662.8910737896113</v>
      </c>
      <c r="I7415" s="39">
        <f t="shared" si="2652"/>
        <v>2662.8910737896076</v>
      </c>
      <c r="J7415" s="6">
        <f t="shared" si="2652"/>
        <v>-298.36997363850708</v>
      </c>
    </row>
    <row r="7416" spans="1:10" x14ac:dyDescent="0.2">
      <c r="A7416" s="5">
        <v>423730</v>
      </c>
      <c r="B7416" s="5" t="s">
        <v>903</v>
      </c>
      <c r="D7416" s="6">
        <f t="shared" ref="D7416:J7425" si="2653">IF(D1005&gt;0,(D1005-(D1005/D5279))," ")</f>
        <v>-227.89762230625843</v>
      </c>
      <c r="E7416" s="6">
        <f t="shared" si="2653"/>
        <v>-3367.043614985253</v>
      </c>
      <c r="F7416" s="6">
        <f t="shared" si="2653"/>
        <v>-206.84102029201296</v>
      </c>
      <c r="G7416" s="6">
        <f t="shared" si="2653"/>
        <v>1138.8911837939131</v>
      </c>
      <c r="H7416" s="6">
        <f t="shared" si="2653"/>
        <v>-2662.8910737896113</v>
      </c>
      <c r="I7416" s="39">
        <f t="shared" si="2653"/>
        <v>2662.8910737896076</v>
      </c>
      <c r="J7416" s="6">
        <f t="shared" si="2653"/>
        <v>-298.36997363850708</v>
      </c>
    </row>
    <row r="7417" spans="1:10" x14ac:dyDescent="0.2">
      <c r="A7417" s="5">
        <v>42374</v>
      </c>
      <c r="B7417" s="5" t="s">
        <v>904</v>
      </c>
      <c r="D7417" s="6">
        <f t="shared" si="2653"/>
        <v>28.375405285423653</v>
      </c>
      <c r="E7417" s="6">
        <f t="shared" si="2653"/>
        <v>-343.47564350526477</v>
      </c>
      <c r="F7417" s="6">
        <f t="shared" si="2653"/>
        <v>-45.874300508592427</v>
      </c>
      <c r="G7417" s="6">
        <f t="shared" si="2653"/>
        <v>-73.202299418537223</v>
      </c>
      <c r="H7417" s="6">
        <f t="shared" si="2653"/>
        <v>-434.17683814697057</v>
      </c>
      <c r="I7417" s="39">
        <f t="shared" si="2653"/>
        <v>434.17683814696829</v>
      </c>
      <c r="J7417" s="6">
        <f t="shared" si="2653"/>
        <v>-39.27095301762381</v>
      </c>
    </row>
    <row r="7418" spans="1:10" x14ac:dyDescent="0.2">
      <c r="A7418" s="5">
        <v>423740</v>
      </c>
      <c r="B7418" s="5" t="s">
        <v>904</v>
      </c>
      <c r="D7418" s="6">
        <f t="shared" si="2653"/>
        <v>28.375405285423653</v>
      </c>
      <c r="E7418" s="6">
        <f t="shared" si="2653"/>
        <v>-343.47564350526477</v>
      </c>
      <c r="F7418" s="6">
        <f t="shared" si="2653"/>
        <v>-45.874300508592427</v>
      </c>
      <c r="G7418" s="6">
        <f t="shared" si="2653"/>
        <v>-73.202299418537223</v>
      </c>
      <c r="H7418" s="6">
        <f t="shared" si="2653"/>
        <v>-434.17683814697057</v>
      </c>
      <c r="I7418" s="39">
        <f t="shared" si="2653"/>
        <v>434.17683814696829</v>
      </c>
      <c r="J7418" s="6">
        <f t="shared" si="2653"/>
        <v>-39.27095301762381</v>
      </c>
    </row>
    <row r="7419" spans="1:10" x14ac:dyDescent="0.2">
      <c r="A7419" s="5">
        <v>4238</v>
      </c>
      <c r="B7419" s="5" t="s">
        <v>905</v>
      </c>
      <c r="D7419" s="6">
        <f t="shared" si="2653"/>
        <v>-5020.5947731248889</v>
      </c>
      <c r="E7419" s="6">
        <f t="shared" si="2653"/>
        <v>-23327.520732110381</v>
      </c>
      <c r="F7419" s="6">
        <f t="shared" si="2653"/>
        <v>-1182.0010627950869</v>
      </c>
      <c r="G7419" s="6">
        <f t="shared" si="2653"/>
        <v>22111.420147975237</v>
      </c>
      <c r="H7419" s="6">
        <f t="shared" si="2653"/>
        <v>-7418.6964200551156</v>
      </c>
      <c r="I7419" s="39">
        <f t="shared" si="2653"/>
        <v>7418.6964200551738</v>
      </c>
      <c r="J7419" s="6">
        <f t="shared" si="2653"/>
        <v>-3718.0497169086993</v>
      </c>
    </row>
    <row r="7420" spans="1:10" x14ac:dyDescent="0.2">
      <c r="A7420" s="5">
        <v>42381</v>
      </c>
      <c r="B7420" s="5" t="s">
        <v>906</v>
      </c>
      <c r="D7420" s="6">
        <f t="shared" si="2653"/>
        <v>587.54135815118002</v>
      </c>
      <c r="E7420" s="6">
        <f t="shared" si="2653"/>
        <v>-5183.3583191327343</v>
      </c>
      <c r="F7420" s="6">
        <f t="shared" si="2653"/>
        <v>-180.69122176458916</v>
      </c>
      <c r="G7420" s="6">
        <f t="shared" si="2653"/>
        <v>277.1662065245846</v>
      </c>
      <c r="H7420" s="6">
        <f t="shared" si="2653"/>
        <v>-4499.3419762215599</v>
      </c>
      <c r="I7420" s="39">
        <f t="shared" si="2653"/>
        <v>4499.3419762215563</v>
      </c>
      <c r="J7420" s="6">
        <f t="shared" si="2653"/>
        <v>-325.30325120286477</v>
      </c>
    </row>
    <row r="7421" spans="1:10" x14ac:dyDescent="0.2">
      <c r="A7421" s="5">
        <v>423810</v>
      </c>
      <c r="B7421" s="5" t="s">
        <v>906</v>
      </c>
      <c r="D7421" s="6">
        <f t="shared" si="2653"/>
        <v>587.54135815118002</v>
      </c>
      <c r="E7421" s="6">
        <f t="shared" si="2653"/>
        <v>-5183.3583191327343</v>
      </c>
      <c r="F7421" s="6">
        <f t="shared" si="2653"/>
        <v>-180.69122176458916</v>
      </c>
      <c r="G7421" s="6">
        <f t="shared" si="2653"/>
        <v>277.1662065245846</v>
      </c>
      <c r="H7421" s="6">
        <f t="shared" si="2653"/>
        <v>-4499.3419762215599</v>
      </c>
      <c r="I7421" s="39">
        <f t="shared" si="2653"/>
        <v>4499.3419762215563</v>
      </c>
      <c r="J7421" s="6">
        <f t="shared" si="2653"/>
        <v>-325.30325120286477</v>
      </c>
    </row>
    <row r="7422" spans="1:10" x14ac:dyDescent="0.2">
      <c r="A7422" s="5">
        <v>42382</v>
      </c>
      <c r="B7422" s="5" t="s">
        <v>907</v>
      </c>
      <c r="D7422" s="6">
        <f t="shared" si="2653"/>
        <v>-1229.9593776895306</v>
      </c>
      <c r="E7422" s="6">
        <f t="shared" si="2653"/>
        <v>-5951.2073677521457</v>
      </c>
      <c r="F7422" s="6">
        <f t="shared" si="2653"/>
        <v>-371.06124681717324</v>
      </c>
      <c r="G7422" s="6">
        <f t="shared" si="2653"/>
        <v>-1555.1412818080144</v>
      </c>
      <c r="H7422" s="6">
        <f t="shared" si="2653"/>
        <v>-9107.369274066863</v>
      </c>
      <c r="I7422" s="39">
        <f t="shared" si="2653"/>
        <v>9107.369274066863</v>
      </c>
      <c r="J7422" s="6">
        <f t="shared" si="2653"/>
        <v>-762.85171446819345</v>
      </c>
    </row>
    <row r="7423" spans="1:10" x14ac:dyDescent="0.2">
      <c r="A7423" s="5">
        <v>423820</v>
      </c>
      <c r="B7423" s="5" t="s">
        <v>907</v>
      </c>
      <c r="D7423" s="6">
        <f t="shared" si="2653"/>
        <v>-1229.9593776895306</v>
      </c>
      <c r="E7423" s="6">
        <f t="shared" si="2653"/>
        <v>-5951.2073677521457</v>
      </c>
      <c r="F7423" s="6">
        <f t="shared" si="2653"/>
        <v>-371.06124681717324</v>
      </c>
      <c r="G7423" s="6">
        <f t="shared" si="2653"/>
        <v>-1555.1412818080144</v>
      </c>
      <c r="H7423" s="6">
        <f t="shared" si="2653"/>
        <v>-9107.369274066863</v>
      </c>
      <c r="I7423" s="39">
        <f t="shared" si="2653"/>
        <v>9107.369274066863</v>
      </c>
      <c r="J7423" s="6">
        <f t="shared" si="2653"/>
        <v>-762.85171446819345</v>
      </c>
    </row>
    <row r="7424" spans="1:10" x14ac:dyDescent="0.2">
      <c r="A7424" s="5">
        <v>42383</v>
      </c>
      <c r="B7424" s="5" t="s">
        <v>908</v>
      </c>
      <c r="D7424" s="6">
        <f t="shared" si="2653"/>
        <v>-3465.2204558762332</v>
      </c>
      <c r="E7424" s="6">
        <f t="shared" si="2653"/>
        <v>-11038.142983520891</v>
      </c>
      <c r="F7424" s="6">
        <f t="shared" si="2653"/>
        <v>-54.927886750231664</v>
      </c>
      <c r="G7424" s="6">
        <f t="shared" si="2653"/>
        <v>19109.828094645396</v>
      </c>
      <c r="H7424" s="6">
        <f t="shared" si="2653"/>
        <v>4551.5367684980447</v>
      </c>
      <c r="I7424" s="39">
        <f t="shared" si="2653"/>
        <v>-4551.5367684980447</v>
      </c>
      <c r="J7424" s="6">
        <f t="shared" si="2653"/>
        <v>-1867.8380132841908</v>
      </c>
    </row>
    <row r="7425" spans="1:10" x14ac:dyDescent="0.2">
      <c r="A7425" s="5">
        <v>423830</v>
      </c>
      <c r="B7425" s="5" t="s">
        <v>908</v>
      </c>
      <c r="D7425" s="6">
        <f t="shared" si="2653"/>
        <v>-3465.2204558762332</v>
      </c>
      <c r="E7425" s="6">
        <f t="shared" si="2653"/>
        <v>-11038.142983520891</v>
      </c>
      <c r="F7425" s="6">
        <f t="shared" si="2653"/>
        <v>-54.927886750231664</v>
      </c>
      <c r="G7425" s="6">
        <f t="shared" si="2653"/>
        <v>19109.828094645396</v>
      </c>
      <c r="H7425" s="6">
        <f t="shared" si="2653"/>
        <v>4551.5367684980447</v>
      </c>
      <c r="I7425" s="39">
        <f t="shared" si="2653"/>
        <v>-4551.5367684980447</v>
      </c>
      <c r="J7425" s="6">
        <f t="shared" si="2653"/>
        <v>-1867.8380132841908</v>
      </c>
    </row>
    <row r="7426" spans="1:10" x14ac:dyDescent="0.2">
      <c r="A7426" s="5">
        <v>42384</v>
      </c>
      <c r="B7426" s="5" t="s">
        <v>909</v>
      </c>
      <c r="D7426" s="6">
        <f t="shared" ref="D7426:J7435" si="2654">IF(D1015&gt;0,(D1015-(D1015/D5289))," ")</f>
        <v>-534.5823608231201</v>
      </c>
      <c r="E7426" s="6">
        <f t="shared" si="2654"/>
        <v>-1587.8351472350241</v>
      </c>
      <c r="F7426" s="6">
        <f t="shared" si="2654"/>
        <v>-353.72869580368956</v>
      </c>
      <c r="G7426" s="6">
        <f t="shared" si="2654"/>
        <v>2625.8167211069658</v>
      </c>
      <c r="H7426" s="6">
        <f t="shared" si="2654"/>
        <v>149.67051724513294</v>
      </c>
      <c r="I7426" s="39">
        <f t="shared" si="2654"/>
        <v>-149.67051724511839</v>
      </c>
      <c r="J7426" s="6">
        <f t="shared" si="2654"/>
        <v>-486.29651777205549</v>
      </c>
    </row>
    <row r="7427" spans="1:10" x14ac:dyDescent="0.2">
      <c r="A7427" s="5">
        <v>423840</v>
      </c>
      <c r="B7427" s="5" t="s">
        <v>909</v>
      </c>
      <c r="D7427" s="6">
        <f t="shared" si="2654"/>
        <v>-534.5823608231201</v>
      </c>
      <c r="E7427" s="6">
        <f t="shared" si="2654"/>
        <v>-1587.8351472350241</v>
      </c>
      <c r="F7427" s="6">
        <f t="shared" si="2654"/>
        <v>-353.72869580368956</v>
      </c>
      <c r="G7427" s="6">
        <f t="shared" si="2654"/>
        <v>2625.8167211069658</v>
      </c>
      <c r="H7427" s="6">
        <f t="shared" si="2654"/>
        <v>149.67051724513294</v>
      </c>
      <c r="I7427" s="39">
        <f t="shared" si="2654"/>
        <v>-149.67051724511839</v>
      </c>
      <c r="J7427" s="6">
        <f t="shared" si="2654"/>
        <v>-486.29651777205549</v>
      </c>
    </row>
    <row r="7428" spans="1:10" x14ac:dyDescent="0.2">
      <c r="A7428" s="5">
        <v>42385</v>
      </c>
      <c r="B7428" s="5" t="s">
        <v>910</v>
      </c>
      <c r="D7428" s="6">
        <f t="shared" si="2654"/>
        <v>-213.15593965009202</v>
      </c>
      <c r="E7428" s="6">
        <f t="shared" si="2654"/>
        <v>-2000.9319245043898</v>
      </c>
      <c r="F7428" s="6">
        <f t="shared" si="2654"/>
        <v>-133.81996357007745</v>
      </c>
      <c r="G7428" s="6">
        <f t="shared" si="2654"/>
        <v>-481.99930349651413</v>
      </c>
      <c r="H7428" s="6">
        <f t="shared" si="2654"/>
        <v>-2829.9071312210726</v>
      </c>
      <c r="I7428" s="39">
        <f t="shared" si="2654"/>
        <v>2829.9071312210654</v>
      </c>
      <c r="J7428" s="6">
        <f t="shared" si="2654"/>
        <v>-30.755928412168771</v>
      </c>
    </row>
    <row r="7429" spans="1:10" x14ac:dyDescent="0.2">
      <c r="A7429" s="5">
        <v>423850</v>
      </c>
      <c r="B7429" s="5" t="s">
        <v>910</v>
      </c>
      <c r="D7429" s="6">
        <f t="shared" si="2654"/>
        <v>-213.15593965009202</v>
      </c>
      <c r="E7429" s="6">
        <f t="shared" si="2654"/>
        <v>-2000.9319245043898</v>
      </c>
      <c r="F7429" s="6">
        <f t="shared" si="2654"/>
        <v>-133.81996357007745</v>
      </c>
      <c r="G7429" s="6">
        <f t="shared" si="2654"/>
        <v>-481.99930349651413</v>
      </c>
      <c r="H7429" s="6">
        <f t="shared" si="2654"/>
        <v>-2829.9071312210726</v>
      </c>
      <c r="I7429" s="39">
        <f t="shared" si="2654"/>
        <v>2829.9071312210654</v>
      </c>
      <c r="J7429" s="6">
        <f t="shared" si="2654"/>
        <v>-30.755928412168771</v>
      </c>
    </row>
    <row r="7430" spans="1:10" x14ac:dyDescent="0.2">
      <c r="A7430" s="5">
        <v>42386</v>
      </c>
      <c r="B7430" s="5" t="s">
        <v>911</v>
      </c>
      <c r="D7430" s="6">
        <f t="shared" si="2654"/>
        <v>-165.21799723709341</v>
      </c>
      <c r="E7430" s="6">
        <f t="shared" si="2654"/>
        <v>2433.955010034796</v>
      </c>
      <c r="F7430" s="6">
        <f t="shared" si="2654"/>
        <v>-87.772048089325807</v>
      </c>
      <c r="G7430" s="6">
        <f t="shared" si="2654"/>
        <v>2135.7497110028203</v>
      </c>
      <c r="H7430" s="6">
        <f t="shared" si="2654"/>
        <v>4316.7146757111968</v>
      </c>
      <c r="I7430" s="39">
        <f t="shared" si="2654"/>
        <v>-4316.7146757111987</v>
      </c>
      <c r="J7430" s="6">
        <f t="shared" si="2654"/>
        <v>-245.00429176922626</v>
      </c>
    </row>
    <row r="7431" spans="1:10" x14ac:dyDescent="0.2">
      <c r="A7431" s="5">
        <v>423860</v>
      </c>
      <c r="B7431" s="5" t="s">
        <v>911</v>
      </c>
      <c r="D7431" s="6">
        <f t="shared" si="2654"/>
        <v>-165.21799723709341</v>
      </c>
      <c r="E7431" s="6">
        <f t="shared" si="2654"/>
        <v>2433.955010034796</v>
      </c>
      <c r="F7431" s="6">
        <f t="shared" si="2654"/>
        <v>-87.772048089325807</v>
      </c>
      <c r="G7431" s="6">
        <f t="shared" si="2654"/>
        <v>2135.7497110028203</v>
      </c>
      <c r="H7431" s="6">
        <f t="shared" si="2654"/>
        <v>4316.7146757111968</v>
      </c>
      <c r="I7431" s="39">
        <f t="shared" si="2654"/>
        <v>-4316.7146757111987</v>
      </c>
      <c r="J7431" s="6">
        <f t="shared" si="2654"/>
        <v>-245.00429176922626</v>
      </c>
    </row>
    <row r="7432" spans="1:10" x14ac:dyDescent="0.2">
      <c r="A7432" s="5">
        <v>4239</v>
      </c>
      <c r="B7432" s="5" t="s">
        <v>912</v>
      </c>
      <c r="D7432" s="6">
        <f t="shared" si="2654"/>
        <v>-2137.1463740096951</v>
      </c>
      <c r="E7432" s="6">
        <f t="shared" si="2654"/>
        <v>12753.903303863459</v>
      </c>
      <c r="F7432" s="6">
        <f t="shared" si="2654"/>
        <v>-577.33277826242102</v>
      </c>
      <c r="G7432" s="6">
        <f t="shared" si="2654"/>
        <v>-1910.1720609126751</v>
      </c>
      <c r="H7432" s="6">
        <f t="shared" si="2654"/>
        <v>8129.2520906786667</v>
      </c>
      <c r="I7432" s="39">
        <f t="shared" si="2654"/>
        <v>-8129.2520906786958</v>
      </c>
      <c r="J7432" s="6">
        <f t="shared" si="2654"/>
        <v>115.07983306381902</v>
      </c>
    </row>
    <row r="7433" spans="1:10" x14ac:dyDescent="0.2">
      <c r="A7433" s="5">
        <v>42391</v>
      </c>
      <c r="B7433" s="5" t="s">
        <v>913</v>
      </c>
      <c r="D7433" s="6">
        <f t="shared" si="2654"/>
        <v>-386.91144396993991</v>
      </c>
      <c r="E7433" s="6">
        <f t="shared" si="2654"/>
        <v>3741.6757556271077</v>
      </c>
      <c r="F7433" s="6">
        <f t="shared" si="2654"/>
        <v>-208.48966161115874</v>
      </c>
      <c r="G7433" s="6">
        <f t="shared" si="2654"/>
        <v>-1469.1746631325277</v>
      </c>
      <c r="H7433" s="6">
        <f t="shared" si="2654"/>
        <v>1677.099986913483</v>
      </c>
      <c r="I7433" s="39">
        <f t="shared" si="2654"/>
        <v>-1677.099986913483</v>
      </c>
      <c r="J7433" s="6">
        <f t="shared" si="2654"/>
        <v>998.41278490812363</v>
      </c>
    </row>
    <row r="7434" spans="1:10" x14ac:dyDescent="0.2">
      <c r="A7434" s="5">
        <v>423910</v>
      </c>
      <c r="B7434" s="5" t="s">
        <v>913</v>
      </c>
      <c r="D7434" s="6">
        <f t="shared" si="2654"/>
        <v>-386.91144396993991</v>
      </c>
      <c r="E7434" s="6">
        <f t="shared" si="2654"/>
        <v>3741.6757556271077</v>
      </c>
      <c r="F7434" s="6">
        <f t="shared" si="2654"/>
        <v>-208.48966161115874</v>
      </c>
      <c r="G7434" s="6">
        <f t="shared" si="2654"/>
        <v>-1469.1746631325277</v>
      </c>
      <c r="H7434" s="6">
        <f t="shared" si="2654"/>
        <v>1677.099986913483</v>
      </c>
      <c r="I7434" s="39">
        <f t="shared" si="2654"/>
        <v>-1677.099986913483</v>
      </c>
      <c r="J7434" s="6">
        <f t="shared" si="2654"/>
        <v>998.41278490812363</v>
      </c>
    </row>
    <row r="7435" spans="1:10" x14ac:dyDescent="0.2">
      <c r="A7435" s="5">
        <v>42392</v>
      </c>
      <c r="B7435" s="5" t="s">
        <v>914</v>
      </c>
      <c r="D7435" s="6">
        <f t="shared" si="2654"/>
        <v>-377.26268429571712</v>
      </c>
      <c r="E7435" s="6">
        <f t="shared" si="2654"/>
        <v>6636.4676122316669</v>
      </c>
      <c r="F7435" s="6">
        <f t="shared" si="2654"/>
        <v>-181.39622099986096</v>
      </c>
      <c r="G7435" s="6">
        <f t="shared" si="2654"/>
        <v>-1637.4128115843914</v>
      </c>
      <c r="H7435" s="6">
        <f t="shared" si="2654"/>
        <v>4440.3958953516967</v>
      </c>
      <c r="I7435" s="39">
        <f t="shared" si="2654"/>
        <v>-4440.3958953516994</v>
      </c>
      <c r="J7435" s="6">
        <f t="shared" si="2654"/>
        <v>-33.932282313631902</v>
      </c>
    </row>
    <row r="7436" spans="1:10" x14ac:dyDescent="0.2">
      <c r="A7436" s="5">
        <v>423920</v>
      </c>
      <c r="B7436" s="5" t="s">
        <v>914</v>
      </c>
      <c r="D7436" s="6">
        <f t="shared" ref="D7436:J7445" si="2655">IF(D1025&gt;0,(D1025-(D1025/D5299))," ")</f>
        <v>-377.26268429571712</v>
      </c>
      <c r="E7436" s="6">
        <f t="shared" si="2655"/>
        <v>6636.4676122316669</v>
      </c>
      <c r="F7436" s="6">
        <f t="shared" si="2655"/>
        <v>-181.39622099986096</v>
      </c>
      <c r="G7436" s="6">
        <f t="shared" si="2655"/>
        <v>-1637.4128115843914</v>
      </c>
      <c r="H7436" s="6">
        <f t="shared" si="2655"/>
        <v>4440.3958953516967</v>
      </c>
      <c r="I7436" s="39">
        <f t="shared" si="2655"/>
        <v>-4440.3958953516994</v>
      </c>
      <c r="J7436" s="6">
        <f t="shared" si="2655"/>
        <v>-33.932282313631902</v>
      </c>
    </row>
    <row r="7437" spans="1:10" x14ac:dyDescent="0.2">
      <c r="A7437" s="5">
        <v>42393</v>
      </c>
      <c r="B7437" s="5" t="s">
        <v>915</v>
      </c>
      <c r="D7437" s="6">
        <f t="shared" si="2655"/>
        <v>-506.71861777162667</v>
      </c>
      <c r="E7437" s="6">
        <f t="shared" si="2655"/>
        <v>-575.49448773696531</v>
      </c>
      <c r="F7437" s="6">
        <f t="shared" si="2655"/>
        <v>-342.94443506738401</v>
      </c>
      <c r="G7437" s="6">
        <f t="shared" si="2655"/>
        <v>501.14843405815373</v>
      </c>
      <c r="H7437" s="6">
        <f t="shared" si="2655"/>
        <v>-924.00910651782033</v>
      </c>
      <c r="I7437" s="39">
        <f t="shared" si="2655"/>
        <v>924.0091065178276</v>
      </c>
      <c r="J7437" s="6">
        <f t="shared" si="2655"/>
        <v>-458.88377449906466</v>
      </c>
    </row>
    <row r="7438" spans="1:10" x14ac:dyDescent="0.2">
      <c r="A7438" s="5">
        <v>423930</v>
      </c>
      <c r="B7438" s="5" t="s">
        <v>915</v>
      </c>
      <c r="D7438" s="6">
        <f t="shared" si="2655"/>
        <v>-506.71861777162667</v>
      </c>
      <c r="E7438" s="6">
        <f t="shared" si="2655"/>
        <v>-575.49448773696531</v>
      </c>
      <c r="F7438" s="6">
        <f t="shared" si="2655"/>
        <v>-342.94443506738401</v>
      </c>
      <c r="G7438" s="6">
        <f t="shared" si="2655"/>
        <v>501.14843405815373</v>
      </c>
      <c r="H7438" s="6">
        <f t="shared" si="2655"/>
        <v>-924.00910651782033</v>
      </c>
      <c r="I7438" s="39">
        <f t="shared" si="2655"/>
        <v>924.0091065178276</v>
      </c>
      <c r="J7438" s="6">
        <f t="shared" si="2655"/>
        <v>-458.88377449906466</v>
      </c>
    </row>
    <row r="7439" spans="1:10" x14ac:dyDescent="0.2">
      <c r="A7439" s="5">
        <v>42394</v>
      </c>
      <c r="B7439" s="5" t="s">
        <v>916</v>
      </c>
      <c r="D7439" s="6">
        <f t="shared" si="2655"/>
        <v>-563.30274919671444</v>
      </c>
      <c r="E7439" s="6">
        <f t="shared" si="2655"/>
        <v>1244.1736103089488</v>
      </c>
      <c r="F7439" s="6">
        <f t="shared" si="2655"/>
        <v>301.06132330283413</v>
      </c>
      <c r="G7439" s="6">
        <f t="shared" si="2655"/>
        <v>751.19852717861068</v>
      </c>
      <c r="H7439" s="6">
        <f t="shared" si="2655"/>
        <v>1733.1307115936797</v>
      </c>
      <c r="I7439" s="39">
        <f t="shared" si="2655"/>
        <v>-1733.1307115936797</v>
      </c>
      <c r="J7439" s="6">
        <f t="shared" si="2655"/>
        <v>-160.91574159947254</v>
      </c>
    </row>
    <row r="7440" spans="1:10" x14ac:dyDescent="0.2">
      <c r="A7440" s="5">
        <v>423940</v>
      </c>
      <c r="B7440" s="5" t="s">
        <v>916</v>
      </c>
      <c r="D7440" s="6">
        <f t="shared" si="2655"/>
        <v>-563.30274919671444</v>
      </c>
      <c r="E7440" s="6">
        <f t="shared" si="2655"/>
        <v>1244.1736103089488</v>
      </c>
      <c r="F7440" s="6">
        <f t="shared" si="2655"/>
        <v>301.06132330283413</v>
      </c>
      <c r="G7440" s="6">
        <f t="shared" si="2655"/>
        <v>751.19852717861068</v>
      </c>
      <c r="H7440" s="6">
        <f t="shared" si="2655"/>
        <v>1733.1307115936797</v>
      </c>
      <c r="I7440" s="39">
        <f t="shared" si="2655"/>
        <v>-1733.1307115936797</v>
      </c>
      <c r="J7440" s="6">
        <f t="shared" si="2655"/>
        <v>-160.91574159947254</v>
      </c>
    </row>
    <row r="7441" spans="1:10" x14ac:dyDescent="0.2">
      <c r="A7441" s="5">
        <v>42399</v>
      </c>
      <c r="B7441" s="5" t="s">
        <v>917</v>
      </c>
      <c r="D7441" s="6">
        <f t="shared" si="2655"/>
        <v>-302.95087877569631</v>
      </c>
      <c r="E7441" s="6">
        <f t="shared" si="2655"/>
        <v>1707.0808134327053</v>
      </c>
      <c r="F7441" s="6">
        <f t="shared" si="2655"/>
        <v>-145.5637838868513</v>
      </c>
      <c r="G7441" s="6">
        <f t="shared" si="2655"/>
        <v>-55.931547432521256</v>
      </c>
      <c r="H7441" s="6">
        <f t="shared" si="2655"/>
        <v>1202.6346033376358</v>
      </c>
      <c r="I7441" s="39">
        <f t="shared" si="2655"/>
        <v>-1202.6346033376321</v>
      </c>
      <c r="J7441" s="6">
        <f t="shared" si="2655"/>
        <v>-229.60115343213556</v>
      </c>
    </row>
    <row r="7442" spans="1:10" x14ac:dyDescent="0.2">
      <c r="A7442" s="5">
        <v>423990</v>
      </c>
      <c r="B7442" s="5" t="s">
        <v>917</v>
      </c>
      <c r="D7442" s="6">
        <f t="shared" si="2655"/>
        <v>-302.95087877569631</v>
      </c>
      <c r="E7442" s="6">
        <f t="shared" si="2655"/>
        <v>1707.0808134327053</v>
      </c>
      <c r="F7442" s="6">
        <f t="shared" si="2655"/>
        <v>-145.5637838868513</v>
      </c>
      <c r="G7442" s="6">
        <f t="shared" si="2655"/>
        <v>-55.931547432521256</v>
      </c>
      <c r="H7442" s="6">
        <f t="shared" si="2655"/>
        <v>1202.6346033376358</v>
      </c>
      <c r="I7442" s="39">
        <f t="shared" si="2655"/>
        <v>-1202.6346033376321</v>
      </c>
      <c r="J7442" s="6">
        <f t="shared" si="2655"/>
        <v>-229.60115343213556</v>
      </c>
    </row>
    <row r="7443" spans="1:10" x14ac:dyDescent="0.2">
      <c r="A7443" s="5">
        <v>424</v>
      </c>
      <c r="B7443" s="5" t="s">
        <v>918</v>
      </c>
      <c r="D7443" s="6">
        <f t="shared" si="2655"/>
        <v>-15286.58920778532</v>
      </c>
      <c r="E7443" s="6">
        <f t="shared" si="2655"/>
        <v>32073.063823904493</v>
      </c>
      <c r="F7443" s="6">
        <f t="shared" si="2655"/>
        <v>-6458.9217206683043</v>
      </c>
      <c r="G7443" s="6">
        <f t="shared" si="2655"/>
        <v>-23124.72426534805</v>
      </c>
      <c r="H7443" s="6">
        <f t="shared" si="2655"/>
        <v>-12797.171369897202</v>
      </c>
      <c r="I7443" s="39">
        <f t="shared" si="2655"/>
        <v>12797.171369896969</v>
      </c>
      <c r="J7443" s="6">
        <f t="shared" si="2655"/>
        <v>-4247.409720394844</v>
      </c>
    </row>
    <row r="7444" spans="1:10" x14ac:dyDescent="0.2">
      <c r="A7444" s="5">
        <v>4241</v>
      </c>
      <c r="B7444" s="5" t="s">
        <v>919</v>
      </c>
      <c r="D7444" s="6">
        <f t="shared" si="2655"/>
        <v>-1247.6278200653392</v>
      </c>
      <c r="E7444" s="6">
        <f t="shared" si="2655"/>
        <v>-2055.2718083591571</v>
      </c>
      <c r="F7444" s="6">
        <f t="shared" si="2655"/>
        <v>-649.75891173485434</v>
      </c>
      <c r="G7444" s="6">
        <f t="shared" si="2655"/>
        <v>-3687.234149803855</v>
      </c>
      <c r="H7444" s="6">
        <f t="shared" si="2655"/>
        <v>-7639.8926899632061</v>
      </c>
      <c r="I7444" s="39">
        <f t="shared" si="2655"/>
        <v>7639.892689963177</v>
      </c>
      <c r="J7444" s="6">
        <f t="shared" si="2655"/>
        <v>-802.67531893159799</v>
      </c>
    </row>
    <row r="7445" spans="1:10" x14ac:dyDescent="0.2">
      <c r="A7445" s="5">
        <v>42411</v>
      </c>
      <c r="B7445" s="5" t="s">
        <v>920</v>
      </c>
      <c r="D7445" s="6">
        <f t="shared" si="2655"/>
        <v>-192.21893063045826</v>
      </c>
      <c r="E7445" s="6">
        <f t="shared" si="2655"/>
        <v>-856.74358079200351</v>
      </c>
      <c r="F7445" s="6">
        <f t="shared" si="2655"/>
        <v>-105.70769359608079</v>
      </c>
      <c r="G7445" s="6">
        <f t="shared" si="2655"/>
        <v>-203.45620869206255</v>
      </c>
      <c r="H7445" s="6">
        <f t="shared" si="2655"/>
        <v>-1358.126413710605</v>
      </c>
      <c r="I7445" s="39">
        <f t="shared" si="2655"/>
        <v>1358.1264137106064</v>
      </c>
      <c r="J7445" s="6">
        <f t="shared" si="2655"/>
        <v>-117.11646848540443</v>
      </c>
    </row>
    <row r="7446" spans="1:10" x14ac:dyDescent="0.2">
      <c r="A7446" s="5">
        <v>424110</v>
      </c>
      <c r="B7446" s="5" t="s">
        <v>920</v>
      </c>
      <c r="D7446" s="6">
        <f t="shared" ref="D7446:J7455" si="2656">IF(D1035&gt;0,(D1035-(D1035/D5309))," ")</f>
        <v>-192.21893063045826</v>
      </c>
      <c r="E7446" s="6">
        <f t="shared" si="2656"/>
        <v>-856.74358079200351</v>
      </c>
      <c r="F7446" s="6">
        <f t="shared" si="2656"/>
        <v>-105.70769359608079</v>
      </c>
      <c r="G7446" s="6">
        <f t="shared" si="2656"/>
        <v>-203.45620869206255</v>
      </c>
      <c r="H7446" s="6">
        <f t="shared" si="2656"/>
        <v>-1358.126413710605</v>
      </c>
      <c r="I7446" s="39">
        <f t="shared" si="2656"/>
        <v>1358.1264137106064</v>
      </c>
      <c r="J7446" s="6">
        <f t="shared" si="2656"/>
        <v>-117.11646848540443</v>
      </c>
    </row>
    <row r="7447" spans="1:10" x14ac:dyDescent="0.2">
      <c r="A7447" s="5">
        <v>42412</v>
      </c>
      <c r="B7447" s="5" t="s">
        <v>921</v>
      </c>
      <c r="D7447" s="6">
        <f t="shared" si="2656"/>
        <v>-687.34419178316011</v>
      </c>
      <c r="E7447" s="6">
        <f t="shared" si="2656"/>
        <v>-1984.0184987271768</v>
      </c>
      <c r="F7447" s="6">
        <f t="shared" si="2656"/>
        <v>-292.08634549433089</v>
      </c>
      <c r="G7447" s="6">
        <f t="shared" si="2656"/>
        <v>-1793.8711450386108</v>
      </c>
      <c r="H7447" s="6">
        <f t="shared" si="2656"/>
        <v>-4757.3201810432802</v>
      </c>
      <c r="I7447" s="39">
        <f t="shared" si="2656"/>
        <v>4757.3201810432729</v>
      </c>
      <c r="J7447" s="6">
        <f t="shared" si="2656"/>
        <v>-376.25928979841763</v>
      </c>
    </row>
    <row r="7448" spans="1:10" x14ac:dyDescent="0.2">
      <c r="A7448" s="5">
        <v>424120</v>
      </c>
      <c r="B7448" s="5" t="s">
        <v>921</v>
      </c>
      <c r="D7448" s="6">
        <f t="shared" si="2656"/>
        <v>-687.34419178316011</v>
      </c>
      <c r="E7448" s="6">
        <f t="shared" si="2656"/>
        <v>-1984.0184987271768</v>
      </c>
      <c r="F7448" s="6">
        <f t="shared" si="2656"/>
        <v>-292.08634549433089</v>
      </c>
      <c r="G7448" s="6">
        <f t="shared" si="2656"/>
        <v>-1793.8711450386108</v>
      </c>
      <c r="H7448" s="6">
        <f t="shared" si="2656"/>
        <v>-4757.3201810432802</v>
      </c>
      <c r="I7448" s="39">
        <f t="shared" si="2656"/>
        <v>4757.3201810432729</v>
      </c>
      <c r="J7448" s="6">
        <f t="shared" si="2656"/>
        <v>-376.25928979841763</v>
      </c>
    </row>
    <row r="7449" spans="1:10" x14ac:dyDescent="0.2">
      <c r="A7449" s="5">
        <v>42413</v>
      </c>
      <c r="B7449" s="5" t="s">
        <v>922</v>
      </c>
      <c r="D7449" s="6">
        <f t="shared" si="2656"/>
        <v>-368.06469765172073</v>
      </c>
      <c r="E7449" s="6">
        <f t="shared" si="2656"/>
        <v>785.49027116002526</v>
      </c>
      <c r="F7449" s="6">
        <f t="shared" si="2656"/>
        <v>-251.96487264444255</v>
      </c>
      <c r="G7449" s="6">
        <f t="shared" si="2656"/>
        <v>-1689.9067960731818</v>
      </c>
      <c r="H7449" s="6">
        <f t="shared" si="2656"/>
        <v>-1524.4460952093195</v>
      </c>
      <c r="I7449" s="39">
        <f t="shared" si="2656"/>
        <v>1524.4460952093141</v>
      </c>
      <c r="J7449" s="6">
        <f t="shared" si="2656"/>
        <v>-309.29956064777582</v>
      </c>
    </row>
    <row r="7450" spans="1:10" x14ac:dyDescent="0.2">
      <c r="A7450" s="5">
        <v>424130</v>
      </c>
      <c r="B7450" s="5" t="s">
        <v>922</v>
      </c>
      <c r="D7450" s="6">
        <f t="shared" si="2656"/>
        <v>-368.06469765172073</v>
      </c>
      <c r="E7450" s="6">
        <f t="shared" si="2656"/>
        <v>785.49027116002526</v>
      </c>
      <c r="F7450" s="6">
        <f t="shared" si="2656"/>
        <v>-251.96487264444255</v>
      </c>
      <c r="G7450" s="6">
        <f t="shared" si="2656"/>
        <v>-1689.9067960731818</v>
      </c>
      <c r="H7450" s="6">
        <f t="shared" si="2656"/>
        <v>-1524.4460952093195</v>
      </c>
      <c r="I7450" s="39">
        <f t="shared" si="2656"/>
        <v>1524.4460952093141</v>
      </c>
      <c r="J7450" s="6">
        <f t="shared" si="2656"/>
        <v>-309.29956064777582</v>
      </c>
    </row>
    <row r="7451" spans="1:10" x14ac:dyDescent="0.2">
      <c r="A7451" s="5">
        <v>4242</v>
      </c>
      <c r="B7451" s="5" t="s">
        <v>923</v>
      </c>
      <c r="D7451" s="6">
        <f t="shared" si="2656"/>
        <v>-1545.1527465534782</v>
      </c>
      <c r="E7451" s="6">
        <f t="shared" si="2656"/>
        <v>4589.7624955816682</v>
      </c>
      <c r="F7451" s="6">
        <f t="shared" si="2656"/>
        <v>-1309.3526943235804</v>
      </c>
      <c r="G7451" s="6">
        <f t="shared" si="2656"/>
        <v>-6636.2959274055793</v>
      </c>
      <c r="H7451" s="6">
        <f t="shared" si="2656"/>
        <v>-4901.0388727009777</v>
      </c>
      <c r="I7451" s="39">
        <f t="shared" si="2656"/>
        <v>4901.0388727009704</v>
      </c>
      <c r="J7451" s="6">
        <f t="shared" si="2656"/>
        <v>-656.04403784838587</v>
      </c>
    </row>
    <row r="7452" spans="1:10" x14ac:dyDescent="0.2">
      <c r="A7452" s="5">
        <v>42421</v>
      </c>
      <c r="B7452" s="5" t="s">
        <v>923</v>
      </c>
      <c r="D7452" s="6">
        <f t="shared" si="2656"/>
        <v>-1545.1527465534782</v>
      </c>
      <c r="E7452" s="6">
        <f t="shared" si="2656"/>
        <v>4589.7624955816682</v>
      </c>
      <c r="F7452" s="6">
        <f t="shared" si="2656"/>
        <v>-1309.3526943235804</v>
      </c>
      <c r="G7452" s="6">
        <f t="shared" si="2656"/>
        <v>-6636.2959274055793</v>
      </c>
      <c r="H7452" s="6">
        <f t="shared" si="2656"/>
        <v>-4901.0388727009777</v>
      </c>
      <c r="I7452" s="39">
        <f t="shared" si="2656"/>
        <v>4901.0388727009704</v>
      </c>
      <c r="J7452" s="6">
        <f t="shared" si="2656"/>
        <v>-656.04403784838587</v>
      </c>
    </row>
    <row r="7453" spans="1:10" x14ac:dyDescent="0.2">
      <c r="A7453" s="5">
        <v>424210</v>
      </c>
      <c r="B7453" s="5" t="s">
        <v>923</v>
      </c>
      <c r="D7453" s="6">
        <f t="shared" si="2656"/>
        <v>-1545.1527465534782</v>
      </c>
      <c r="E7453" s="6">
        <f t="shared" si="2656"/>
        <v>4589.7624955816682</v>
      </c>
      <c r="F7453" s="6">
        <f t="shared" si="2656"/>
        <v>-1309.3526943235804</v>
      </c>
      <c r="G7453" s="6">
        <f t="shared" si="2656"/>
        <v>-6636.2959274055793</v>
      </c>
      <c r="H7453" s="6">
        <f t="shared" si="2656"/>
        <v>-4901.0388727009777</v>
      </c>
      <c r="I7453" s="39">
        <f t="shared" si="2656"/>
        <v>4901.0388727009704</v>
      </c>
      <c r="J7453" s="6">
        <f t="shared" si="2656"/>
        <v>-656.04403784838587</v>
      </c>
    </row>
    <row r="7454" spans="1:10" x14ac:dyDescent="0.2">
      <c r="A7454" s="5">
        <v>4243</v>
      </c>
      <c r="B7454" s="5" t="s">
        <v>924</v>
      </c>
      <c r="D7454" s="6">
        <f t="shared" si="2656"/>
        <v>-2986.8566037960868</v>
      </c>
      <c r="E7454" s="6">
        <f t="shared" si="2656"/>
        <v>27443.498320081937</v>
      </c>
      <c r="F7454" s="6">
        <f t="shared" si="2656"/>
        <v>-1147.0355721097901</v>
      </c>
      <c r="G7454" s="6">
        <f t="shared" si="2656"/>
        <v>-6701.0976124303943</v>
      </c>
      <c r="H7454" s="6">
        <f t="shared" si="2656"/>
        <v>16608.508531745669</v>
      </c>
      <c r="I7454" s="39">
        <f t="shared" si="2656"/>
        <v>-16608.508531745698</v>
      </c>
      <c r="J7454" s="6">
        <f t="shared" si="2656"/>
        <v>97.28177203822338</v>
      </c>
    </row>
    <row r="7455" spans="1:10" x14ac:dyDescent="0.2">
      <c r="A7455" s="5">
        <v>42431</v>
      </c>
      <c r="B7455" s="5" t="s">
        <v>925</v>
      </c>
      <c r="D7455" s="6">
        <f t="shared" si="2656"/>
        <v>-451.74714639997353</v>
      </c>
      <c r="E7455" s="6">
        <f t="shared" si="2656"/>
        <v>2567.6958761282244</v>
      </c>
      <c r="F7455" s="6">
        <f t="shared" si="2656"/>
        <v>-163.37449061872178</v>
      </c>
      <c r="G7455" s="6">
        <f t="shared" si="2656"/>
        <v>-1009.8665737879815</v>
      </c>
      <c r="H7455" s="6">
        <f t="shared" si="2656"/>
        <v>942.70766532154812</v>
      </c>
      <c r="I7455" s="39">
        <f t="shared" si="2656"/>
        <v>-942.70766532154812</v>
      </c>
      <c r="J7455" s="6">
        <f t="shared" si="2656"/>
        <v>29.314017930020697</v>
      </c>
    </row>
    <row r="7456" spans="1:10" x14ac:dyDescent="0.2">
      <c r="A7456" s="5">
        <v>424310</v>
      </c>
      <c r="B7456" s="5" t="s">
        <v>925</v>
      </c>
      <c r="D7456" s="6">
        <f t="shared" ref="D7456:J7465" si="2657">IF(D1045&gt;0,(D1045-(D1045/D5319))," ")</f>
        <v>-451.74714639997353</v>
      </c>
      <c r="E7456" s="6">
        <f t="shared" si="2657"/>
        <v>2567.6958761282244</v>
      </c>
      <c r="F7456" s="6">
        <f t="shared" si="2657"/>
        <v>-163.37449061872178</v>
      </c>
      <c r="G7456" s="6">
        <f t="shared" si="2657"/>
        <v>-1009.8665737879815</v>
      </c>
      <c r="H7456" s="6">
        <f t="shared" si="2657"/>
        <v>942.70766532154812</v>
      </c>
      <c r="I7456" s="39">
        <f t="shared" si="2657"/>
        <v>-942.70766532154812</v>
      </c>
      <c r="J7456" s="6">
        <f t="shared" si="2657"/>
        <v>29.314017930020697</v>
      </c>
    </row>
    <row r="7457" spans="1:10" x14ac:dyDescent="0.2">
      <c r="A7457" s="5">
        <v>42432</v>
      </c>
      <c r="B7457" s="5" t="s">
        <v>926</v>
      </c>
      <c r="D7457" s="6">
        <f t="shared" si="2657"/>
        <v>-716.39625637030667</v>
      </c>
      <c r="E7457" s="6">
        <f t="shared" si="2657"/>
        <v>2943.5044933624749</v>
      </c>
      <c r="F7457" s="6">
        <f t="shared" si="2657"/>
        <v>-338.00266181781643</v>
      </c>
      <c r="G7457" s="6">
        <f t="shared" si="2657"/>
        <v>-1230.1695509364845</v>
      </c>
      <c r="H7457" s="6">
        <f t="shared" si="2657"/>
        <v>658.93602423786797</v>
      </c>
      <c r="I7457" s="39">
        <f t="shared" si="2657"/>
        <v>-658.93602423786797</v>
      </c>
      <c r="J7457" s="6">
        <f t="shared" si="2657"/>
        <v>73.148010572403223</v>
      </c>
    </row>
    <row r="7458" spans="1:10" x14ac:dyDescent="0.2">
      <c r="A7458" s="5">
        <v>424320</v>
      </c>
      <c r="B7458" s="5" t="s">
        <v>926</v>
      </c>
      <c r="D7458" s="6">
        <f t="shared" si="2657"/>
        <v>-716.39625637030667</v>
      </c>
      <c r="E7458" s="6">
        <f t="shared" si="2657"/>
        <v>2943.5044933624749</v>
      </c>
      <c r="F7458" s="6">
        <f t="shared" si="2657"/>
        <v>-338.00266181781643</v>
      </c>
      <c r="G7458" s="6">
        <f t="shared" si="2657"/>
        <v>-1230.1695509364845</v>
      </c>
      <c r="H7458" s="6">
        <f t="shared" si="2657"/>
        <v>658.93602423786797</v>
      </c>
      <c r="I7458" s="39">
        <f t="shared" si="2657"/>
        <v>-658.93602423786797</v>
      </c>
      <c r="J7458" s="6">
        <f t="shared" si="2657"/>
        <v>73.148010572403223</v>
      </c>
    </row>
    <row r="7459" spans="1:10" x14ac:dyDescent="0.2">
      <c r="A7459" s="5">
        <v>42433</v>
      </c>
      <c r="B7459" s="5" t="s">
        <v>927</v>
      </c>
      <c r="D7459" s="6">
        <f t="shared" si="2657"/>
        <v>-1389.7819590481035</v>
      </c>
      <c r="E7459" s="6">
        <f t="shared" si="2657"/>
        <v>18288.294329814231</v>
      </c>
      <c r="F7459" s="6">
        <f t="shared" si="2657"/>
        <v>-518.36689568118425</v>
      </c>
      <c r="G7459" s="6">
        <f t="shared" si="2657"/>
        <v>-2942.8495967377612</v>
      </c>
      <c r="H7459" s="6">
        <f t="shared" si="2657"/>
        <v>13437.29587834718</v>
      </c>
      <c r="I7459" s="39">
        <f t="shared" si="2657"/>
        <v>-13437.295878347191</v>
      </c>
      <c r="J7459" s="6">
        <f t="shared" si="2657"/>
        <v>-72.755389151673398</v>
      </c>
    </row>
    <row r="7460" spans="1:10" x14ac:dyDescent="0.2">
      <c r="A7460" s="5">
        <v>424330</v>
      </c>
      <c r="B7460" s="5" t="s">
        <v>927</v>
      </c>
      <c r="D7460" s="6">
        <f t="shared" si="2657"/>
        <v>-1389.7819590481035</v>
      </c>
      <c r="E7460" s="6">
        <f t="shared" si="2657"/>
        <v>18288.294329814231</v>
      </c>
      <c r="F7460" s="6">
        <f t="shared" si="2657"/>
        <v>-518.36689568118425</v>
      </c>
      <c r="G7460" s="6">
        <f t="shared" si="2657"/>
        <v>-2942.8495967377612</v>
      </c>
      <c r="H7460" s="6">
        <f t="shared" si="2657"/>
        <v>13437.29587834718</v>
      </c>
      <c r="I7460" s="39">
        <f t="shared" si="2657"/>
        <v>-13437.295878347191</v>
      </c>
      <c r="J7460" s="6">
        <f t="shared" si="2657"/>
        <v>-72.755389151673398</v>
      </c>
    </row>
    <row r="7461" spans="1:10" x14ac:dyDescent="0.2">
      <c r="A7461" s="5">
        <v>42434</v>
      </c>
      <c r="B7461" s="5" t="s">
        <v>928</v>
      </c>
      <c r="D7461" s="6">
        <f t="shared" si="2657"/>
        <v>-428.931241977703</v>
      </c>
      <c r="E7461" s="6">
        <f t="shared" si="2657"/>
        <v>3644.0036207770072</v>
      </c>
      <c r="F7461" s="6">
        <f t="shared" si="2657"/>
        <v>-128.29152399206779</v>
      </c>
      <c r="G7461" s="6">
        <f t="shared" si="2657"/>
        <v>-1518.2118909681628</v>
      </c>
      <c r="H7461" s="6">
        <f t="shared" si="2657"/>
        <v>1568.5689638390731</v>
      </c>
      <c r="I7461" s="39">
        <f t="shared" si="2657"/>
        <v>-1568.5689638390722</v>
      </c>
      <c r="J7461" s="6">
        <f t="shared" si="2657"/>
        <v>67.575132687473229</v>
      </c>
    </row>
    <row r="7462" spans="1:10" x14ac:dyDescent="0.2">
      <c r="A7462" s="5">
        <v>424340</v>
      </c>
      <c r="B7462" s="5" t="s">
        <v>928</v>
      </c>
      <c r="D7462" s="6">
        <f t="shared" si="2657"/>
        <v>-428.931241977703</v>
      </c>
      <c r="E7462" s="6">
        <f t="shared" si="2657"/>
        <v>3644.0036207770072</v>
      </c>
      <c r="F7462" s="6">
        <f t="shared" si="2657"/>
        <v>-128.29152399206779</v>
      </c>
      <c r="G7462" s="6">
        <f t="shared" si="2657"/>
        <v>-1518.2118909681628</v>
      </c>
      <c r="H7462" s="6">
        <f t="shared" si="2657"/>
        <v>1568.5689638390731</v>
      </c>
      <c r="I7462" s="39">
        <f t="shared" si="2657"/>
        <v>-1568.5689638390722</v>
      </c>
      <c r="J7462" s="6">
        <f t="shared" si="2657"/>
        <v>67.575132687473229</v>
      </c>
    </row>
    <row r="7463" spans="1:10" x14ac:dyDescent="0.2">
      <c r="A7463" s="5">
        <v>4244</v>
      </c>
      <c r="B7463" s="5" t="s">
        <v>929</v>
      </c>
      <c r="D7463" s="6">
        <f t="shared" si="2657"/>
        <v>-3739.9847733519837</v>
      </c>
      <c r="E7463" s="6">
        <f t="shared" si="2657"/>
        <v>12907.67480028166</v>
      </c>
      <c r="F7463" s="6">
        <f t="shared" si="2657"/>
        <v>-1888.9169007173241</v>
      </c>
      <c r="G7463" s="6">
        <f t="shared" si="2657"/>
        <v>-10212.687370715408</v>
      </c>
      <c r="H7463" s="6">
        <f t="shared" si="2657"/>
        <v>-2933.9142445030448</v>
      </c>
      <c r="I7463" s="39">
        <f t="shared" si="2657"/>
        <v>2933.9142445030157</v>
      </c>
      <c r="J7463" s="6">
        <f t="shared" si="2657"/>
        <v>-1363.8228492028074</v>
      </c>
    </row>
    <row r="7464" spans="1:10" x14ac:dyDescent="0.2">
      <c r="A7464" s="5">
        <v>42441</v>
      </c>
      <c r="B7464" s="5" t="s">
        <v>930</v>
      </c>
      <c r="D7464" s="6">
        <f t="shared" si="2657"/>
        <v>283.00877542978151</v>
      </c>
      <c r="E7464" s="6">
        <f t="shared" si="2657"/>
        <v>-3029.5629404617011</v>
      </c>
      <c r="F7464" s="6">
        <f t="shared" si="2657"/>
        <v>-47.775296509026475</v>
      </c>
      <c r="G7464" s="6">
        <f t="shared" si="2657"/>
        <v>527.2335171347022</v>
      </c>
      <c r="H7464" s="6">
        <f t="shared" si="2657"/>
        <v>-2267.0959444062464</v>
      </c>
      <c r="I7464" s="39">
        <f t="shared" si="2657"/>
        <v>2267.0959444062319</v>
      </c>
      <c r="J7464" s="6">
        <f t="shared" si="2657"/>
        <v>-143.41909232741</v>
      </c>
    </row>
    <row r="7465" spans="1:10" x14ac:dyDescent="0.2">
      <c r="A7465" s="5">
        <v>424410</v>
      </c>
      <c r="B7465" s="5" t="s">
        <v>930</v>
      </c>
      <c r="D7465" s="6">
        <f t="shared" si="2657"/>
        <v>283.00877542978151</v>
      </c>
      <c r="E7465" s="6">
        <f t="shared" si="2657"/>
        <v>-3029.5629404617011</v>
      </c>
      <c r="F7465" s="6">
        <f t="shared" si="2657"/>
        <v>-47.775296509026475</v>
      </c>
      <c r="G7465" s="6">
        <f t="shared" si="2657"/>
        <v>527.2335171347022</v>
      </c>
      <c r="H7465" s="6">
        <f t="shared" si="2657"/>
        <v>-2267.0959444062464</v>
      </c>
      <c r="I7465" s="39">
        <f t="shared" si="2657"/>
        <v>2267.0959444062319</v>
      </c>
      <c r="J7465" s="6">
        <f t="shared" si="2657"/>
        <v>-143.41909232741</v>
      </c>
    </row>
    <row r="7466" spans="1:10" x14ac:dyDescent="0.2">
      <c r="A7466" s="5">
        <v>42442</v>
      </c>
      <c r="B7466" s="5" t="s">
        <v>931</v>
      </c>
      <c r="D7466" s="6">
        <f t="shared" ref="D7466:J7475" si="2658">IF(D1055&gt;0,(D1055-(D1055/D5329))," ")</f>
        <v>-966.96266915969522</v>
      </c>
      <c r="E7466" s="6">
        <f t="shared" si="2658"/>
        <v>154.09734841814134</v>
      </c>
      <c r="F7466" s="6">
        <f t="shared" si="2658"/>
        <v>-165.60516943319766</v>
      </c>
      <c r="G7466" s="6">
        <f t="shared" si="2658"/>
        <v>-206.20111502049167</v>
      </c>
      <c r="H7466" s="6">
        <f t="shared" si="2658"/>
        <v>-1184.6716051952426</v>
      </c>
      <c r="I7466" s="39">
        <f t="shared" si="2658"/>
        <v>1184.6716051952462</v>
      </c>
      <c r="J7466" s="6">
        <f t="shared" si="2658"/>
        <v>-569.80457562243055</v>
      </c>
    </row>
    <row r="7467" spans="1:10" x14ac:dyDescent="0.2">
      <c r="A7467" s="5">
        <v>424420</v>
      </c>
      <c r="B7467" s="5" t="s">
        <v>931</v>
      </c>
      <c r="D7467" s="6">
        <f t="shared" si="2658"/>
        <v>-966.96266915969522</v>
      </c>
      <c r="E7467" s="6">
        <f t="shared" si="2658"/>
        <v>154.09734841814134</v>
      </c>
      <c r="F7467" s="6">
        <f t="shared" si="2658"/>
        <v>-165.60516943319766</v>
      </c>
      <c r="G7467" s="6">
        <f t="shared" si="2658"/>
        <v>-206.20111502049167</v>
      </c>
      <c r="H7467" s="6">
        <f t="shared" si="2658"/>
        <v>-1184.6716051952426</v>
      </c>
      <c r="I7467" s="39">
        <f t="shared" si="2658"/>
        <v>1184.6716051952462</v>
      </c>
      <c r="J7467" s="6">
        <f t="shared" si="2658"/>
        <v>-569.80457562243055</v>
      </c>
    </row>
    <row r="7468" spans="1:10" x14ac:dyDescent="0.2">
      <c r="A7468" s="5">
        <v>42443</v>
      </c>
      <c r="B7468" s="5" t="s">
        <v>932</v>
      </c>
      <c r="D7468" s="6">
        <f t="shared" si="2658"/>
        <v>-290.35404378905491</v>
      </c>
      <c r="E7468" s="6">
        <f t="shared" si="2658"/>
        <v>66.54542891048186</v>
      </c>
      <c r="F7468" s="6">
        <f t="shared" si="2658"/>
        <v>-107.91985818213118</v>
      </c>
      <c r="G7468" s="6">
        <f t="shared" si="2658"/>
        <v>-48.922776113940927</v>
      </c>
      <c r="H7468" s="6">
        <f t="shared" si="2658"/>
        <v>-380.65124917464709</v>
      </c>
      <c r="I7468" s="39">
        <f t="shared" si="2658"/>
        <v>380.65124917463982</v>
      </c>
      <c r="J7468" s="6">
        <f t="shared" si="2658"/>
        <v>-37.809697099966172</v>
      </c>
    </row>
    <row r="7469" spans="1:10" x14ac:dyDescent="0.2">
      <c r="A7469" s="5">
        <v>424430</v>
      </c>
      <c r="B7469" s="5" t="s">
        <v>932</v>
      </c>
      <c r="D7469" s="6">
        <f t="shared" si="2658"/>
        <v>-290.35404378905491</v>
      </c>
      <c r="E7469" s="6">
        <f t="shared" si="2658"/>
        <v>66.54542891048186</v>
      </c>
      <c r="F7469" s="6">
        <f t="shared" si="2658"/>
        <v>-107.91985818213118</v>
      </c>
      <c r="G7469" s="6">
        <f t="shared" si="2658"/>
        <v>-48.922776113940927</v>
      </c>
      <c r="H7469" s="6">
        <f t="shared" si="2658"/>
        <v>-380.65124917464709</v>
      </c>
      <c r="I7469" s="39">
        <f t="shared" si="2658"/>
        <v>380.65124917463982</v>
      </c>
      <c r="J7469" s="6">
        <f t="shared" si="2658"/>
        <v>-37.809697099966172</v>
      </c>
    </row>
    <row r="7470" spans="1:10" x14ac:dyDescent="0.2">
      <c r="A7470" s="5">
        <v>42444</v>
      </c>
      <c r="B7470" s="5" t="s">
        <v>933</v>
      </c>
      <c r="D7470" s="6">
        <f t="shared" si="2658"/>
        <v>-151.06450965977436</v>
      </c>
      <c r="E7470" s="6">
        <f t="shared" si="2658"/>
        <v>455.09025141085772</v>
      </c>
      <c r="F7470" s="6">
        <f t="shared" si="2658"/>
        <v>-75.69519863382591</v>
      </c>
      <c r="G7470" s="6">
        <f t="shared" si="2658"/>
        <v>-133.03886470323346</v>
      </c>
      <c r="H7470" s="6">
        <f t="shared" si="2658"/>
        <v>95.291678414023863</v>
      </c>
      <c r="I7470" s="39">
        <f t="shared" si="2658"/>
        <v>-95.291678414025228</v>
      </c>
      <c r="J7470" s="6">
        <f t="shared" si="2658"/>
        <v>-64.825885412669663</v>
      </c>
    </row>
    <row r="7471" spans="1:10" x14ac:dyDescent="0.2">
      <c r="A7471" s="5">
        <v>424440</v>
      </c>
      <c r="B7471" s="5" t="s">
        <v>933</v>
      </c>
      <c r="D7471" s="6">
        <f t="shared" si="2658"/>
        <v>-151.06450965977436</v>
      </c>
      <c r="E7471" s="6">
        <f t="shared" si="2658"/>
        <v>455.09025141085772</v>
      </c>
      <c r="F7471" s="6">
        <f t="shared" si="2658"/>
        <v>-75.69519863382591</v>
      </c>
      <c r="G7471" s="6">
        <f t="shared" si="2658"/>
        <v>-133.03886470323346</v>
      </c>
      <c r="H7471" s="6">
        <f t="shared" si="2658"/>
        <v>95.291678414023863</v>
      </c>
      <c r="I7471" s="39">
        <f t="shared" si="2658"/>
        <v>-95.291678414025228</v>
      </c>
      <c r="J7471" s="6">
        <f t="shared" si="2658"/>
        <v>-64.825885412669663</v>
      </c>
    </row>
    <row r="7472" spans="1:10" x14ac:dyDescent="0.2">
      <c r="A7472" s="5">
        <v>42445</v>
      </c>
      <c r="B7472" s="5" t="s">
        <v>934</v>
      </c>
      <c r="D7472" s="6">
        <f t="shared" si="2658"/>
        <v>-126.35693905951689</v>
      </c>
      <c r="E7472" s="6">
        <f t="shared" si="2658"/>
        <v>628.59944790010741</v>
      </c>
      <c r="F7472" s="6">
        <f t="shared" si="2658"/>
        <v>-131.59708579875922</v>
      </c>
      <c r="G7472" s="6">
        <f t="shared" si="2658"/>
        <v>-527.83012374270766</v>
      </c>
      <c r="H7472" s="6">
        <f t="shared" si="2658"/>
        <v>-157.18470070087642</v>
      </c>
      <c r="I7472" s="39">
        <f t="shared" si="2658"/>
        <v>157.18470070086914</v>
      </c>
      <c r="J7472" s="6">
        <f t="shared" si="2658"/>
        <v>-107.25909810927908</v>
      </c>
    </row>
    <row r="7473" spans="1:10" x14ac:dyDescent="0.2">
      <c r="A7473" s="5">
        <v>424450</v>
      </c>
      <c r="B7473" s="5" t="s">
        <v>934</v>
      </c>
      <c r="D7473" s="6">
        <f t="shared" si="2658"/>
        <v>-126.35693905951689</v>
      </c>
      <c r="E7473" s="6">
        <f t="shared" si="2658"/>
        <v>628.59944790010741</v>
      </c>
      <c r="F7473" s="6">
        <f t="shared" si="2658"/>
        <v>-131.59708579875922</v>
      </c>
      <c r="G7473" s="6">
        <f t="shared" si="2658"/>
        <v>-527.83012374270766</v>
      </c>
      <c r="H7473" s="6">
        <f t="shared" si="2658"/>
        <v>-157.18470070087642</v>
      </c>
      <c r="I7473" s="39">
        <f t="shared" si="2658"/>
        <v>157.18470070086914</v>
      </c>
      <c r="J7473" s="6">
        <f t="shared" si="2658"/>
        <v>-107.25909810927908</v>
      </c>
    </row>
    <row r="7474" spans="1:10" x14ac:dyDescent="0.2">
      <c r="A7474" s="5">
        <v>42446</v>
      </c>
      <c r="B7474" s="5" t="s">
        <v>935</v>
      </c>
      <c r="D7474" s="6">
        <f t="shared" si="2658"/>
        <v>-375.03011889912926</v>
      </c>
      <c r="E7474" s="6">
        <f t="shared" si="2658"/>
        <v>1010.942060565038</v>
      </c>
      <c r="F7474" s="6">
        <f t="shared" si="2658"/>
        <v>-127.57410600419627</v>
      </c>
      <c r="G7474" s="6">
        <f t="shared" si="2658"/>
        <v>-973.40306447669309</v>
      </c>
      <c r="H7474" s="6">
        <f t="shared" si="2658"/>
        <v>-465.0652288149804</v>
      </c>
      <c r="I7474" s="39">
        <f t="shared" si="2658"/>
        <v>465.06522881497949</v>
      </c>
      <c r="J7474" s="6">
        <f t="shared" si="2658"/>
        <v>-22.696214366738928</v>
      </c>
    </row>
    <row r="7475" spans="1:10" x14ac:dyDescent="0.2">
      <c r="A7475" s="5">
        <v>424460</v>
      </c>
      <c r="B7475" s="5" t="s">
        <v>935</v>
      </c>
      <c r="D7475" s="6">
        <f t="shared" si="2658"/>
        <v>-375.03011889912926</v>
      </c>
      <c r="E7475" s="6">
        <f t="shared" si="2658"/>
        <v>1010.942060565038</v>
      </c>
      <c r="F7475" s="6">
        <f t="shared" si="2658"/>
        <v>-127.57410600419627</v>
      </c>
      <c r="G7475" s="6">
        <f t="shared" si="2658"/>
        <v>-973.40306447669309</v>
      </c>
      <c r="H7475" s="6">
        <f t="shared" si="2658"/>
        <v>-465.0652288149804</v>
      </c>
      <c r="I7475" s="39">
        <f t="shared" si="2658"/>
        <v>465.06522881497949</v>
      </c>
      <c r="J7475" s="6">
        <f t="shared" si="2658"/>
        <v>-22.696214366738928</v>
      </c>
    </row>
    <row r="7476" spans="1:10" x14ac:dyDescent="0.2">
      <c r="A7476" s="5">
        <v>42447</v>
      </c>
      <c r="B7476" s="5" t="s">
        <v>936</v>
      </c>
      <c r="D7476" s="6">
        <f t="shared" ref="D7476:J7485" si="2659">IF(D1065&gt;0,(D1065-(D1065/D5339))," ")</f>
        <v>-454.0858968439253</v>
      </c>
      <c r="E7476" s="6">
        <f t="shared" si="2659"/>
        <v>1929.2200316651661</v>
      </c>
      <c r="F7476" s="6">
        <f t="shared" si="2659"/>
        <v>-150.90565737653878</v>
      </c>
      <c r="G7476" s="6">
        <f t="shared" si="2659"/>
        <v>-408.10852631028365</v>
      </c>
      <c r="H7476" s="6">
        <f t="shared" si="2659"/>
        <v>916.11995113442026</v>
      </c>
      <c r="I7476" s="39">
        <f t="shared" si="2659"/>
        <v>-916.11995113441662</v>
      </c>
      <c r="J7476" s="6">
        <f t="shared" si="2659"/>
        <v>274.81848881408126</v>
      </c>
    </row>
    <row r="7477" spans="1:10" x14ac:dyDescent="0.2">
      <c r="A7477" s="5">
        <v>424470</v>
      </c>
      <c r="B7477" s="5" t="s">
        <v>936</v>
      </c>
      <c r="D7477" s="6">
        <f t="shared" si="2659"/>
        <v>-454.0858968439253</v>
      </c>
      <c r="E7477" s="6">
        <f t="shared" si="2659"/>
        <v>1929.2200316651661</v>
      </c>
      <c r="F7477" s="6">
        <f t="shared" si="2659"/>
        <v>-150.90565737653878</v>
      </c>
      <c r="G7477" s="6">
        <f t="shared" si="2659"/>
        <v>-408.10852631028365</v>
      </c>
      <c r="H7477" s="6">
        <f t="shared" si="2659"/>
        <v>916.11995113442026</v>
      </c>
      <c r="I7477" s="39">
        <f t="shared" si="2659"/>
        <v>-916.11995113441662</v>
      </c>
      <c r="J7477" s="6">
        <f t="shared" si="2659"/>
        <v>274.81848881408126</v>
      </c>
    </row>
    <row r="7478" spans="1:10" x14ac:dyDescent="0.2">
      <c r="A7478" s="5">
        <v>42448</v>
      </c>
      <c r="B7478" s="5" t="s">
        <v>937</v>
      </c>
      <c r="D7478" s="6">
        <f t="shared" si="2659"/>
        <v>490.38857116608187</v>
      </c>
      <c r="E7478" s="6">
        <f t="shared" si="2659"/>
        <v>8747.305491813584</v>
      </c>
      <c r="F7478" s="6">
        <f t="shared" si="2659"/>
        <v>-514.69861004449547</v>
      </c>
      <c r="G7478" s="6">
        <f t="shared" si="2659"/>
        <v>-388.96296656862796</v>
      </c>
      <c r="H7478" s="6">
        <f t="shared" si="2659"/>
        <v>8334.032486366541</v>
      </c>
      <c r="I7478" s="39">
        <f t="shared" si="2659"/>
        <v>-8334.0324863665301</v>
      </c>
      <c r="J7478" s="6">
        <f t="shared" si="2659"/>
        <v>-195.45950840067485</v>
      </c>
    </row>
    <row r="7479" spans="1:10" x14ac:dyDescent="0.2">
      <c r="A7479" s="5">
        <v>424480</v>
      </c>
      <c r="B7479" s="5" t="s">
        <v>937</v>
      </c>
      <c r="D7479" s="6">
        <f t="shared" si="2659"/>
        <v>490.38857116608187</v>
      </c>
      <c r="E7479" s="6">
        <f t="shared" si="2659"/>
        <v>8747.305491813584</v>
      </c>
      <c r="F7479" s="6">
        <f t="shared" si="2659"/>
        <v>-514.69861004449547</v>
      </c>
      <c r="G7479" s="6">
        <f t="shared" si="2659"/>
        <v>-388.96296656862796</v>
      </c>
      <c r="H7479" s="6">
        <f t="shared" si="2659"/>
        <v>8334.032486366541</v>
      </c>
      <c r="I7479" s="39">
        <f t="shared" si="2659"/>
        <v>-8334.0324863665301</v>
      </c>
      <c r="J7479" s="6">
        <f t="shared" si="2659"/>
        <v>-195.45950840067485</v>
      </c>
    </row>
    <row r="7480" spans="1:10" x14ac:dyDescent="0.2">
      <c r="A7480" s="5">
        <v>42449</v>
      </c>
      <c r="B7480" s="5" t="s">
        <v>938</v>
      </c>
      <c r="D7480" s="6">
        <f t="shared" si="2659"/>
        <v>-2149.5279425367517</v>
      </c>
      <c r="E7480" s="6">
        <f t="shared" si="2659"/>
        <v>2945.437680059993</v>
      </c>
      <c r="F7480" s="6">
        <f t="shared" si="2659"/>
        <v>-567.1459187351536</v>
      </c>
      <c r="G7480" s="6">
        <f t="shared" si="2659"/>
        <v>-8053.4534509141376</v>
      </c>
      <c r="H7480" s="6">
        <f t="shared" si="2659"/>
        <v>-7824.6896321260574</v>
      </c>
      <c r="I7480" s="39">
        <f t="shared" si="2659"/>
        <v>7824.689632126072</v>
      </c>
      <c r="J7480" s="6">
        <f t="shared" si="2659"/>
        <v>-497.36726667771882</v>
      </c>
    </row>
    <row r="7481" spans="1:10" x14ac:dyDescent="0.2">
      <c r="A7481" s="5">
        <v>424490</v>
      </c>
      <c r="B7481" s="5" t="s">
        <v>938</v>
      </c>
      <c r="D7481" s="6">
        <f t="shared" si="2659"/>
        <v>-2149.5279425367517</v>
      </c>
      <c r="E7481" s="6">
        <f t="shared" si="2659"/>
        <v>2945.437680059993</v>
      </c>
      <c r="F7481" s="6">
        <f t="shared" si="2659"/>
        <v>-567.1459187351536</v>
      </c>
      <c r="G7481" s="6">
        <f t="shared" si="2659"/>
        <v>-8053.4534509141376</v>
      </c>
      <c r="H7481" s="6">
        <f t="shared" si="2659"/>
        <v>-7824.6896321260574</v>
      </c>
      <c r="I7481" s="39">
        <f t="shared" si="2659"/>
        <v>7824.689632126072</v>
      </c>
      <c r="J7481" s="6">
        <f t="shared" si="2659"/>
        <v>-497.36726667771882</v>
      </c>
    </row>
    <row r="7482" spans="1:10" x14ac:dyDescent="0.2">
      <c r="A7482" s="5">
        <v>4245</v>
      </c>
      <c r="B7482" s="5" t="s">
        <v>939</v>
      </c>
      <c r="D7482" s="6">
        <f t="shared" si="2659"/>
        <v>-1085.1850311598835</v>
      </c>
      <c r="E7482" s="6">
        <f t="shared" si="2659"/>
        <v>-5387.4912829871364</v>
      </c>
      <c r="F7482" s="6">
        <f t="shared" si="2659"/>
        <v>-266.32358706221049</v>
      </c>
      <c r="G7482" s="6">
        <f t="shared" si="2659"/>
        <v>-1515.2624825933499</v>
      </c>
      <c r="H7482" s="6">
        <f t="shared" si="2659"/>
        <v>-8254.2623838025811</v>
      </c>
      <c r="I7482" s="39">
        <f t="shared" si="2659"/>
        <v>8254.2623838025829</v>
      </c>
      <c r="J7482" s="6">
        <f t="shared" si="2659"/>
        <v>-627.60312844517648</v>
      </c>
    </row>
    <row r="7483" spans="1:10" x14ac:dyDescent="0.2">
      <c r="A7483" s="5">
        <v>42451</v>
      </c>
      <c r="B7483" s="5" t="s">
        <v>940</v>
      </c>
      <c r="D7483" s="6">
        <f t="shared" si="2659"/>
        <v>-899.77357653484114</v>
      </c>
      <c r="E7483" s="6">
        <f t="shared" si="2659"/>
        <v>-4814.8672582531271</v>
      </c>
      <c r="F7483" s="6">
        <f t="shared" si="2659"/>
        <v>-291.80252491644285</v>
      </c>
      <c r="G7483" s="6">
        <f t="shared" si="2659"/>
        <v>-2015.7016966093433</v>
      </c>
      <c r="H7483" s="6">
        <f t="shared" si="2659"/>
        <v>-8022.145056313755</v>
      </c>
      <c r="I7483" s="39">
        <f t="shared" si="2659"/>
        <v>8022.1450563137478</v>
      </c>
      <c r="J7483" s="6">
        <f t="shared" si="2659"/>
        <v>-510.54984189433139</v>
      </c>
    </row>
    <row r="7484" spans="1:10" x14ac:dyDescent="0.2">
      <c r="A7484" s="5">
        <v>424510</v>
      </c>
      <c r="B7484" s="5" t="s">
        <v>940</v>
      </c>
      <c r="D7484" s="6">
        <f t="shared" si="2659"/>
        <v>-899.77357653484114</v>
      </c>
      <c r="E7484" s="6">
        <f t="shared" si="2659"/>
        <v>-4814.8672582531271</v>
      </c>
      <c r="F7484" s="6">
        <f t="shared" si="2659"/>
        <v>-291.80252491644285</v>
      </c>
      <c r="G7484" s="6">
        <f t="shared" si="2659"/>
        <v>-2015.7016966093433</v>
      </c>
      <c r="H7484" s="6">
        <f t="shared" si="2659"/>
        <v>-8022.145056313755</v>
      </c>
      <c r="I7484" s="39">
        <f t="shared" si="2659"/>
        <v>8022.1450563137478</v>
      </c>
      <c r="J7484" s="6">
        <f t="shared" si="2659"/>
        <v>-510.54984189433139</v>
      </c>
    </row>
    <row r="7485" spans="1:10" x14ac:dyDescent="0.2">
      <c r="A7485" s="5">
        <v>42452</v>
      </c>
      <c r="B7485" s="5" t="s">
        <v>941</v>
      </c>
      <c r="D7485" s="6">
        <f t="shared" si="2659"/>
        <v>-102.44467809678409</v>
      </c>
      <c r="E7485" s="6">
        <f t="shared" si="2659"/>
        <v>-715.82748615241087</v>
      </c>
      <c r="F7485" s="6">
        <f t="shared" si="2659"/>
        <v>54.895129153573841</v>
      </c>
      <c r="G7485" s="6">
        <f t="shared" si="2659"/>
        <v>217.48862483762844</v>
      </c>
      <c r="H7485" s="6">
        <f t="shared" si="2659"/>
        <v>-545.88841025799275</v>
      </c>
      <c r="I7485" s="39">
        <f t="shared" si="2659"/>
        <v>545.8884102579932</v>
      </c>
      <c r="J7485" s="6" t="str">
        <f t="shared" si="2659"/>
        <v xml:space="preserve"> </v>
      </c>
    </row>
    <row r="7486" spans="1:10" x14ac:dyDescent="0.2">
      <c r="A7486" s="5">
        <v>424520</v>
      </c>
      <c r="B7486" s="5" t="s">
        <v>941</v>
      </c>
      <c r="D7486" s="6">
        <f t="shared" ref="D7486:J7495" si="2660">IF(D1075&gt;0,(D1075-(D1075/D5349))," ")</f>
        <v>-102.44467809678409</v>
      </c>
      <c r="E7486" s="6">
        <f t="shared" si="2660"/>
        <v>-715.82748615241087</v>
      </c>
      <c r="F7486" s="6">
        <f t="shared" si="2660"/>
        <v>54.895129153573841</v>
      </c>
      <c r="G7486" s="6">
        <f t="shared" si="2660"/>
        <v>217.48862483762844</v>
      </c>
      <c r="H7486" s="6">
        <f t="shared" si="2660"/>
        <v>-545.88841025799275</v>
      </c>
      <c r="I7486" s="39">
        <f t="shared" si="2660"/>
        <v>545.8884102579932</v>
      </c>
      <c r="J7486" s="6" t="str">
        <f t="shared" si="2660"/>
        <v xml:space="preserve"> </v>
      </c>
    </row>
    <row r="7487" spans="1:10" x14ac:dyDescent="0.2">
      <c r="A7487" s="5">
        <v>42459</v>
      </c>
      <c r="B7487" s="5" t="s">
        <v>942</v>
      </c>
      <c r="D7487" s="6">
        <f t="shared" si="2660"/>
        <v>-82.96677652825808</v>
      </c>
      <c r="E7487" s="6">
        <f t="shared" si="2660"/>
        <v>143.20346141840162</v>
      </c>
      <c r="F7487" s="6">
        <f t="shared" si="2660"/>
        <v>-29.416191299341435</v>
      </c>
      <c r="G7487" s="6">
        <f t="shared" si="2660"/>
        <v>282.95058917836514</v>
      </c>
      <c r="H7487" s="6">
        <f t="shared" si="2660"/>
        <v>313.77108276916738</v>
      </c>
      <c r="I7487" s="39">
        <f t="shared" si="2660"/>
        <v>-313.77108276916715</v>
      </c>
      <c r="J7487" s="6">
        <f t="shared" si="2660"/>
        <v>-47.448566470904623</v>
      </c>
    </row>
    <row r="7488" spans="1:10" x14ac:dyDescent="0.2">
      <c r="A7488" s="5">
        <v>424590</v>
      </c>
      <c r="B7488" s="5" t="s">
        <v>942</v>
      </c>
      <c r="D7488" s="6">
        <f t="shared" si="2660"/>
        <v>-82.96677652825808</v>
      </c>
      <c r="E7488" s="6">
        <f t="shared" si="2660"/>
        <v>143.20346141840162</v>
      </c>
      <c r="F7488" s="6">
        <f t="shared" si="2660"/>
        <v>-29.416191299341435</v>
      </c>
      <c r="G7488" s="6">
        <f t="shared" si="2660"/>
        <v>282.95058917836514</v>
      </c>
      <c r="H7488" s="6">
        <f t="shared" si="2660"/>
        <v>313.77108276916738</v>
      </c>
      <c r="I7488" s="39">
        <f t="shared" si="2660"/>
        <v>-313.77108276916715</v>
      </c>
      <c r="J7488" s="6">
        <f t="shared" si="2660"/>
        <v>-47.448566470904623</v>
      </c>
    </row>
    <row r="7489" spans="1:10" x14ac:dyDescent="0.2">
      <c r="A7489" s="5">
        <v>4246</v>
      </c>
      <c r="B7489" s="5" t="s">
        <v>943</v>
      </c>
      <c r="D7489" s="6">
        <f t="shared" si="2660"/>
        <v>-1264.2137040653733</v>
      </c>
      <c r="E7489" s="6">
        <f t="shared" si="2660"/>
        <v>-3220.6515595237543</v>
      </c>
      <c r="F7489" s="6">
        <f t="shared" si="2660"/>
        <v>-332.16226039467472</v>
      </c>
      <c r="G7489" s="6">
        <f t="shared" si="2660"/>
        <v>4020.7546924556245</v>
      </c>
      <c r="H7489" s="6">
        <f t="shared" si="2660"/>
        <v>-796.27283152817836</v>
      </c>
      <c r="I7489" s="39">
        <f t="shared" si="2660"/>
        <v>796.27283152815653</v>
      </c>
      <c r="J7489" s="6">
        <f t="shared" si="2660"/>
        <v>-401.63869217209685</v>
      </c>
    </row>
    <row r="7490" spans="1:10" x14ac:dyDescent="0.2">
      <c r="A7490" s="5">
        <v>42461</v>
      </c>
      <c r="B7490" s="5" t="s">
        <v>944</v>
      </c>
      <c r="D7490" s="6">
        <f t="shared" si="2660"/>
        <v>-325.91557593189066</v>
      </c>
      <c r="E7490" s="6">
        <f t="shared" si="2660"/>
        <v>724.03165269145211</v>
      </c>
      <c r="F7490" s="6">
        <f t="shared" si="2660"/>
        <v>-133.56984681968439</v>
      </c>
      <c r="G7490" s="6">
        <f t="shared" si="2660"/>
        <v>-111.86207321405618</v>
      </c>
      <c r="H7490" s="6">
        <f t="shared" si="2660"/>
        <v>152.68415672581978</v>
      </c>
      <c r="I7490" s="39">
        <f t="shared" si="2660"/>
        <v>-152.68415672582341</v>
      </c>
      <c r="J7490" s="6">
        <f t="shared" si="2660"/>
        <v>124.70855141203594</v>
      </c>
    </row>
    <row r="7491" spans="1:10" x14ac:dyDescent="0.2">
      <c r="A7491" s="5">
        <v>424610</v>
      </c>
      <c r="B7491" s="5" t="s">
        <v>944</v>
      </c>
      <c r="D7491" s="6">
        <f t="shared" si="2660"/>
        <v>-325.91557593189066</v>
      </c>
      <c r="E7491" s="6">
        <f t="shared" si="2660"/>
        <v>724.03165269145211</v>
      </c>
      <c r="F7491" s="6">
        <f t="shared" si="2660"/>
        <v>-133.56984681968439</v>
      </c>
      <c r="G7491" s="6">
        <f t="shared" si="2660"/>
        <v>-111.86207321405618</v>
      </c>
      <c r="H7491" s="6">
        <f t="shared" si="2660"/>
        <v>152.68415672581978</v>
      </c>
      <c r="I7491" s="39">
        <f t="shared" si="2660"/>
        <v>-152.68415672582341</v>
      </c>
      <c r="J7491" s="6">
        <f t="shared" si="2660"/>
        <v>124.70855141203594</v>
      </c>
    </row>
    <row r="7492" spans="1:10" x14ac:dyDescent="0.2">
      <c r="A7492" s="5">
        <v>42469</v>
      </c>
      <c r="B7492" s="5" t="s">
        <v>945</v>
      </c>
      <c r="D7492" s="6">
        <f t="shared" si="2660"/>
        <v>-938.29812813348235</v>
      </c>
      <c r="E7492" s="6">
        <f t="shared" si="2660"/>
        <v>-3944.6832122152027</v>
      </c>
      <c r="F7492" s="6">
        <f t="shared" si="2660"/>
        <v>-198.59241357499025</v>
      </c>
      <c r="G7492" s="6">
        <f t="shared" si="2660"/>
        <v>4132.6167656696834</v>
      </c>
      <c r="H7492" s="6">
        <f t="shared" si="2660"/>
        <v>-948.9569882539945</v>
      </c>
      <c r="I7492" s="39">
        <f t="shared" si="2660"/>
        <v>948.95698825397994</v>
      </c>
      <c r="J7492" s="6">
        <f t="shared" si="2660"/>
        <v>-526.34724358413291</v>
      </c>
    </row>
    <row r="7493" spans="1:10" x14ac:dyDescent="0.2">
      <c r="A7493" s="5">
        <v>424690</v>
      </c>
      <c r="B7493" s="5" t="s">
        <v>945</v>
      </c>
      <c r="D7493" s="6">
        <f t="shared" si="2660"/>
        <v>-938.29812813348235</v>
      </c>
      <c r="E7493" s="6">
        <f t="shared" si="2660"/>
        <v>-3944.6832122152027</v>
      </c>
      <c r="F7493" s="6">
        <f t="shared" si="2660"/>
        <v>-198.59241357499025</v>
      </c>
      <c r="G7493" s="6">
        <f t="shared" si="2660"/>
        <v>4132.6167656696834</v>
      </c>
      <c r="H7493" s="6">
        <f t="shared" si="2660"/>
        <v>-948.9569882539945</v>
      </c>
      <c r="I7493" s="39">
        <f t="shared" si="2660"/>
        <v>948.95698825397994</v>
      </c>
      <c r="J7493" s="6">
        <f t="shared" si="2660"/>
        <v>-526.34724358413291</v>
      </c>
    </row>
    <row r="7494" spans="1:10" x14ac:dyDescent="0.2">
      <c r="A7494" s="5">
        <v>4247</v>
      </c>
      <c r="B7494" s="5" t="s">
        <v>946</v>
      </c>
      <c r="D7494" s="6">
        <f t="shared" si="2660"/>
        <v>-1067.4113169142661</v>
      </c>
      <c r="E7494" s="6">
        <f t="shared" si="2660"/>
        <v>-5042.5746947595671</v>
      </c>
      <c r="F7494" s="6">
        <f t="shared" si="2660"/>
        <v>-55.525168910969342</v>
      </c>
      <c r="G7494" s="6">
        <f t="shared" si="2660"/>
        <v>7563.2732939660254</v>
      </c>
      <c r="H7494" s="6">
        <f t="shared" si="2660"/>
        <v>1397.7621133812245</v>
      </c>
      <c r="I7494" s="39">
        <f t="shared" si="2660"/>
        <v>-1397.7621133812354</v>
      </c>
      <c r="J7494" s="6">
        <f t="shared" si="2660"/>
        <v>-677.07612985419178</v>
      </c>
    </row>
    <row r="7495" spans="1:10" x14ac:dyDescent="0.2">
      <c r="A7495" s="5">
        <v>42471</v>
      </c>
      <c r="B7495" s="5" t="s">
        <v>947</v>
      </c>
      <c r="D7495" s="6">
        <f t="shared" si="2660"/>
        <v>-661.18773953279356</v>
      </c>
      <c r="E7495" s="6">
        <f t="shared" si="2660"/>
        <v>-2814.8875021512395</v>
      </c>
      <c r="F7495" s="6">
        <f t="shared" si="2660"/>
        <v>55.533405240723482</v>
      </c>
      <c r="G7495" s="6">
        <f t="shared" si="2660"/>
        <v>3899.3424782886887</v>
      </c>
      <c r="H7495" s="6">
        <f t="shared" si="2660"/>
        <v>478.80064184537696</v>
      </c>
      <c r="I7495" s="39">
        <f t="shared" si="2660"/>
        <v>-478.80064184538787</v>
      </c>
      <c r="J7495" s="6">
        <f t="shared" si="2660"/>
        <v>-438.95488746260867</v>
      </c>
    </row>
    <row r="7496" spans="1:10" x14ac:dyDescent="0.2">
      <c r="A7496" s="5">
        <v>424710</v>
      </c>
      <c r="B7496" s="5" t="s">
        <v>947</v>
      </c>
      <c r="D7496" s="6">
        <f t="shared" ref="D7496:J7505" si="2661">IF(D1085&gt;0,(D1085-(D1085/D5359))," ")</f>
        <v>-661.18773953279356</v>
      </c>
      <c r="E7496" s="6">
        <f t="shared" si="2661"/>
        <v>-2814.8875021512395</v>
      </c>
      <c r="F7496" s="6">
        <f t="shared" si="2661"/>
        <v>55.533405240723482</v>
      </c>
      <c r="G7496" s="6">
        <f t="shared" si="2661"/>
        <v>3899.3424782886887</v>
      </c>
      <c r="H7496" s="6">
        <f t="shared" si="2661"/>
        <v>478.80064184537696</v>
      </c>
      <c r="I7496" s="39">
        <f t="shared" si="2661"/>
        <v>-478.80064184538787</v>
      </c>
      <c r="J7496" s="6">
        <f t="shared" si="2661"/>
        <v>-438.95488746260867</v>
      </c>
    </row>
    <row r="7497" spans="1:10" x14ac:dyDescent="0.2">
      <c r="A7497" s="5">
        <v>42472</v>
      </c>
      <c r="B7497" s="5" t="s">
        <v>948</v>
      </c>
      <c r="D7497" s="6">
        <f t="shared" si="2661"/>
        <v>-406.22357738147252</v>
      </c>
      <c r="E7497" s="6">
        <f t="shared" si="2661"/>
        <v>-2227.6871926083268</v>
      </c>
      <c r="F7497" s="6">
        <f t="shared" si="2661"/>
        <v>-111.05857415169277</v>
      </c>
      <c r="G7497" s="6">
        <f t="shared" si="2661"/>
        <v>3663.9308156773368</v>
      </c>
      <c r="H7497" s="6">
        <f t="shared" si="2661"/>
        <v>918.96147153584388</v>
      </c>
      <c r="I7497" s="39">
        <f t="shared" si="2661"/>
        <v>-918.96147153584752</v>
      </c>
      <c r="J7497" s="6">
        <f t="shared" si="2661"/>
        <v>-238.12124239158311</v>
      </c>
    </row>
    <row r="7498" spans="1:10" x14ac:dyDescent="0.2">
      <c r="A7498" s="5">
        <v>424720</v>
      </c>
      <c r="B7498" s="5" t="s">
        <v>948</v>
      </c>
      <c r="D7498" s="6">
        <f t="shared" si="2661"/>
        <v>-406.22357738147252</v>
      </c>
      <c r="E7498" s="6">
        <f t="shared" si="2661"/>
        <v>-2227.6871926083268</v>
      </c>
      <c r="F7498" s="6">
        <f t="shared" si="2661"/>
        <v>-111.05857415169277</v>
      </c>
      <c r="G7498" s="6">
        <f t="shared" si="2661"/>
        <v>3663.9308156773368</v>
      </c>
      <c r="H7498" s="6">
        <f t="shared" si="2661"/>
        <v>918.96147153584388</v>
      </c>
      <c r="I7498" s="39">
        <f t="shared" si="2661"/>
        <v>-918.96147153584752</v>
      </c>
      <c r="J7498" s="6">
        <f t="shared" si="2661"/>
        <v>-238.12124239158311</v>
      </c>
    </row>
    <row r="7499" spans="1:10" x14ac:dyDescent="0.2">
      <c r="A7499" s="5">
        <v>4248</v>
      </c>
      <c r="B7499" s="5" t="s">
        <v>949</v>
      </c>
      <c r="D7499" s="6">
        <f t="shared" si="2661"/>
        <v>457.05346139401036</v>
      </c>
      <c r="E7499" s="6">
        <f t="shared" si="2661"/>
        <v>-477.12576106313281</v>
      </c>
      <c r="F7499" s="6">
        <f t="shared" si="2661"/>
        <v>47.113422310453871</v>
      </c>
      <c r="G7499" s="6">
        <f t="shared" si="2661"/>
        <v>1259.040416862772</v>
      </c>
      <c r="H7499" s="6">
        <f t="shared" si="2661"/>
        <v>1286.0815395041063</v>
      </c>
      <c r="I7499" s="39">
        <f t="shared" si="2661"/>
        <v>-1286.0815395041136</v>
      </c>
      <c r="J7499" s="6">
        <f t="shared" si="2661"/>
        <v>-916.86713502622956</v>
      </c>
    </row>
    <row r="7500" spans="1:10" x14ac:dyDescent="0.2">
      <c r="A7500" s="5">
        <v>42481</v>
      </c>
      <c r="B7500" s="5" t="s">
        <v>950</v>
      </c>
      <c r="D7500" s="6">
        <f t="shared" si="2661"/>
        <v>278.77025718810501</v>
      </c>
      <c r="E7500" s="6">
        <f t="shared" si="2661"/>
        <v>-3035.7288967261793</v>
      </c>
      <c r="F7500" s="6">
        <f t="shared" si="2661"/>
        <v>-31.21692331512736</v>
      </c>
      <c r="G7500" s="6">
        <f t="shared" si="2661"/>
        <v>2416.7358805390522</v>
      </c>
      <c r="H7500" s="6">
        <f t="shared" si="2661"/>
        <v>-371.43968231415056</v>
      </c>
      <c r="I7500" s="39">
        <f t="shared" si="2661"/>
        <v>371.43968231412873</v>
      </c>
      <c r="J7500" s="6">
        <f t="shared" si="2661"/>
        <v>-378.59136163719586</v>
      </c>
    </row>
    <row r="7501" spans="1:10" x14ac:dyDescent="0.2">
      <c r="A7501" s="5">
        <v>424810</v>
      </c>
      <c r="B7501" s="5" t="s">
        <v>950</v>
      </c>
      <c r="D7501" s="6">
        <f t="shared" si="2661"/>
        <v>278.77025718810501</v>
      </c>
      <c r="E7501" s="6">
        <f t="shared" si="2661"/>
        <v>-3035.7288967261793</v>
      </c>
      <c r="F7501" s="6">
        <f t="shared" si="2661"/>
        <v>-31.21692331512736</v>
      </c>
      <c r="G7501" s="6">
        <f t="shared" si="2661"/>
        <v>2416.7358805390522</v>
      </c>
      <c r="H7501" s="6">
        <f t="shared" si="2661"/>
        <v>-371.43968231415056</v>
      </c>
      <c r="I7501" s="39">
        <f t="shared" si="2661"/>
        <v>371.43968231412873</v>
      </c>
      <c r="J7501" s="6">
        <f t="shared" si="2661"/>
        <v>-378.59136163719586</v>
      </c>
    </row>
    <row r="7502" spans="1:10" x14ac:dyDescent="0.2">
      <c r="A7502" s="5">
        <v>42482</v>
      </c>
      <c r="B7502" s="5" t="s">
        <v>951</v>
      </c>
      <c r="D7502" s="6">
        <f t="shared" si="2661"/>
        <v>178.28320420590512</v>
      </c>
      <c r="E7502" s="6">
        <f t="shared" si="2661"/>
        <v>2558.6031356630447</v>
      </c>
      <c r="F7502" s="6">
        <f t="shared" si="2661"/>
        <v>78.330345625581174</v>
      </c>
      <c r="G7502" s="6">
        <f t="shared" si="2661"/>
        <v>-1157.6954636762812</v>
      </c>
      <c r="H7502" s="6">
        <f t="shared" si="2661"/>
        <v>1657.5212218182496</v>
      </c>
      <c r="I7502" s="39">
        <f t="shared" si="2661"/>
        <v>-1657.5212218182496</v>
      </c>
      <c r="J7502" s="6">
        <f t="shared" si="2661"/>
        <v>-538.27577338903393</v>
      </c>
    </row>
    <row r="7503" spans="1:10" x14ac:dyDescent="0.2">
      <c r="A7503" s="5">
        <v>424820</v>
      </c>
      <c r="B7503" s="5" t="s">
        <v>951</v>
      </c>
      <c r="D7503" s="6">
        <f t="shared" si="2661"/>
        <v>178.28320420590512</v>
      </c>
      <c r="E7503" s="6">
        <f t="shared" si="2661"/>
        <v>2558.6031356630447</v>
      </c>
      <c r="F7503" s="6">
        <f t="shared" si="2661"/>
        <v>78.330345625581174</v>
      </c>
      <c r="G7503" s="6">
        <f t="shared" si="2661"/>
        <v>-1157.6954636762812</v>
      </c>
      <c r="H7503" s="6">
        <f t="shared" si="2661"/>
        <v>1657.5212218182496</v>
      </c>
      <c r="I7503" s="39">
        <f t="shared" si="2661"/>
        <v>-1657.5212218182496</v>
      </c>
      <c r="J7503" s="6">
        <f t="shared" si="2661"/>
        <v>-538.27577338903393</v>
      </c>
    </row>
    <row r="7504" spans="1:10" x14ac:dyDescent="0.2">
      <c r="A7504" s="5">
        <v>4249</v>
      </c>
      <c r="B7504" s="5" t="s">
        <v>952</v>
      </c>
      <c r="D7504" s="6">
        <f t="shared" si="2661"/>
        <v>-2807.2106732729244</v>
      </c>
      <c r="E7504" s="6">
        <f t="shared" si="2661"/>
        <v>3315.2433146519397</v>
      </c>
      <c r="F7504" s="6">
        <f t="shared" si="2661"/>
        <v>-856.96004772535753</v>
      </c>
      <c r="G7504" s="6">
        <f t="shared" si="2661"/>
        <v>-7215.2151256838624</v>
      </c>
      <c r="H7504" s="6">
        <f t="shared" si="2661"/>
        <v>-7564.1425320302078</v>
      </c>
      <c r="I7504" s="39">
        <f t="shared" si="2661"/>
        <v>7564.1425320301787</v>
      </c>
      <c r="J7504" s="6">
        <f t="shared" si="2661"/>
        <v>1101.0357990474181</v>
      </c>
    </row>
    <row r="7505" spans="1:10" x14ac:dyDescent="0.2">
      <c r="A7505" s="5">
        <v>42491</v>
      </c>
      <c r="B7505" s="5" t="s">
        <v>953</v>
      </c>
      <c r="D7505" s="6">
        <f t="shared" si="2661"/>
        <v>-769.95459103895109</v>
      </c>
      <c r="E7505" s="6">
        <f t="shared" si="2661"/>
        <v>-1272.1139891522598</v>
      </c>
      <c r="F7505" s="6">
        <f t="shared" si="2661"/>
        <v>-284.24356484465363</v>
      </c>
      <c r="G7505" s="6">
        <f t="shared" si="2661"/>
        <v>-2115.9829805090967</v>
      </c>
      <c r="H7505" s="6">
        <f t="shared" si="2661"/>
        <v>-4442.2951255449589</v>
      </c>
      <c r="I7505" s="39">
        <f t="shared" si="2661"/>
        <v>4442.2951255449589</v>
      </c>
      <c r="J7505" s="6">
        <f t="shared" si="2661"/>
        <v>-546.1177173789107</v>
      </c>
    </row>
    <row r="7506" spans="1:10" x14ac:dyDescent="0.2">
      <c r="A7506" s="5">
        <v>424910</v>
      </c>
      <c r="B7506" s="5" t="s">
        <v>953</v>
      </c>
      <c r="D7506" s="6">
        <f t="shared" ref="D7506:J7515" si="2662">IF(D1095&gt;0,(D1095-(D1095/D5369))," ")</f>
        <v>-769.95459103895109</v>
      </c>
      <c r="E7506" s="6">
        <f t="shared" si="2662"/>
        <v>-1272.1139891522598</v>
      </c>
      <c r="F7506" s="6">
        <f t="shared" si="2662"/>
        <v>-284.24356484465363</v>
      </c>
      <c r="G7506" s="6">
        <f t="shared" si="2662"/>
        <v>-2115.9829805090967</v>
      </c>
      <c r="H7506" s="6">
        <f t="shared" si="2662"/>
        <v>-4442.2951255449589</v>
      </c>
      <c r="I7506" s="39">
        <f t="shared" si="2662"/>
        <v>4442.2951255449589</v>
      </c>
      <c r="J7506" s="6">
        <f t="shared" si="2662"/>
        <v>-546.1177173789107</v>
      </c>
    </row>
    <row r="7507" spans="1:10" x14ac:dyDescent="0.2">
      <c r="A7507" s="5">
        <v>42492</v>
      </c>
      <c r="B7507" s="5" t="s">
        <v>954</v>
      </c>
      <c r="D7507" s="6">
        <f t="shared" si="2662"/>
        <v>-718.88139556779072</v>
      </c>
      <c r="E7507" s="6">
        <f t="shared" si="2662"/>
        <v>-2566.366297531993</v>
      </c>
      <c r="F7507" s="6">
        <f t="shared" si="2662"/>
        <v>-284.51668336094377</v>
      </c>
      <c r="G7507" s="6">
        <f t="shared" si="2662"/>
        <v>-1572.2220729195651</v>
      </c>
      <c r="H7507" s="6">
        <f t="shared" si="2662"/>
        <v>-5141.9864493802943</v>
      </c>
      <c r="I7507" s="39">
        <f t="shared" si="2662"/>
        <v>5141.9864493802888</v>
      </c>
      <c r="J7507" s="6">
        <f t="shared" si="2662"/>
        <v>-237.94362893830225</v>
      </c>
    </row>
    <row r="7508" spans="1:10" x14ac:dyDescent="0.2">
      <c r="A7508" s="5">
        <v>424920</v>
      </c>
      <c r="B7508" s="5" t="s">
        <v>954</v>
      </c>
      <c r="D7508" s="6">
        <f t="shared" si="2662"/>
        <v>-718.88139556779072</v>
      </c>
      <c r="E7508" s="6">
        <f t="shared" si="2662"/>
        <v>-2566.366297531993</v>
      </c>
      <c r="F7508" s="6">
        <f t="shared" si="2662"/>
        <v>-284.51668336094377</v>
      </c>
      <c r="G7508" s="6">
        <f t="shared" si="2662"/>
        <v>-1572.2220729195651</v>
      </c>
      <c r="H7508" s="6">
        <f t="shared" si="2662"/>
        <v>-5141.9864493802943</v>
      </c>
      <c r="I7508" s="39">
        <f t="shared" si="2662"/>
        <v>5141.9864493802888</v>
      </c>
      <c r="J7508" s="6">
        <f t="shared" si="2662"/>
        <v>-237.94362893830225</v>
      </c>
    </row>
    <row r="7509" spans="1:10" x14ac:dyDescent="0.2">
      <c r="A7509" s="5">
        <v>42493</v>
      </c>
      <c r="B7509" s="5" t="s">
        <v>955</v>
      </c>
      <c r="D7509" s="6">
        <f t="shared" si="2662"/>
        <v>-341.74672670127779</v>
      </c>
      <c r="E7509" s="6">
        <f t="shared" si="2662"/>
        <v>2418.1451764789153</v>
      </c>
      <c r="F7509" s="6">
        <f t="shared" si="2662"/>
        <v>-130.97408636799844</v>
      </c>
      <c r="G7509" s="6">
        <f t="shared" si="2662"/>
        <v>-1089.2305967830266</v>
      </c>
      <c r="H7509" s="6">
        <f t="shared" si="2662"/>
        <v>856.19376662661307</v>
      </c>
      <c r="I7509" s="39">
        <f t="shared" si="2662"/>
        <v>-856.19376662661671</v>
      </c>
      <c r="J7509" s="6">
        <f t="shared" si="2662"/>
        <v>1832.5016874793332</v>
      </c>
    </row>
    <row r="7510" spans="1:10" x14ac:dyDescent="0.2">
      <c r="A7510" s="5">
        <v>424930</v>
      </c>
      <c r="B7510" s="5" t="s">
        <v>955</v>
      </c>
      <c r="D7510" s="6">
        <f t="shared" si="2662"/>
        <v>-341.74672670127779</v>
      </c>
      <c r="E7510" s="6">
        <f t="shared" si="2662"/>
        <v>2418.1451764789153</v>
      </c>
      <c r="F7510" s="6">
        <f t="shared" si="2662"/>
        <v>-130.97408636799844</v>
      </c>
      <c r="G7510" s="6">
        <f t="shared" si="2662"/>
        <v>-1089.2305967830266</v>
      </c>
      <c r="H7510" s="6">
        <f t="shared" si="2662"/>
        <v>856.19376662661307</v>
      </c>
      <c r="I7510" s="39">
        <f t="shared" si="2662"/>
        <v>-856.19376662661671</v>
      </c>
      <c r="J7510" s="6">
        <f t="shared" si="2662"/>
        <v>1832.5016874793332</v>
      </c>
    </row>
    <row r="7511" spans="1:10" x14ac:dyDescent="0.2">
      <c r="A7511" s="5">
        <v>42494</v>
      </c>
      <c r="B7511" s="5" t="s">
        <v>956</v>
      </c>
      <c r="D7511" s="6">
        <f t="shared" si="2662"/>
        <v>-487.27592286214417</v>
      </c>
      <c r="E7511" s="6">
        <f t="shared" si="2662"/>
        <v>-2444.5139524903616</v>
      </c>
      <c r="F7511" s="6">
        <f t="shared" si="2662"/>
        <v>205.35605259995145</v>
      </c>
      <c r="G7511" s="6">
        <f t="shared" si="2662"/>
        <v>-406.81386441631548</v>
      </c>
      <c r="H7511" s="6">
        <f t="shared" si="2662"/>
        <v>-3133.2476871688705</v>
      </c>
      <c r="I7511" s="39">
        <f t="shared" si="2662"/>
        <v>3133.2476871688632</v>
      </c>
      <c r="J7511" s="6">
        <f t="shared" si="2662"/>
        <v>-416.54842163019612</v>
      </c>
    </row>
    <row r="7512" spans="1:10" x14ac:dyDescent="0.2">
      <c r="A7512" s="5">
        <v>424940</v>
      </c>
      <c r="B7512" s="5" t="s">
        <v>956</v>
      </c>
      <c r="D7512" s="6">
        <f t="shared" si="2662"/>
        <v>-487.27592286214417</v>
      </c>
      <c r="E7512" s="6">
        <f t="shared" si="2662"/>
        <v>-2444.5139524903616</v>
      </c>
      <c r="F7512" s="6">
        <f t="shared" si="2662"/>
        <v>205.35605259995145</v>
      </c>
      <c r="G7512" s="6">
        <f t="shared" si="2662"/>
        <v>-406.81386441631548</v>
      </c>
      <c r="H7512" s="6">
        <f t="shared" si="2662"/>
        <v>-3133.2476871688705</v>
      </c>
      <c r="I7512" s="39">
        <f t="shared" si="2662"/>
        <v>3133.2476871688632</v>
      </c>
      <c r="J7512" s="6">
        <f t="shared" si="2662"/>
        <v>-416.54842163019612</v>
      </c>
    </row>
    <row r="7513" spans="1:10" x14ac:dyDescent="0.2">
      <c r="A7513" s="5">
        <v>42495</v>
      </c>
      <c r="B7513" s="5" t="s">
        <v>957</v>
      </c>
      <c r="D7513" s="6">
        <f t="shared" si="2662"/>
        <v>-149.261960204503</v>
      </c>
      <c r="E7513" s="6">
        <f t="shared" si="2662"/>
        <v>68.966662085400685</v>
      </c>
      <c r="F7513" s="6">
        <f t="shared" si="2662"/>
        <v>-50.793050572940246</v>
      </c>
      <c r="G7513" s="6">
        <f t="shared" si="2662"/>
        <v>-446.84706896241414</v>
      </c>
      <c r="H7513" s="6">
        <f t="shared" si="2662"/>
        <v>-577.93541765445661</v>
      </c>
      <c r="I7513" s="39">
        <f t="shared" si="2662"/>
        <v>577.93541765445661</v>
      </c>
      <c r="J7513" s="6">
        <f t="shared" si="2662"/>
        <v>-21.225923750497373</v>
      </c>
    </row>
    <row r="7514" spans="1:10" x14ac:dyDescent="0.2">
      <c r="A7514" s="5">
        <v>424950</v>
      </c>
      <c r="B7514" s="5" t="s">
        <v>957</v>
      </c>
      <c r="D7514" s="6">
        <f t="shared" si="2662"/>
        <v>-149.261960204503</v>
      </c>
      <c r="E7514" s="6">
        <f t="shared" si="2662"/>
        <v>68.966662085400685</v>
      </c>
      <c r="F7514" s="6">
        <f t="shared" si="2662"/>
        <v>-50.793050572940246</v>
      </c>
      <c r="G7514" s="6">
        <f t="shared" si="2662"/>
        <v>-446.84706896241414</v>
      </c>
      <c r="H7514" s="6">
        <f t="shared" si="2662"/>
        <v>-577.93541765445661</v>
      </c>
      <c r="I7514" s="39">
        <f t="shared" si="2662"/>
        <v>577.93541765445661</v>
      </c>
      <c r="J7514" s="6">
        <f t="shared" si="2662"/>
        <v>-21.225923750497373</v>
      </c>
    </row>
    <row r="7515" spans="1:10" x14ac:dyDescent="0.2">
      <c r="A7515" s="5">
        <v>42499</v>
      </c>
      <c r="B7515" s="5" t="s">
        <v>958</v>
      </c>
      <c r="D7515" s="6">
        <f t="shared" si="2662"/>
        <v>-340.09007689825694</v>
      </c>
      <c r="E7515" s="6">
        <f t="shared" si="2662"/>
        <v>7111.125715262242</v>
      </c>
      <c r="F7515" s="6">
        <f t="shared" si="2662"/>
        <v>-312.7887151787732</v>
      </c>
      <c r="G7515" s="6">
        <f t="shared" si="2662"/>
        <v>-1584.1185420934435</v>
      </c>
      <c r="H7515" s="6">
        <f t="shared" si="2662"/>
        <v>4874.1283810917703</v>
      </c>
      <c r="I7515" s="39">
        <f t="shared" si="2662"/>
        <v>-4874.1283810917739</v>
      </c>
      <c r="J7515" s="6">
        <f t="shared" si="2662"/>
        <v>490.36980326599166</v>
      </c>
    </row>
    <row r="7516" spans="1:10" x14ac:dyDescent="0.2">
      <c r="A7516" s="5">
        <v>424990</v>
      </c>
      <c r="B7516" s="5" t="s">
        <v>958</v>
      </c>
      <c r="D7516" s="6">
        <f t="shared" ref="D7516:J7525" si="2663">IF(D1105&gt;0,(D1105-(D1105/D5379))," ")</f>
        <v>-340.09007689825694</v>
      </c>
      <c r="E7516" s="6">
        <f t="shared" si="2663"/>
        <v>7111.125715262242</v>
      </c>
      <c r="F7516" s="6">
        <f t="shared" si="2663"/>
        <v>-312.7887151787732</v>
      </c>
      <c r="G7516" s="6">
        <f t="shared" si="2663"/>
        <v>-1584.1185420934435</v>
      </c>
      <c r="H7516" s="6">
        <f t="shared" si="2663"/>
        <v>4874.1283810917703</v>
      </c>
      <c r="I7516" s="39">
        <f t="shared" si="2663"/>
        <v>-4874.1283810917739</v>
      </c>
      <c r="J7516" s="6">
        <f t="shared" si="2663"/>
        <v>490.36980326599166</v>
      </c>
    </row>
    <row r="7517" spans="1:10" x14ac:dyDescent="0.2">
      <c r="A7517" s="5">
        <v>425</v>
      </c>
      <c r="B7517" s="5" t="s">
        <v>959</v>
      </c>
      <c r="D7517" s="6">
        <f t="shared" si="2663"/>
        <v>-1181.9514684393171</v>
      </c>
      <c r="E7517" s="6">
        <f t="shared" si="2663"/>
        <v>5854.480438339735</v>
      </c>
      <c r="F7517" s="6">
        <f t="shared" si="2663"/>
        <v>-1183.3774233521376</v>
      </c>
      <c r="G7517" s="6">
        <f t="shared" si="2663"/>
        <v>349.26992131810402</v>
      </c>
      <c r="H7517" s="6">
        <f t="shared" si="2663"/>
        <v>3838.4214678663848</v>
      </c>
      <c r="I7517" s="39">
        <f t="shared" si="2663"/>
        <v>-3838.4214678663702</v>
      </c>
      <c r="J7517" s="6">
        <f t="shared" si="2663"/>
        <v>-928.45845502829297</v>
      </c>
    </row>
    <row r="7518" spans="1:10" x14ac:dyDescent="0.2">
      <c r="A7518" s="5">
        <v>4251</v>
      </c>
      <c r="B7518" s="5" t="s">
        <v>959</v>
      </c>
      <c r="D7518" s="6">
        <f t="shared" si="2663"/>
        <v>-1181.9514684393171</v>
      </c>
      <c r="E7518" s="6">
        <f t="shared" si="2663"/>
        <v>5854.480438339735</v>
      </c>
      <c r="F7518" s="6">
        <f t="shared" si="2663"/>
        <v>-1183.3774233521376</v>
      </c>
      <c r="G7518" s="6">
        <f t="shared" si="2663"/>
        <v>349.26992131810402</v>
      </c>
      <c r="H7518" s="6">
        <f t="shared" si="2663"/>
        <v>3838.4214678663848</v>
      </c>
      <c r="I7518" s="39">
        <f t="shared" si="2663"/>
        <v>-3838.4214678663702</v>
      </c>
      <c r="J7518" s="6">
        <f t="shared" si="2663"/>
        <v>-928.45845502829297</v>
      </c>
    </row>
    <row r="7519" spans="1:10" x14ac:dyDescent="0.2">
      <c r="A7519" s="5">
        <v>42511</v>
      </c>
      <c r="B7519" s="5" t="s">
        <v>960</v>
      </c>
      <c r="D7519" s="6">
        <f t="shared" si="2663"/>
        <v>173.14206989402948</v>
      </c>
      <c r="E7519" s="6">
        <f t="shared" si="2663"/>
        <v>634.20108164948272</v>
      </c>
      <c r="F7519" s="6">
        <f t="shared" si="2663"/>
        <v>-24.631550342777206</v>
      </c>
      <c r="G7519" s="6">
        <f t="shared" si="2663"/>
        <v>-44.389149131556508</v>
      </c>
      <c r="H7519" s="6">
        <f t="shared" si="2663"/>
        <v>738.32245206917855</v>
      </c>
      <c r="I7519" s="39">
        <f t="shared" si="2663"/>
        <v>-738.32245206917878</v>
      </c>
      <c r="J7519" s="6">
        <f t="shared" si="2663"/>
        <v>13.794234906797506</v>
      </c>
    </row>
    <row r="7520" spans="1:10" x14ac:dyDescent="0.2">
      <c r="A7520" s="5">
        <v>425110</v>
      </c>
      <c r="B7520" s="5" t="s">
        <v>960</v>
      </c>
      <c r="D7520" s="6">
        <f t="shared" si="2663"/>
        <v>173.14206989402948</v>
      </c>
      <c r="E7520" s="6">
        <f t="shared" si="2663"/>
        <v>634.20108164948272</v>
      </c>
      <c r="F7520" s="6">
        <f t="shared" si="2663"/>
        <v>-24.631550342777206</v>
      </c>
      <c r="G7520" s="6">
        <f t="shared" si="2663"/>
        <v>-44.389149131556508</v>
      </c>
      <c r="H7520" s="6">
        <f t="shared" si="2663"/>
        <v>738.32245206917855</v>
      </c>
      <c r="I7520" s="39">
        <f t="shared" si="2663"/>
        <v>-738.32245206917878</v>
      </c>
      <c r="J7520" s="6">
        <f t="shared" si="2663"/>
        <v>13.794234906797506</v>
      </c>
    </row>
    <row r="7521" spans="1:10" x14ac:dyDescent="0.2">
      <c r="A7521" s="5">
        <v>42512</v>
      </c>
      <c r="B7521" s="5" t="s">
        <v>961</v>
      </c>
      <c r="D7521" s="6">
        <f t="shared" si="2663"/>
        <v>-1355.0935383333481</v>
      </c>
      <c r="E7521" s="6">
        <f t="shared" si="2663"/>
        <v>5220.2793566902546</v>
      </c>
      <c r="F7521" s="6">
        <f t="shared" si="2663"/>
        <v>-1158.7458730093604</v>
      </c>
      <c r="G7521" s="6">
        <f t="shared" si="2663"/>
        <v>393.65907044966298</v>
      </c>
      <c r="H7521" s="6">
        <f t="shared" si="2663"/>
        <v>3100.0990157971974</v>
      </c>
      <c r="I7521" s="39">
        <f t="shared" si="2663"/>
        <v>-3100.0990157971974</v>
      </c>
      <c r="J7521" s="6">
        <f t="shared" si="2663"/>
        <v>-942.25268993509053</v>
      </c>
    </row>
    <row r="7522" spans="1:10" x14ac:dyDescent="0.2">
      <c r="A7522" s="5">
        <v>425120</v>
      </c>
      <c r="B7522" s="5" t="s">
        <v>961</v>
      </c>
      <c r="D7522" s="6">
        <f t="shared" si="2663"/>
        <v>-1355.0935383333481</v>
      </c>
      <c r="E7522" s="6">
        <f t="shared" si="2663"/>
        <v>5220.2793566902546</v>
      </c>
      <c r="F7522" s="6">
        <f t="shared" si="2663"/>
        <v>-1158.7458730093604</v>
      </c>
      <c r="G7522" s="6">
        <f t="shared" si="2663"/>
        <v>393.65907044966298</v>
      </c>
      <c r="H7522" s="6">
        <f t="shared" si="2663"/>
        <v>3100.0990157971974</v>
      </c>
      <c r="I7522" s="39">
        <f t="shared" si="2663"/>
        <v>-3100.0990157971974</v>
      </c>
      <c r="J7522" s="6">
        <f t="shared" si="2663"/>
        <v>-942.25268993509053</v>
      </c>
    </row>
    <row r="7523" spans="1:10" x14ac:dyDescent="0.2">
      <c r="A7523" s="5" t="s">
        <v>57</v>
      </c>
      <c r="B7523" s="5" t="s">
        <v>58</v>
      </c>
      <c r="D7523" s="6">
        <f t="shared" si="2663"/>
        <v>1888.7069859208423</v>
      </c>
      <c r="E7523" s="6">
        <f t="shared" si="2663"/>
        <v>-260094.91525724763</v>
      </c>
      <c r="F7523" s="6">
        <f t="shared" si="2663"/>
        <v>-3111.4951154765295</v>
      </c>
      <c r="G7523" s="6">
        <f t="shared" si="2663"/>
        <v>-56551.410076798405</v>
      </c>
      <c r="H7523" s="6">
        <f t="shared" si="2663"/>
        <v>-317869.11346360203</v>
      </c>
      <c r="I7523" s="39">
        <f t="shared" si="2663"/>
        <v>317869.11346360296</v>
      </c>
      <c r="J7523" s="6">
        <f t="shared" si="2663"/>
        <v>-9295.8184332759702</v>
      </c>
    </row>
    <row r="7524" spans="1:10" x14ac:dyDescent="0.2">
      <c r="A7524" s="5">
        <v>441</v>
      </c>
      <c r="B7524" s="5" t="s">
        <v>962</v>
      </c>
      <c r="D7524" s="6">
        <f t="shared" si="2663"/>
        <v>1114.5744012307623</v>
      </c>
      <c r="E7524" s="6">
        <f t="shared" si="2663"/>
        <v>-39809.162705466617</v>
      </c>
      <c r="F7524" s="6">
        <f t="shared" si="2663"/>
        <v>926.21398415013755</v>
      </c>
      <c r="G7524" s="6">
        <f t="shared" si="2663"/>
        <v>6291.4134242463624</v>
      </c>
      <c r="H7524" s="6">
        <f t="shared" si="2663"/>
        <v>-31476.96089583938</v>
      </c>
      <c r="I7524" s="39">
        <f t="shared" si="2663"/>
        <v>31476.960895839147</v>
      </c>
      <c r="J7524" s="6">
        <f t="shared" si="2663"/>
        <v>-1187.3942708562136</v>
      </c>
    </row>
    <row r="7525" spans="1:10" x14ac:dyDescent="0.2">
      <c r="A7525" s="5">
        <v>4411</v>
      </c>
      <c r="B7525" s="5" t="s">
        <v>963</v>
      </c>
      <c r="D7525" s="6">
        <f t="shared" si="2663"/>
        <v>447.21771248269943</v>
      </c>
      <c r="E7525" s="6">
        <f t="shared" si="2663"/>
        <v>-25059.860224589109</v>
      </c>
      <c r="F7525" s="6">
        <f t="shared" si="2663"/>
        <v>315.25034813941602</v>
      </c>
      <c r="G7525" s="6">
        <f t="shared" si="2663"/>
        <v>3588.396934744087</v>
      </c>
      <c r="H7525" s="6">
        <f t="shared" si="2663"/>
        <v>-20708.995229222928</v>
      </c>
      <c r="I7525" s="39">
        <f t="shared" si="2663"/>
        <v>20708.995229223045</v>
      </c>
      <c r="J7525" s="6">
        <f t="shared" si="2663"/>
        <v>-845.54680951645423</v>
      </c>
    </row>
    <row r="7526" spans="1:10" x14ac:dyDescent="0.2">
      <c r="A7526" s="5">
        <v>44111</v>
      </c>
      <c r="B7526" s="5" t="s">
        <v>964</v>
      </c>
      <c r="D7526" s="6">
        <f t="shared" ref="D7526:J7535" si="2664">IF(D1115&gt;0,(D1115-(D1115/D5389))," ")</f>
        <v>851.80677483550971</v>
      </c>
      <c r="E7526" s="6">
        <f t="shared" si="2664"/>
        <v>-18770.084303633339</v>
      </c>
      <c r="F7526" s="6">
        <f t="shared" si="2664"/>
        <v>310.47088952284321</v>
      </c>
      <c r="G7526" s="6">
        <f t="shared" si="2664"/>
        <v>1020.4729600274441</v>
      </c>
      <c r="H7526" s="6">
        <f t="shared" si="2664"/>
        <v>-16587.333679247589</v>
      </c>
      <c r="I7526" s="39">
        <f t="shared" si="2664"/>
        <v>16587.333679247531</v>
      </c>
      <c r="J7526" s="6">
        <f t="shared" si="2664"/>
        <v>-380.54748917075631</v>
      </c>
    </row>
    <row r="7527" spans="1:10" x14ac:dyDescent="0.2">
      <c r="A7527" s="5">
        <v>441110</v>
      </c>
      <c r="B7527" s="5" t="s">
        <v>964</v>
      </c>
      <c r="D7527" s="6">
        <f t="shared" si="2664"/>
        <v>851.80677483550971</v>
      </c>
      <c r="E7527" s="6">
        <f t="shared" si="2664"/>
        <v>-18770.084303633339</v>
      </c>
      <c r="F7527" s="6">
        <f t="shared" si="2664"/>
        <v>310.47088952284321</v>
      </c>
      <c r="G7527" s="6">
        <f t="shared" si="2664"/>
        <v>1020.4729600274441</v>
      </c>
      <c r="H7527" s="6">
        <f t="shared" si="2664"/>
        <v>-16587.333679247589</v>
      </c>
      <c r="I7527" s="39">
        <f t="shared" si="2664"/>
        <v>16587.333679247531</v>
      </c>
      <c r="J7527" s="6">
        <f t="shared" si="2664"/>
        <v>-380.54748917075631</v>
      </c>
    </row>
    <row r="7528" spans="1:10" x14ac:dyDescent="0.2">
      <c r="A7528" s="5">
        <v>44112</v>
      </c>
      <c r="B7528" s="5" t="s">
        <v>965</v>
      </c>
      <c r="D7528" s="6">
        <f t="shared" si="2664"/>
        <v>-404.58906235281029</v>
      </c>
      <c r="E7528" s="6">
        <f t="shared" si="2664"/>
        <v>-6289.7759209557807</v>
      </c>
      <c r="F7528" s="6">
        <f t="shared" si="2664"/>
        <v>4.7794586165719011</v>
      </c>
      <c r="G7528" s="6">
        <f t="shared" si="2664"/>
        <v>2567.9239747166503</v>
      </c>
      <c r="H7528" s="6">
        <f t="shared" si="2664"/>
        <v>-4121.661549975368</v>
      </c>
      <c r="I7528" s="39">
        <f t="shared" si="2664"/>
        <v>4121.6615499753534</v>
      </c>
      <c r="J7528" s="6">
        <f t="shared" si="2664"/>
        <v>-464.99932034569679</v>
      </c>
    </row>
    <row r="7529" spans="1:10" x14ac:dyDescent="0.2">
      <c r="A7529" s="5">
        <v>441120</v>
      </c>
      <c r="B7529" s="5" t="s">
        <v>965</v>
      </c>
      <c r="D7529" s="6">
        <f t="shared" si="2664"/>
        <v>-404.58906235281029</v>
      </c>
      <c r="E7529" s="6">
        <f t="shared" si="2664"/>
        <v>-6289.7759209557807</v>
      </c>
      <c r="F7529" s="6">
        <f t="shared" si="2664"/>
        <v>4.7794586165719011</v>
      </c>
      <c r="G7529" s="6">
        <f t="shared" si="2664"/>
        <v>2567.9239747166503</v>
      </c>
      <c r="H7529" s="6">
        <f t="shared" si="2664"/>
        <v>-4121.661549975368</v>
      </c>
      <c r="I7529" s="39">
        <f t="shared" si="2664"/>
        <v>4121.6615499753534</v>
      </c>
      <c r="J7529" s="6">
        <f t="shared" si="2664"/>
        <v>-464.99932034569679</v>
      </c>
    </row>
    <row r="7530" spans="1:10" x14ac:dyDescent="0.2">
      <c r="A7530" s="5">
        <v>4412</v>
      </c>
      <c r="B7530" s="5" t="s">
        <v>966</v>
      </c>
      <c r="D7530" s="6">
        <f t="shared" si="2664"/>
        <v>726.25483569293374</v>
      </c>
      <c r="E7530" s="6">
        <f t="shared" si="2664"/>
        <v>-3993.5073913705255</v>
      </c>
      <c r="F7530" s="6">
        <f t="shared" si="2664"/>
        <v>137.69443846931426</v>
      </c>
      <c r="G7530" s="6">
        <f t="shared" si="2664"/>
        <v>-480.74852301028113</v>
      </c>
      <c r="H7530" s="6">
        <f t="shared" si="2664"/>
        <v>-3610.3066402185614</v>
      </c>
      <c r="I7530" s="39">
        <f t="shared" si="2664"/>
        <v>3610.306640218565</v>
      </c>
      <c r="J7530" s="6">
        <f t="shared" si="2664"/>
        <v>202.20735189786751</v>
      </c>
    </row>
    <row r="7531" spans="1:10" x14ac:dyDescent="0.2">
      <c r="A7531" s="5">
        <v>44121</v>
      </c>
      <c r="B7531" s="5" t="s">
        <v>967</v>
      </c>
      <c r="D7531" s="6">
        <f t="shared" si="2664"/>
        <v>808.27865254525864</v>
      </c>
      <c r="E7531" s="6">
        <f t="shared" si="2664"/>
        <v>-384.49026762330141</v>
      </c>
      <c r="F7531" s="6">
        <f t="shared" si="2664"/>
        <v>255.84975616633224</v>
      </c>
      <c r="G7531" s="6">
        <f t="shared" si="2664"/>
        <v>444.9811492372346</v>
      </c>
      <c r="H7531" s="6">
        <f t="shared" si="2664"/>
        <v>1124.6192903255242</v>
      </c>
      <c r="I7531" s="39">
        <f t="shared" si="2664"/>
        <v>-1124.6192903255287</v>
      </c>
      <c r="J7531" s="6">
        <f t="shared" si="2664"/>
        <v>0.83232356556584364</v>
      </c>
    </row>
    <row r="7532" spans="1:10" x14ac:dyDescent="0.2">
      <c r="A7532" s="5">
        <v>441210</v>
      </c>
      <c r="B7532" s="5" t="s">
        <v>967</v>
      </c>
      <c r="D7532" s="6">
        <f t="shared" si="2664"/>
        <v>808.27865254525864</v>
      </c>
      <c r="E7532" s="6">
        <f t="shared" si="2664"/>
        <v>-384.49026762330141</v>
      </c>
      <c r="F7532" s="6">
        <f t="shared" si="2664"/>
        <v>255.84975616633224</v>
      </c>
      <c r="G7532" s="6">
        <f t="shared" si="2664"/>
        <v>444.9811492372346</v>
      </c>
      <c r="H7532" s="6">
        <f t="shared" si="2664"/>
        <v>1124.6192903255242</v>
      </c>
      <c r="I7532" s="39">
        <f t="shared" si="2664"/>
        <v>-1124.6192903255287</v>
      </c>
      <c r="J7532" s="6">
        <f t="shared" si="2664"/>
        <v>0.83232356556584364</v>
      </c>
    </row>
    <row r="7533" spans="1:10" x14ac:dyDescent="0.2">
      <c r="A7533" s="5">
        <v>44122</v>
      </c>
      <c r="B7533" s="5" t="s">
        <v>968</v>
      </c>
      <c r="D7533" s="6">
        <f t="shared" si="2664"/>
        <v>-82.023816852325126</v>
      </c>
      <c r="E7533" s="6">
        <f t="shared" si="2664"/>
        <v>-3609.0171237472277</v>
      </c>
      <c r="F7533" s="6">
        <f t="shared" si="2664"/>
        <v>-118.15531769701806</v>
      </c>
      <c r="G7533" s="6">
        <f t="shared" si="2664"/>
        <v>-925.72967224751847</v>
      </c>
      <c r="H7533" s="6">
        <f t="shared" si="2664"/>
        <v>-4734.9259305440901</v>
      </c>
      <c r="I7533" s="39">
        <f t="shared" si="2664"/>
        <v>4734.9259305440937</v>
      </c>
      <c r="J7533" s="6">
        <f t="shared" si="2664"/>
        <v>201.37502833230178</v>
      </c>
    </row>
    <row r="7534" spans="1:10" x14ac:dyDescent="0.2">
      <c r="A7534" s="5">
        <v>441221</v>
      </c>
      <c r="B7534" s="5" t="s">
        <v>969</v>
      </c>
      <c r="D7534" s="6">
        <f t="shared" si="2664"/>
        <v>252.64880448342046</v>
      </c>
      <c r="E7534" s="6">
        <f t="shared" si="2664"/>
        <v>-1407.9085851418531</v>
      </c>
      <c r="F7534" s="6">
        <f t="shared" si="2664"/>
        <v>20.689950931842588</v>
      </c>
      <c r="G7534" s="6">
        <f t="shared" si="2664"/>
        <v>-421.9824113276627</v>
      </c>
      <c r="H7534" s="6">
        <f t="shared" si="2664"/>
        <v>-1556.5522410542526</v>
      </c>
      <c r="I7534" s="39">
        <f t="shared" si="2664"/>
        <v>1556.5522410542471</v>
      </c>
      <c r="J7534" s="6">
        <f t="shared" si="2664"/>
        <v>220.27128510057014</v>
      </c>
    </row>
    <row r="7535" spans="1:10" x14ac:dyDescent="0.2">
      <c r="A7535" s="5">
        <v>441222</v>
      </c>
      <c r="B7535" s="5" t="s">
        <v>970</v>
      </c>
      <c r="D7535" s="6">
        <f t="shared" si="2664"/>
        <v>-385.89498333593372</v>
      </c>
      <c r="E7535" s="6">
        <f t="shared" si="2664"/>
        <v>-1718.6971700106524</v>
      </c>
      <c r="F7535" s="6">
        <f t="shared" si="2664"/>
        <v>-170.56368625787343</v>
      </c>
      <c r="G7535" s="6">
        <f t="shared" si="2664"/>
        <v>-426.80862849271352</v>
      </c>
      <c r="H7535" s="6">
        <f t="shared" si="2664"/>
        <v>-2701.9644680971733</v>
      </c>
      <c r="I7535" s="39">
        <f t="shared" si="2664"/>
        <v>2701.9644680971724</v>
      </c>
      <c r="J7535" s="6">
        <f t="shared" si="2664"/>
        <v>-43.694809591014291</v>
      </c>
    </row>
    <row r="7536" spans="1:10" x14ac:dyDescent="0.2">
      <c r="A7536" s="5">
        <v>441229</v>
      </c>
      <c r="B7536" s="5" t="s">
        <v>971</v>
      </c>
      <c r="D7536" s="6">
        <f t="shared" ref="D7536:J7545" si="2665">IF(D1125&gt;0,(D1125-(D1125/D5399))," ")</f>
        <v>51.222362000188127</v>
      </c>
      <c r="E7536" s="6">
        <f t="shared" si="2665"/>
        <v>-482.41136859472067</v>
      </c>
      <c r="F7536" s="6">
        <f t="shared" si="2665"/>
        <v>31.718417629012805</v>
      </c>
      <c r="G7536" s="6">
        <f t="shared" si="2665"/>
        <v>-76.938632427142011</v>
      </c>
      <c r="H7536" s="6">
        <f t="shared" si="2665"/>
        <v>-476.40922139266195</v>
      </c>
      <c r="I7536" s="39">
        <f t="shared" si="2665"/>
        <v>476.40922139266149</v>
      </c>
      <c r="J7536" s="6">
        <f t="shared" si="2665"/>
        <v>24.798552822745791</v>
      </c>
    </row>
    <row r="7537" spans="1:10" x14ac:dyDescent="0.2">
      <c r="A7537" s="5">
        <v>4413</v>
      </c>
      <c r="B7537" s="5" t="s">
        <v>972</v>
      </c>
      <c r="D7537" s="6">
        <f t="shared" si="2665"/>
        <v>-58.898146944871769</v>
      </c>
      <c r="E7537" s="6">
        <f t="shared" si="2665"/>
        <v>-10755.795089506952</v>
      </c>
      <c r="F7537" s="6">
        <f t="shared" si="2665"/>
        <v>473.26919754140863</v>
      </c>
      <c r="G7537" s="6">
        <f t="shared" si="2665"/>
        <v>3183.7650125125583</v>
      </c>
      <c r="H7537" s="6">
        <f t="shared" si="2665"/>
        <v>-7157.6590263978578</v>
      </c>
      <c r="I7537" s="39">
        <f t="shared" si="2665"/>
        <v>7157.6590263978578</v>
      </c>
      <c r="J7537" s="6">
        <f t="shared" si="2665"/>
        <v>-544.05481323762615</v>
      </c>
    </row>
    <row r="7538" spans="1:10" x14ac:dyDescent="0.2">
      <c r="A7538" s="5">
        <v>44131</v>
      </c>
      <c r="B7538" s="5" t="s">
        <v>973</v>
      </c>
      <c r="D7538" s="6">
        <f t="shared" si="2665"/>
        <v>-370.47489755825427</v>
      </c>
      <c r="E7538" s="6">
        <f t="shared" si="2665"/>
        <v>-6899.9867261401523</v>
      </c>
      <c r="F7538" s="6">
        <f t="shared" si="2665"/>
        <v>139.77346159774061</v>
      </c>
      <c r="G7538" s="6">
        <f t="shared" si="2665"/>
        <v>1832.0178575211066</v>
      </c>
      <c r="H7538" s="6">
        <f t="shared" si="2665"/>
        <v>-5298.670304579573</v>
      </c>
      <c r="I7538" s="39">
        <f t="shared" si="2665"/>
        <v>5298.6703045795439</v>
      </c>
      <c r="J7538" s="6">
        <f t="shared" si="2665"/>
        <v>-451.29397152358479</v>
      </c>
    </row>
    <row r="7539" spans="1:10" x14ac:dyDescent="0.2">
      <c r="A7539" s="5">
        <v>441310</v>
      </c>
      <c r="B7539" s="5" t="s">
        <v>973</v>
      </c>
      <c r="D7539" s="6">
        <f t="shared" si="2665"/>
        <v>-370.47489755825427</v>
      </c>
      <c r="E7539" s="6">
        <f t="shared" si="2665"/>
        <v>-6899.9867261401523</v>
      </c>
      <c r="F7539" s="6">
        <f t="shared" si="2665"/>
        <v>139.77346159774061</v>
      </c>
      <c r="G7539" s="6">
        <f t="shared" si="2665"/>
        <v>1832.0178575211066</v>
      </c>
      <c r="H7539" s="6">
        <f t="shared" si="2665"/>
        <v>-5298.670304579573</v>
      </c>
      <c r="I7539" s="39">
        <f t="shared" si="2665"/>
        <v>5298.6703045795439</v>
      </c>
      <c r="J7539" s="6">
        <f t="shared" si="2665"/>
        <v>-451.29397152358479</v>
      </c>
    </row>
    <row r="7540" spans="1:10" x14ac:dyDescent="0.2">
      <c r="A7540" s="5">
        <v>44132</v>
      </c>
      <c r="B7540" s="5" t="s">
        <v>974</v>
      </c>
      <c r="D7540" s="6">
        <f t="shared" si="2665"/>
        <v>311.57675061338114</v>
      </c>
      <c r="E7540" s="6">
        <f t="shared" si="2665"/>
        <v>-3855.8083633668139</v>
      </c>
      <c r="F7540" s="6">
        <f t="shared" si="2665"/>
        <v>333.49573594366734</v>
      </c>
      <c r="G7540" s="6">
        <f t="shared" si="2665"/>
        <v>1351.7471549914535</v>
      </c>
      <c r="H7540" s="6">
        <f t="shared" si="2665"/>
        <v>-1858.9887218183139</v>
      </c>
      <c r="I7540" s="39">
        <f t="shared" si="2665"/>
        <v>1858.9887218183139</v>
      </c>
      <c r="J7540" s="6">
        <f t="shared" si="2665"/>
        <v>-92.760841714042044</v>
      </c>
    </row>
    <row r="7541" spans="1:10" x14ac:dyDescent="0.2">
      <c r="A7541" s="5">
        <v>441320</v>
      </c>
      <c r="B7541" s="5" t="s">
        <v>974</v>
      </c>
      <c r="D7541" s="6">
        <f t="shared" si="2665"/>
        <v>311.57675061338114</v>
      </c>
      <c r="E7541" s="6">
        <f t="shared" si="2665"/>
        <v>-3855.8083633668139</v>
      </c>
      <c r="F7541" s="6">
        <f t="shared" si="2665"/>
        <v>333.49573594366734</v>
      </c>
      <c r="G7541" s="6">
        <f t="shared" si="2665"/>
        <v>1351.7471549914535</v>
      </c>
      <c r="H7541" s="6">
        <f t="shared" si="2665"/>
        <v>-1858.9887218183139</v>
      </c>
      <c r="I7541" s="39">
        <f t="shared" si="2665"/>
        <v>1858.9887218183139</v>
      </c>
      <c r="J7541" s="6">
        <f t="shared" si="2665"/>
        <v>-92.760841714042044</v>
      </c>
    </row>
    <row r="7542" spans="1:10" x14ac:dyDescent="0.2">
      <c r="A7542" s="5">
        <v>442</v>
      </c>
      <c r="B7542" s="5" t="s">
        <v>975</v>
      </c>
      <c r="D7542" s="6">
        <f t="shared" si="2665"/>
        <v>-839.12874936996741</v>
      </c>
      <c r="E7542" s="6">
        <f t="shared" si="2665"/>
        <v>-3752.9719292521913</v>
      </c>
      <c r="F7542" s="6">
        <f t="shared" si="2665"/>
        <v>-506.07588125332859</v>
      </c>
      <c r="G7542" s="6">
        <f t="shared" si="2665"/>
        <v>-1219.1876838021126</v>
      </c>
      <c r="H7542" s="6">
        <f t="shared" si="2665"/>
        <v>-6317.3642436776136</v>
      </c>
      <c r="I7542" s="39">
        <f t="shared" si="2665"/>
        <v>6317.3642436776427</v>
      </c>
      <c r="J7542" s="6">
        <f t="shared" si="2665"/>
        <v>368.42237635184028</v>
      </c>
    </row>
    <row r="7543" spans="1:10" x14ac:dyDescent="0.2">
      <c r="A7543" s="5">
        <v>4421</v>
      </c>
      <c r="B7543" s="5" t="s">
        <v>976</v>
      </c>
      <c r="D7543" s="6">
        <f t="shared" si="2665"/>
        <v>-214.95538781593405</v>
      </c>
      <c r="E7543" s="6">
        <f t="shared" si="2665"/>
        <v>-4761.8134684091747</v>
      </c>
      <c r="F7543" s="6">
        <f t="shared" si="2665"/>
        <v>-108.91877120766503</v>
      </c>
      <c r="G7543" s="6">
        <f t="shared" si="2665"/>
        <v>469.28955688690985</v>
      </c>
      <c r="H7543" s="6">
        <f t="shared" si="2665"/>
        <v>-4616.3980705458671</v>
      </c>
      <c r="I7543" s="39">
        <f t="shared" si="2665"/>
        <v>4616.3980705458671</v>
      </c>
      <c r="J7543" s="6">
        <f t="shared" si="2665"/>
        <v>-258.62877064166082</v>
      </c>
    </row>
    <row r="7544" spans="1:10" x14ac:dyDescent="0.2">
      <c r="A7544" s="5">
        <v>44211</v>
      </c>
      <c r="B7544" s="5" t="s">
        <v>976</v>
      </c>
      <c r="D7544" s="6">
        <f t="shared" si="2665"/>
        <v>-214.95538781593405</v>
      </c>
      <c r="E7544" s="6">
        <f t="shared" si="2665"/>
        <v>-4761.8134684091747</v>
      </c>
      <c r="F7544" s="6">
        <f t="shared" si="2665"/>
        <v>-108.91877120766503</v>
      </c>
      <c r="G7544" s="6">
        <f t="shared" si="2665"/>
        <v>469.28955688690985</v>
      </c>
      <c r="H7544" s="6">
        <f t="shared" si="2665"/>
        <v>-4616.3980705458671</v>
      </c>
      <c r="I7544" s="39">
        <f t="shared" si="2665"/>
        <v>4616.3980705458671</v>
      </c>
      <c r="J7544" s="6">
        <f t="shared" si="2665"/>
        <v>-258.62877064166082</v>
      </c>
    </row>
    <row r="7545" spans="1:10" x14ac:dyDescent="0.2">
      <c r="A7545" s="5">
        <v>442110</v>
      </c>
      <c r="B7545" s="5" t="s">
        <v>976</v>
      </c>
      <c r="D7545" s="6">
        <f t="shared" si="2665"/>
        <v>-214.95538781593405</v>
      </c>
      <c r="E7545" s="6">
        <f t="shared" si="2665"/>
        <v>-4761.8134684091747</v>
      </c>
      <c r="F7545" s="6">
        <f t="shared" si="2665"/>
        <v>-108.91877120766503</v>
      </c>
      <c r="G7545" s="6">
        <f t="shared" si="2665"/>
        <v>469.28955688690985</v>
      </c>
      <c r="H7545" s="6">
        <f t="shared" si="2665"/>
        <v>-4616.3980705458671</v>
      </c>
      <c r="I7545" s="39">
        <f t="shared" si="2665"/>
        <v>4616.3980705458671</v>
      </c>
      <c r="J7545" s="6">
        <f t="shared" si="2665"/>
        <v>-258.62877064166082</v>
      </c>
    </row>
    <row r="7546" spans="1:10" x14ac:dyDescent="0.2">
      <c r="A7546" s="5">
        <v>4422</v>
      </c>
      <c r="B7546" s="5" t="s">
        <v>977</v>
      </c>
      <c r="D7546" s="6">
        <f t="shared" ref="D7546:J7555" si="2666">IF(D1135&gt;0,(D1135-(D1135/D5409))," ")</f>
        <v>-624.17336155403427</v>
      </c>
      <c r="E7546" s="6">
        <f t="shared" si="2666"/>
        <v>1008.8415391569797</v>
      </c>
      <c r="F7546" s="6">
        <f t="shared" si="2666"/>
        <v>-397.15711004566333</v>
      </c>
      <c r="G7546" s="6">
        <f t="shared" si="2666"/>
        <v>-1688.4772406890224</v>
      </c>
      <c r="H7546" s="6">
        <f t="shared" si="2666"/>
        <v>-1700.9661731317392</v>
      </c>
      <c r="I7546" s="39">
        <f t="shared" si="2666"/>
        <v>1700.9661731317465</v>
      </c>
      <c r="J7546" s="6">
        <f t="shared" si="2666"/>
        <v>627.05114699350133</v>
      </c>
    </row>
    <row r="7547" spans="1:10" x14ac:dyDescent="0.2">
      <c r="A7547" s="5">
        <v>44221</v>
      </c>
      <c r="B7547" s="5" t="s">
        <v>978</v>
      </c>
      <c r="D7547" s="6">
        <f t="shared" si="2666"/>
        <v>-347.71151894783975</v>
      </c>
      <c r="E7547" s="6">
        <f t="shared" si="2666"/>
        <v>-609.75419279231301</v>
      </c>
      <c r="F7547" s="6">
        <f t="shared" si="2666"/>
        <v>-26.850440397194461</v>
      </c>
      <c r="G7547" s="6">
        <f t="shared" si="2666"/>
        <v>-1239.4507111086778</v>
      </c>
      <c r="H7547" s="6">
        <f t="shared" si="2666"/>
        <v>-2223.7668632460263</v>
      </c>
      <c r="I7547" s="39">
        <f t="shared" si="2666"/>
        <v>2223.7668632460263</v>
      </c>
      <c r="J7547" s="6">
        <f t="shared" si="2666"/>
        <v>378.69852146272626</v>
      </c>
    </row>
    <row r="7548" spans="1:10" x14ac:dyDescent="0.2">
      <c r="A7548" s="5">
        <v>442210</v>
      </c>
      <c r="B7548" s="5" t="s">
        <v>978</v>
      </c>
      <c r="D7548" s="6">
        <f t="shared" si="2666"/>
        <v>-347.71151894783975</v>
      </c>
      <c r="E7548" s="6">
        <f t="shared" si="2666"/>
        <v>-609.75419279231301</v>
      </c>
      <c r="F7548" s="6">
        <f t="shared" si="2666"/>
        <v>-26.850440397194461</v>
      </c>
      <c r="G7548" s="6">
        <f t="shared" si="2666"/>
        <v>-1239.4507111086778</v>
      </c>
      <c r="H7548" s="6">
        <f t="shared" si="2666"/>
        <v>-2223.7668632460263</v>
      </c>
      <c r="I7548" s="39">
        <f t="shared" si="2666"/>
        <v>2223.7668632460263</v>
      </c>
      <c r="J7548" s="6">
        <f t="shared" si="2666"/>
        <v>378.69852146272626</v>
      </c>
    </row>
    <row r="7549" spans="1:10" x14ac:dyDescent="0.2">
      <c r="A7549" s="5">
        <v>44229</v>
      </c>
      <c r="B7549" s="5" t="s">
        <v>979</v>
      </c>
      <c r="D7549" s="6">
        <f t="shared" si="2666"/>
        <v>-276.46184260619521</v>
      </c>
      <c r="E7549" s="6">
        <f t="shared" si="2666"/>
        <v>1618.5957319492845</v>
      </c>
      <c r="F7549" s="6">
        <f t="shared" si="2666"/>
        <v>-370.3066696484691</v>
      </c>
      <c r="G7549" s="6">
        <f t="shared" si="2666"/>
        <v>-449.02652958034741</v>
      </c>
      <c r="H7549" s="6">
        <f t="shared" si="2666"/>
        <v>522.80069011426531</v>
      </c>
      <c r="I7549" s="39">
        <f t="shared" si="2666"/>
        <v>-522.80069011429441</v>
      </c>
      <c r="J7549" s="6">
        <f t="shared" si="2666"/>
        <v>248.3526255307745</v>
      </c>
    </row>
    <row r="7550" spans="1:10" x14ac:dyDescent="0.2">
      <c r="A7550" s="5">
        <v>442291</v>
      </c>
      <c r="B7550" s="5" t="s">
        <v>980</v>
      </c>
      <c r="D7550" s="6">
        <f t="shared" si="2666"/>
        <v>73.44631208236973</v>
      </c>
      <c r="E7550" s="6">
        <f t="shared" si="2666"/>
        <v>-53.674870698410132</v>
      </c>
      <c r="F7550" s="6">
        <f t="shared" si="2666"/>
        <v>-28.890022471225258</v>
      </c>
      <c r="G7550" s="6">
        <f t="shared" si="2666"/>
        <v>-33.200453942011677</v>
      </c>
      <c r="H7550" s="6">
        <f t="shared" si="2666"/>
        <v>-42.319035029277302</v>
      </c>
      <c r="I7550" s="39">
        <f t="shared" si="2666"/>
        <v>42.319035029276165</v>
      </c>
      <c r="J7550" s="6">
        <f t="shared" si="2666"/>
        <v>2.7390459548649204</v>
      </c>
    </row>
    <row r="7551" spans="1:10" x14ac:dyDescent="0.2">
      <c r="A7551" s="5">
        <v>442299</v>
      </c>
      <c r="B7551" s="5" t="s">
        <v>981</v>
      </c>
      <c r="D7551" s="6">
        <f t="shared" si="2666"/>
        <v>-349.90815468856408</v>
      </c>
      <c r="E7551" s="6">
        <f t="shared" si="2666"/>
        <v>1672.270602647699</v>
      </c>
      <c r="F7551" s="6">
        <f t="shared" si="2666"/>
        <v>-341.41664717724393</v>
      </c>
      <c r="G7551" s="6">
        <f t="shared" si="2666"/>
        <v>-415.82607563833517</v>
      </c>
      <c r="H7551" s="6">
        <f t="shared" si="2666"/>
        <v>565.11972514355148</v>
      </c>
      <c r="I7551" s="39">
        <f t="shared" si="2666"/>
        <v>-565.11972514355148</v>
      </c>
      <c r="J7551" s="6">
        <f t="shared" si="2666"/>
        <v>245.61357957591031</v>
      </c>
    </row>
    <row r="7552" spans="1:10" x14ac:dyDescent="0.2">
      <c r="A7552" s="5">
        <v>443</v>
      </c>
      <c r="B7552" s="5" t="s">
        <v>982</v>
      </c>
      <c r="D7552" s="6">
        <f t="shared" si="2666"/>
        <v>291.73384989161423</v>
      </c>
      <c r="E7552" s="6">
        <f t="shared" si="2666"/>
        <v>5051.4203800414325</v>
      </c>
      <c r="F7552" s="6">
        <f t="shared" si="2666"/>
        <v>-817.29519519466703</v>
      </c>
      <c r="G7552" s="6">
        <f t="shared" si="2666"/>
        <v>286.94230952213547</v>
      </c>
      <c r="H7552" s="6">
        <f t="shared" si="2666"/>
        <v>4812.8013442605297</v>
      </c>
      <c r="I7552" s="39">
        <f t="shared" si="2666"/>
        <v>-4812.8013442605152</v>
      </c>
      <c r="J7552" s="6">
        <f t="shared" si="2666"/>
        <v>2580.9410915123844</v>
      </c>
    </row>
    <row r="7553" spans="1:10" x14ac:dyDescent="0.2">
      <c r="A7553" s="5">
        <v>4431</v>
      </c>
      <c r="B7553" s="5" t="s">
        <v>982</v>
      </c>
      <c r="D7553" s="6">
        <f t="shared" si="2666"/>
        <v>291.73384989161423</v>
      </c>
      <c r="E7553" s="6">
        <f t="shared" si="2666"/>
        <v>5051.4203800414325</v>
      </c>
      <c r="F7553" s="6">
        <f t="shared" si="2666"/>
        <v>-817.29519519466703</v>
      </c>
      <c r="G7553" s="6">
        <f t="shared" si="2666"/>
        <v>286.94230952213547</v>
      </c>
      <c r="H7553" s="6">
        <f t="shared" si="2666"/>
        <v>4812.8013442605297</v>
      </c>
      <c r="I7553" s="39">
        <f t="shared" si="2666"/>
        <v>-4812.8013442605152</v>
      </c>
      <c r="J7553" s="6">
        <f t="shared" si="2666"/>
        <v>2580.9410915123844</v>
      </c>
    </row>
    <row r="7554" spans="1:10" x14ac:dyDescent="0.2">
      <c r="A7554" s="5">
        <v>44311</v>
      </c>
      <c r="B7554" s="5" t="s">
        <v>983</v>
      </c>
      <c r="D7554" s="6">
        <f t="shared" si="2666"/>
        <v>-5.6537173841225012</v>
      </c>
      <c r="E7554" s="6">
        <f t="shared" si="2666"/>
        <v>2626.9134716487097</v>
      </c>
      <c r="F7554" s="6">
        <f t="shared" si="2666"/>
        <v>-569.05981188943542</v>
      </c>
      <c r="G7554" s="6">
        <f t="shared" si="2666"/>
        <v>93.56167004938834</v>
      </c>
      <c r="H7554" s="6">
        <f t="shared" si="2666"/>
        <v>2145.7616124245396</v>
      </c>
      <c r="I7554" s="39">
        <f t="shared" si="2666"/>
        <v>-2145.7616124245396</v>
      </c>
      <c r="J7554" s="6">
        <f t="shared" si="2666"/>
        <v>2155.5654048424026</v>
      </c>
    </row>
    <row r="7555" spans="1:10" x14ac:dyDescent="0.2">
      <c r="A7555" s="5">
        <v>443111</v>
      </c>
      <c r="B7555" s="5" t="s">
        <v>984</v>
      </c>
      <c r="D7555" s="6">
        <f t="shared" si="2666"/>
        <v>27.494009717633162</v>
      </c>
      <c r="E7555" s="6">
        <f t="shared" si="2666"/>
        <v>-1301.8419410372571</v>
      </c>
      <c r="F7555" s="6">
        <f t="shared" si="2666"/>
        <v>-3.3909838695361145</v>
      </c>
      <c r="G7555" s="6">
        <f t="shared" si="2666"/>
        <v>-1073.4243723381023</v>
      </c>
      <c r="H7555" s="6">
        <f t="shared" si="2666"/>
        <v>-2351.1632875272626</v>
      </c>
      <c r="I7555" s="39">
        <f t="shared" si="2666"/>
        <v>2351.1632875272626</v>
      </c>
      <c r="J7555" s="6">
        <f t="shared" si="2666"/>
        <v>-272.21458195592606</v>
      </c>
    </row>
    <row r="7556" spans="1:10" x14ac:dyDescent="0.2">
      <c r="A7556" s="5">
        <v>443112</v>
      </c>
      <c r="B7556" s="5" t="s">
        <v>985</v>
      </c>
      <c r="D7556" s="6">
        <f t="shared" ref="D7556:J7565" si="2667">IF(D1145&gt;0,(D1145-(D1145/D5419))," ")</f>
        <v>-33.147727101754754</v>
      </c>
      <c r="E7556" s="6">
        <f t="shared" si="2667"/>
        <v>3928.7554126859686</v>
      </c>
      <c r="F7556" s="6">
        <f t="shared" si="2667"/>
        <v>-565.66882801989914</v>
      </c>
      <c r="G7556" s="6">
        <f t="shared" si="2667"/>
        <v>1166.9860423874852</v>
      </c>
      <c r="H7556" s="6">
        <f t="shared" si="2667"/>
        <v>4496.9248999517949</v>
      </c>
      <c r="I7556" s="39">
        <f t="shared" si="2667"/>
        <v>-4496.9248999518168</v>
      </c>
      <c r="J7556" s="6">
        <f t="shared" si="2667"/>
        <v>2427.7799867983285</v>
      </c>
    </row>
    <row r="7557" spans="1:10" x14ac:dyDescent="0.2">
      <c r="A7557" s="5">
        <v>44312</v>
      </c>
      <c r="B7557" s="5" t="s">
        <v>986</v>
      </c>
      <c r="D7557" s="6">
        <f t="shared" si="2667"/>
        <v>385.1025869958919</v>
      </c>
      <c r="E7557" s="6">
        <f t="shared" si="2667"/>
        <v>2265.1559259878122</v>
      </c>
      <c r="F7557" s="6">
        <f t="shared" si="2667"/>
        <v>-209.50854521217877</v>
      </c>
      <c r="G7557" s="6">
        <f t="shared" si="2667"/>
        <v>449.53136086681752</v>
      </c>
      <c r="H7557" s="6">
        <f t="shared" si="2667"/>
        <v>2890.2813286383425</v>
      </c>
      <c r="I7557" s="39">
        <f t="shared" si="2667"/>
        <v>-2890.2813286383607</v>
      </c>
      <c r="J7557" s="6">
        <f t="shared" si="2667"/>
        <v>428.03584451453639</v>
      </c>
    </row>
    <row r="7558" spans="1:10" x14ac:dyDescent="0.2">
      <c r="A7558" s="5">
        <v>443120</v>
      </c>
      <c r="B7558" s="5" t="s">
        <v>986</v>
      </c>
      <c r="D7558" s="6">
        <f t="shared" si="2667"/>
        <v>385.1025869958919</v>
      </c>
      <c r="E7558" s="6">
        <f t="shared" si="2667"/>
        <v>2265.1559259878122</v>
      </c>
      <c r="F7558" s="6">
        <f t="shared" si="2667"/>
        <v>-209.50854521217877</v>
      </c>
      <c r="G7558" s="6">
        <f t="shared" si="2667"/>
        <v>449.53136086681752</v>
      </c>
      <c r="H7558" s="6">
        <f t="shared" si="2667"/>
        <v>2890.2813286383425</v>
      </c>
      <c r="I7558" s="39">
        <f t="shared" si="2667"/>
        <v>-2890.2813286383607</v>
      </c>
      <c r="J7558" s="6">
        <f t="shared" si="2667"/>
        <v>428.03584451453639</v>
      </c>
    </row>
    <row r="7559" spans="1:10" x14ac:dyDescent="0.2">
      <c r="A7559" s="5">
        <v>44313</v>
      </c>
      <c r="B7559" s="5" t="s">
        <v>987</v>
      </c>
      <c r="D7559" s="6">
        <f t="shared" si="2667"/>
        <v>-87.715019720154885</v>
      </c>
      <c r="E7559" s="6">
        <f t="shared" si="2667"/>
        <v>159.35098240490925</v>
      </c>
      <c r="F7559" s="6">
        <f t="shared" si="2667"/>
        <v>-38.726838093053033</v>
      </c>
      <c r="G7559" s="6">
        <f t="shared" si="2667"/>
        <v>-256.15072139406118</v>
      </c>
      <c r="H7559" s="6">
        <f t="shared" si="2667"/>
        <v>-223.24159680236016</v>
      </c>
      <c r="I7559" s="39">
        <f t="shared" si="2667"/>
        <v>223.24159680236062</v>
      </c>
      <c r="J7559" s="6">
        <f t="shared" si="2667"/>
        <v>-2.6601578445544902</v>
      </c>
    </row>
    <row r="7560" spans="1:10" x14ac:dyDescent="0.2">
      <c r="A7560" s="5">
        <v>443130</v>
      </c>
      <c r="B7560" s="5" t="s">
        <v>987</v>
      </c>
      <c r="D7560" s="6">
        <f t="shared" si="2667"/>
        <v>-87.715019720154885</v>
      </c>
      <c r="E7560" s="6">
        <f t="shared" si="2667"/>
        <v>159.35098240490925</v>
      </c>
      <c r="F7560" s="6">
        <f t="shared" si="2667"/>
        <v>-38.726838093053033</v>
      </c>
      <c r="G7560" s="6">
        <f t="shared" si="2667"/>
        <v>-256.15072139406118</v>
      </c>
      <c r="H7560" s="6">
        <f t="shared" si="2667"/>
        <v>-223.24159680236016</v>
      </c>
      <c r="I7560" s="39">
        <f t="shared" si="2667"/>
        <v>223.24159680236062</v>
      </c>
      <c r="J7560" s="6">
        <f t="shared" si="2667"/>
        <v>-2.6601578445544902</v>
      </c>
    </row>
    <row r="7561" spans="1:10" x14ac:dyDescent="0.2">
      <c r="A7561" s="5">
        <v>444</v>
      </c>
      <c r="B7561" s="5" t="s">
        <v>988</v>
      </c>
      <c r="D7561" s="6">
        <f t="shared" si="2667"/>
        <v>-3338.6225235809579</v>
      </c>
      <c r="E7561" s="6">
        <f t="shared" si="2667"/>
        <v>-35216.484601865843</v>
      </c>
      <c r="F7561" s="6">
        <f t="shared" si="2667"/>
        <v>-150.25863153134378</v>
      </c>
      <c r="G7561" s="6">
        <f t="shared" si="2667"/>
        <v>-5143.9129858723318</v>
      </c>
      <c r="H7561" s="6">
        <f t="shared" si="2667"/>
        <v>-43849.278742850467</v>
      </c>
      <c r="I7561" s="39">
        <f t="shared" si="2667"/>
        <v>43849.278742850292</v>
      </c>
      <c r="J7561" s="6">
        <f t="shared" si="2667"/>
        <v>-3496.7334363516966</v>
      </c>
    </row>
    <row r="7562" spans="1:10" x14ac:dyDescent="0.2">
      <c r="A7562" s="5">
        <v>4441</v>
      </c>
      <c r="B7562" s="5" t="s">
        <v>989</v>
      </c>
      <c r="D7562" s="6">
        <f t="shared" si="2667"/>
        <v>-2062.4783251280896</v>
      </c>
      <c r="E7562" s="6">
        <f t="shared" si="2667"/>
        <v>-26657.035710504162</v>
      </c>
      <c r="F7562" s="6">
        <f t="shared" si="2667"/>
        <v>75.058273177151932</v>
      </c>
      <c r="G7562" s="6">
        <f t="shared" si="2667"/>
        <v>-5239.5050214030052</v>
      </c>
      <c r="H7562" s="6">
        <f t="shared" si="2667"/>
        <v>-33883.960783858143</v>
      </c>
      <c r="I7562" s="39">
        <f t="shared" si="2667"/>
        <v>33883.960783857969</v>
      </c>
      <c r="J7562" s="6">
        <f t="shared" si="2667"/>
        <v>-2610.0604448345948</v>
      </c>
    </row>
    <row r="7563" spans="1:10" x14ac:dyDescent="0.2">
      <c r="A7563" s="5">
        <v>44411</v>
      </c>
      <c r="B7563" s="5" t="s">
        <v>990</v>
      </c>
      <c r="D7563" s="6">
        <f t="shared" si="2667"/>
        <v>417.46250000031978</v>
      </c>
      <c r="E7563" s="6">
        <f t="shared" si="2667"/>
        <v>-16850.400608440337</v>
      </c>
      <c r="F7563" s="6">
        <f t="shared" si="2667"/>
        <v>77.604247933751139</v>
      </c>
      <c r="G7563" s="6">
        <f t="shared" si="2667"/>
        <v>-125.77592210473085</v>
      </c>
      <c r="H7563" s="6">
        <f t="shared" si="2667"/>
        <v>-16481.109782610991</v>
      </c>
      <c r="I7563" s="39">
        <f t="shared" si="2667"/>
        <v>16481.10978261102</v>
      </c>
      <c r="J7563" s="6">
        <f t="shared" si="2667"/>
        <v>-1293.783284154475</v>
      </c>
    </row>
    <row r="7564" spans="1:10" x14ac:dyDescent="0.2">
      <c r="A7564" s="5">
        <v>444110</v>
      </c>
      <c r="B7564" s="5" t="s">
        <v>990</v>
      </c>
      <c r="D7564" s="6">
        <f t="shared" si="2667"/>
        <v>417.46250000031978</v>
      </c>
      <c r="E7564" s="6">
        <f t="shared" si="2667"/>
        <v>-16850.400608440337</v>
      </c>
      <c r="F7564" s="6">
        <f t="shared" si="2667"/>
        <v>77.604247933751139</v>
      </c>
      <c r="G7564" s="6">
        <f t="shared" si="2667"/>
        <v>-125.77592210473085</v>
      </c>
      <c r="H7564" s="6">
        <f t="shared" si="2667"/>
        <v>-16481.109782610991</v>
      </c>
      <c r="I7564" s="39">
        <f t="shared" si="2667"/>
        <v>16481.10978261102</v>
      </c>
      <c r="J7564" s="6">
        <f t="shared" si="2667"/>
        <v>-1293.783284154475</v>
      </c>
    </row>
    <row r="7565" spans="1:10" x14ac:dyDescent="0.2">
      <c r="A7565" s="5">
        <v>44412</v>
      </c>
      <c r="B7565" s="5" t="s">
        <v>991</v>
      </c>
      <c r="D7565" s="6">
        <f t="shared" si="2667"/>
        <v>-136.53150833407426</v>
      </c>
      <c r="E7565" s="6">
        <f t="shared" si="2667"/>
        <v>15.693954685956669</v>
      </c>
      <c r="F7565" s="6">
        <f t="shared" si="2667"/>
        <v>-77.946173729719931</v>
      </c>
      <c r="G7565" s="6">
        <f t="shared" si="2667"/>
        <v>-15.825821167538834</v>
      </c>
      <c r="H7565" s="6">
        <f t="shared" si="2667"/>
        <v>-214.60954854537613</v>
      </c>
      <c r="I7565" s="39">
        <f t="shared" si="2667"/>
        <v>214.60954854537704</v>
      </c>
      <c r="J7565" s="6">
        <f t="shared" si="2667"/>
        <v>89.101592017962616</v>
      </c>
    </row>
    <row r="7566" spans="1:10" x14ac:dyDescent="0.2">
      <c r="A7566" s="5">
        <v>444120</v>
      </c>
      <c r="B7566" s="5" t="s">
        <v>991</v>
      </c>
      <c r="D7566" s="6">
        <f t="shared" ref="D7566:J7575" si="2668">IF(D1155&gt;0,(D1155-(D1155/D5429))," ")</f>
        <v>-136.53150833407426</v>
      </c>
      <c r="E7566" s="6">
        <f t="shared" si="2668"/>
        <v>15.693954685956669</v>
      </c>
      <c r="F7566" s="6">
        <f t="shared" si="2668"/>
        <v>-77.946173729719931</v>
      </c>
      <c r="G7566" s="6">
        <f t="shared" si="2668"/>
        <v>-15.825821167538834</v>
      </c>
      <c r="H7566" s="6">
        <f t="shared" si="2668"/>
        <v>-214.60954854537613</v>
      </c>
      <c r="I7566" s="39">
        <f t="shared" si="2668"/>
        <v>214.60954854537704</v>
      </c>
      <c r="J7566" s="6">
        <f t="shared" si="2668"/>
        <v>89.101592017962616</v>
      </c>
    </row>
    <row r="7567" spans="1:10" x14ac:dyDescent="0.2">
      <c r="A7567" s="5">
        <v>44413</v>
      </c>
      <c r="B7567" s="5" t="s">
        <v>992</v>
      </c>
      <c r="D7567" s="6">
        <f t="shared" si="2668"/>
        <v>117.81639133476256</v>
      </c>
      <c r="E7567" s="6">
        <f t="shared" si="2668"/>
        <v>-611.2936176201456</v>
      </c>
      <c r="F7567" s="6">
        <f t="shared" si="2668"/>
        <v>-110.12186364180559</v>
      </c>
      <c r="G7567" s="6">
        <f t="shared" si="2668"/>
        <v>-3108.3257344889244</v>
      </c>
      <c r="H7567" s="6">
        <f t="shared" si="2668"/>
        <v>-3711.9248244161136</v>
      </c>
      <c r="I7567" s="39">
        <f t="shared" si="2668"/>
        <v>3711.9248244161136</v>
      </c>
      <c r="J7567" s="6">
        <f t="shared" si="2668"/>
        <v>-644.62668720974648</v>
      </c>
    </row>
    <row r="7568" spans="1:10" x14ac:dyDescent="0.2">
      <c r="A7568" s="5">
        <v>444130</v>
      </c>
      <c r="B7568" s="5" t="s">
        <v>992</v>
      </c>
      <c r="D7568" s="6">
        <f t="shared" si="2668"/>
        <v>117.81639133476256</v>
      </c>
      <c r="E7568" s="6">
        <f t="shared" si="2668"/>
        <v>-611.2936176201456</v>
      </c>
      <c r="F7568" s="6">
        <f t="shared" si="2668"/>
        <v>-110.12186364180559</v>
      </c>
      <c r="G7568" s="6">
        <f t="shared" si="2668"/>
        <v>-3108.3257344889244</v>
      </c>
      <c r="H7568" s="6">
        <f t="shared" si="2668"/>
        <v>-3711.9248244161136</v>
      </c>
      <c r="I7568" s="39">
        <f t="shared" si="2668"/>
        <v>3711.9248244161136</v>
      </c>
      <c r="J7568" s="6">
        <f t="shared" si="2668"/>
        <v>-644.62668720974648</v>
      </c>
    </row>
    <row r="7569" spans="1:10" x14ac:dyDescent="0.2">
      <c r="A7569" s="5">
        <v>44419</v>
      </c>
      <c r="B7569" s="5" t="s">
        <v>993</v>
      </c>
      <c r="D7569" s="6">
        <f t="shared" si="2668"/>
        <v>-2461.2257081291009</v>
      </c>
      <c r="E7569" s="6">
        <f t="shared" si="2668"/>
        <v>-9211.0354391296278</v>
      </c>
      <c r="F7569" s="6">
        <f t="shared" si="2668"/>
        <v>185.52206261492574</v>
      </c>
      <c r="G7569" s="6">
        <f t="shared" si="2668"/>
        <v>-1989.5775436418226</v>
      </c>
      <c r="H7569" s="6">
        <f t="shared" si="2668"/>
        <v>-13476.316628285618</v>
      </c>
      <c r="I7569" s="39">
        <f t="shared" si="2668"/>
        <v>13476.316628285596</v>
      </c>
      <c r="J7569" s="6">
        <f t="shared" si="2668"/>
        <v>-760.75206548833739</v>
      </c>
    </row>
    <row r="7570" spans="1:10" x14ac:dyDescent="0.2">
      <c r="A7570" s="5">
        <v>444190</v>
      </c>
      <c r="B7570" s="5" t="s">
        <v>993</v>
      </c>
      <c r="D7570" s="6">
        <f t="shared" si="2668"/>
        <v>-2461.2257081291009</v>
      </c>
      <c r="E7570" s="6">
        <f t="shared" si="2668"/>
        <v>-9211.0354391296278</v>
      </c>
      <c r="F7570" s="6">
        <f t="shared" si="2668"/>
        <v>185.52206261492574</v>
      </c>
      <c r="G7570" s="6">
        <f t="shared" si="2668"/>
        <v>-1989.5775436418226</v>
      </c>
      <c r="H7570" s="6">
        <f t="shared" si="2668"/>
        <v>-13476.316628285618</v>
      </c>
      <c r="I7570" s="39">
        <f t="shared" si="2668"/>
        <v>13476.316628285596</v>
      </c>
      <c r="J7570" s="6">
        <f t="shared" si="2668"/>
        <v>-760.75206548833739</v>
      </c>
    </row>
    <row r="7571" spans="1:10" x14ac:dyDescent="0.2">
      <c r="A7571" s="5">
        <v>4442</v>
      </c>
      <c r="B7571" s="5" t="s">
        <v>994</v>
      </c>
      <c r="D7571" s="6">
        <f t="shared" si="2668"/>
        <v>-1276.1441984528687</v>
      </c>
      <c r="E7571" s="6">
        <f t="shared" si="2668"/>
        <v>-8559.4488913616551</v>
      </c>
      <c r="F7571" s="6">
        <f t="shared" si="2668"/>
        <v>-225.3169047084948</v>
      </c>
      <c r="G7571" s="6">
        <f t="shared" si="2668"/>
        <v>95.59203553068437</v>
      </c>
      <c r="H7571" s="6">
        <f t="shared" si="2668"/>
        <v>-9965.3179589923311</v>
      </c>
      <c r="I7571" s="39">
        <f t="shared" si="2668"/>
        <v>9965.3179589923238</v>
      </c>
      <c r="J7571" s="6">
        <f t="shared" si="2668"/>
        <v>-886.67299151710085</v>
      </c>
    </row>
    <row r="7572" spans="1:10" x14ac:dyDescent="0.2">
      <c r="A7572" s="5">
        <v>44421</v>
      </c>
      <c r="B7572" s="5" t="s">
        <v>995</v>
      </c>
      <c r="D7572" s="6">
        <f t="shared" si="2668"/>
        <v>-323.26688675464766</v>
      </c>
      <c r="E7572" s="6">
        <f t="shared" si="2668"/>
        <v>-1803.2764832980502</v>
      </c>
      <c r="F7572" s="6">
        <f t="shared" si="2668"/>
        <v>-103.07753396236777</v>
      </c>
      <c r="G7572" s="6">
        <f t="shared" si="2668"/>
        <v>-338.55069592965083</v>
      </c>
      <c r="H7572" s="6">
        <f t="shared" si="2668"/>
        <v>-2568.1715999447169</v>
      </c>
      <c r="I7572" s="39">
        <f t="shared" si="2668"/>
        <v>2568.1715999447151</v>
      </c>
      <c r="J7572" s="6">
        <f t="shared" si="2668"/>
        <v>-177.68914402288439</v>
      </c>
    </row>
    <row r="7573" spans="1:10" x14ac:dyDescent="0.2">
      <c r="A7573" s="5">
        <v>444210</v>
      </c>
      <c r="B7573" s="5" t="s">
        <v>995</v>
      </c>
      <c r="D7573" s="6">
        <f t="shared" si="2668"/>
        <v>-323.26688675464766</v>
      </c>
      <c r="E7573" s="6">
        <f t="shared" si="2668"/>
        <v>-1803.2764832980502</v>
      </c>
      <c r="F7573" s="6">
        <f t="shared" si="2668"/>
        <v>-103.07753396236777</v>
      </c>
      <c r="G7573" s="6">
        <f t="shared" si="2668"/>
        <v>-338.55069592965083</v>
      </c>
      <c r="H7573" s="6">
        <f t="shared" si="2668"/>
        <v>-2568.1715999447169</v>
      </c>
      <c r="I7573" s="39">
        <f t="shared" si="2668"/>
        <v>2568.1715999447151</v>
      </c>
      <c r="J7573" s="6">
        <f t="shared" si="2668"/>
        <v>-177.68914402288439</v>
      </c>
    </row>
    <row r="7574" spans="1:10" x14ac:dyDescent="0.2">
      <c r="A7574" s="5">
        <v>44422</v>
      </c>
      <c r="B7574" s="5" t="s">
        <v>996</v>
      </c>
      <c r="D7574" s="6">
        <f t="shared" si="2668"/>
        <v>-952.87731169822109</v>
      </c>
      <c r="E7574" s="6">
        <f t="shared" si="2668"/>
        <v>-6756.1724080636068</v>
      </c>
      <c r="F7574" s="6">
        <f t="shared" si="2668"/>
        <v>-122.23937074612695</v>
      </c>
      <c r="G7574" s="6">
        <f t="shared" si="2668"/>
        <v>434.1427314603352</v>
      </c>
      <c r="H7574" s="6">
        <f t="shared" si="2668"/>
        <v>-7397.1463590476196</v>
      </c>
      <c r="I7574" s="39">
        <f t="shared" si="2668"/>
        <v>7397.1463590476342</v>
      </c>
      <c r="J7574" s="6">
        <f t="shared" si="2668"/>
        <v>-708.98384749421643</v>
      </c>
    </row>
    <row r="7575" spans="1:10" x14ac:dyDescent="0.2">
      <c r="A7575" s="5">
        <v>444220</v>
      </c>
      <c r="B7575" s="5" t="s">
        <v>996</v>
      </c>
      <c r="D7575" s="6">
        <f t="shared" si="2668"/>
        <v>-952.87731169822109</v>
      </c>
      <c r="E7575" s="6">
        <f t="shared" si="2668"/>
        <v>-6756.1724080636068</v>
      </c>
      <c r="F7575" s="6">
        <f t="shared" si="2668"/>
        <v>-122.23937074612695</v>
      </c>
      <c r="G7575" s="6">
        <f t="shared" si="2668"/>
        <v>434.1427314603352</v>
      </c>
      <c r="H7575" s="6">
        <f t="shared" si="2668"/>
        <v>-7397.1463590476196</v>
      </c>
      <c r="I7575" s="39">
        <f t="shared" si="2668"/>
        <v>7397.1463590476342</v>
      </c>
      <c r="J7575" s="6">
        <f t="shared" si="2668"/>
        <v>-708.98384749421643</v>
      </c>
    </row>
    <row r="7576" spans="1:10" x14ac:dyDescent="0.2">
      <c r="A7576" s="5">
        <v>445</v>
      </c>
      <c r="B7576" s="5" t="s">
        <v>997</v>
      </c>
      <c r="D7576" s="6">
        <f t="shared" ref="D7576:J7585" si="2669">IF(D1165&gt;0,(D1165-(D1165/D5439))," ")</f>
        <v>6662.0886247939779</v>
      </c>
      <c r="E7576" s="6">
        <f t="shared" si="2669"/>
        <v>-17972.438673885772</v>
      </c>
      <c r="F7576" s="6">
        <f t="shared" si="2669"/>
        <v>-3991.8273761128075</v>
      </c>
      <c r="G7576" s="6">
        <f t="shared" si="2669"/>
        <v>-21722.744823308458</v>
      </c>
      <c r="H7576" s="6">
        <f t="shared" si="2669"/>
        <v>-37024.922248512972</v>
      </c>
      <c r="I7576" s="39">
        <f t="shared" si="2669"/>
        <v>37024.922248512506</v>
      </c>
      <c r="J7576" s="6">
        <f t="shared" si="2669"/>
        <v>-767.30015271842421</v>
      </c>
    </row>
    <row r="7577" spans="1:10" x14ac:dyDescent="0.2">
      <c r="A7577" s="5">
        <v>4451</v>
      </c>
      <c r="B7577" s="5" t="s">
        <v>998</v>
      </c>
      <c r="D7577" s="6">
        <f t="shared" si="2669"/>
        <v>9448.2123279300504</v>
      </c>
      <c r="E7577" s="6">
        <f t="shared" si="2669"/>
        <v>-17499.310314482893</v>
      </c>
      <c r="F7577" s="6">
        <f t="shared" si="2669"/>
        <v>-3266.1754326876508</v>
      </c>
      <c r="G7577" s="6">
        <f t="shared" si="2669"/>
        <v>-14433.389469298098</v>
      </c>
      <c r="H7577" s="6">
        <f t="shared" si="2669"/>
        <v>-25750.662888538558</v>
      </c>
      <c r="I7577" s="39">
        <f t="shared" si="2669"/>
        <v>25750.662888538558</v>
      </c>
      <c r="J7577" s="6">
        <f t="shared" si="2669"/>
        <v>-640.35886285104061</v>
      </c>
    </row>
    <row r="7578" spans="1:10" x14ac:dyDescent="0.2">
      <c r="A7578" s="5">
        <v>44511</v>
      </c>
      <c r="B7578" s="5" t="s">
        <v>999</v>
      </c>
      <c r="D7578" s="6">
        <f t="shared" si="2669"/>
        <v>9900.5125343412146</v>
      </c>
      <c r="E7578" s="6">
        <f t="shared" si="2669"/>
        <v>-15461.929942831921</v>
      </c>
      <c r="F7578" s="6">
        <f t="shared" si="2669"/>
        <v>-2709.9083448372076</v>
      </c>
      <c r="G7578" s="6">
        <f t="shared" si="2669"/>
        <v>-13621.242972786858</v>
      </c>
      <c r="H7578" s="6">
        <f t="shared" si="2669"/>
        <v>-21892.568726114696</v>
      </c>
      <c r="I7578" s="39">
        <f t="shared" si="2669"/>
        <v>21892.568726114929</v>
      </c>
      <c r="J7578" s="6">
        <f t="shared" si="2669"/>
        <v>-1164.62938119506</v>
      </c>
    </row>
    <row r="7579" spans="1:10" x14ac:dyDescent="0.2">
      <c r="A7579" s="5">
        <v>445110</v>
      </c>
      <c r="B7579" s="5" t="s">
        <v>999</v>
      </c>
      <c r="D7579" s="6">
        <f t="shared" si="2669"/>
        <v>9900.5125343412146</v>
      </c>
      <c r="E7579" s="6">
        <f t="shared" si="2669"/>
        <v>-15461.929942831921</v>
      </c>
      <c r="F7579" s="6">
        <f t="shared" si="2669"/>
        <v>-2709.9083448372076</v>
      </c>
      <c r="G7579" s="6">
        <f t="shared" si="2669"/>
        <v>-13621.242972786858</v>
      </c>
      <c r="H7579" s="6">
        <f t="shared" si="2669"/>
        <v>-21892.568726114696</v>
      </c>
      <c r="I7579" s="39">
        <f t="shared" si="2669"/>
        <v>21892.568726114929</v>
      </c>
      <c r="J7579" s="6">
        <f t="shared" si="2669"/>
        <v>-1164.62938119506</v>
      </c>
    </row>
    <row r="7580" spans="1:10" x14ac:dyDescent="0.2">
      <c r="A7580" s="5">
        <v>44512</v>
      </c>
      <c r="B7580" s="5" t="s">
        <v>1000</v>
      </c>
      <c r="D7580" s="6">
        <f t="shared" si="2669"/>
        <v>-452.30020641115152</v>
      </c>
      <c r="E7580" s="6">
        <f t="shared" si="2669"/>
        <v>-2037.3803716509865</v>
      </c>
      <c r="F7580" s="6">
        <f t="shared" si="2669"/>
        <v>-556.267087850444</v>
      </c>
      <c r="G7580" s="6">
        <f t="shared" si="2669"/>
        <v>-812.14649651127365</v>
      </c>
      <c r="H7580" s="6">
        <f t="shared" si="2669"/>
        <v>-3858.0941624238585</v>
      </c>
      <c r="I7580" s="39">
        <f t="shared" si="2669"/>
        <v>3858.0941624238621</v>
      </c>
      <c r="J7580" s="6">
        <f t="shared" si="2669"/>
        <v>524.27051834401641</v>
      </c>
    </row>
    <row r="7581" spans="1:10" x14ac:dyDescent="0.2">
      <c r="A7581" s="5">
        <v>445120</v>
      </c>
      <c r="B7581" s="5" t="s">
        <v>1000</v>
      </c>
      <c r="D7581" s="6">
        <f t="shared" si="2669"/>
        <v>-452.30020641115152</v>
      </c>
      <c r="E7581" s="6">
        <f t="shared" si="2669"/>
        <v>-2037.3803716509865</v>
      </c>
      <c r="F7581" s="6">
        <f t="shared" si="2669"/>
        <v>-556.267087850444</v>
      </c>
      <c r="G7581" s="6">
        <f t="shared" si="2669"/>
        <v>-812.14649651127365</v>
      </c>
      <c r="H7581" s="6">
        <f t="shared" si="2669"/>
        <v>-3858.0941624238585</v>
      </c>
      <c r="I7581" s="39">
        <f t="shared" si="2669"/>
        <v>3858.0941624238621</v>
      </c>
      <c r="J7581" s="6">
        <f t="shared" si="2669"/>
        <v>524.27051834401641</v>
      </c>
    </row>
    <row r="7582" spans="1:10" x14ac:dyDescent="0.2">
      <c r="A7582" s="5">
        <v>4452</v>
      </c>
      <c r="B7582" s="5" t="s">
        <v>1001</v>
      </c>
      <c r="D7582" s="6">
        <f t="shared" si="2669"/>
        <v>-911.03721991170505</v>
      </c>
      <c r="E7582" s="6">
        <f t="shared" si="2669"/>
        <v>3834.1013288112663</v>
      </c>
      <c r="F7582" s="6">
        <f t="shared" si="2669"/>
        <v>-435.13900885649537</v>
      </c>
      <c r="G7582" s="6">
        <f t="shared" si="2669"/>
        <v>-2995.5151650281459</v>
      </c>
      <c r="H7582" s="6">
        <f t="shared" si="2669"/>
        <v>-507.59006498508825</v>
      </c>
      <c r="I7582" s="39">
        <f t="shared" si="2669"/>
        <v>507.59006498508097</v>
      </c>
      <c r="J7582" s="6">
        <f t="shared" si="2669"/>
        <v>-12.030576814980577</v>
      </c>
    </row>
    <row r="7583" spans="1:10" x14ac:dyDescent="0.2">
      <c r="A7583" s="5">
        <v>44521</v>
      </c>
      <c r="B7583" s="5" t="s">
        <v>1002</v>
      </c>
      <c r="D7583" s="6">
        <f t="shared" si="2669"/>
        <v>-149.17599505238684</v>
      </c>
      <c r="E7583" s="6">
        <f t="shared" si="2669"/>
        <v>-755.25381379482405</v>
      </c>
      <c r="F7583" s="6">
        <f t="shared" si="2669"/>
        <v>-130.75717362452968</v>
      </c>
      <c r="G7583" s="6">
        <f t="shared" si="2669"/>
        <v>1567.0006858933152</v>
      </c>
      <c r="H7583" s="6">
        <f t="shared" si="2669"/>
        <v>531.81370342157425</v>
      </c>
      <c r="I7583" s="39">
        <f t="shared" si="2669"/>
        <v>-531.8137034215797</v>
      </c>
      <c r="J7583" s="6">
        <f t="shared" si="2669"/>
        <v>-155.74385083786456</v>
      </c>
    </row>
    <row r="7584" spans="1:10" x14ac:dyDescent="0.2">
      <c r="A7584" s="5">
        <v>445210</v>
      </c>
      <c r="B7584" s="5" t="s">
        <v>1002</v>
      </c>
      <c r="D7584" s="6">
        <f t="shared" si="2669"/>
        <v>-149.17599505238684</v>
      </c>
      <c r="E7584" s="6">
        <f t="shared" si="2669"/>
        <v>-755.25381379482405</v>
      </c>
      <c r="F7584" s="6">
        <f t="shared" si="2669"/>
        <v>-130.75717362452968</v>
      </c>
      <c r="G7584" s="6">
        <f t="shared" si="2669"/>
        <v>1567.0006858933152</v>
      </c>
      <c r="H7584" s="6">
        <f t="shared" si="2669"/>
        <v>531.81370342157425</v>
      </c>
      <c r="I7584" s="39">
        <f t="shared" si="2669"/>
        <v>-531.8137034215797</v>
      </c>
      <c r="J7584" s="6">
        <f t="shared" si="2669"/>
        <v>-155.74385083786456</v>
      </c>
    </row>
    <row r="7585" spans="1:10" x14ac:dyDescent="0.2">
      <c r="A7585" s="5">
        <v>44522</v>
      </c>
      <c r="B7585" s="5" t="s">
        <v>1003</v>
      </c>
      <c r="D7585" s="6">
        <f t="shared" si="2669"/>
        <v>-167.68448112232991</v>
      </c>
      <c r="E7585" s="6">
        <f t="shared" si="2669"/>
        <v>-122.14177780943783</v>
      </c>
      <c r="F7585" s="6" t="str">
        <f t="shared" si="2669"/>
        <v xml:space="preserve"> </v>
      </c>
      <c r="G7585" s="6">
        <f t="shared" si="2669"/>
        <v>-628.11167991241359</v>
      </c>
      <c r="H7585" s="6">
        <f t="shared" si="2669"/>
        <v>-984.69026668231481</v>
      </c>
      <c r="I7585" s="39">
        <f t="shared" si="2669"/>
        <v>984.69026668231527</v>
      </c>
      <c r="J7585" s="6">
        <f t="shared" si="2669"/>
        <v>32.223726071496955</v>
      </c>
    </row>
    <row r="7586" spans="1:10" x14ac:dyDescent="0.2">
      <c r="A7586" s="5">
        <v>445220</v>
      </c>
      <c r="B7586" s="5" t="s">
        <v>1003</v>
      </c>
      <c r="D7586" s="6">
        <f t="shared" ref="D7586:J7595" si="2670">IF(D1175&gt;0,(D1175-(D1175/D5449))," ")</f>
        <v>-167.68448112232991</v>
      </c>
      <c r="E7586" s="6">
        <f t="shared" si="2670"/>
        <v>-122.14177780943783</v>
      </c>
      <c r="F7586" s="6" t="str">
        <f t="shared" si="2670"/>
        <v xml:space="preserve"> </v>
      </c>
      <c r="G7586" s="6">
        <f t="shared" si="2670"/>
        <v>-628.11167991241359</v>
      </c>
      <c r="H7586" s="6">
        <f t="shared" si="2670"/>
        <v>-984.69026668231481</v>
      </c>
      <c r="I7586" s="39">
        <f t="shared" si="2670"/>
        <v>984.69026668231527</v>
      </c>
      <c r="J7586" s="6">
        <f t="shared" si="2670"/>
        <v>32.223726071496955</v>
      </c>
    </row>
    <row r="7587" spans="1:10" x14ac:dyDescent="0.2">
      <c r="A7587" s="5">
        <v>44523</v>
      </c>
      <c r="B7587" s="5" t="s">
        <v>1004</v>
      </c>
      <c r="D7587" s="6">
        <f t="shared" si="2670"/>
        <v>-215.15161969619498</v>
      </c>
      <c r="E7587" s="6">
        <f t="shared" si="2670"/>
        <v>587.31215868209711</v>
      </c>
      <c r="F7587" s="6">
        <f t="shared" si="2670"/>
        <v>-54.470104350935202</v>
      </c>
      <c r="G7587" s="6">
        <f t="shared" si="2670"/>
        <v>-990.4439620450371</v>
      </c>
      <c r="H7587" s="6">
        <f t="shared" si="2670"/>
        <v>-672.75352741007009</v>
      </c>
      <c r="I7587" s="39">
        <f t="shared" si="2670"/>
        <v>672.75352741006827</v>
      </c>
      <c r="J7587" s="6">
        <f t="shared" si="2670"/>
        <v>-26.578019680974961</v>
      </c>
    </row>
    <row r="7588" spans="1:10" x14ac:dyDescent="0.2">
      <c r="A7588" s="5">
        <v>445230</v>
      </c>
      <c r="B7588" s="5" t="s">
        <v>1004</v>
      </c>
      <c r="D7588" s="6">
        <f t="shared" si="2670"/>
        <v>-215.15161969619498</v>
      </c>
      <c r="E7588" s="6">
        <f t="shared" si="2670"/>
        <v>587.31215868209711</v>
      </c>
      <c r="F7588" s="6">
        <f t="shared" si="2670"/>
        <v>-54.470104350935202</v>
      </c>
      <c r="G7588" s="6">
        <f t="shared" si="2670"/>
        <v>-990.4439620450371</v>
      </c>
      <c r="H7588" s="6">
        <f t="shared" si="2670"/>
        <v>-672.75352741007009</v>
      </c>
      <c r="I7588" s="39">
        <f t="shared" si="2670"/>
        <v>672.75352741006827</v>
      </c>
      <c r="J7588" s="6">
        <f t="shared" si="2670"/>
        <v>-26.578019680974961</v>
      </c>
    </row>
    <row r="7589" spans="1:10" x14ac:dyDescent="0.2">
      <c r="A7589" s="5">
        <v>44529</v>
      </c>
      <c r="B7589" s="5" t="s">
        <v>1005</v>
      </c>
      <c r="D7589" s="6">
        <f t="shared" si="2670"/>
        <v>-379.02512404079357</v>
      </c>
      <c r="E7589" s="6">
        <f t="shared" si="2670"/>
        <v>4124.1847617334297</v>
      </c>
      <c r="F7589" s="6">
        <f t="shared" si="2670"/>
        <v>-183.159403042897</v>
      </c>
      <c r="G7589" s="6">
        <f t="shared" si="2670"/>
        <v>-2943.9602089640121</v>
      </c>
      <c r="H7589" s="6">
        <f t="shared" si="2670"/>
        <v>618.04002568572832</v>
      </c>
      <c r="I7589" s="39">
        <f t="shared" si="2670"/>
        <v>-618.04002568574651</v>
      </c>
      <c r="J7589" s="6">
        <f t="shared" si="2670"/>
        <v>138.06756763236194</v>
      </c>
    </row>
    <row r="7590" spans="1:10" x14ac:dyDescent="0.2">
      <c r="A7590" s="5">
        <v>445291</v>
      </c>
      <c r="B7590" s="5" t="s">
        <v>1006</v>
      </c>
      <c r="D7590" s="6">
        <f t="shared" si="2670"/>
        <v>-166.48861865959486</v>
      </c>
      <c r="E7590" s="6">
        <f t="shared" si="2670"/>
        <v>908.83394502498777</v>
      </c>
      <c r="F7590" s="6">
        <f t="shared" si="2670"/>
        <v>-83.327618169768243</v>
      </c>
      <c r="G7590" s="6">
        <f t="shared" si="2670"/>
        <v>-780.98028656550559</v>
      </c>
      <c r="H7590" s="6">
        <f t="shared" si="2670"/>
        <v>-121.96257836988116</v>
      </c>
      <c r="I7590" s="39">
        <f t="shared" si="2670"/>
        <v>121.96257836987934</v>
      </c>
      <c r="J7590" s="6">
        <f t="shared" si="2670"/>
        <v>50.481824099951297</v>
      </c>
    </row>
    <row r="7591" spans="1:10" x14ac:dyDescent="0.2">
      <c r="A7591" s="5">
        <v>445292</v>
      </c>
      <c r="B7591" s="5" t="s">
        <v>1007</v>
      </c>
      <c r="D7591" s="6">
        <f t="shared" si="2670"/>
        <v>-194.68485491743365</v>
      </c>
      <c r="E7591" s="6">
        <f t="shared" si="2670"/>
        <v>1500.7586984980185</v>
      </c>
      <c r="F7591" s="6">
        <f t="shared" si="2670"/>
        <v>-72.820767677257336</v>
      </c>
      <c r="G7591" s="6">
        <f t="shared" si="2670"/>
        <v>-637.1362969340239</v>
      </c>
      <c r="H7591" s="6">
        <f t="shared" si="2670"/>
        <v>596.11677896930269</v>
      </c>
      <c r="I7591" s="39">
        <f t="shared" si="2670"/>
        <v>-596.11677896930632</v>
      </c>
      <c r="J7591" s="6">
        <f t="shared" si="2670"/>
        <v>200.02844208773558</v>
      </c>
    </row>
    <row r="7592" spans="1:10" x14ac:dyDescent="0.2">
      <c r="A7592" s="5">
        <v>445299</v>
      </c>
      <c r="B7592" s="5" t="s">
        <v>1008</v>
      </c>
      <c r="D7592" s="6">
        <f t="shared" si="2670"/>
        <v>-17.851650463765168</v>
      </c>
      <c r="E7592" s="6">
        <f t="shared" si="2670"/>
        <v>1714.5921182104248</v>
      </c>
      <c r="F7592" s="6">
        <f t="shared" si="2670"/>
        <v>-27.011017195871375</v>
      </c>
      <c r="G7592" s="6">
        <f t="shared" si="2670"/>
        <v>-1525.8436254644821</v>
      </c>
      <c r="H7592" s="6">
        <f t="shared" si="2670"/>
        <v>143.8858250863068</v>
      </c>
      <c r="I7592" s="39">
        <f t="shared" si="2670"/>
        <v>-143.88582508630861</v>
      </c>
      <c r="J7592" s="6">
        <f t="shared" si="2670"/>
        <v>-112.4426985553248</v>
      </c>
    </row>
    <row r="7593" spans="1:10" x14ac:dyDescent="0.2">
      <c r="A7593" s="5">
        <v>4453</v>
      </c>
      <c r="B7593" s="5" t="s">
        <v>1009</v>
      </c>
      <c r="D7593" s="6">
        <f t="shared" si="2670"/>
        <v>-1875.0864832243633</v>
      </c>
      <c r="E7593" s="6">
        <f t="shared" si="2670"/>
        <v>-4307.2296882141236</v>
      </c>
      <c r="F7593" s="6">
        <f t="shared" si="2670"/>
        <v>-290.51293456866108</v>
      </c>
      <c r="G7593" s="6">
        <f t="shared" si="2670"/>
        <v>-4293.8401889822289</v>
      </c>
      <c r="H7593" s="6">
        <f t="shared" si="2670"/>
        <v>-10766.669294989384</v>
      </c>
      <c r="I7593" s="39">
        <f t="shared" si="2670"/>
        <v>10766.669294989362</v>
      </c>
      <c r="J7593" s="6">
        <f t="shared" si="2670"/>
        <v>-114.91071305240007</v>
      </c>
    </row>
    <row r="7594" spans="1:10" x14ac:dyDescent="0.2">
      <c r="A7594" s="5">
        <v>44531</v>
      </c>
      <c r="B7594" s="5" t="s">
        <v>1009</v>
      </c>
      <c r="D7594" s="6">
        <f t="shared" si="2670"/>
        <v>-1875.0864832243633</v>
      </c>
      <c r="E7594" s="6">
        <f t="shared" si="2670"/>
        <v>-4307.2296882141236</v>
      </c>
      <c r="F7594" s="6">
        <f t="shared" si="2670"/>
        <v>-290.51293456866108</v>
      </c>
      <c r="G7594" s="6">
        <f t="shared" si="2670"/>
        <v>-4293.8401889822289</v>
      </c>
      <c r="H7594" s="6">
        <f t="shared" si="2670"/>
        <v>-10766.669294989384</v>
      </c>
      <c r="I7594" s="39">
        <f t="shared" si="2670"/>
        <v>10766.669294989362</v>
      </c>
      <c r="J7594" s="6">
        <f t="shared" si="2670"/>
        <v>-114.91071305240007</v>
      </c>
    </row>
    <row r="7595" spans="1:10" x14ac:dyDescent="0.2">
      <c r="A7595" s="5">
        <v>445310</v>
      </c>
      <c r="B7595" s="5" t="s">
        <v>1009</v>
      </c>
      <c r="D7595" s="6">
        <f t="shared" si="2670"/>
        <v>-1875.0864832243633</v>
      </c>
      <c r="E7595" s="6">
        <f t="shared" si="2670"/>
        <v>-4307.2296882141236</v>
      </c>
      <c r="F7595" s="6">
        <f t="shared" si="2670"/>
        <v>-290.51293456866108</v>
      </c>
      <c r="G7595" s="6">
        <f t="shared" si="2670"/>
        <v>-4293.8401889822289</v>
      </c>
      <c r="H7595" s="6">
        <f t="shared" si="2670"/>
        <v>-10766.669294989384</v>
      </c>
      <c r="I7595" s="39">
        <f t="shared" si="2670"/>
        <v>10766.669294989362</v>
      </c>
      <c r="J7595" s="6">
        <f t="shared" si="2670"/>
        <v>-114.91071305240007</v>
      </c>
    </row>
    <row r="7596" spans="1:10" x14ac:dyDescent="0.2">
      <c r="A7596" s="5">
        <v>446</v>
      </c>
      <c r="B7596" s="5" t="s">
        <v>1010</v>
      </c>
      <c r="D7596" s="6">
        <f t="shared" ref="D7596:J7605" si="2671">IF(D1185&gt;0,(D1185-(D1185/D5459))," ")</f>
        <v>-1599.7123130193213</v>
      </c>
      <c r="E7596" s="6">
        <f t="shared" si="2671"/>
        <v>-15786.707824204525</v>
      </c>
      <c r="F7596" s="6">
        <f t="shared" si="2671"/>
        <v>-1400.9655652389174</v>
      </c>
      <c r="G7596" s="6">
        <f t="shared" si="2671"/>
        <v>-14895.45151661514</v>
      </c>
      <c r="H7596" s="6">
        <f t="shared" si="2671"/>
        <v>-33682.83721907789</v>
      </c>
      <c r="I7596" s="39">
        <f t="shared" si="2671"/>
        <v>33682.837219077861</v>
      </c>
      <c r="J7596" s="6">
        <f t="shared" si="2671"/>
        <v>-1537.2729540169184</v>
      </c>
    </row>
    <row r="7597" spans="1:10" x14ac:dyDescent="0.2">
      <c r="A7597" s="5">
        <v>4461</v>
      </c>
      <c r="B7597" s="5" t="s">
        <v>1010</v>
      </c>
      <c r="D7597" s="6">
        <f t="shared" si="2671"/>
        <v>-1599.7123130193213</v>
      </c>
      <c r="E7597" s="6">
        <f t="shared" si="2671"/>
        <v>-15786.707824204525</v>
      </c>
      <c r="F7597" s="6">
        <f t="shared" si="2671"/>
        <v>-1400.9655652389174</v>
      </c>
      <c r="G7597" s="6">
        <f t="shared" si="2671"/>
        <v>-14895.45151661514</v>
      </c>
      <c r="H7597" s="6">
        <f t="shared" si="2671"/>
        <v>-33682.83721907789</v>
      </c>
      <c r="I7597" s="39">
        <f t="shared" si="2671"/>
        <v>33682.837219077861</v>
      </c>
      <c r="J7597" s="6">
        <f t="shared" si="2671"/>
        <v>-1537.2729540169184</v>
      </c>
    </row>
    <row r="7598" spans="1:10" x14ac:dyDescent="0.2">
      <c r="A7598" s="5">
        <v>44611</v>
      </c>
      <c r="B7598" s="5" t="s">
        <v>1011</v>
      </c>
      <c r="D7598" s="6">
        <f t="shared" si="2671"/>
        <v>-2945.7837728481663</v>
      </c>
      <c r="E7598" s="6">
        <f t="shared" si="2671"/>
        <v>-14740.806353718275</v>
      </c>
      <c r="F7598" s="6">
        <f t="shared" si="2671"/>
        <v>-1184.4043243975884</v>
      </c>
      <c r="G7598" s="6">
        <f t="shared" si="2671"/>
        <v>-14649.500927610083</v>
      </c>
      <c r="H7598" s="6">
        <f t="shared" si="2671"/>
        <v>-33520.495378574095</v>
      </c>
      <c r="I7598" s="39">
        <f t="shared" si="2671"/>
        <v>33520.495378574007</v>
      </c>
      <c r="J7598" s="6">
        <f t="shared" si="2671"/>
        <v>-1657.9436462624726</v>
      </c>
    </row>
    <row r="7599" spans="1:10" x14ac:dyDescent="0.2">
      <c r="A7599" s="5">
        <v>446110</v>
      </c>
      <c r="B7599" s="5" t="s">
        <v>1011</v>
      </c>
      <c r="D7599" s="6">
        <f t="shared" si="2671"/>
        <v>-2945.7837728481663</v>
      </c>
      <c r="E7599" s="6">
        <f t="shared" si="2671"/>
        <v>-14740.806353718275</v>
      </c>
      <c r="F7599" s="6">
        <f t="shared" si="2671"/>
        <v>-1184.4043243975884</v>
      </c>
      <c r="G7599" s="6">
        <f t="shared" si="2671"/>
        <v>-14649.500927610083</v>
      </c>
      <c r="H7599" s="6">
        <f t="shared" si="2671"/>
        <v>-33520.495378574095</v>
      </c>
      <c r="I7599" s="39">
        <f t="shared" si="2671"/>
        <v>33520.495378574007</v>
      </c>
      <c r="J7599" s="6">
        <f t="shared" si="2671"/>
        <v>-1657.9436462624726</v>
      </c>
    </row>
    <row r="7600" spans="1:10" x14ac:dyDescent="0.2">
      <c r="A7600" s="5">
        <v>44612</v>
      </c>
      <c r="B7600" s="5" t="s">
        <v>1012</v>
      </c>
      <c r="D7600" s="6">
        <f t="shared" si="2671"/>
        <v>732.20512918258646</v>
      </c>
      <c r="E7600" s="6">
        <f t="shared" si="2671"/>
        <v>1323.0122937220385</v>
      </c>
      <c r="F7600" s="6">
        <f t="shared" si="2671"/>
        <v>-232.61360074490199</v>
      </c>
      <c r="G7600" s="6">
        <f t="shared" si="2671"/>
        <v>842.80698460943859</v>
      </c>
      <c r="H7600" s="6">
        <f t="shared" si="2671"/>
        <v>2665.4108067691595</v>
      </c>
      <c r="I7600" s="39">
        <f t="shared" si="2671"/>
        <v>-2665.4108067691559</v>
      </c>
      <c r="J7600" s="6">
        <f t="shared" si="2671"/>
        <v>175.4553367067474</v>
      </c>
    </row>
    <row r="7601" spans="1:10" x14ac:dyDescent="0.2">
      <c r="A7601" s="5">
        <v>446120</v>
      </c>
      <c r="B7601" s="5" t="s">
        <v>1012</v>
      </c>
      <c r="D7601" s="6">
        <f t="shared" si="2671"/>
        <v>732.20512918258646</v>
      </c>
      <c r="E7601" s="6">
        <f t="shared" si="2671"/>
        <v>1323.0122937220385</v>
      </c>
      <c r="F7601" s="6">
        <f t="shared" si="2671"/>
        <v>-232.61360074490199</v>
      </c>
      <c r="G7601" s="6">
        <f t="shared" si="2671"/>
        <v>842.80698460943859</v>
      </c>
      <c r="H7601" s="6">
        <f t="shared" si="2671"/>
        <v>2665.4108067691595</v>
      </c>
      <c r="I7601" s="39">
        <f t="shared" si="2671"/>
        <v>-2665.4108067691559</v>
      </c>
      <c r="J7601" s="6">
        <f t="shared" si="2671"/>
        <v>175.4553367067474</v>
      </c>
    </row>
    <row r="7602" spans="1:10" x14ac:dyDescent="0.2">
      <c r="A7602" s="5">
        <v>44613</v>
      </c>
      <c r="B7602" s="5" t="s">
        <v>1013</v>
      </c>
      <c r="D7602" s="6">
        <f t="shared" si="2671"/>
        <v>465.73747800844694</v>
      </c>
      <c r="E7602" s="6">
        <f t="shared" si="2671"/>
        <v>-2345.7328418579764</v>
      </c>
      <c r="F7602" s="6">
        <f t="shared" si="2671"/>
        <v>-99.131164422680797</v>
      </c>
      <c r="G7602" s="6">
        <f t="shared" si="2671"/>
        <v>-926.73961735397188</v>
      </c>
      <c r="H7602" s="6">
        <f t="shared" si="2671"/>
        <v>-2905.8661456261834</v>
      </c>
      <c r="I7602" s="39">
        <f t="shared" si="2671"/>
        <v>2905.8661456261834</v>
      </c>
      <c r="J7602" s="6">
        <f t="shared" si="2671"/>
        <v>-63.894882969364971</v>
      </c>
    </row>
    <row r="7603" spans="1:10" x14ac:dyDescent="0.2">
      <c r="A7603" s="5">
        <v>446130</v>
      </c>
      <c r="B7603" s="5" t="s">
        <v>1013</v>
      </c>
      <c r="D7603" s="6">
        <f t="shared" si="2671"/>
        <v>465.73747800844694</v>
      </c>
      <c r="E7603" s="6">
        <f t="shared" si="2671"/>
        <v>-2345.7328418579764</v>
      </c>
      <c r="F7603" s="6">
        <f t="shared" si="2671"/>
        <v>-99.131164422680797</v>
      </c>
      <c r="G7603" s="6">
        <f t="shared" si="2671"/>
        <v>-926.73961735397188</v>
      </c>
      <c r="H7603" s="6">
        <f t="shared" si="2671"/>
        <v>-2905.8661456261834</v>
      </c>
      <c r="I7603" s="39">
        <f t="shared" si="2671"/>
        <v>2905.8661456261834</v>
      </c>
      <c r="J7603" s="6">
        <f t="shared" si="2671"/>
        <v>-63.894882969364971</v>
      </c>
    </row>
    <row r="7604" spans="1:10" x14ac:dyDescent="0.2">
      <c r="A7604" s="5">
        <v>44619</v>
      </c>
      <c r="B7604" s="5" t="s">
        <v>1014</v>
      </c>
      <c r="D7604" s="6">
        <f t="shared" si="2671"/>
        <v>148.12885263780663</v>
      </c>
      <c r="E7604" s="6">
        <f t="shared" si="2671"/>
        <v>-23.180922350313267</v>
      </c>
      <c r="F7604" s="6">
        <f t="shared" si="2671"/>
        <v>115.18352432625284</v>
      </c>
      <c r="G7604" s="6">
        <f t="shared" si="2671"/>
        <v>-162.01795626052444</v>
      </c>
      <c r="H7604" s="6">
        <f t="shared" si="2671"/>
        <v>78.113498353224713</v>
      </c>
      <c r="I7604" s="39">
        <f t="shared" si="2671"/>
        <v>-78.113498353239265</v>
      </c>
      <c r="J7604" s="6">
        <f t="shared" si="2671"/>
        <v>9.1102385081705961</v>
      </c>
    </row>
    <row r="7605" spans="1:10" x14ac:dyDescent="0.2">
      <c r="A7605" s="5">
        <v>446191</v>
      </c>
      <c r="B7605" s="5" t="s">
        <v>1015</v>
      </c>
      <c r="D7605" s="6">
        <f t="shared" si="2671"/>
        <v>49.900444890951803</v>
      </c>
      <c r="E7605" s="6">
        <f t="shared" si="2671"/>
        <v>1215.7891665924453</v>
      </c>
      <c r="F7605" s="6">
        <f t="shared" si="2671"/>
        <v>111.44621197255032</v>
      </c>
      <c r="G7605" s="6">
        <f t="shared" si="2671"/>
        <v>-607.14555614716301</v>
      </c>
      <c r="H7605" s="6">
        <f t="shared" si="2671"/>
        <v>769.99026730878359</v>
      </c>
      <c r="I7605" s="39">
        <f t="shared" si="2671"/>
        <v>-769.99026730878541</v>
      </c>
      <c r="J7605" s="6">
        <f t="shared" si="2671"/>
        <v>98.014679948204446</v>
      </c>
    </row>
    <row r="7606" spans="1:10" x14ac:dyDescent="0.2">
      <c r="A7606" s="5">
        <v>446199</v>
      </c>
      <c r="B7606" s="5" t="s">
        <v>1016</v>
      </c>
      <c r="D7606" s="6">
        <f t="shared" ref="D7606:J7615" si="2672">IF(D1195&gt;0,(D1195-(D1195/D5469))," ")</f>
        <v>98.228407746855055</v>
      </c>
      <c r="E7606" s="6">
        <f t="shared" si="2672"/>
        <v>-1238.9700889427595</v>
      </c>
      <c r="F7606" s="6">
        <f t="shared" si="2672"/>
        <v>3.7373123537025208</v>
      </c>
      <c r="G7606" s="6">
        <f t="shared" si="2672"/>
        <v>445.12759988664038</v>
      </c>
      <c r="H7606" s="6">
        <f t="shared" si="2672"/>
        <v>-691.87676895556251</v>
      </c>
      <c r="I7606" s="39">
        <f t="shared" si="2672"/>
        <v>691.87676895556069</v>
      </c>
      <c r="J7606" s="6">
        <f t="shared" si="2672"/>
        <v>-88.904441440033793</v>
      </c>
    </row>
    <row r="7607" spans="1:10" x14ac:dyDescent="0.2">
      <c r="A7607" s="5">
        <v>447</v>
      </c>
      <c r="B7607" s="5" t="s">
        <v>1017</v>
      </c>
      <c r="D7607" s="6">
        <f t="shared" si="2672"/>
        <v>-1516.0374478185622</v>
      </c>
      <c r="E7607" s="6">
        <f t="shared" si="2672"/>
        <v>-47383.951925039306</v>
      </c>
      <c r="F7607" s="6">
        <f t="shared" si="2672"/>
        <v>3069.0257965157407</v>
      </c>
      <c r="G7607" s="6">
        <f t="shared" si="2672"/>
        <v>3264.7990692935127</v>
      </c>
      <c r="H7607" s="6">
        <f t="shared" si="2672"/>
        <v>-42566.16450704867</v>
      </c>
      <c r="I7607" s="39">
        <f t="shared" si="2672"/>
        <v>42566.164507048554</v>
      </c>
      <c r="J7607" s="6">
        <f t="shared" si="2672"/>
        <v>-3920.8289601028555</v>
      </c>
    </row>
    <row r="7608" spans="1:10" x14ac:dyDescent="0.2">
      <c r="A7608" s="5">
        <v>4471</v>
      </c>
      <c r="B7608" s="5" t="s">
        <v>1017</v>
      </c>
      <c r="D7608" s="6">
        <f t="shared" si="2672"/>
        <v>-1516.0374478185622</v>
      </c>
      <c r="E7608" s="6">
        <f t="shared" si="2672"/>
        <v>-47383.951925039306</v>
      </c>
      <c r="F7608" s="6">
        <f t="shared" si="2672"/>
        <v>3069.0257965157407</v>
      </c>
      <c r="G7608" s="6">
        <f t="shared" si="2672"/>
        <v>3264.7990692935127</v>
      </c>
      <c r="H7608" s="6">
        <f t="shared" si="2672"/>
        <v>-42566.16450704867</v>
      </c>
      <c r="I7608" s="39">
        <f t="shared" si="2672"/>
        <v>42566.164507048554</v>
      </c>
      <c r="J7608" s="6">
        <f t="shared" si="2672"/>
        <v>-3920.8289601028555</v>
      </c>
    </row>
    <row r="7609" spans="1:10" x14ac:dyDescent="0.2">
      <c r="A7609" s="5">
        <v>44711</v>
      </c>
      <c r="B7609" s="5" t="s">
        <v>1018</v>
      </c>
      <c r="D7609" s="6">
        <f t="shared" si="2672"/>
        <v>-881.07921282454481</v>
      </c>
      <c r="E7609" s="6">
        <f t="shared" si="2672"/>
        <v>-42061.64268908705</v>
      </c>
      <c r="F7609" s="6">
        <f t="shared" si="2672"/>
        <v>1800.8189227463254</v>
      </c>
      <c r="G7609" s="6">
        <f t="shared" si="2672"/>
        <v>4864.0942543337442</v>
      </c>
      <c r="H7609" s="6">
        <f t="shared" si="2672"/>
        <v>-36277.808724831499</v>
      </c>
      <c r="I7609" s="39">
        <f t="shared" si="2672"/>
        <v>36277.808724831673</v>
      </c>
      <c r="J7609" s="6">
        <f t="shared" si="2672"/>
        <v>-3328.4952405038839</v>
      </c>
    </row>
    <row r="7610" spans="1:10" x14ac:dyDescent="0.2">
      <c r="A7610" s="5">
        <v>447110</v>
      </c>
      <c r="B7610" s="5" t="s">
        <v>1018</v>
      </c>
      <c r="D7610" s="6">
        <f t="shared" si="2672"/>
        <v>-881.07921282454481</v>
      </c>
      <c r="E7610" s="6">
        <f t="shared" si="2672"/>
        <v>-42061.64268908705</v>
      </c>
      <c r="F7610" s="6">
        <f t="shared" si="2672"/>
        <v>1800.8189227463254</v>
      </c>
      <c r="G7610" s="6">
        <f t="shared" si="2672"/>
        <v>4864.0942543337442</v>
      </c>
      <c r="H7610" s="6">
        <f t="shared" si="2672"/>
        <v>-36277.808724831499</v>
      </c>
      <c r="I7610" s="39">
        <f t="shared" si="2672"/>
        <v>36277.808724831673</v>
      </c>
      <c r="J7610" s="6">
        <f t="shared" si="2672"/>
        <v>-3328.4952405038839</v>
      </c>
    </row>
    <row r="7611" spans="1:10" x14ac:dyDescent="0.2">
      <c r="A7611" s="5">
        <v>44719</v>
      </c>
      <c r="B7611" s="5" t="s">
        <v>1019</v>
      </c>
      <c r="D7611" s="6">
        <f t="shared" si="2672"/>
        <v>-634.95823499401513</v>
      </c>
      <c r="E7611" s="6">
        <f t="shared" si="2672"/>
        <v>-5322.3092359522816</v>
      </c>
      <c r="F7611" s="6">
        <f t="shared" si="2672"/>
        <v>1268.2068737694158</v>
      </c>
      <c r="G7611" s="6">
        <f t="shared" si="2672"/>
        <v>-1599.2951850402278</v>
      </c>
      <c r="H7611" s="6">
        <f t="shared" si="2672"/>
        <v>-6288.355782217106</v>
      </c>
      <c r="I7611" s="39">
        <f t="shared" si="2672"/>
        <v>6288.3557822170987</v>
      </c>
      <c r="J7611" s="6">
        <f t="shared" si="2672"/>
        <v>-592.33371959897181</v>
      </c>
    </row>
    <row r="7612" spans="1:10" x14ac:dyDescent="0.2">
      <c r="A7612" s="5">
        <v>447190</v>
      </c>
      <c r="B7612" s="5" t="s">
        <v>1019</v>
      </c>
      <c r="D7612" s="6">
        <f t="shared" si="2672"/>
        <v>-634.95823499401513</v>
      </c>
      <c r="E7612" s="6">
        <f t="shared" si="2672"/>
        <v>-5322.3092359522816</v>
      </c>
      <c r="F7612" s="6">
        <f t="shared" si="2672"/>
        <v>1268.2068737694158</v>
      </c>
      <c r="G7612" s="6">
        <f t="shared" si="2672"/>
        <v>-1599.2951850402278</v>
      </c>
      <c r="H7612" s="6">
        <f t="shared" si="2672"/>
        <v>-6288.355782217106</v>
      </c>
      <c r="I7612" s="39">
        <f t="shared" si="2672"/>
        <v>6288.3557822170987</v>
      </c>
      <c r="J7612" s="6">
        <f t="shared" si="2672"/>
        <v>-592.33371959897181</v>
      </c>
    </row>
    <row r="7613" spans="1:10" x14ac:dyDescent="0.2">
      <c r="A7613" s="5">
        <v>448</v>
      </c>
      <c r="B7613" s="5" t="s">
        <v>1020</v>
      </c>
      <c r="D7613" s="6">
        <f t="shared" si="2672"/>
        <v>-5529.6410734365782</v>
      </c>
      <c r="E7613" s="6">
        <f t="shared" si="2672"/>
        <v>12789.688980290579</v>
      </c>
      <c r="F7613" s="6">
        <f t="shared" si="2672"/>
        <v>-3783.2138220706311</v>
      </c>
      <c r="G7613" s="6">
        <f t="shared" si="2672"/>
        <v>444.40148871546262</v>
      </c>
      <c r="H7613" s="6">
        <f t="shared" si="2672"/>
        <v>3921.2355734988232</v>
      </c>
      <c r="I7613" s="39">
        <f t="shared" si="2672"/>
        <v>-3921.235573498765</v>
      </c>
      <c r="J7613" s="6">
        <f t="shared" si="2672"/>
        <v>3925.2315876433386</v>
      </c>
    </row>
    <row r="7614" spans="1:10" x14ac:dyDescent="0.2">
      <c r="A7614" s="5">
        <v>4481</v>
      </c>
      <c r="B7614" s="5" t="s">
        <v>1021</v>
      </c>
      <c r="D7614" s="6">
        <f t="shared" si="2672"/>
        <v>-4325.7825044802121</v>
      </c>
      <c r="E7614" s="6">
        <f t="shared" si="2672"/>
        <v>14811.588705605885</v>
      </c>
      <c r="F7614" s="6">
        <f t="shared" si="2672"/>
        <v>-3580.2303055778029</v>
      </c>
      <c r="G7614" s="6">
        <f t="shared" si="2672"/>
        <v>158.2673976571823</v>
      </c>
      <c r="H7614" s="6">
        <f t="shared" si="2672"/>
        <v>7063.84329320502</v>
      </c>
      <c r="I7614" s="39">
        <f t="shared" si="2672"/>
        <v>-7063.84329320502</v>
      </c>
      <c r="J7614" s="6">
        <f t="shared" si="2672"/>
        <v>3415.4151396279249</v>
      </c>
    </row>
    <row r="7615" spans="1:10" x14ac:dyDescent="0.2">
      <c r="A7615" s="5">
        <v>44811</v>
      </c>
      <c r="B7615" s="5" t="s">
        <v>1022</v>
      </c>
      <c r="D7615" s="6">
        <f t="shared" si="2672"/>
        <v>-367.07226207779559</v>
      </c>
      <c r="E7615" s="6">
        <f t="shared" si="2672"/>
        <v>89.950899206533904</v>
      </c>
      <c r="F7615" s="6">
        <f t="shared" si="2672"/>
        <v>-160.79123597695491</v>
      </c>
      <c r="G7615" s="6">
        <f t="shared" si="2672"/>
        <v>-456.55498789464855</v>
      </c>
      <c r="H7615" s="6">
        <f t="shared" si="2672"/>
        <v>-894.4675867428632</v>
      </c>
      <c r="I7615" s="39">
        <f t="shared" si="2672"/>
        <v>894.46758674286684</v>
      </c>
      <c r="J7615" s="6">
        <f t="shared" si="2672"/>
        <v>125.93808827556984</v>
      </c>
    </row>
    <row r="7616" spans="1:10" x14ac:dyDescent="0.2">
      <c r="A7616" s="5">
        <v>448110</v>
      </c>
      <c r="B7616" s="5" t="s">
        <v>1022</v>
      </c>
      <c r="D7616" s="6">
        <f t="shared" ref="D7616:J7625" si="2673">IF(D1205&gt;0,(D1205-(D1205/D5479))," ")</f>
        <v>-367.07226207779559</v>
      </c>
      <c r="E7616" s="6">
        <f t="shared" si="2673"/>
        <v>89.950899206533904</v>
      </c>
      <c r="F7616" s="6">
        <f t="shared" si="2673"/>
        <v>-160.79123597695491</v>
      </c>
      <c r="G7616" s="6">
        <f t="shared" si="2673"/>
        <v>-456.55498789464855</v>
      </c>
      <c r="H7616" s="6">
        <f t="shared" si="2673"/>
        <v>-894.4675867428632</v>
      </c>
      <c r="I7616" s="39">
        <f t="shared" si="2673"/>
        <v>894.46758674286684</v>
      </c>
      <c r="J7616" s="6">
        <f t="shared" si="2673"/>
        <v>125.93808827556984</v>
      </c>
    </row>
    <row r="7617" spans="1:10" x14ac:dyDescent="0.2">
      <c r="A7617" s="5">
        <v>44812</v>
      </c>
      <c r="B7617" s="5" t="s">
        <v>1023</v>
      </c>
      <c r="D7617" s="6">
        <f t="shared" si="2673"/>
        <v>-1087.5770211406461</v>
      </c>
      <c r="E7617" s="6">
        <f t="shared" si="2673"/>
        <v>1173.5559880717628</v>
      </c>
      <c r="F7617" s="6">
        <f t="shared" si="2673"/>
        <v>-1034.4565327098671</v>
      </c>
      <c r="G7617" s="6">
        <f t="shared" si="2673"/>
        <v>-1301.9774120756992</v>
      </c>
      <c r="H7617" s="6">
        <f t="shared" si="2673"/>
        <v>-2250.4549778544606</v>
      </c>
      <c r="I7617" s="39">
        <f t="shared" si="2673"/>
        <v>2250.454977854446</v>
      </c>
      <c r="J7617" s="6">
        <f t="shared" si="2673"/>
        <v>458.09817259029205</v>
      </c>
    </row>
    <row r="7618" spans="1:10" x14ac:dyDescent="0.2">
      <c r="A7618" s="5">
        <v>448120</v>
      </c>
      <c r="B7618" s="5" t="s">
        <v>1023</v>
      </c>
      <c r="D7618" s="6">
        <f t="shared" si="2673"/>
        <v>-1087.5770211406461</v>
      </c>
      <c r="E7618" s="6">
        <f t="shared" si="2673"/>
        <v>1173.5559880717628</v>
      </c>
      <c r="F7618" s="6">
        <f t="shared" si="2673"/>
        <v>-1034.4565327098671</v>
      </c>
      <c r="G7618" s="6">
        <f t="shared" si="2673"/>
        <v>-1301.9774120756992</v>
      </c>
      <c r="H7618" s="6">
        <f t="shared" si="2673"/>
        <v>-2250.4549778544606</v>
      </c>
      <c r="I7618" s="39">
        <f t="shared" si="2673"/>
        <v>2250.454977854446</v>
      </c>
      <c r="J7618" s="6">
        <f t="shared" si="2673"/>
        <v>458.09817259029205</v>
      </c>
    </row>
    <row r="7619" spans="1:10" x14ac:dyDescent="0.2">
      <c r="A7619" s="5">
        <v>44813</v>
      </c>
      <c r="B7619" s="5" t="s">
        <v>1024</v>
      </c>
      <c r="D7619" s="6">
        <f t="shared" si="2673"/>
        <v>-690.93304155063629</v>
      </c>
      <c r="E7619" s="6">
        <f t="shared" si="2673"/>
        <v>-1690.444223496208</v>
      </c>
      <c r="F7619" s="6">
        <f t="shared" si="2673"/>
        <v>-384.76804952476061</v>
      </c>
      <c r="G7619" s="6">
        <f t="shared" si="2673"/>
        <v>-891.24012467162538</v>
      </c>
      <c r="H7619" s="6">
        <f t="shared" si="2673"/>
        <v>-3657.3854392432331</v>
      </c>
      <c r="I7619" s="39">
        <f t="shared" si="2673"/>
        <v>3657.3854392432258</v>
      </c>
      <c r="J7619" s="6">
        <f t="shared" si="2673"/>
        <v>-4.7246922613944662</v>
      </c>
    </row>
    <row r="7620" spans="1:10" x14ac:dyDescent="0.2">
      <c r="A7620" s="5">
        <v>448130</v>
      </c>
      <c r="B7620" s="5" t="s">
        <v>1024</v>
      </c>
      <c r="D7620" s="6">
        <f t="shared" si="2673"/>
        <v>-690.93304155063629</v>
      </c>
      <c r="E7620" s="6">
        <f t="shared" si="2673"/>
        <v>-1690.444223496208</v>
      </c>
      <c r="F7620" s="6">
        <f t="shared" si="2673"/>
        <v>-384.76804952476061</v>
      </c>
      <c r="G7620" s="6">
        <f t="shared" si="2673"/>
        <v>-891.24012467162538</v>
      </c>
      <c r="H7620" s="6">
        <f t="shared" si="2673"/>
        <v>-3657.3854392432331</v>
      </c>
      <c r="I7620" s="39">
        <f t="shared" si="2673"/>
        <v>3657.3854392432258</v>
      </c>
      <c r="J7620" s="6">
        <f t="shared" si="2673"/>
        <v>-4.7246922613944662</v>
      </c>
    </row>
    <row r="7621" spans="1:10" x14ac:dyDescent="0.2">
      <c r="A7621" s="5">
        <v>44814</v>
      </c>
      <c r="B7621" s="5" t="s">
        <v>1025</v>
      </c>
      <c r="D7621" s="6">
        <f t="shared" si="2673"/>
        <v>-1619.8858707427753</v>
      </c>
      <c r="E7621" s="6">
        <f t="shared" si="2673"/>
        <v>15533.536794834115</v>
      </c>
      <c r="F7621" s="6">
        <f t="shared" si="2673"/>
        <v>-1606.6297012717596</v>
      </c>
      <c r="G7621" s="6">
        <f t="shared" si="2673"/>
        <v>2993.6985399326513</v>
      </c>
      <c r="H7621" s="6">
        <f t="shared" si="2673"/>
        <v>15300.71976275224</v>
      </c>
      <c r="I7621" s="39">
        <f t="shared" si="2673"/>
        <v>-15300.719762752124</v>
      </c>
      <c r="J7621" s="6">
        <f t="shared" si="2673"/>
        <v>2400.8847737422448</v>
      </c>
    </row>
    <row r="7622" spans="1:10" x14ac:dyDescent="0.2">
      <c r="A7622" s="5">
        <v>448140</v>
      </c>
      <c r="B7622" s="5" t="s">
        <v>1025</v>
      </c>
      <c r="D7622" s="6">
        <f t="shared" si="2673"/>
        <v>-1619.8858707427753</v>
      </c>
      <c r="E7622" s="6">
        <f t="shared" si="2673"/>
        <v>15533.536794834115</v>
      </c>
      <c r="F7622" s="6">
        <f t="shared" si="2673"/>
        <v>-1606.6297012717596</v>
      </c>
      <c r="G7622" s="6">
        <f t="shared" si="2673"/>
        <v>2993.6985399326513</v>
      </c>
      <c r="H7622" s="6">
        <f t="shared" si="2673"/>
        <v>15300.71976275224</v>
      </c>
      <c r="I7622" s="39">
        <f t="shared" si="2673"/>
        <v>-15300.719762752124</v>
      </c>
      <c r="J7622" s="6">
        <f t="shared" si="2673"/>
        <v>2400.8847737422448</v>
      </c>
    </row>
    <row r="7623" spans="1:10" x14ac:dyDescent="0.2">
      <c r="A7623" s="5">
        <v>44815</v>
      </c>
      <c r="B7623" s="5" t="s">
        <v>1026</v>
      </c>
      <c r="D7623" s="6">
        <f t="shared" si="2673"/>
        <v>-140.09383506510414</v>
      </c>
      <c r="E7623" s="6">
        <f t="shared" si="2673"/>
        <v>303.58113601913101</v>
      </c>
      <c r="F7623" s="6">
        <f t="shared" si="2673"/>
        <v>-132.80046054817495</v>
      </c>
      <c r="G7623" s="6">
        <f t="shared" si="2673"/>
        <v>864.21866484663769</v>
      </c>
      <c r="H7623" s="6">
        <f t="shared" si="2673"/>
        <v>894.90550525248909</v>
      </c>
      <c r="I7623" s="39">
        <f t="shared" si="2673"/>
        <v>-894.90550525249273</v>
      </c>
      <c r="J7623" s="6">
        <f t="shared" si="2673"/>
        <v>44.860853753665367</v>
      </c>
    </row>
    <row r="7624" spans="1:10" x14ac:dyDescent="0.2">
      <c r="A7624" s="5">
        <v>448150</v>
      </c>
      <c r="B7624" s="5" t="s">
        <v>1026</v>
      </c>
      <c r="D7624" s="6">
        <f t="shared" si="2673"/>
        <v>-140.09383506510414</v>
      </c>
      <c r="E7624" s="6">
        <f t="shared" si="2673"/>
        <v>303.58113601913101</v>
      </c>
      <c r="F7624" s="6">
        <f t="shared" si="2673"/>
        <v>-132.80046054817495</v>
      </c>
      <c r="G7624" s="6">
        <f t="shared" si="2673"/>
        <v>864.21866484663769</v>
      </c>
      <c r="H7624" s="6">
        <f t="shared" si="2673"/>
        <v>894.90550525248909</v>
      </c>
      <c r="I7624" s="39">
        <f t="shared" si="2673"/>
        <v>-894.90550525249273</v>
      </c>
      <c r="J7624" s="6">
        <f t="shared" si="2673"/>
        <v>44.860853753665367</v>
      </c>
    </row>
    <row r="7625" spans="1:10" x14ac:dyDescent="0.2">
      <c r="A7625" s="5">
        <v>44819</v>
      </c>
      <c r="B7625" s="5" t="s">
        <v>1027</v>
      </c>
      <c r="D7625" s="6">
        <f t="shared" si="2673"/>
        <v>-420.22047390325451</v>
      </c>
      <c r="E7625" s="6">
        <f t="shared" si="2673"/>
        <v>-598.59188902944697</v>
      </c>
      <c r="F7625" s="6">
        <f t="shared" si="2673"/>
        <v>-260.78432554628512</v>
      </c>
      <c r="G7625" s="6">
        <f t="shared" si="2673"/>
        <v>-1049.8772824801326</v>
      </c>
      <c r="H7625" s="6">
        <f t="shared" si="2673"/>
        <v>-2329.4739709591195</v>
      </c>
      <c r="I7625" s="39">
        <f t="shared" si="2673"/>
        <v>2329.4739709591086</v>
      </c>
      <c r="J7625" s="6">
        <f t="shared" si="2673"/>
        <v>390.35794352754783</v>
      </c>
    </row>
    <row r="7626" spans="1:10" x14ac:dyDescent="0.2">
      <c r="A7626" s="5">
        <v>448190</v>
      </c>
      <c r="B7626" s="5" t="s">
        <v>1027</v>
      </c>
      <c r="D7626" s="6">
        <f t="shared" ref="D7626:J7635" si="2674">IF(D1215&gt;0,(D1215-(D1215/D5489))," ")</f>
        <v>-420.22047390325451</v>
      </c>
      <c r="E7626" s="6">
        <f t="shared" si="2674"/>
        <v>-598.59188902944697</v>
      </c>
      <c r="F7626" s="6">
        <f t="shared" si="2674"/>
        <v>-260.78432554628512</v>
      </c>
      <c r="G7626" s="6">
        <f t="shared" si="2674"/>
        <v>-1049.8772824801326</v>
      </c>
      <c r="H7626" s="6">
        <f t="shared" si="2674"/>
        <v>-2329.4739709591195</v>
      </c>
      <c r="I7626" s="39">
        <f t="shared" si="2674"/>
        <v>2329.4739709591086</v>
      </c>
      <c r="J7626" s="6">
        <f t="shared" si="2674"/>
        <v>390.35794352754783</v>
      </c>
    </row>
    <row r="7627" spans="1:10" x14ac:dyDescent="0.2">
      <c r="A7627" s="5">
        <v>4482</v>
      </c>
      <c r="B7627" s="5" t="s">
        <v>1028</v>
      </c>
      <c r="D7627" s="6">
        <f t="shared" si="2674"/>
        <v>-838.24550504246963</v>
      </c>
      <c r="E7627" s="6">
        <f t="shared" si="2674"/>
        <v>-248.65735557516018</v>
      </c>
      <c r="F7627" s="6">
        <f t="shared" si="2674"/>
        <v>-248.54434567492831</v>
      </c>
      <c r="G7627" s="6">
        <f t="shared" si="2674"/>
        <v>1251.7408513816845</v>
      </c>
      <c r="H7627" s="6">
        <f t="shared" si="2674"/>
        <v>-83.706354910871596</v>
      </c>
      <c r="I7627" s="39">
        <f t="shared" si="2674"/>
        <v>83.706354910857044</v>
      </c>
      <c r="J7627" s="6">
        <f t="shared" si="2674"/>
        <v>345.78631553423747</v>
      </c>
    </row>
    <row r="7628" spans="1:10" x14ac:dyDescent="0.2">
      <c r="A7628" s="5">
        <v>44821</v>
      </c>
      <c r="B7628" s="5" t="s">
        <v>1028</v>
      </c>
      <c r="D7628" s="6">
        <f t="shared" si="2674"/>
        <v>-838.24550504246963</v>
      </c>
      <c r="E7628" s="6">
        <f t="shared" si="2674"/>
        <v>-248.65735557516018</v>
      </c>
      <c r="F7628" s="6">
        <f t="shared" si="2674"/>
        <v>-248.54434567492831</v>
      </c>
      <c r="G7628" s="6">
        <f t="shared" si="2674"/>
        <v>1251.7408513816845</v>
      </c>
      <c r="H7628" s="6">
        <f t="shared" si="2674"/>
        <v>-83.706354910871596</v>
      </c>
      <c r="I7628" s="39">
        <f t="shared" si="2674"/>
        <v>83.706354910857044</v>
      </c>
      <c r="J7628" s="6">
        <f t="shared" si="2674"/>
        <v>345.78631553423747</v>
      </c>
    </row>
    <row r="7629" spans="1:10" x14ac:dyDescent="0.2">
      <c r="A7629" s="5">
        <v>448210</v>
      </c>
      <c r="B7629" s="5" t="s">
        <v>1028</v>
      </c>
      <c r="D7629" s="6">
        <f t="shared" si="2674"/>
        <v>-838.24550504246963</v>
      </c>
      <c r="E7629" s="6">
        <f t="shared" si="2674"/>
        <v>-248.65735557516018</v>
      </c>
      <c r="F7629" s="6">
        <f t="shared" si="2674"/>
        <v>-248.54434567492831</v>
      </c>
      <c r="G7629" s="6">
        <f t="shared" si="2674"/>
        <v>1251.7408513816845</v>
      </c>
      <c r="H7629" s="6">
        <f t="shared" si="2674"/>
        <v>-83.706354910871596</v>
      </c>
      <c r="I7629" s="39">
        <f t="shared" si="2674"/>
        <v>83.706354910857044</v>
      </c>
      <c r="J7629" s="6">
        <f t="shared" si="2674"/>
        <v>345.78631553423747</v>
      </c>
    </row>
    <row r="7630" spans="1:10" x14ac:dyDescent="0.2">
      <c r="A7630" s="5">
        <v>4483</v>
      </c>
      <c r="B7630" s="5" t="s">
        <v>1029</v>
      </c>
      <c r="D7630" s="6">
        <f t="shared" si="2674"/>
        <v>-365.6130639138978</v>
      </c>
      <c r="E7630" s="6">
        <f t="shared" si="2674"/>
        <v>-1773.2423697401555</v>
      </c>
      <c r="F7630" s="6">
        <f t="shared" si="2674"/>
        <v>45.560829182101315</v>
      </c>
      <c r="G7630" s="6">
        <f t="shared" si="2674"/>
        <v>-965.60676032338779</v>
      </c>
      <c r="H7630" s="6">
        <f t="shared" si="2674"/>
        <v>-3058.9013647953398</v>
      </c>
      <c r="I7630" s="39">
        <f t="shared" si="2674"/>
        <v>3058.9013647953543</v>
      </c>
      <c r="J7630" s="6">
        <f t="shared" si="2674"/>
        <v>164.03013248117509</v>
      </c>
    </row>
    <row r="7631" spans="1:10" x14ac:dyDescent="0.2">
      <c r="A7631" s="5">
        <v>44831</v>
      </c>
      <c r="B7631" s="5" t="s">
        <v>1030</v>
      </c>
      <c r="D7631" s="6">
        <f t="shared" si="2674"/>
        <v>-318.78280063428429</v>
      </c>
      <c r="E7631" s="6">
        <f t="shared" si="2674"/>
        <v>-2119.7047076962735</v>
      </c>
      <c r="F7631" s="6">
        <f t="shared" si="2674"/>
        <v>52.361387635259689</v>
      </c>
      <c r="G7631" s="6">
        <f t="shared" si="2674"/>
        <v>-921.83279646595656</v>
      </c>
      <c r="H7631" s="6">
        <f t="shared" si="2674"/>
        <v>-3307.9589171612533</v>
      </c>
      <c r="I7631" s="39">
        <f t="shared" si="2674"/>
        <v>3307.9589171612315</v>
      </c>
      <c r="J7631" s="6">
        <f t="shared" si="2674"/>
        <v>-17.882794736749474</v>
      </c>
    </row>
    <row r="7632" spans="1:10" x14ac:dyDescent="0.2">
      <c r="A7632" s="5">
        <v>448310</v>
      </c>
      <c r="B7632" s="5" t="s">
        <v>1030</v>
      </c>
      <c r="D7632" s="6">
        <f t="shared" si="2674"/>
        <v>-318.78280063428429</v>
      </c>
      <c r="E7632" s="6">
        <f t="shared" si="2674"/>
        <v>-2119.7047076962735</v>
      </c>
      <c r="F7632" s="6">
        <f t="shared" si="2674"/>
        <v>52.361387635259689</v>
      </c>
      <c r="G7632" s="6">
        <f t="shared" si="2674"/>
        <v>-921.83279646595656</v>
      </c>
      <c r="H7632" s="6">
        <f t="shared" si="2674"/>
        <v>-3307.9589171612533</v>
      </c>
      <c r="I7632" s="39">
        <f t="shared" si="2674"/>
        <v>3307.9589171612315</v>
      </c>
      <c r="J7632" s="6">
        <f t="shared" si="2674"/>
        <v>-17.882794736749474</v>
      </c>
    </row>
    <row r="7633" spans="1:10" x14ac:dyDescent="0.2">
      <c r="A7633" s="5">
        <v>44832</v>
      </c>
      <c r="B7633" s="5" t="s">
        <v>1031</v>
      </c>
      <c r="D7633" s="6">
        <f t="shared" si="2674"/>
        <v>-46.830263279614243</v>
      </c>
      <c r="E7633" s="6">
        <f t="shared" si="2674"/>
        <v>346.46233795611568</v>
      </c>
      <c r="F7633" s="6">
        <f t="shared" si="2674"/>
        <v>-6.8005584531585228</v>
      </c>
      <c r="G7633" s="6">
        <f t="shared" si="2674"/>
        <v>-43.773963857431511</v>
      </c>
      <c r="H7633" s="6">
        <f t="shared" si="2674"/>
        <v>249.05755236591131</v>
      </c>
      <c r="I7633" s="39">
        <f t="shared" si="2674"/>
        <v>-249.05755236591267</v>
      </c>
      <c r="J7633" s="6">
        <f t="shared" si="2674"/>
        <v>181.91292721792433</v>
      </c>
    </row>
    <row r="7634" spans="1:10" x14ac:dyDescent="0.2">
      <c r="A7634" s="5">
        <v>448320</v>
      </c>
      <c r="B7634" s="5" t="s">
        <v>1031</v>
      </c>
      <c r="D7634" s="6">
        <f t="shared" si="2674"/>
        <v>-46.830263279614243</v>
      </c>
      <c r="E7634" s="6">
        <f t="shared" si="2674"/>
        <v>346.46233795611568</v>
      </c>
      <c r="F7634" s="6">
        <f t="shared" si="2674"/>
        <v>-6.8005584531585228</v>
      </c>
      <c r="G7634" s="6">
        <f t="shared" si="2674"/>
        <v>-43.773963857431511</v>
      </c>
      <c r="H7634" s="6">
        <f t="shared" si="2674"/>
        <v>249.05755236591131</v>
      </c>
      <c r="I7634" s="39">
        <f t="shared" si="2674"/>
        <v>-249.05755236591267</v>
      </c>
      <c r="J7634" s="6">
        <f t="shared" si="2674"/>
        <v>181.91292721792433</v>
      </c>
    </row>
    <row r="7635" spans="1:10" x14ac:dyDescent="0.2">
      <c r="A7635" s="5">
        <v>451</v>
      </c>
      <c r="B7635" s="5" t="s">
        <v>1032</v>
      </c>
      <c r="D7635" s="6">
        <f t="shared" si="2674"/>
        <v>-361.46670850891132</v>
      </c>
      <c r="E7635" s="6">
        <f t="shared" si="2674"/>
        <v>-3785.9993864811404</v>
      </c>
      <c r="F7635" s="6">
        <f t="shared" si="2674"/>
        <v>0.39088789659263057</v>
      </c>
      <c r="G7635" s="6">
        <f t="shared" si="2674"/>
        <v>-1054.4802880161369</v>
      </c>
      <c r="H7635" s="6">
        <f t="shared" si="2674"/>
        <v>-5201.5554951095983</v>
      </c>
      <c r="I7635" s="39">
        <f t="shared" si="2674"/>
        <v>5201.5554951095255</v>
      </c>
      <c r="J7635" s="6">
        <f t="shared" si="2674"/>
        <v>493.5577342825236</v>
      </c>
    </row>
    <row r="7636" spans="1:10" x14ac:dyDescent="0.2">
      <c r="A7636" s="5">
        <v>4511</v>
      </c>
      <c r="B7636" s="5" t="s">
        <v>1033</v>
      </c>
      <c r="D7636" s="6">
        <f t="shared" ref="D7636:J7645" si="2675">IF(D1225&gt;0,(D1225-(D1225/D5499))," ")</f>
        <v>-162.48120398263563</v>
      </c>
      <c r="E7636" s="6">
        <f t="shared" si="2675"/>
        <v>-4266.2284154461231</v>
      </c>
      <c r="F7636" s="6">
        <f t="shared" si="2675"/>
        <v>-393.58714307365562</v>
      </c>
      <c r="G7636" s="6">
        <f t="shared" si="2675"/>
        <v>121.92197385535837</v>
      </c>
      <c r="H7636" s="6">
        <f t="shared" si="2675"/>
        <v>-4700.3747886470665</v>
      </c>
      <c r="I7636" s="39">
        <f t="shared" si="2675"/>
        <v>4700.3747886470519</v>
      </c>
      <c r="J7636" s="6">
        <f t="shared" si="2675"/>
        <v>590.13065280447245</v>
      </c>
    </row>
    <row r="7637" spans="1:10" x14ac:dyDescent="0.2">
      <c r="A7637" s="5">
        <v>45111</v>
      </c>
      <c r="B7637" s="5" t="s">
        <v>1034</v>
      </c>
      <c r="D7637" s="6">
        <f t="shared" si="2675"/>
        <v>89.375773608555392</v>
      </c>
      <c r="E7637" s="6">
        <f t="shared" si="2675"/>
        <v>-2041.6272118355191</v>
      </c>
      <c r="F7637" s="6">
        <f t="shared" si="2675"/>
        <v>-190.48313112474193</v>
      </c>
      <c r="G7637" s="6">
        <f t="shared" si="2675"/>
        <v>1424.0442033073632</v>
      </c>
      <c r="H7637" s="6">
        <f t="shared" si="2675"/>
        <v>-718.6903660443495</v>
      </c>
      <c r="I7637" s="39">
        <f t="shared" si="2675"/>
        <v>718.6903660443495</v>
      </c>
      <c r="J7637" s="6">
        <f t="shared" si="2675"/>
        <v>690.04416475001062</v>
      </c>
    </row>
    <row r="7638" spans="1:10" x14ac:dyDescent="0.2">
      <c r="A7638" s="5">
        <v>451110</v>
      </c>
      <c r="B7638" s="5" t="s">
        <v>1034</v>
      </c>
      <c r="D7638" s="6">
        <f t="shared" si="2675"/>
        <v>89.375773608555392</v>
      </c>
      <c r="E7638" s="6">
        <f t="shared" si="2675"/>
        <v>-2041.6272118355191</v>
      </c>
      <c r="F7638" s="6">
        <f t="shared" si="2675"/>
        <v>-190.48313112474193</v>
      </c>
      <c r="G7638" s="6">
        <f t="shared" si="2675"/>
        <v>1424.0442033073632</v>
      </c>
      <c r="H7638" s="6">
        <f t="shared" si="2675"/>
        <v>-718.6903660443495</v>
      </c>
      <c r="I7638" s="39">
        <f t="shared" si="2675"/>
        <v>718.6903660443495</v>
      </c>
      <c r="J7638" s="6">
        <f t="shared" si="2675"/>
        <v>690.04416475001062</v>
      </c>
    </row>
    <row r="7639" spans="1:10" x14ac:dyDescent="0.2">
      <c r="A7639" s="5">
        <v>45112</v>
      </c>
      <c r="B7639" s="5" t="s">
        <v>1035</v>
      </c>
      <c r="D7639" s="6">
        <f t="shared" si="2675"/>
        <v>-243.16145148627993</v>
      </c>
      <c r="E7639" s="6">
        <f t="shared" si="2675"/>
        <v>-1291.5745713625711</v>
      </c>
      <c r="F7639" s="6">
        <f t="shared" si="2675"/>
        <v>-94.976270060572574</v>
      </c>
      <c r="G7639" s="6">
        <f t="shared" si="2675"/>
        <v>42.921029723449465</v>
      </c>
      <c r="H7639" s="6">
        <f t="shared" si="2675"/>
        <v>-1586.7912631859763</v>
      </c>
      <c r="I7639" s="39">
        <f t="shared" si="2675"/>
        <v>1586.7912631859654</v>
      </c>
      <c r="J7639" s="6">
        <f t="shared" si="2675"/>
        <v>-57.572317307811545</v>
      </c>
    </row>
    <row r="7640" spans="1:10" x14ac:dyDescent="0.2">
      <c r="A7640" s="5">
        <v>451120</v>
      </c>
      <c r="B7640" s="5" t="s">
        <v>1035</v>
      </c>
      <c r="D7640" s="6">
        <f t="shared" si="2675"/>
        <v>-243.16145148627993</v>
      </c>
      <c r="E7640" s="6">
        <f t="shared" si="2675"/>
        <v>-1291.5745713625711</v>
      </c>
      <c r="F7640" s="6">
        <f t="shared" si="2675"/>
        <v>-94.976270060572574</v>
      </c>
      <c r="G7640" s="6">
        <f t="shared" si="2675"/>
        <v>42.921029723449465</v>
      </c>
      <c r="H7640" s="6">
        <f t="shared" si="2675"/>
        <v>-1586.7912631859763</v>
      </c>
      <c r="I7640" s="39">
        <f t="shared" si="2675"/>
        <v>1586.7912631859654</v>
      </c>
      <c r="J7640" s="6">
        <f t="shared" si="2675"/>
        <v>-57.572317307811545</v>
      </c>
    </row>
    <row r="7641" spans="1:10" x14ac:dyDescent="0.2">
      <c r="A7641" s="5">
        <v>45113</v>
      </c>
      <c r="B7641" s="5" t="s">
        <v>1036</v>
      </c>
      <c r="D7641" s="6">
        <f t="shared" si="2675"/>
        <v>89.693888836141241</v>
      </c>
      <c r="E7641" s="6">
        <f t="shared" si="2675"/>
        <v>-549.62166611482644</v>
      </c>
      <c r="F7641" s="6">
        <f t="shared" si="2675"/>
        <v>-67.08372706717131</v>
      </c>
      <c r="G7641" s="6">
        <f t="shared" si="2675"/>
        <v>-1043.3117802975967</v>
      </c>
      <c r="H7641" s="6">
        <f t="shared" si="2675"/>
        <v>-1570.323284643453</v>
      </c>
      <c r="I7641" s="39">
        <f t="shared" si="2675"/>
        <v>1570.3232846434476</v>
      </c>
      <c r="J7641" s="6">
        <f t="shared" si="2675"/>
        <v>-30.921230966874589</v>
      </c>
    </row>
    <row r="7642" spans="1:10" x14ac:dyDescent="0.2">
      <c r="A7642" s="5">
        <v>451130</v>
      </c>
      <c r="B7642" s="5" t="s">
        <v>1036</v>
      </c>
      <c r="D7642" s="6">
        <f t="shared" si="2675"/>
        <v>89.693888836141241</v>
      </c>
      <c r="E7642" s="6">
        <f t="shared" si="2675"/>
        <v>-549.62166611482644</v>
      </c>
      <c r="F7642" s="6">
        <f t="shared" si="2675"/>
        <v>-67.08372706717131</v>
      </c>
      <c r="G7642" s="6">
        <f t="shared" si="2675"/>
        <v>-1043.3117802975967</v>
      </c>
      <c r="H7642" s="6">
        <f t="shared" si="2675"/>
        <v>-1570.323284643453</v>
      </c>
      <c r="I7642" s="39">
        <f t="shared" si="2675"/>
        <v>1570.3232846434476</v>
      </c>
      <c r="J7642" s="6">
        <f t="shared" si="2675"/>
        <v>-30.921230966874589</v>
      </c>
    </row>
    <row r="7643" spans="1:10" x14ac:dyDescent="0.2">
      <c r="A7643" s="5">
        <v>45114</v>
      </c>
      <c r="B7643" s="5" t="s">
        <v>1037</v>
      </c>
      <c r="D7643" s="6">
        <f t="shared" si="2675"/>
        <v>-98.389414941051427</v>
      </c>
      <c r="E7643" s="6">
        <f t="shared" si="2675"/>
        <v>-383.40496613320738</v>
      </c>
      <c r="F7643" s="6">
        <f t="shared" si="2675"/>
        <v>-41.044014821170038</v>
      </c>
      <c r="G7643" s="6">
        <f t="shared" si="2675"/>
        <v>-301.73147887785171</v>
      </c>
      <c r="H7643" s="6">
        <f t="shared" si="2675"/>
        <v>-824.56987477327948</v>
      </c>
      <c r="I7643" s="39">
        <f t="shared" si="2675"/>
        <v>824.56987477327857</v>
      </c>
      <c r="J7643" s="6">
        <f t="shared" si="2675"/>
        <v>-11.419963670851587</v>
      </c>
    </row>
    <row r="7644" spans="1:10" x14ac:dyDescent="0.2">
      <c r="A7644" s="5">
        <v>451140</v>
      </c>
      <c r="B7644" s="5" t="s">
        <v>1037</v>
      </c>
      <c r="D7644" s="6">
        <f t="shared" si="2675"/>
        <v>-98.389414941051427</v>
      </c>
      <c r="E7644" s="6">
        <f t="shared" si="2675"/>
        <v>-383.40496613320738</v>
      </c>
      <c r="F7644" s="6">
        <f t="shared" si="2675"/>
        <v>-41.044014821170038</v>
      </c>
      <c r="G7644" s="6">
        <f t="shared" si="2675"/>
        <v>-301.73147887785171</v>
      </c>
      <c r="H7644" s="6">
        <f t="shared" si="2675"/>
        <v>-824.56987477327948</v>
      </c>
      <c r="I7644" s="39">
        <f t="shared" si="2675"/>
        <v>824.56987477327857</v>
      </c>
      <c r="J7644" s="6">
        <f t="shared" si="2675"/>
        <v>-11.419963670851587</v>
      </c>
    </row>
    <row r="7645" spans="1:10" x14ac:dyDescent="0.2">
      <c r="A7645" s="5">
        <v>4512</v>
      </c>
      <c r="B7645" s="5" t="s">
        <v>1038</v>
      </c>
      <c r="D7645" s="6">
        <f t="shared" si="2675"/>
        <v>-198.98550452627478</v>
      </c>
      <c r="E7645" s="6">
        <f t="shared" si="2675"/>
        <v>480.22902896498454</v>
      </c>
      <c r="F7645" s="6">
        <f t="shared" si="2675"/>
        <v>393.97803097024814</v>
      </c>
      <c r="G7645" s="6">
        <f t="shared" si="2675"/>
        <v>-1176.4022618714989</v>
      </c>
      <c r="H7645" s="6">
        <f t="shared" si="2675"/>
        <v>-501.18070646254273</v>
      </c>
      <c r="I7645" s="39">
        <f t="shared" si="2675"/>
        <v>501.18070646254637</v>
      </c>
      <c r="J7645" s="6">
        <f t="shared" si="2675"/>
        <v>-96.572918521949077</v>
      </c>
    </row>
    <row r="7646" spans="1:10" x14ac:dyDescent="0.2">
      <c r="A7646" s="5">
        <v>45121</v>
      </c>
      <c r="B7646" s="5" t="s">
        <v>1039</v>
      </c>
      <c r="D7646" s="6">
        <f t="shared" ref="D7646:J7655" si="2676">IF(D1235&gt;0,(D1235-(D1235/D5509))," ")</f>
        <v>-266.05967929439203</v>
      </c>
      <c r="E7646" s="6">
        <f t="shared" si="2676"/>
        <v>592.43296985977213</v>
      </c>
      <c r="F7646" s="6">
        <f t="shared" si="2676"/>
        <v>-145.0164604318162</v>
      </c>
      <c r="G7646" s="6">
        <f t="shared" si="2676"/>
        <v>-1821.980449139257</v>
      </c>
      <c r="H7646" s="6">
        <f t="shared" si="2676"/>
        <v>-1640.6236190056952</v>
      </c>
      <c r="I7646" s="39">
        <f t="shared" si="2676"/>
        <v>1640.6236190056952</v>
      </c>
      <c r="J7646" s="6">
        <f t="shared" si="2676"/>
        <v>-36.851569244286566</v>
      </c>
    </row>
    <row r="7647" spans="1:10" x14ac:dyDescent="0.2">
      <c r="A7647" s="5">
        <v>451211</v>
      </c>
      <c r="B7647" s="5" t="s">
        <v>1040</v>
      </c>
      <c r="D7647" s="6">
        <f t="shared" si="2676"/>
        <v>-185.56267921592917</v>
      </c>
      <c r="E7647" s="6">
        <f t="shared" si="2676"/>
        <v>739.38721836286459</v>
      </c>
      <c r="F7647" s="6">
        <f t="shared" si="2676"/>
        <v>-102.85992558836131</v>
      </c>
      <c r="G7647" s="6">
        <f t="shared" si="2676"/>
        <v>-1444.207885304475</v>
      </c>
      <c r="H7647" s="6">
        <f t="shared" si="2676"/>
        <v>-993.24327174590144</v>
      </c>
      <c r="I7647" s="39">
        <f t="shared" si="2676"/>
        <v>993.24327174590144</v>
      </c>
      <c r="J7647" s="6">
        <f t="shared" si="2676"/>
        <v>20.496120669878792</v>
      </c>
    </row>
    <row r="7648" spans="1:10" x14ac:dyDescent="0.2">
      <c r="A7648" s="5">
        <v>451212</v>
      </c>
      <c r="B7648" s="5" t="s">
        <v>1041</v>
      </c>
      <c r="D7648" s="6">
        <f t="shared" si="2676"/>
        <v>-80.497000078462605</v>
      </c>
      <c r="E7648" s="6">
        <f t="shared" si="2676"/>
        <v>-146.95424850309291</v>
      </c>
      <c r="F7648" s="6">
        <f t="shared" si="2676"/>
        <v>-42.156534843454857</v>
      </c>
      <c r="G7648" s="6">
        <f t="shared" si="2676"/>
        <v>-377.77256383478107</v>
      </c>
      <c r="H7648" s="6">
        <f t="shared" si="2676"/>
        <v>-647.38034725979151</v>
      </c>
      <c r="I7648" s="39">
        <f t="shared" si="2676"/>
        <v>647.38034725979105</v>
      </c>
      <c r="J7648" s="6">
        <f t="shared" si="2676"/>
        <v>-57.347689914165329</v>
      </c>
    </row>
    <row r="7649" spans="1:10" x14ac:dyDescent="0.2">
      <c r="A7649" s="5">
        <v>45122</v>
      </c>
      <c r="B7649" s="5" t="s">
        <v>1042</v>
      </c>
      <c r="D7649" s="6">
        <f t="shared" si="2676"/>
        <v>67.074174768117359</v>
      </c>
      <c r="E7649" s="6">
        <f t="shared" si="2676"/>
        <v>-112.20394089478759</v>
      </c>
      <c r="F7649" s="6">
        <f t="shared" si="2676"/>
        <v>538.99449140206434</v>
      </c>
      <c r="G7649" s="6">
        <f t="shared" si="2676"/>
        <v>645.57818726775895</v>
      </c>
      <c r="H7649" s="6">
        <f t="shared" si="2676"/>
        <v>1139.4429125431525</v>
      </c>
      <c r="I7649" s="39">
        <f t="shared" si="2676"/>
        <v>-1139.4429125431543</v>
      </c>
      <c r="J7649" s="6">
        <f t="shared" si="2676"/>
        <v>-59.721349277662398</v>
      </c>
    </row>
    <row r="7650" spans="1:10" x14ac:dyDescent="0.2">
      <c r="A7650" s="5">
        <v>451220</v>
      </c>
      <c r="B7650" s="5" t="s">
        <v>1042</v>
      </c>
      <c r="D7650" s="6">
        <f t="shared" si="2676"/>
        <v>67.074174768117359</v>
      </c>
      <c r="E7650" s="6">
        <f t="shared" si="2676"/>
        <v>-112.20394089478759</v>
      </c>
      <c r="F7650" s="6">
        <f t="shared" si="2676"/>
        <v>538.99449140206434</v>
      </c>
      <c r="G7650" s="6">
        <f t="shared" si="2676"/>
        <v>645.57818726775895</v>
      </c>
      <c r="H7650" s="6">
        <f t="shared" si="2676"/>
        <v>1139.4429125431525</v>
      </c>
      <c r="I7650" s="39">
        <f t="shared" si="2676"/>
        <v>-1139.4429125431543</v>
      </c>
      <c r="J7650" s="6">
        <f t="shared" si="2676"/>
        <v>-59.721349277662398</v>
      </c>
    </row>
    <row r="7651" spans="1:10" x14ac:dyDescent="0.2">
      <c r="A7651" s="5">
        <v>452</v>
      </c>
      <c r="B7651" s="5" t="s">
        <v>1043</v>
      </c>
      <c r="D7651" s="6">
        <f t="shared" si="2676"/>
        <v>5544.1049914320174</v>
      </c>
      <c r="E7651" s="6">
        <f t="shared" si="2676"/>
        <v>-92992.611589648935</v>
      </c>
      <c r="F7651" s="6">
        <f t="shared" si="2676"/>
        <v>3118.9637622351729</v>
      </c>
      <c r="G7651" s="6">
        <f t="shared" si="2676"/>
        <v>-80.312754353624769</v>
      </c>
      <c r="H7651" s="6">
        <f t="shared" si="2676"/>
        <v>-84409.855590335326</v>
      </c>
      <c r="I7651" s="39">
        <f t="shared" si="2676"/>
        <v>84409.855590335093</v>
      </c>
      <c r="J7651" s="6">
        <f t="shared" si="2676"/>
        <v>-5883.1445848351141</v>
      </c>
    </row>
    <row r="7652" spans="1:10" x14ac:dyDescent="0.2">
      <c r="A7652" s="5">
        <v>4521</v>
      </c>
      <c r="B7652" s="5" t="s">
        <v>1044</v>
      </c>
      <c r="D7652" s="6">
        <f t="shared" si="2676"/>
        <v>-3656.5125333687611</v>
      </c>
      <c r="E7652" s="6">
        <f t="shared" si="2676"/>
        <v>27369.461368569697</v>
      </c>
      <c r="F7652" s="6">
        <f t="shared" si="2676"/>
        <v>-2018.4704158971354</v>
      </c>
      <c r="G7652" s="6">
        <f t="shared" si="2676"/>
        <v>-32026.051004555309</v>
      </c>
      <c r="H7652" s="6">
        <f t="shared" si="2676"/>
        <v>-10331.572585251532</v>
      </c>
      <c r="I7652" s="39">
        <f t="shared" si="2676"/>
        <v>10331.572585251299</v>
      </c>
      <c r="J7652" s="6">
        <f t="shared" si="2676"/>
        <v>5068.4033931384529</v>
      </c>
    </row>
    <row r="7653" spans="1:10" x14ac:dyDescent="0.2">
      <c r="A7653" s="5">
        <v>45211</v>
      </c>
      <c r="B7653" s="5" t="s">
        <v>1044</v>
      </c>
      <c r="D7653" s="6">
        <f t="shared" si="2676"/>
        <v>-3656.5125333687611</v>
      </c>
      <c r="E7653" s="6">
        <f t="shared" si="2676"/>
        <v>27369.461368569697</v>
      </c>
      <c r="F7653" s="6">
        <f t="shared" si="2676"/>
        <v>-2018.4704158971354</v>
      </c>
      <c r="G7653" s="6">
        <f t="shared" si="2676"/>
        <v>-32026.051004555309</v>
      </c>
      <c r="H7653" s="6">
        <f t="shared" si="2676"/>
        <v>-10331.572585251532</v>
      </c>
      <c r="I7653" s="39">
        <f t="shared" si="2676"/>
        <v>10331.572585251299</v>
      </c>
      <c r="J7653" s="6">
        <f t="shared" si="2676"/>
        <v>5068.4033931384529</v>
      </c>
    </row>
    <row r="7654" spans="1:10" x14ac:dyDescent="0.2">
      <c r="A7654" s="5">
        <v>452111</v>
      </c>
      <c r="B7654" s="5" t="s">
        <v>1045</v>
      </c>
      <c r="D7654" s="6">
        <f t="shared" si="2676"/>
        <v>-1498.5389908025154</v>
      </c>
      <c r="E7654" s="6">
        <f t="shared" si="2676"/>
        <v>-3739.5978295922832</v>
      </c>
      <c r="F7654" s="6">
        <f t="shared" si="2676"/>
        <v>-802.72769505852602</v>
      </c>
      <c r="G7654" s="6">
        <f t="shared" si="2676"/>
        <v>-2535.4518987546035</v>
      </c>
      <c r="H7654" s="6">
        <f t="shared" si="2676"/>
        <v>-8576.3164142079186</v>
      </c>
      <c r="I7654" s="39">
        <f t="shared" si="2676"/>
        <v>8576.3164142079186</v>
      </c>
      <c r="J7654" s="6">
        <f t="shared" si="2676"/>
        <v>37.939712883382526</v>
      </c>
    </row>
    <row r="7655" spans="1:10" x14ac:dyDescent="0.2">
      <c r="A7655" s="5">
        <v>452112</v>
      </c>
      <c r="B7655" s="5" t="s">
        <v>1046</v>
      </c>
      <c r="D7655" s="6">
        <f t="shared" si="2676"/>
        <v>-2157.9735425662457</v>
      </c>
      <c r="E7655" s="6">
        <f t="shared" si="2676"/>
        <v>31109.059198161965</v>
      </c>
      <c r="F7655" s="6">
        <f t="shared" si="2676"/>
        <v>-1215.7427208386098</v>
      </c>
      <c r="G7655" s="6">
        <f t="shared" si="2676"/>
        <v>-29490.59910580072</v>
      </c>
      <c r="H7655" s="6">
        <f t="shared" si="2676"/>
        <v>-1755.256171043613</v>
      </c>
      <c r="I7655" s="39">
        <f t="shared" si="2676"/>
        <v>1755.2561710434966</v>
      </c>
      <c r="J7655" s="6">
        <f t="shared" si="2676"/>
        <v>5030.4636802550713</v>
      </c>
    </row>
    <row r="7656" spans="1:10" x14ac:dyDescent="0.2">
      <c r="A7656" s="5">
        <v>4529</v>
      </c>
      <c r="B7656" s="5" t="s">
        <v>1047</v>
      </c>
      <c r="D7656" s="6">
        <f t="shared" ref="D7656:J7665" si="2677">IF(D1245&gt;0,(D1245-(D1245/D5519))," ")</f>
        <v>9200.6175248007785</v>
      </c>
      <c r="E7656" s="6">
        <f t="shared" si="2677"/>
        <v>-120362.07295821863</v>
      </c>
      <c r="F7656" s="6">
        <f t="shared" si="2677"/>
        <v>5137.4341781323055</v>
      </c>
      <c r="G7656" s="6">
        <f t="shared" si="2677"/>
        <v>31945.738250201684</v>
      </c>
      <c r="H7656" s="6">
        <f t="shared" si="2677"/>
        <v>-74078.283005083853</v>
      </c>
      <c r="I7656" s="39">
        <f t="shared" si="2677"/>
        <v>74078.283005083678</v>
      </c>
      <c r="J7656" s="6">
        <f t="shared" si="2677"/>
        <v>-10951.547977973569</v>
      </c>
    </row>
    <row r="7657" spans="1:10" x14ac:dyDescent="0.2">
      <c r="A7657" s="5">
        <v>45291</v>
      </c>
      <c r="B7657" s="5" t="s">
        <v>1048</v>
      </c>
      <c r="D7657" s="6">
        <f t="shared" si="2677"/>
        <v>10858.893711623823</v>
      </c>
      <c r="E7657" s="6">
        <f t="shared" si="2677"/>
        <v>-107996.60794086056</v>
      </c>
      <c r="F7657" s="6">
        <f t="shared" si="2677"/>
        <v>5093.6261977522245</v>
      </c>
      <c r="G7657" s="6">
        <f t="shared" si="2677"/>
        <v>34083.648634547382</v>
      </c>
      <c r="H7657" s="6">
        <f t="shared" si="2677"/>
        <v>-57960.439396937145</v>
      </c>
      <c r="I7657" s="39">
        <f t="shared" si="2677"/>
        <v>57960.439396936912</v>
      </c>
      <c r="J7657" s="6">
        <f t="shared" si="2677"/>
        <v>-9725.5930866789731</v>
      </c>
    </row>
    <row r="7658" spans="1:10" x14ac:dyDescent="0.2">
      <c r="A7658" s="5">
        <v>452910</v>
      </c>
      <c r="B7658" s="5" t="s">
        <v>1048</v>
      </c>
      <c r="D7658" s="6">
        <f t="shared" si="2677"/>
        <v>10858.893711623823</v>
      </c>
      <c r="E7658" s="6">
        <f t="shared" si="2677"/>
        <v>-107996.60794086056</v>
      </c>
      <c r="F7658" s="6">
        <f t="shared" si="2677"/>
        <v>5093.6261977522245</v>
      </c>
      <c r="G7658" s="6">
        <f t="shared" si="2677"/>
        <v>34083.648634547382</v>
      </c>
      <c r="H7658" s="6">
        <f t="shared" si="2677"/>
        <v>-57960.439396937145</v>
      </c>
      <c r="I7658" s="39">
        <f t="shared" si="2677"/>
        <v>57960.439396936912</v>
      </c>
      <c r="J7658" s="6">
        <f t="shared" si="2677"/>
        <v>-9725.5930866789731</v>
      </c>
    </row>
    <row r="7659" spans="1:10" x14ac:dyDescent="0.2">
      <c r="A7659" s="5">
        <v>45299</v>
      </c>
      <c r="B7659" s="5" t="s">
        <v>1049</v>
      </c>
      <c r="D7659" s="6">
        <f t="shared" si="2677"/>
        <v>-1658.2761868230436</v>
      </c>
      <c r="E7659" s="6">
        <f t="shared" si="2677"/>
        <v>-12365.465017358059</v>
      </c>
      <c r="F7659" s="6">
        <f t="shared" si="2677"/>
        <v>43.807980380080153</v>
      </c>
      <c r="G7659" s="6">
        <f t="shared" si="2677"/>
        <v>-2137.9103843457087</v>
      </c>
      <c r="H7659" s="6">
        <f t="shared" si="2677"/>
        <v>-16117.843608146737</v>
      </c>
      <c r="I7659" s="39">
        <f t="shared" si="2677"/>
        <v>16117.843608146708</v>
      </c>
      <c r="J7659" s="6">
        <f t="shared" si="2677"/>
        <v>-1225.9548912945938</v>
      </c>
    </row>
    <row r="7660" spans="1:10" x14ac:dyDescent="0.2">
      <c r="A7660" s="5">
        <v>452990</v>
      </c>
      <c r="B7660" s="5" t="s">
        <v>1049</v>
      </c>
      <c r="D7660" s="6">
        <f t="shared" si="2677"/>
        <v>-1658.2761868230436</v>
      </c>
      <c r="E7660" s="6">
        <f t="shared" si="2677"/>
        <v>-12365.465017358059</v>
      </c>
      <c r="F7660" s="6">
        <f t="shared" si="2677"/>
        <v>43.807980380080153</v>
      </c>
      <c r="G7660" s="6">
        <f t="shared" si="2677"/>
        <v>-2137.9103843457087</v>
      </c>
      <c r="H7660" s="6">
        <f t="shared" si="2677"/>
        <v>-16117.843608146737</v>
      </c>
      <c r="I7660" s="39">
        <f t="shared" si="2677"/>
        <v>16117.843608146708</v>
      </c>
      <c r="J7660" s="6">
        <f t="shared" si="2677"/>
        <v>-1225.9548912945938</v>
      </c>
    </row>
    <row r="7661" spans="1:10" x14ac:dyDescent="0.2">
      <c r="A7661" s="5">
        <v>453</v>
      </c>
      <c r="B7661" s="5" t="s">
        <v>1050</v>
      </c>
      <c r="D7661" s="6">
        <f t="shared" si="2677"/>
        <v>1819.7332356346069</v>
      </c>
      <c r="E7661" s="6">
        <f t="shared" si="2677"/>
        <v>-10823.93021098747</v>
      </c>
      <c r="F7661" s="6">
        <f t="shared" si="2677"/>
        <v>1388.6220019976645</v>
      </c>
      <c r="G7661" s="6">
        <f t="shared" si="2677"/>
        <v>-9695.695336007615</v>
      </c>
      <c r="H7661" s="6">
        <f t="shared" si="2677"/>
        <v>-17311.270309362822</v>
      </c>
      <c r="I7661" s="39">
        <f t="shared" si="2677"/>
        <v>17311.270309362793</v>
      </c>
      <c r="J7661" s="6">
        <f t="shared" si="2677"/>
        <v>53.023547268611765</v>
      </c>
    </row>
    <row r="7662" spans="1:10" x14ac:dyDescent="0.2">
      <c r="A7662" s="5">
        <v>4531</v>
      </c>
      <c r="B7662" s="5" t="s">
        <v>1051</v>
      </c>
      <c r="D7662" s="6">
        <f t="shared" si="2677"/>
        <v>-629.32037711962403</v>
      </c>
      <c r="E7662" s="6">
        <f t="shared" si="2677"/>
        <v>-3286.1018117890717</v>
      </c>
      <c r="F7662" s="6">
        <f t="shared" si="2677"/>
        <v>356.59806402057774</v>
      </c>
      <c r="G7662" s="6">
        <f t="shared" si="2677"/>
        <v>-981.85271850937806</v>
      </c>
      <c r="H7662" s="6">
        <f t="shared" si="2677"/>
        <v>-4540.6768433974958</v>
      </c>
      <c r="I7662" s="39">
        <f t="shared" si="2677"/>
        <v>4540.6768433974939</v>
      </c>
      <c r="J7662" s="6">
        <f t="shared" si="2677"/>
        <v>-231.38638461717005</v>
      </c>
    </row>
    <row r="7663" spans="1:10" x14ac:dyDescent="0.2">
      <c r="A7663" s="5">
        <v>45311</v>
      </c>
      <c r="B7663" s="5" t="s">
        <v>1051</v>
      </c>
      <c r="D7663" s="6">
        <f t="shared" si="2677"/>
        <v>-629.32037711962403</v>
      </c>
      <c r="E7663" s="6">
        <f t="shared" si="2677"/>
        <v>-3286.1018117890717</v>
      </c>
      <c r="F7663" s="6">
        <f t="shared" si="2677"/>
        <v>356.59806402057774</v>
      </c>
      <c r="G7663" s="6">
        <f t="shared" si="2677"/>
        <v>-981.85271850937806</v>
      </c>
      <c r="H7663" s="6">
        <f t="shared" si="2677"/>
        <v>-4540.6768433974958</v>
      </c>
      <c r="I7663" s="39">
        <f t="shared" si="2677"/>
        <v>4540.6768433974939</v>
      </c>
      <c r="J7663" s="6">
        <f t="shared" si="2677"/>
        <v>-231.38638461717005</v>
      </c>
    </row>
    <row r="7664" spans="1:10" x14ac:dyDescent="0.2">
      <c r="A7664" s="5">
        <v>453110</v>
      </c>
      <c r="B7664" s="5" t="s">
        <v>1051</v>
      </c>
      <c r="D7664" s="6">
        <f t="shared" si="2677"/>
        <v>-629.32037711962403</v>
      </c>
      <c r="E7664" s="6">
        <f t="shared" si="2677"/>
        <v>-3286.1018117890717</v>
      </c>
      <c r="F7664" s="6">
        <f t="shared" si="2677"/>
        <v>356.59806402057774</v>
      </c>
      <c r="G7664" s="6">
        <f t="shared" si="2677"/>
        <v>-981.85271850937806</v>
      </c>
      <c r="H7664" s="6">
        <f t="shared" si="2677"/>
        <v>-4540.6768433974958</v>
      </c>
      <c r="I7664" s="39">
        <f t="shared" si="2677"/>
        <v>4540.6768433974939</v>
      </c>
      <c r="J7664" s="6">
        <f t="shared" si="2677"/>
        <v>-231.38638461717005</v>
      </c>
    </row>
    <row r="7665" spans="1:10" x14ac:dyDescent="0.2">
      <c r="A7665" s="5">
        <v>4532</v>
      </c>
      <c r="B7665" s="5" t="s">
        <v>1052</v>
      </c>
      <c r="D7665" s="6">
        <f t="shared" si="2677"/>
        <v>-147.51470397032517</v>
      </c>
      <c r="E7665" s="6">
        <f t="shared" si="2677"/>
        <v>-2186.5807552179758</v>
      </c>
      <c r="F7665" s="6">
        <f t="shared" si="2677"/>
        <v>196.1018076650339</v>
      </c>
      <c r="G7665" s="6">
        <f t="shared" si="2677"/>
        <v>-4266.0523980822181</v>
      </c>
      <c r="H7665" s="6">
        <f t="shared" si="2677"/>
        <v>-6404.0460496054875</v>
      </c>
      <c r="I7665" s="39">
        <f t="shared" si="2677"/>
        <v>6404.0460496054729</v>
      </c>
      <c r="J7665" s="6">
        <f t="shared" si="2677"/>
        <v>137.24887263884511</v>
      </c>
    </row>
    <row r="7666" spans="1:10" x14ac:dyDescent="0.2">
      <c r="A7666" s="5">
        <v>45321</v>
      </c>
      <c r="B7666" s="5" t="s">
        <v>1053</v>
      </c>
      <c r="D7666" s="6">
        <f t="shared" ref="D7666:J7675" si="2678">IF(D1255&gt;0,(D1255-(D1255/D5529))," ")</f>
        <v>-131.94707361086284</v>
      </c>
      <c r="E7666" s="6">
        <f t="shared" si="2678"/>
        <v>792.02538773852575</v>
      </c>
      <c r="F7666" s="6">
        <f t="shared" si="2678"/>
        <v>121.51537998520462</v>
      </c>
      <c r="G7666" s="6">
        <f t="shared" si="2678"/>
        <v>-1165.3017715301157</v>
      </c>
      <c r="H7666" s="6">
        <f t="shared" si="2678"/>
        <v>-383.70807741724639</v>
      </c>
      <c r="I7666" s="39">
        <f t="shared" si="2678"/>
        <v>383.70807741723547</v>
      </c>
      <c r="J7666" s="6">
        <f t="shared" si="2678"/>
        <v>-6.7237851110327256</v>
      </c>
    </row>
    <row r="7667" spans="1:10" x14ac:dyDescent="0.2">
      <c r="A7667" s="5">
        <v>453210</v>
      </c>
      <c r="B7667" s="5" t="s">
        <v>1053</v>
      </c>
      <c r="D7667" s="6">
        <f t="shared" si="2678"/>
        <v>-131.94707361086284</v>
      </c>
      <c r="E7667" s="6">
        <f t="shared" si="2678"/>
        <v>792.02538773852575</v>
      </c>
      <c r="F7667" s="6">
        <f t="shared" si="2678"/>
        <v>121.51537998520462</v>
      </c>
      <c r="G7667" s="6">
        <f t="shared" si="2678"/>
        <v>-1165.3017715301157</v>
      </c>
      <c r="H7667" s="6">
        <f t="shared" si="2678"/>
        <v>-383.70807741724639</v>
      </c>
      <c r="I7667" s="39">
        <f t="shared" si="2678"/>
        <v>383.70807741723547</v>
      </c>
      <c r="J7667" s="6">
        <f t="shared" si="2678"/>
        <v>-6.7237851110327256</v>
      </c>
    </row>
    <row r="7668" spans="1:10" x14ac:dyDescent="0.2">
      <c r="A7668" s="5">
        <v>45322</v>
      </c>
      <c r="B7668" s="5" t="s">
        <v>1054</v>
      </c>
      <c r="D7668" s="6">
        <f t="shared" si="2678"/>
        <v>-15.567630359461418</v>
      </c>
      <c r="E7668" s="6">
        <f t="shared" si="2678"/>
        <v>-2978.6061429565016</v>
      </c>
      <c r="F7668" s="6">
        <f t="shared" si="2678"/>
        <v>74.586427679829512</v>
      </c>
      <c r="G7668" s="6">
        <f t="shared" si="2678"/>
        <v>-3100.7506265520969</v>
      </c>
      <c r="H7668" s="6">
        <f t="shared" si="2678"/>
        <v>-6020.3379721882302</v>
      </c>
      <c r="I7668" s="39">
        <f t="shared" si="2678"/>
        <v>6020.3379721882375</v>
      </c>
      <c r="J7668" s="6">
        <f t="shared" si="2678"/>
        <v>143.97265774987818</v>
      </c>
    </row>
    <row r="7669" spans="1:10" x14ac:dyDescent="0.2">
      <c r="A7669" s="5">
        <v>453220</v>
      </c>
      <c r="B7669" s="5" t="s">
        <v>1054</v>
      </c>
      <c r="D7669" s="6">
        <f t="shared" si="2678"/>
        <v>-15.567630359461418</v>
      </c>
      <c r="E7669" s="6">
        <f t="shared" si="2678"/>
        <v>-2978.6061429565016</v>
      </c>
      <c r="F7669" s="6">
        <f t="shared" si="2678"/>
        <v>74.586427679829512</v>
      </c>
      <c r="G7669" s="6">
        <f t="shared" si="2678"/>
        <v>-3100.7506265520969</v>
      </c>
      <c r="H7669" s="6">
        <f t="shared" si="2678"/>
        <v>-6020.3379721882302</v>
      </c>
      <c r="I7669" s="39">
        <f t="shared" si="2678"/>
        <v>6020.3379721882375</v>
      </c>
      <c r="J7669" s="6">
        <f t="shared" si="2678"/>
        <v>143.97265774987818</v>
      </c>
    </row>
    <row r="7670" spans="1:10" x14ac:dyDescent="0.2">
      <c r="A7670" s="5">
        <v>4533</v>
      </c>
      <c r="B7670" s="5" t="s">
        <v>1055</v>
      </c>
      <c r="D7670" s="6">
        <f t="shared" si="2678"/>
        <v>1165.7680379164763</v>
      </c>
      <c r="E7670" s="6">
        <f t="shared" si="2678"/>
        <v>-2265.6260413500895</v>
      </c>
      <c r="F7670" s="6">
        <f t="shared" si="2678"/>
        <v>388.9061469014564</v>
      </c>
      <c r="G7670" s="6">
        <f t="shared" si="2678"/>
        <v>-883.92833016936675</v>
      </c>
      <c r="H7670" s="6">
        <f t="shared" si="2678"/>
        <v>-1594.8801867015281</v>
      </c>
      <c r="I7670" s="39">
        <f t="shared" si="2678"/>
        <v>1594.8801867015136</v>
      </c>
      <c r="J7670" s="6">
        <f t="shared" si="2678"/>
        <v>-86.0788561353761</v>
      </c>
    </row>
    <row r="7671" spans="1:10" x14ac:dyDescent="0.2">
      <c r="A7671" s="5">
        <v>45331</v>
      </c>
      <c r="B7671" s="5" t="s">
        <v>1055</v>
      </c>
      <c r="D7671" s="6">
        <f t="shared" si="2678"/>
        <v>1165.7680379164763</v>
      </c>
      <c r="E7671" s="6">
        <f t="shared" si="2678"/>
        <v>-2265.6260413500895</v>
      </c>
      <c r="F7671" s="6">
        <f t="shared" si="2678"/>
        <v>388.9061469014564</v>
      </c>
      <c r="G7671" s="6">
        <f t="shared" si="2678"/>
        <v>-883.92833016936675</v>
      </c>
      <c r="H7671" s="6">
        <f t="shared" si="2678"/>
        <v>-1594.8801867015281</v>
      </c>
      <c r="I7671" s="39">
        <f t="shared" si="2678"/>
        <v>1594.8801867015136</v>
      </c>
      <c r="J7671" s="6">
        <f t="shared" si="2678"/>
        <v>-86.0788561353761</v>
      </c>
    </row>
    <row r="7672" spans="1:10" x14ac:dyDescent="0.2">
      <c r="A7672" s="5">
        <v>453310</v>
      </c>
      <c r="B7672" s="5" t="s">
        <v>1055</v>
      </c>
      <c r="D7672" s="6">
        <f t="shared" si="2678"/>
        <v>1165.7680379164763</v>
      </c>
      <c r="E7672" s="6">
        <f t="shared" si="2678"/>
        <v>-2265.6260413500895</v>
      </c>
      <c r="F7672" s="6">
        <f t="shared" si="2678"/>
        <v>388.9061469014564</v>
      </c>
      <c r="G7672" s="6">
        <f t="shared" si="2678"/>
        <v>-883.92833016936675</v>
      </c>
      <c r="H7672" s="6">
        <f t="shared" si="2678"/>
        <v>-1594.8801867015281</v>
      </c>
      <c r="I7672" s="39">
        <f t="shared" si="2678"/>
        <v>1594.8801867015136</v>
      </c>
      <c r="J7672" s="6">
        <f t="shared" si="2678"/>
        <v>-86.0788561353761</v>
      </c>
    </row>
    <row r="7673" spans="1:10" x14ac:dyDescent="0.2">
      <c r="A7673" s="5">
        <v>4539</v>
      </c>
      <c r="B7673" s="5" t="s">
        <v>1056</v>
      </c>
      <c r="D7673" s="6">
        <f t="shared" si="2678"/>
        <v>1430.8002788080785</v>
      </c>
      <c r="E7673" s="6">
        <f t="shared" si="2678"/>
        <v>-3085.6216026303118</v>
      </c>
      <c r="F7673" s="6">
        <f t="shared" si="2678"/>
        <v>447.01598341059662</v>
      </c>
      <c r="G7673" s="6">
        <f t="shared" si="2678"/>
        <v>-3563.8618892466548</v>
      </c>
      <c r="H7673" s="6">
        <f t="shared" si="2678"/>
        <v>-4771.667229658291</v>
      </c>
      <c r="I7673" s="39">
        <f t="shared" si="2678"/>
        <v>4771.6672296582838</v>
      </c>
      <c r="J7673" s="6">
        <f t="shared" si="2678"/>
        <v>233.23991538231394</v>
      </c>
    </row>
    <row r="7674" spans="1:10" x14ac:dyDescent="0.2">
      <c r="A7674" s="5">
        <v>45391</v>
      </c>
      <c r="B7674" s="5" t="s">
        <v>1057</v>
      </c>
      <c r="D7674" s="6">
        <f t="shared" si="2678"/>
        <v>724.37372211306229</v>
      </c>
      <c r="E7674" s="6">
        <f t="shared" si="2678"/>
        <v>1422.5262814737307</v>
      </c>
      <c r="F7674" s="6">
        <f t="shared" si="2678"/>
        <v>-91.417733875704585</v>
      </c>
      <c r="G7674" s="6">
        <f t="shared" si="2678"/>
        <v>-1054.1686988749252</v>
      </c>
      <c r="H7674" s="6">
        <f t="shared" si="2678"/>
        <v>1001.3135708361551</v>
      </c>
      <c r="I7674" s="39">
        <f t="shared" si="2678"/>
        <v>-1001.313570836166</v>
      </c>
      <c r="J7674" s="6">
        <f t="shared" si="2678"/>
        <v>318.47423581222449</v>
      </c>
    </row>
    <row r="7675" spans="1:10" x14ac:dyDescent="0.2">
      <c r="A7675" s="5">
        <v>453910</v>
      </c>
      <c r="B7675" s="5" t="s">
        <v>1057</v>
      </c>
      <c r="D7675" s="6">
        <f t="shared" si="2678"/>
        <v>724.37372211306229</v>
      </c>
      <c r="E7675" s="6">
        <f t="shared" si="2678"/>
        <v>1422.5262814737307</v>
      </c>
      <c r="F7675" s="6">
        <f t="shared" si="2678"/>
        <v>-91.417733875704585</v>
      </c>
      <c r="G7675" s="6">
        <f t="shared" si="2678"/>
        <v>-1054.1686988749252</v>
      </c>
      <c r="H7675" s="6">
        <f t="shared" si="2678"/>
        <v>1001.3135708361551</v>
      </c>
      <c r="I7675" s="39">
        <f t="shared" si="2678"/>
        <v>-1001.313570836166</v>
      </c>
      <c r="J7675" s="6">
        <f t="shared" si="2678"/>
        <v>318.47423581222449</v>
      </c>
    </row>
    <row r="7676" spans="1:10" x14ac:dyDescent="0.2">
      <c r="A7676" s="5">
        <v>45392</v>
      </c>
      <c r="B7676" s="5" t="s">
        <v>1058</v>
      </c>
      <c r="D7676" s="6">
        <f t="shared" ref="D7676:J7685" si="2679">IF(D1265&gt;0,(D1265-(D1265/D5539))," ")</f>
        <v>142.96803671874</v>
      </c>
      <c r="E7676" s="6">
        <f t="shared" si="2679"/>
        <v>-80.805341961766317</v>
      </c>
      <c r="F7676" s="6">
        <f t="shared" si="2679"/>
        <v>405.35285814256611</v>
      </c>
      <c r="G7676" s="6">
        <f t="shared" si="2679"/>
        <v>-833.68703530435846</v>
      </c>
      <c r="H7676" s="6">
        <f t="shared" si="2679"/>
        <v>-366.17148240481902</v>
      </c>
      <c r="I7676" s="39">
        <f t="shared" si="2679"/>
        <v>366.17148240481947</v>
      </c>
      <c r="J7676" s="6">
        <f t="shared" si="2679"/>
        <v>-31.612391637932348</v>
      </c>
    </row>
    <row r="7677" spans="1:10" x14ac:dyDescent="0.2">
      <c r="A7677" s="5">
        <v>453920</v>
      </c>
      <c r="B7677" s="5" t="s">
        <v>1058</v>
      </c>
      <c r="D7677" s="6">
        <f t="shared" si="2679"/>
        <v>142.96803671874</v>
      </c>
      <c r="E7677" s="6">
        <f t="shared" si="2679"/>
        <v>-80.805341961766317</v>
      </c>
      <c r="F7677" s="6">
        <f t="shared" si="2679"/>
        <v>405.35285814256611</v>
      </c>
      <c r="G7677" s="6">
        <f t="shared" si="2679"/>
        <v>-833.68703530435846</v>
      </c>
      <c r="H7677" s="6">
        <f t="shared" si="2679"/>
        <v>-366.17148240481902</v>
      </c>
      <c r="I7677" s="39">
        <f t="shared" si="2679"/>
        <v>366.17148240481947</v>
      </c>
      <c r="J7677" s="6">
        <f t="shared" si="2679"/>
        <v>-31.612391637932348</v>
      </c>
    </row>
    <row r="7678" spans="1:10" x14ac:dyDescent="0.2">
      <c r="A7678" s="5">
        <v>45393</v>
      </c>
      <c r="B7678" s="5" t="s">
        <v>1059</v>
      </c>
      <c r="D7678" s="6">
        <f t="shared" si="2679"/>
        <v>-43.306157067450926</v>
      </c>
      <c r="E7678" s="6">
        <f t="shared" si="2679"/>
        <v>-1066.9714427729741</v>
      </c>
      <c r="F7678" s="6">
        <f t="shared" si="2679"/>
        <v>111.58430852122922</v>
      </c>
      <c r="G7678" s="6">
        <f t="shared" si="2679"/>
        <v>227.07685971905914</v>
      </c>
      <c r="H7678" s="6">
        <f t="shared" si="2679"/>
        <v>-771.61643160013682</v>
      </c>
      <c r="I7678" s="39">
        <f t="shared" si="2679"/>
        <v>771.61643160013591</v>
      </c>
      <c r="J7678" s="6">
        <f t="shared" si="2679"/>
        <v>-106.91361653242565</v>
      </c>
    </row>
    <row r="7679" spans="1:10" x14ac:dyDescent="0.2">
      <c r="A7679" s="5">
        <v>453930</v>
      </c>
      <c r="B7679" s="5" t="s">
        <v>1059</v>
      </c>
      <c r="D7679" s="6">
        <f t="shared" si="2679"/>
        <v>-43.306157067450926</v>
      </c>
      <c r="E7679" s="6">
        <f t="shared" si="2679"/>
        <v>-1066.9714427729741</v>
      </c>
      <c r="F7679" s="6">
        <f t="shared" si="2679"/>
        <v>111.58430852122922</v>
      </c>
      <c r="G7679" s="6">
        <f t="shared" si="2679"/>
        <v>227.07685971905914</v>
      </c>
      <c r="H7679" s="6">
        <f t="shared" si="2679"/>
        <v>-771.61643160013682</v>
      </c>
      <c r="I7679" s="39">
        <f t="shared" si="2679"/>
        <v>771.61643160013591</v>
      </c>
      <c r="J7679" s="6">
        <f t="shared" si="2679"/>
        <v>-106.91361653242565</v>
      </c>
    </row>
    <row r="7680" spans="1:10" x14ac:dyDescent="0.2">
      <c r="A7680" s="5">
        <v>45399</v>
      </c>
      <c r="B7680" s="5" t="s">
        <v>1060</v>
      </c>
      <c r="D7680" s="6">
        <f t="shared" si="2679"/>
        <v>606.76467704372681</v>
      </c>
      <c r="E7680" s="6">
        <f t="shared" si="2679"/>
        <v>-3360.3710993693021</v>
      </c>
      <c r="F7680" s="6">
        <f t="shared" si="2679"/>
        <v>21.496550622505879</v>
      </c>
      <c r="G7680" s="6">
        <f t="shared" si="2679"/>
        <v>-1903.0830147864308</v>
      </c>
      <c r="H7680" s="6">
        <f t="shared" si="2679"/>
        <v>-4635.1928864895017</v>
      </c>
      <c r="I7680" s="39">
        <f t="shared" si="2679"/>
        <v>4635.1928864895017</v>
      </c>
      <c r="J7680" s="6">
        <f t="shared" si="2679"/>
        <v>53.291687740447514</v>
      </c>
    </row>
    <row r="7681" spans="1:10" x14ac:dyDescent="0.2">
      <c r="A7681" s="5">
        <v>453991</v>
      </c>
      <c r="B7681" s="5" t="s">
        <v>1061</v>
      </c>
      <c r="D7681" s="6">
        <f t="shared" si="2679"/>
        <v>27.82776420885466</v>
      </c>
      <c r="E7681" s="6">
        <f t="shared" si="2679"/>
        <v>-1816.6590161471522</v>
      </c>
      <c r="F7681" s="6">
        <f t="shared" si="2679"/>
        <v>-7.0099741640732418</v>
      </c>
      <c r="G7681" s="6">
        <f t="shared" si="2679"/>
        <v>-860.98089818762355</v>
      </c>
      <c r="H7681" s="6">
        <f t="shared" si="2679"/>
        <v>-2656.8221242899954</v>
      </c>
      <c r="I7681" s="39">
        <f t="shared" si="2679"/>
        <v>2656.8221242899926</v>
      </c>
      <c r="J7681" s="6">
        <f t="shared" si="2679"/>
        <v>-76.858868082312995</v>
      </c>
    </row>
    <row r="7682" spans="1:10" x14ac:dyDescent="0.2">
      <c r="A7682" s="5">
        <v>453998</v>
      </c>
      <c r="B7682" s="5" t="s">
        <v>1062</v>
      </c>
      <c r="D7682" s="6">
        <f t="shared" si="2679"/>
        <v>578.93691283487124</v>
      </c>
      <c r="E7682" s="6">
        <f t="shared" si="2679"/>
        <v>-1543.7120832221517</v>
      </c>
      <c r="F7682" s="6">
        <f t="shared" si="2679"/>
        <v>28.506524786578893</v>
      </c>
      <c r="G7682" s="6">
        <f t="shared" si="2679"/>
        <v>-1042.1021165988077</v>
      </c>
      <c r="H7682" s="6">
        <f t="shared" si="2679"/>
        <v>-1978.370762199509</v>
      </c>
      <c r="I7682" s="39">
        <f t="shared" si="2679"/>
        <v>1978.3707621995054</v>
      </c>
      <c r="J7682" s="6">
        <f t="shared" si="2679"/>
        <v>130.15055582276023</v>
      </c>
    </row>
    <row r="7683" spans="1:10" x14ac:dyDescent="0.2">
      <c r="A7683" s="5">
        <v>454</v>
      </c>
      <c r="B7683" s="5" t="s">
        <v>1063</v>
      </c>
      <c r="D7683" s="6">
        <f t="shared" si="2679"/>
        <v>-358.9193013278782</v>
      </c>
      <c r="E7683" s="6">
        <f t="shared" si="2679"/>
        <v>-10411.765770748229</v>
      </c>
      <c r="F7683" s="6">
        <f t="shared" si="2679"/>
        <v>-965.07507687014322</v>
      </c>
      <c r="G7683" s="6">
        <f t="shared" si="2679"/>
        <v>-13027.180980600344</v>
      </c>
      <c r="H7683" s="6">
        <f t="shared" si="2679"/>
        <v>-24762.941129546598</v>
      </c>
      <c r="I7683" s="39">
        <f t="shared" si="2679"/>
        <v>24762.941129546613</v>
      </c>
      <c r="J7683" s="6">
        <f t="shared" si="2679"/>
        <v>75.679588546556261</v>
      </c>
    </row>
    <row r="7684" spans="1:10" x14ac:dyDescent="0.2">
      <c r="A7684" s="5">
        <v>4541</v>
      </c>
      <c r="B7684" s="5" t="s">
        <v>1064</v>
      </c>
      <c r="D7684" s="6">
        <f t="shared" si="2679"/>
        <v>1105.3421271549341</v>
      </c>
      <c r="E7684" s="6">
        <f t="shared" si="2679"/>
        <v>-939.43062881829246</v>
      </c>
      <c r="F7684" s="6">
        <f t="shared" si="2679"/>
        <v>-896.67370634928784</v>
      </c>
      <c r="G7684" s="6">
        <f t="shared" si="2679"/>
        <v>-6578.6092314533817</v>
      </c>
      <c r="H7684" s="6">
        <f t="shared" si="2679"/>
        <v>-7309.3714394660346</v>
      </c>
      <c r="I7684" s="39">
        <f t="shared" si="2679"/>
        <v>7309.3714394660783</v>
      </c>
      <c r="J7684" s="6">
        <f t="shared" si="2679"/>
        <v>502.17696194192649</v>
      </c>
    </row>
    <row r="7685" spans="1:10" x14ac:dyDescent="0.2">
      <c r="A7685" s="5">
        <v>45411</v>
      </c>
      <c r="B7685" s="5" t="s">
        <v>1064</v>
      </c>
      <c r="D7685" s="6">
        <f t="shared" si="2679"/>
        <v>1105.3421271549341</v>
      </c>
      <c r="E7685" s="6">
        <f t="shared" si="2679"/>
        <v>-939.43062881829246</v>
      </c>
      <c r="F7685" s="6">
        <f t="shared" si="2679"/>
        <v>-896.67370634928784</v>
      </c>
      <c r="G7685" s="6">
        <f t="shared" si="2679"/>
        <v>-6578.6092314533817</v>
      </c>
      <c r="H7685" s="6">
        <f t="shared" si="2679"/>
        <v>-7309.3714394660346</v>
      </c>
      <c r="I7685" s="39">
        <f t="shared" si="2679"/>
        <v>7309.3714394660783</v>
      </c>
      <c r="J7685" s="6">
        <f t="shared" si="2679"/>
        <v>502.17696194192649</v>
      </c>
    </row>
    <row r="7686" spans="1:10" x14ac:dyDescent="0.2">
      <c r="A7686" s="5">
        <v>454111</v>
      </c>
      <c r="B7686" s="5" t="s">
        <v>1065</v>
      </c>
      <c r="D7686" s="6">
        <f t="shared" ref="D7686:J7695" si="2680">IF(D1275&gt;0,(D1275-(D1275/D5549))," ")</f>
        <v>26.902940678528012</v>
      </c>
      <c r="E7686" s="6">
        <f t="shared" si="2680"/>
        <v>9233.8351895697997</v>
      </c>
      <c r="F7686" s="6">
        <f t="shared" si="2680"/>
        <v>-409.94961768338203</v>
      </c>
      <c r="G7686" s="6">
        <f t="shared" si="2680"/>
        <v>-2922.4575626795358</v>
      </c>
      <c r="H7686" s="6">
        <f t="shared" si="2680"/>
        <v>5928.3309498854105</v>
      </c>
      <c r="I7686" s="39">
        <f t="shared" si="2680"/>
        <v>-5928.3309498854069</v>
      </c>
      <c r="J7686" s="6">
        <f t="shared" si="2680"/>
        <v>1726.8325210829169</v>
      </c>
    </row>
    <row r="7687" spans="1:10" x14ac:dyDescent="0.2">
      <c r="A7687" s="5">
        <v>454112</v>
      </c>
      <c r="B7687" s="5" t="s">
        <v>1066</v>
      </c>
      <c r="D7687" s="6">
        <f t="shared" si="2680"/>
        <v>396.10443356681185</v>
      </c>
      <c r="E7687" s="6">
        <f t="shared" si="2680"/>
        <v>905.00376532373787</v>
      </c>
      <c r="F7687" s="6">
        <f t="shared" si="2680"/>
        <v>-30.964601176831636</v>
      </c>
      <c r="G7687" s="6">
        <f t="shared" si="2680"/>
        <v>-330.47342258722978</v>
      </c>
      <c r="H7687" s="6">
        <f t="shared" si="2680"/>
        <v>939.6701751264884</v>
      </c>
      <c r="I7687" s="39">
        <f t="shared" si="2680"/>
        <v>-939.67017512648818</v>
      </c>
      <c r="J7687" s="6">
        <f t="shared" si="2680"/>
        <v>-31.295911727819302</v>
      </c>
    </row>
    <row r="7688" spans="1:10" x14ac:dyDescent="0.2">
      <c r="A7688" s="5">
        <v>454113</v>
      </c>
      <c r="B7688" s="5" t="s">
        <v>1067</v>
      </c>
      <c r="D7688" s="6">
        <f t="shared" si="2680"/>
        <v>682.33475290959404</v>
      </c>
      <c r="E7688" s="6">
        <f t="shared" si="2680"/>
        <v>-11078.269583711834</v>
      </c>
      <c r="F7688" s="6">
        <f t="shared" si="2680"/>
        <v>-455.75948748907444</v>
      </c>
      <c r="G7688" s="6">
        <f t="shared" si="2680"/>
        <v>-3325.6782461866242</v>
      </c>
      <c r="H7688" s="6">
        <f t="shared" si="2680"/>
        <v>-14177.372564477941</v>
      </c>
      <c r="I7688" s="39">
        <f t="shared" si="2680"/>
        <v>14177.372564477904</v>
      </c>
      <c r="J7688" s="6">
        <f t="shared" si="2680"/>
        <v>-1193.3596474131712</v>
      </c>
    </row>
    <row r="7689" spans="1:10" x14ac:dyDescent="0.2">
      <c r="A7689" s="5">
        <v>4542</v>
      </c>
      <c r="B7689" s="5" t="s">
        <v>1068</v>
      </c>
      <c r="D7689" s="6">
        <f t="shared" si="2680"/>
        <v>-209.97719032120301</v>
      </c>
      <c r="E7689" s="6">
        <f t="shared" si="2680"/>
        <v>-1641.9321148873159</v>
      </c>
      <c r="F7689" s="6">
        <f t="shared" si="2680"/>
        <v>-110.58781783688229</v>
      </c>
      <c r="G7689" s="6">
        <f t="shared" si="2680"/>
        <v>-649.99359028852405</v>
      </c>
      <c r="H7689" s="6">
        <f t="shared" si="2680"/>
        <v>-2612.4907133339257</v>
      </c>
      <c r="I7689" s="39">
        <f t="shared" si="2680"/>
        <v>2612.490713333922</v>
      </c>
      <c r="J7689" s="6">
        <f t="shared" si="2680"/>
        <v>-12.667932991320811</v>
      </c>
    </row>
    <row r="7690" spans="1:10" x14ac:dyDescent="0.2">
      <c r="A7690" s="5">
        <v>45421</v>
      </c>
      <c r="B7690" s="5" t="s">
        <v>1068</v>
      </c>
      <c r="D7690" s="6">
        <f t="shared" si="2680"/>
        <v>-209.97719032120301</v>
      </c>
      <c r="E7690" s="6">
        <f t="shared" si="2680"/>
        <v>-1641.9321148873159</v>
      </c>
      <c r="F7690" s="6">
        <f t="shared" si="2680"/>
        <v>-110.58781783688229</v>
      </c>
      <c r="G7690" s="6">
        <f t="shared" si="2680"/>
        <v>-649.99359028852405</v>
      </c>
      <c r="H7690" s="6">
        <f t="shared" si="2680"/>
        <v>-2612.4907133339257</v>
      </c>
      <c r="I7690" s="39">
        <f t="shared" si="2680"/>
        <v>2612.490713333922</v>
      </c>
      <c r="J7690" s="6">
        <f t="shared" si="2680"/>
        <v>-12.667932991320811</v>
      </c>
    </row>
    <row r="7691" spans="1:10" x14ac:dyDescent="0.2">
      <c r="A7691" s="5">
        <v>454210</v>
      </c>
      <c r="B7691" s="5" t="s">
        <v>1068</v>
      </c>
      <c r="D7691" s="6">
        <f t="shared" si="2680"/>
        <v>-209.97719032120301</v>
      </c>
      <c r="E7691" s="6">
        <f t="shared" si="2680"/>
        <v>-1641.9321148873159</v>
      </c>
      <c r="F7691" s="6">
        <f t="shared" si="2680"/>
        <v>-110.58781783688229</v>
      </c>
      <c r="G7691" s="6">
        <f t="shared" si="2680"/>
        <v>-649.99359028852405</v>
      </c>
      <c r="H7691" s="6">
        <f t="shared" si="2680"/>
        <v>-2612.4907133339257</v>
      </c>
      <c r="I7691" s="39">
        <f t="shared" si="2680"/>
        <v>2612.490713333922</v>
      </c>
      <c r="J7691" s="6">
        <f t="shared" si="2680"/>
        <v>-12.667932991320811</v>
      </c>
    </row>
    <row r="7692" spans="1:10" x14ac:dyDescent="0.2">
      <c r="A7692" s="5">
        <v>4543</v>
      </c>
      <c r="B7692" s="5" t="s">
        <v>1069</v>
      </c>
      <c r="D7692" s="6">
        <f t="shared" si="2680"/>
        <v>-1254.2842381616101</v>
      </c>
      <c r="E7692" s="6">
        <f t="shared" si="2680"/>
        <v>-7830.4030270426192</v>
      </c>
      <c r="F7692" s="6">
        <f t="shared" si="2680"/>
        <v>42.186447316027397</v>
      </c>
      <c r="G7692" s="6">
        <f t="shared" si="2680"/>
        <v>-5798.5781588584305</v>
      </c>
      <c r="H7692" s="6">
        <f t="shared" si="2680"/>
        <v>-14841.078976746641</v>
      </c>
      <c r="I7692" s="39">
        <f t="shared" si="2680"/>
        <v>14841.078976746619</v>
      </c>
      <c r="J7692" s="6">
        <f t="shared" si="2680"/>
        <v>-413.82944040404959</v>
      </c>
    </row>
    <row r="7693" spans="1:10" x14ac:dyDescent="0.2">
      <c r="A7693" s="5">
        <v>45431</v>
      </c>
      <c r="B7693" s="5" t="s">
        <v>1070</v>
      </c>
      <c r="D7693" s="6">
        <f t="shared" si="2680"/>
        <v>-952.19656524374523</v>
      </c>
      <c r="E7693" s="6">
        <f t="shared" si="2680"/>
        <v>-6717.8752119659275</v>
      </c>
      <c r="F7693" s="6">
        <f t="shared" si="2680"/>
        <v>108.03492097393178</v>
      </c>
      <c r="G7693" s="6">
        <f t="shared" si="2680"/>
        <v>-3881.9248902659274</v>
      </c>
      <c r="H7693" s="6">
        <f t="shared" si="2680"/>
        <v>-11443.961746501667</v>
      </c>
      <c r="I7693" s="39">
        <f t="shared" si="2680"/>
        <v>11443.961746501656</v>
      </c>
      <c r="J7693" s="6">
        <f t="shared" si="2680"/>
        <v>-609.03231367365152</v>
      </c>
    </row>
    <row r="7694" spans="1:10" x14ac:dyDescent="0.2">
      <c r="A7694" s="5">
        <v>454311</v>
      </c>
      <c r="B7694" s="5" t="s">
        <v>1071</v>
      </c>
      <c r="D7694" s="6">
        <f t="shared" si="2680"/>
        <v>-755.32093671788493</v>
      </c>
      <c r="E7694" s="6">
        <f t="shared" si="2680"/>
        <v>-4358.7008789233269</v>
      </c>
      <c r="F7694" s="6">
        <f t="shared" si="2680"/>
        <v>-217.26914164705335</v>
      </c>
      <c r="G7694" s="6">
        <f t="shared" si="2680"/>
        <v>-2924.034021182651</v>
      </c>
      <c r="H7694" s="6">
        <f t="shared" si="2680"/>
        <v>-8255.3249784709151</v>
      </c>
      <c r="I7694" s="39">
        <f t="shared" si="2680"/>
        <v>8255.3249784709187</v>
      </c>
      <c r="J7694" s="6">
        <f t="shared" si="2680"/>
        <v>-366.30327734958666</v>
      </c>
    </row>
    <row r="7695" spans="1:10" x14ac:dyDescent="0.2">
      <c r="A7695" s="5">
        <v>454312</v>
      </c>
      <c r="B7695" s="5" t="s">
        <v>1072</v>
      </c>
      <c r="D7695" s="6">
        <f t="shared" si="2680"/>
        <v>-198.26712065018614</v>
      </c>
      <c r="E7695" s="6">
        <f t="shared" si="2680"/>
        <v>-2394.2262402070301</v>
      </c>
      <c r="F7695" s="6">
        <f t="shared" si="2680"/>
        <v>321.32082761541614</v>
      </c>
      <c r="G7695" s="6">
        <f t="shared" si="2680"/>
        <v>-944.02998728294278</v>
      </c>
      <c r="H7695" s="6">
        <f t="shared" si="2680"/>
        <v>-3215.2025205247446</v>
      </c>
      <c r="I7695" s="39">
        <f t="shared" si="2680"/>
        <v>3215.202520524741</v>
      </c>
      <c r="J7695" s="6">
        <f t="shared" si="2680"/>
        <v>-237.15520482354162</v>
      </c>
    </row>
    <row r="7696" spans="1:10" x14ac:dyDescent="0.2">
      <c r="A7696" s="5">
        <v>454319</v>
      </c>
      <c r="B7696" s="5" t="s">
        <v>1073</v>
      </c>
      <c r="D7696" s="6">
        <f t="shared" ref="D7696:J7705" si="2681">IF(D1285&gt;0,(D1285-(D1285/D5559))," ")</f>
        <v>1.3914921243262004</v>
      </c>
      <c r="E7696" s="6">
        <f t="shared" si="2681"/>
        <v>35.051907164431626</v>
      </c>
      <c r="F7696" s="6">
        <f t="shared" si="2681"/>
        <v>3.983235005569024</v>
      </c>
      <c r="G7696" s="6">
        <f t="shared" si="2681"/>
        <v>-13.860881800333289</v>
      </c>
      <c r="H7696" s="6">
        <f t="shared" si="2681"/>
        <v>26.565752493993557</v>
      </c>
      <c r="I7696" s="39">
        <f t="shared" si="2681"/>
        <v>-26.5657524939935</v>
      </c>
      <c r="J7696" s="6">
        <f t="shared" si="2681"/>
        <v>-5.6158383946889163</v>
      </c>
    </row>
    <row r="7697" spans="1:10" x14ac:dyDescent="0.2">
      <c r="A7697" s="5">
        <v>45439</v>
      </c>
      <c r="B7697" s="5" t="s">
        <v>1074</v>
      </c>
      <c r="D7697" s="6">
        <f t="shared" si="2681"/>
        <v>-302.08767291786535</v>
      </c>
      <c r="E7697" s="6">
        <f t="shared" si="2681"/>
        <v>-1112.5278150766972</v>
      </c>
      <c r="F7697" s="6">
        <f t="shared" si="2681"/>
        <v>-65.848473657904492</v>
      </c>
      <c r="G7697" s="6">
        <f t="shared" si="2681"/>
        <v>-1916.6532685925049</v>
      </c>
      <c r="H7697" s="6">
        <f t="shared" si="2681"/>
        <v>-3397.1172302449741</v>
      </c>
      <c r="I7697" s="39">
        <f t="shared" si="2681"/>
        <v>3397.1172302449559</v>
      </c>
      <c r="J7697" s="6">
        <f t="shared" si="2681"/>
        <v>195.2028732696017</v>
      </c>
    </row>
    <row r="7698" spans="1:10" x14ac:dyDescent="0.2">
      <c r="A7698" s="5">
        <v>454390</v>
      </c>
      <c r="B7698" s="5" t="s">
        <v>1074</v>
      </c>
      <c r="D7698" s="6">
        <f t="shared" si="2681"/>
        <v>-302.08767291786535</v>
      </c>
      <c r="E7698" s="6">
        <f t="shared" si="2681"/>
        <v>-1112.5278150766972</v>
      </c>
      <c r="F7698" s="6">
        <f t="shared" si="2681"/>
        <v>-65.848473657904492</v>
      </c>
      <c r="G7698" s="6">
        <f t="shared" si="2681"/>
        <v>-1916.6532685925049</v>
      </c>
      <c r="H7698" s="6">
        <f t="shared" si="2681"/>
        <v>-3397.1172302449741</v>
      </c>
      <c r="I7698" s="39">
        <f t="shared" si="2681"/>
        <v>3397.1172302449559</v>
      </c>
      <c r="J7698" s="6">
        <f t="shared" si="2681"/>
        <v>195.2028732696017</v>
      </c>
    </row>
    <row r="7699" spans="1:10" x14ac:dyDescent="0.2">
      <c r="A7699" s="5" t="s">
        <v>59</v>
      </c>
      <c r="B7699" s="5" t="s">
        <v>60</v>
      </c>
      <c r="D7699" s="6">
        <f t="shared" si="2681"/>
        <v>-10116.564882771287</v>
      </c>
      <c r="E7699" s="6">
        <f t="shared" si="2681"/>
        <v>-71900.680250228383</v>
      </c>
      <c r="F7699" s="6">
        <f t="shared" si="2681"/>
        <v>-11189.465539583231</v>
      </c>
      <c r="G7699" s="6">
        <f t="shared" si="2681"/>
        <v>20184.47243519302</v>
      </c>
      <c r="H7699" s="6">
        <f t="shared" si="2681"/>
        <v>-73022.238237389829</v>
      </c>
      <c r="I7699" s="39">
        <f t="shared" si="2681"/>
        <v>73022.238237388898</v>
      </c>
      <c r="J7699" s="6">
        <f t="shared" si="2681"/>
        <v>-19915.541418426328</v>
      </c>
    </row>
    <row r="7700" spans="1:10" x14ac:dyDescent="0.2">
      <c r="A7700" s="5">
        <v>481</v>
      </c>
      <c r="B7700" s="5" t="s">
        <v>1075</v>
      </c>
      <c r="D7700" s="6">
        <f t="shared" si="2681"/>
        <v>6411.3673632187219</v>
      </c>
      <c r="E7700" s="6">
        <f t="shared" si="2681"/>
        <v>-8503.3664949177546</v>
      </c>
      <c r="F7700" s="6">
        <f t="shared" si="2681"/>
        <v>-2269.5230275050289</v>
      </c>
      <c r="G7700" s="6">
        <f t="shared" si="2681"/>
        <v>14262.990320321136</v>
      </c>
      <c r="H7700" s="6">
        <f t="shared" si="2681"/>
        <v>9901.4681611170527</v>
      </c>
      <c r="I7700" s="39">
        <f t="shared" si="2681"/>
        <v>-9901.4681611170527</v>
      </c>
      <c r="J7700" s="6">
        <f t="shared" si="2681"/>
        <v>-2945.3497248846206</v>
      </c>
    </row>
    <row r="7701" spans="1:10" x14ac:dyDescent="0.2">
      <c r="A7701" s="5">
        <v>4811</v>
      </c>
      <c r="B7701" s="5" t="s">
        <v>1076</v>
      </c>
      <c r="D7701" s="6">
        <f t="shared" si="2681"/>
        <v>6665.2223756496305</v>
      </c>
      <c r="E7701" s="6">
        <f t="shared" si="2681"/>
        <v>-7214.1633367044051</v>
      </c>
      <c r="F7701" s="6">
        <f t="shared" si="2681"/>
        <v>-2175.3669599391528</v>
      </c>
      <c r="G7701" s="6">
        <f t="shared" si="2681"/>
        <v>15284.344253261814</v>
      </c>
      <c r="H7701" s="6">
        <f t="shared" si="2681"/>
        <v>12560.036332267875</v>
      </c>
      <c r="I7701" s="39">
        <f t="shared" si="2681"/>
        <v>-12560.036332267919</v>
      </c>
      <c r="J7701" s="6">
        <f t="shared" si="2681"/>
        <v>-2760.9015369618951</v>
      </c>
    </row>
    <row r="7702" spans="1:10" x14ac:dyDescent="0.2">
      <c r="A7702" s="5">
        <v>48111</v>
      </c>
      <c r="B7702" s="5" t="s">
        <v>1076</v>
      </c>
      <c r="D7702" s="6">
        <f t="shared" si="2681"/>
        <v>6665.2223756496305</v>
      </c>
      <c r="E7702" s="6">
        <f t="shared" si="2681"/>
        <v>-7214.1633367044051</v>
      </c>
      <c r="F7702" s="6">
        <f t="shared" si="2681"/>
        <v>-2175.3669599391528</v>
      </c>
      <c r="G7702" s="6">
        <f t="shared" si="2681"/>
        <v>15284.344253261814</v>
      </c>
      <c r="H7702" s="6">
        <f t="shared" si="2681"/>
        <v>12560.036332267875</v>
      </c>
      <c r="I7702" s="39">
        <f t="shared" si="2681"/>
        <v>-12560.036332267919</v>
      </c>
      <c r="J7702" s="6">
        <f t="shared" si="2681"/>
        <v>-2760.9015369618951</v>
      </c>
    </row>
    <row r="7703" spans="1:10" x14ac:dyDescent="0.2">
      <c r="A7703" s="5">
        <v>481111</v>
      </c>
      <c r="B7703" s="5" t="s">
        <v>1077</v>
      </c>
      <c r="D7703" s="6">
        <f t="shared" si="2681"/>
        <v>6886.3528655562068</v>
      </c>
      <c r="E7703" s="6">
        <f t="shared" si="2681"/>
        <v>-6694.6959606918608</v>
      </c>
      <c r="F7703" s="6">
        <f t="shared" si="2681"/>
        <v>-2100.9719666573869</v>
      </c>
      <c r="G7703" s="6">
        <f t="shared" si="2681"/>
        <v>15807.681336474339</v>
      </c>
      <c r="H7703" s="6">
        <f t="shared" si="2681"/>
        <v>13898.366274681292</v>
      </c>
      <c r="I7703" s="39">
        <f t="shared" si="2681"/>
        <v>-13898.36627468135</v>
      </c>
      <c r="J7703" s="6">
        <f t="shared" si="2681"/>
        <v>-2648.5288728491228</v>
      </c>
    </row>
    <row r="7704" spans="1:10" x14ac:dyDescent="0.2">
      <c r="A7704" s="5">
        <v>481112</v>
      </c>
      <c r="B7704" s="5" t="s">
        <v>1078</v>
      </c>
      <c r="D7704" s="6">
        <f t="shared" si="2681"/>
        <v>-221.13048990657575</v>
      </c>
      <c r="E7704" s="6">
        <f t="shared" si="2681"/>
        <v>-519.46737601254563</v>
      </c>
      <c r="F7704" s="6">
        <f t="shared" si="2681"/>
        <v>-74.394993281765551</v>
      </c>
      <c r="G7704" s="6">
        <f t="shared" si="2681"/>
        <v>-523.33708321252209</v>
      </c>
      <c r="H7704" s="6">
        <f t="shared" si="2681"/>
        <v>-1338.3299424134093</v>
      </c>
      <c r="I7704" s="39">
        <f t="shared" si="2681"/>
        <v>1338.3299424134093</v>
      </c>
      <c r="J7704" s="6">
        <f t="shared" si="2681"/>
        <v>-112.37266411277133</v>
      </c>
    </row>
    <row r="7705" spans="1:10" x14ac:dyDescent="0.2">
      <c r="A7705" s="5">
        <v>4812</v>
      </c>
      <c r="B7705" s="5" t="s">
        <v>1079</v>
      </c>
      <c r="D7705" s="6">
        <f t="shared" si="2681"/>
        <v>-253.8550124309096</v>
      </c>
      <c r="E7705" s="6">
        <f t="shared" si="2681"/>
        <v>-1289.2031582133495</v>
      </c>
      <c r="F7705" s="6">
        <f t="shared" si="2681"/>
        <v>-94.156067565876839</v>
      </c>
      <c r="G7705" s="6">
        <f t="shared" si="2681"/>
        <v>-1021.3539329406894</v>
      </c>
      <c r="H7705" s="6">
        <f t="shared" si="2681"/>
        <v>-2658.5681711508259</v>
      </c>
      <c r="I7705" s="39">
        <f t="shared" si="2681"/>
        <v>2658.5681711508223</v>
      </c>
      <c r="J7705" s="6">
        <f t="shared" si="2681"/>
        <v>-184.44818792272673</v>
      </c>
    </row>
    <row r="7706" spans="1:10" x14ac:dyDescent="0.2">
      <c r="A7706" s="5">
        <v>48121</v>
      </c>
      <c r="B7706" s="5" t="s">
        <v>1079</v>
      </c>
      <c r="D7706" s="6">
        <f t="shared" ref="D7706:J7715" si="2682">IF(D1295&gt;0,(D1295-(D1295/D5569))," ")</f>
        <v>-253.8550124309096</v>
      </c>
      <c r="E7706" s="6">
        <f t="shared" si="2682"/>
        <v>-1289.2031582133495</v>
      </c>
      <c r="F7706" s="6">
        <f t="shared" si="2682"/>
        <v>-94.156067565876839</v>
      </c>
      <c r="G7706" s="6">
        <f t="shared" si="2682"/>
        <v>-1021.3539329406894</v>
      </c>
      <c r="H7706" s="6">
        <f t="shared" si="2682"/>
        <v>-2658.5681711508259</v>
      </c>
      <c r="I7706" s="39">
        <f t="shared" si="2682"/>
        <v>2658.5681711508223</v>
      </c>
      <c r="J7706" s="6">
        <f t="shared" si="2682"/>
        <v>-184.44818792272673</v>
      </c>
    </row>
    <row r="7707" spans="1:10" x14ac:dyDescent="0.2">
      <c r="A7707" s="5">
        <v>481211</v>
      </c>
      <c r="B7707" s="5" t="s">
        <v>1080</v>
      </c>
      <c r="D7707" s="6">
        <f t="shared" si="2682"/>
        <v>-241.44019583872307</v>
      </c>
      <c r="E7707" s="6">
        <f t="shared" si="2682"/>
        <v>-953.78385705556593</v>
      </c>
      <c r="F7707" s="6">
        <f t="shared" si="2682"/>
        <v>-108.48995505010376</v>
      </c>
      <c r="G7707" s="6">
        <f t="shared" si="2682"/>
        <v>-734.28283948047556</v>
      </c>
      <c r="H7707" s="6">
        <f t="shared" si="2682"/>
        <v>-2037.996847424869</v>
      </c>
      <c r="I7707" s="39">
        <f t="shared" si="2682"/>
        <v>2037.9968474248672</v>
      </c>
      <c r="J7707" s="6">
        <f t="shared" si="2682"/>
        <v>-129.38941200447965</v>
      </c>
    </row>
    <row r="7708" spans="1:10" x14ac:dyDescent="0.2">
      <c r="A7708" s="5">
        <v>481212</v>
      </c>
      <c r="B7708" s="5" t="s">
        <v>1081</v>
      </c>
      <c r="D7708" s="6">
        <f t="shared" si="2682"/>
        <v>-81.712638144361847</v>
      </c>
      <c r="E7708" s="6">
        <f t="shared" si="2682"/>
        <v>-385.95232706082442</v>
      </c>
      <c r="F7708" s="6">
        <f t="shared" si="2682"/>
        <v>10.415148267543302</v>
      </c>
      <c r="G7708" s="6">
        <f t="shared" si="2682"/>
        <v>-100.81331645522368</v>
      </c>
      <c r="H7708" s="6">
        <f t="shared" si="2682"/>
        <v>-558.0631333928668</v>
      </c>
      <c r="I7708" s="39">
        <f t="shared" si="2682"/>
        <v>558.06313339286635</v>
      </c>
      <c r="J7708" s="6">
        <f t="shared" si="2682"/>
        <v>-37.028796536339726</v>
      </c>
    </row>
    <row r="7709" spans="1:10" x14ac:dyDescent="0.2">
      <c r="A7709" s="5">
        <v>481219</v>
      </c>
      <c r="B7709" s="5" t="s">
        <v>1082</v>
      </c>
      <c r="D7709" s="6">
        <f t="shared" si="2682"/>
        <v>69.297821552175208</v>
      </c>
      <c r="E7709" s="6">
        <f t="shared" si="2682"/>
        <v>50.533025903040993</v>
      </c>
      <c r="F7709" s="6">
        <f t="shared" si="2682"/>
        <v>3.9187392166836155</v>
      </c>
      <c r="G7709" s="6">
        <f t="shared" si="2682"/>
        <v>-186.25777700499043</v>
      </c>
      <c r="H7709" s="6">
        <f t="shared" si="2682"/>
        <v>-62.508190333090397</v>
      </c>
      <c r="I7709" s="39">
        <f t="shared" si="2682"/>
        <v>62.508190333091079</v>
      </c>
      <c r="J7709" s="6">
        <f t="shared" si="2682"/>
        <v>-18.930643151070782</v>
      </c>
    </row>
    <row r="7710" spans="1:10" x14ac:dyDescent="0.2">
      <c r="A7710" s="5">
        <v>483</v>
      </c>
      <c r="B7710" s="5" t="s">
        <v>1083</v>
      </c>
      <c r="D7710" s="6">
        <f t="shared" si="2682"/>
        <v>-1296.2035924761574</v>
      </c>
      <c r="E7710" s="6">
        <f t="shared" si="2682"/>
        <v>-2429.4652959119539</v>
      </c>
      <c r="F7710" s="6">
        <f t="shared" si="2682"/>
        <v>-386.72249185122183</v>
      </c>
      <c r="G7710" s="6">
        <f t="shared" si="2682"/>
        <v>-672.51964797622168</v>
      </c>
      <c r="H7710" s="6">
        <f t="shared" si="2682"/>
        <v>-4784.9110282155561</v>
      </c>
      <c r="I7710" s="39">
        <f t="shared" si="2682"/>
        <v>4784.9110282155525</v>
      </c>
      <c r="J7710" s="6">
        <f t="shared" si="2682"/>
        <v>-611.18594817905205</v>
      </c>
    </row>
    <row r="7711" spans="1:10" x14ac:dyDescent="0.2">
      <c r="A7711" s="5">
        <v>4831</v>
      </c>
      <c r="B7711" s="5" t="s">
        <v>1084</v>
      </c>
      <c r="D7711" s="6">
        <f t="shared" si="2682"/>
        <v>-950.07004390056113</v>
      </c>
      <c r="E7711" s="6">
        <f t="shared" si="2682"/>
        <v>-584.20217457411673</v>
      </c>
      <c r="F7711" s="6">
        <f t="shared" si="2682"/>
        <v>-276.64976028459341</v>
      </c>
      <c r="G7711" s="6">
        <f t="shared" si="2682"/>
        <v>-1102.246400045372</v>
      </c>
      <c r="H7711" s="6">
        <f t="shared" si="2682"/>
        <v>-2913.1683788046448</v>
      </c>
      <c r="I7711" s="39">
        <f t="shared" si="2682"/>
        <v>2913.168378804643</v>
      </c>
      <c r="J7711" s="6">
        <f t="shared" si="2682"/>
        <v>-435.95045046947536</v>
      </c>
    </row>
    <row r="7712" spans="1:10" x14ac:dyDescent="0.2">
      <c r="A7712" s="5">
        <v>48311</v>
      </c>
      <c r="B7712" s="5" t="s">
        <v>1084</v>
      </c>
      <c r="D7712" s="6">
        <f t="shared" si="2682"/>
        <v>-950.07004390056113</v>
      </c>
      <c r="E7712" s="6">
        <f t="shared" si="2682"/>
        <v>-584.20217457411673</v>
      </c>
      <c r="F7712" s="6">
        <f t="shared" si="2682"/>
        <v>-276.64976028459341</v>
      </c>
      <c r="G7712" s="6">
        <f t="shared" si="2682"/>
        <v>-1102.246400045372</v>
      </c>
      <c r="H7712" s="6">
        <f t="shared" si="2682"/>
        <v>-2913.1683788046448</v>
      </c>
      <c r="I7712" s="39">
        <f t="shared" si="2682"/>
        <v>2913.168378804643</v>
      </c>
      <c r="J7712" s="6">
        <f t="shared" si="2682"/>
        <v>-438.95045046947536</v>
      </c>
    </row>
    <row r="7713" spans="1:10" x14ac:dyDescent="0.2">
      <c r="A7713" s="5">
        <v>483111</v>
      </c>
      <c r="B7713" s="5" t="s">
        <v>1085</v>
      </c>
      <c r="D7713" s="6">
        <f t="shared" si="2682"/>
        <v>-211.07361516985631</v>
      </c>
      <c r="E7713" s="6">
        <f t="shared" si="2682"/>
        <v>1210.803008029043</v>
      </c>
      <c r="F7713" s="6" t="str">
        <f t="shared" si="2682"/>
        <v xml:space="preserve"> </v>
      </c>
      <c r="G7713" s="6">
        <f t="shared" si="2682"/>
        <v>7.6031154055139041</v>
      </c>
      <c r="H7713" s="6">
        <f t="shared" si="2682"/>
        <v>938.20522253026729</v>
      </c>
      <c r="I7713" s="39">
        <f t="shared" si="2682"/>
        <v>-938.20522253026775</v>
      </c>
      <c r="J7713" s="6">
        <f t="shared" si="2682"/>
        <v>-99.361757989920889</v>
      </c>
    </row>
    <row r="7714" spans="1:10" x14ac:dyDescent="0.2">
      <c r="A7714" s="5">
        <v>483112</v>
      </c>
      <c r="B7714" s="5" t="s">
        <v>1086</v>
      </c>
      <c r="D7714" s="6" t="str">
        <f t="shared" si="2682"/>
        <v xml:space="preserve"> </v>
      </c>
      <c r="E7714" s="6">
        <f t="shared" si="2682"/>
        <v>55.795466806699324</v>
      </c>
      <c r="F7714" s="6" t="str">
        <f t="shared" si="2682"/>
        <v xml:space="preserve"> </v>
      </c>
      <c r="G7714" s="6">
        <f t="shared" si="2682"/>
        <v>-1207.4954057317825</v>
      </c>
      <c r="H7714" s="6">
        <f t="shared" si="2682"/>
        <v>-1554.9624216500174</v>
      </c>
      <c r="I7714" s="39">
        <f t="shared" si="2682"/>
        <v>1554.962421650016</v>
      </c>
      <c r="J7714" s="6" t="str">
        <f t="shared" si="2682"/>
        <v xml:space="preserve"> </v>
      </c>
    </row>
    <row r="7715" spans="1:10" x14ac:dyDescent="0.2">
      <c r="A7715" s="5">
        <v>483113</v>
      </c>
      <c r="B7715" s="5" t="s">
        <v>1087</v>
      </c>
      <c r="D7715" s="6" t="str">
        <f t="shared" si="2682"/>
        <v xml:space="preserve"> </v>
      </c>
      <c r="E7715" s="6">
        <f t="shared" si="2682"/>
        <v>-1853.3045821984256</v>
      </c>
      <c r="F7715" s="6">
        <f t="shared" si="2682"/>
        <v>-94.018166551159382</v>
      </c>
      <c r="G7715" s="6">
        <f t="shared" si="2682"/>
        <v>234.75293528165435</v>
      </c>
      <c r="H7715" s="6">
        <f t="shared" si="2682"/>
        <v>-2098.4237515115165</v>
      </c>
      <c r="I7715" s="39">
        <f t="shared" si="2682"/>
        <v>2098.4237515115146</v>
      </c>
      <c r="J7715" s="6">
        <f t="shared" si="2682"/>
        <v>-168.23075478021903</v>
      </c>
    </row>
    <row r="7716" spans="1:10" x14ac:dyDescent="0.2">
      <c r="A7716" s="5">
        <v>483114</v>
      </c>
      <c r="B7716" s="5" t="s">
        <v>1088</v>
      </c>
      <c r="D7716" s="6" t="str">
        <f t="shared" ref="D7716:J7725" si="2683">IF(D1305&gt;0,(D1305-(D1305/D5579))," ")</f>
        <v xml:space="preserve"> </v>
      </c>
      <c r="E7716" s="6">
        <f t="shared" si="2683"/>
        <v>2.5039327885658054</v>
      </c>
      <c r="F7716" s="6" t="str">
        <f t="shared" si="2683"/>
        <v xml:space="preserve"> </v>
      </c>
      <c r="G7716" s="6">
        <f t="shared" si="2683"/>
        <v>-137.10704500075826</v>
      </c>
      <c r="H7716" s="6">
        <f t="shared" si="2683"/>
        <v>-197.98742817337893</v>
      </c>
      <c r="I7716" s="39">
        <f t="shared" si="2683"/>
        <v>197.98742817337893</v>
      </c>
      <c r="J7716" s="6" t="str">
        <f t="shared" si="2683"/>
        <v xml:space="preserve"> </v>
      </c>
    </row>
    <row r="7717" spans="1:10" x14ac:dyDescent="0.2">
      <c r="A7717" s="5">
        <v>4832</v>
      </c>
      <c r="B7717" s="5" t="s">
        <v>1089</v>
      </c>
      <c r="D7717" s="6">
        <f t="shared" si="2683"/>
        <v>-346.13354857559642</v>
      </c>
      <c r="E7717" s="6">
        <f t="shared" si="2683"/>
        <v>-1845.2631213378381</v>
      </c>
      <c r="F7717" s="6">
        <f t="shared" si="2683"/>
        <v>-110.07273156662841</v>
      </c>
      <c r="G7717" s="6">
        <f t="shared" si="2683"/>
        <v>429.72675206915005</v>
      </c>
      <c r="H7717" s="6">
        <f t="shared" si="2683"/>
        <v>-1871.7426494109127</v>
      </c>
      <c r="I7717" s="39">
        <f t="shared" si="2683"/>
        <v>1871.7426494109131</v>
      </c>
      <c r="J7717" s="6">
        <f t="shared" si="2683"/>
        <v>-172.23549770957672</v>
      </c>
    </row>
    <row r="7718" spans="1:10" x14ac:dyDescent="0.2">
      <c r="A7718" s="5">
        <v>48321</v>
      </c>
      <c r="B7718" s="5" t="s">
        <v>1089</v>
      </c>
      <c r="D7718" s="6">
        <f t="shared" si="2683"/>
        <v>-346.13354857559642</v>
      </c>
      <c r="E7718" s="6">
        <f t="shared" si="2683"/>
        <v>-1845.2631213378381</v>
      </c>
      <c r="F7718" s="6">
        <f t="shared" si="2683"/>
        <v>-110.07273156662841</v>
      </c>
      <c r="G7718" s="6">
        <f t="shared" si="2683"/>
        <v>429.72675206915005</v>
      </c>
      <c r="H7718" s="6">
        <f t="shared" si="2683"/>
        <v>-1871.7426494109127</v>
      </c>
      <c r="I7718" s="39">
        <f t="shared" si="2683"/>
        <v>1871.7426494109131</v>
      </c>
      <c r="J7718" s="6">
        <f t="shared" si="2683"/>
        <v>-172.23549770957672</v>
      </c>
    </row>
    <row r="7719" spans="1:10" x14ac:dyDescent="0.2">
      <c r="A7719" s="5">
        <v>483211</v>
      </c>
      <c r="B7719" s="5" t="s">
        <v>1090</v>
      </c>
      <c r="D7719" s="6">
        <f t="shared" si="2683"/>
        <v>-315.01963570359885</v>
      </c>
      <c r="E7719" s="6">
        <f t="shared" si="2683"/>
        <v>-1826.8725889397417</v>
      </c>
      <c r="F7719" s="6">
        <f t="shared" si="2683"/>
        <v>-96.536805803728839</v>
      </c>
      <c r="G7719" s="6">
        <f t="shared" si="2683"/>
        <v>563.63596639478351</v>
      </c>
      <c r="H7719" s="6">
        <f t="shared" si="2683"/>
        <v>-1674.7930640522864</v>
      </c>
      <c r="I7719" s="39">
        <f t="shared" si="2683"/>
        <v>1674.7930640522882</v>
      </c>
      <c r="J7719" s="6" t="str">
        <f t="shared" si="2683"/>
        <v xml:space="preserve"> </v>
      </c>
    </row>
    <row r="7720" spans="1:10" x14ac:dyDescent="0.2">
      <c r="A7720" s="5">
        <v>483212</v>
      </c>
      <c r="B7720" s="5" t="s">
        <v>1091</v>
      </c>
      <c r="D7720" s="6">
        <f t="shared" si="2683"/>
        <v>-31.113912871997542</v>
      </c>
      <c r="E7720" s="6">
        <f t="shared" si="2683"/>
        <v>-18.39053239809607</v>
      </c>
      <c r="F7720" s="6" t="str">
        <f t="shared" si="2683"/>
        <v xml:space="preserve"> </v>
      </c>
      <c r="G7720" s="6">
        <f t="shared" si="2683"/>
        <v>-133.90921432563331</v>
      </c>
      <c r="H7720" s="6">
        <f t="shared" si="2683"/>
        <v>-196.94958535862645</v>
      </c>
      <c r="I7720" s="39">
        <f t="shared" si="2683"/>
        <v>196.94958535862634</v>
      </c>
      <c r="J7720" s="6">
        <f t="shared" si="2683"/>
        <v>-17.435244833193348</v>
      </c>
    </row>
    <row r="7721" spans="1:10" x14ac:dyDescent="0.2">
      <c r="A7721" s="5">
        <v>484</v>
      </c>
      <c r="B7721" s="5" t="s">
        <v>1092</v>
      </c>
      <c r="D7721" s="6">
        <f t="shared" si="2683"/>
        <v>-6113.1736933064167</v>
      </c>
      <c r="E7721" s="6">
        <f t="shared" si="2683"/>
        <v>-54876.463670460071</v>
      </c>
      <c r="F7721" s="6">
        <f t="shared" si="2683"/>
        <v>-2473.7462284982284</v>
      </c>
      <c r="G7721" s="6">
        <f t="shared" si="2683"/>
        <v>8218.702422215385</v>
      </c>
      <c r="H7721" s="6">
        <f t="shared" si="2683"/>
        <v>-55244.681170049356</v>
      </c>
      <c r="I7721" s="39">
        <f t="shared" si="2683"/>
        <v>55244.681170049356</v>
      </c>
      <c r="J7721" s="6">
        <f t="shared" si="2683"/>
        <v>-8495.8683731009551</v>
      </c>
    </row>
    <row r="7722" spans="1:10" x14ac:dyDescent="0.2">
      <c r="A7722" s="5">
        <v>4841</v>
      </c>
      <c r="B7722" s="5" t="s">
        <v>1093</v>
      </c>
      <c r="D7722" s="6">
        <f t="shared" si="2683"/>
        <v>-3111.0330125584878</v>
      </c>
      <c r="E7722" s="6">
        <f t="shared" si="2683"/>
        <v>-40905.308291005174</v>
      </c>
      <c r="F7722" s="6">
        <f t="shared" si="2683"/>
        <v>-2935.4267061905903</v>
      </c>
      <c r="G7722" s="6">
        <f t="shared" si="2683"/>
        <v>-5151.9393778670637</v>
      </c>
      <c r="H7722" s="6">
        <f t="shared" si="2683"/>
        <v>-52103.70738762134</v>
      </c>
      <c r="I7722" s="39">
        <f t="shared" si="2683"/>
        <v>52103.707387621282</v>
      </c>
      <c r="J7722" s="6">
        <f t="shared" si="2683"/>
        <v>-6157.9820708361694</v>
      </c>
    </row>
    <row r="7723" spans="1:10" x14ac:dyDescent="0.2">
      <c r="A7723" s="5">
        <v>48411</v>
      </c>
      <c r="B7723" s="5" t="s">
        <v>1094</v>
      </c>
      <c r="D7723" s="6">
        <f t="shared" si="2683"/>
        <v>-1791.9458615127619</v>
      </c>
      <c r="E7723" s="6">
        <f t="shared" si="2683"/>
        <v>1494.9732937278895</v>
      </c>
      <c r="F7723" s="6">
        <f t="shared" si="2683"/>
        <v>-568.35082576527975</v>
      </c>
      <c r="G7723" s="6">
        <f t="shared" si="2683"/>
        <v>-1118.3608233577379</v>
      </c>
      <c r="H7723" s="6">
        <f t="shared" si="2683"/>
        <v>-1983.6842169078882</v>
      </c>
      <c r="I7723" s="39">
        <f t="shared" si="2683"/>
        <v>1983.6842169078591</v>
      </c>
      <c r="J7723" s="6">
        <f t="shared" si="2683"/>
        <v>-497.52919527187169</v>
      </c>
    </row>
    <row r="7724" spans="1:10" x14ac:dyDescent="0.2">
      <c r="A7724" s="5">
        <v>484110</v>
      </c>
      <c r="B7724" s="5" t="s">
        <v>1094</v>
      </c>
      <c r="D7724" s="6">
        <f t="shared" si="2683"/>
        <v>-1791.9458615127619</v>
      </c>
      <c r="E7724" s="6">
        <f t="shared" si="2683"/>
        <v>1494.9732937278895</v>
      </c>
      <c r="F7724" s="6">
        <f t="shared" si="2683"/>
        <v>-568.35082576527975</v>
      </c>
      <c r="G7724" s="6">
        <f t="shared" si="2683"/>
        <v>-1118.3608233577379</v>
      </c>
      <c r="H7724" s="6">
        <f t="shared" si="2683"/>
        <v>-1983.6842169078882</v>
      </c>
      <c r="I7724" s="39">
        <f t="shared" si="2683"/>
        <v>1983.6842169078591</v>
      </c>
      <c r="J7724" s="6">
        <f t="shared" si="2683"/>
        <v>-497.52919527187169</v>
      </c>
    </row>
    <row r="7725" spans="1:10" x14ac:dyDescent="0.2">
      <c r="A7725" s="5">
        <v>48412</v>
      </c>
      <c r="B7725" s="5" t="s">
        <v>1095</v>
      </c>
      <c r="D7725" s="6">
        <f t="shared" si="2683"/>
        <v>-1319.0871510457273</v>
      </c>
      <c r="E7725" s="6">
        <f t="shared" si="2683"/>
        <v>-42400.281584733078</v>
      </c>
      <c r="F7725" s="6">
        <f t="shared" si="2683"/>
        <v>-2367.0758804253119</v>
      </c>
      <c r="G7725" s="6">
        <f t="shared" si="2683"/>
        <v>-4033.5785545093313</v>
      </c>
      <c r="H7725" s="6">
        <f t="shared" si="2683"/>
        <v>-50120.023170713481</v>
      </c>
      <c r="I7725" s="39">
        <f t="shared" si="2683"/>
        <v>50120.023170713335</v>
      </c>
      <c r="J7725" s="6">
        <f t="shared" si="2683"/>
        <v>-5660.4528755643005</v>
      </c>
    </row>
    <row r="7726" spans="1:10" x14ac:dyDescent="0.2">
      <c r="A7726" s="5">
        <v>484121</v>
      </c>
      <c r="B7726" s="5" t="s">
        <v>1096</v>
      </c>
      <c r="D7726" s="6">
        <f t="shared" ref="D7726:J7735" si="2684">IF(D1315&gt;0,(D1315-(D1315/D5589))," ")</f>
        <v>655.2840583471334</v>
      </c>
      <c r="E7726" s="6">
        <f t="shared" si="2684"/>
        <v>-32166.200013340698</v>
      </c>
      <c r="F7726" s="6">
        <f t="shared" si="2684"/>
        <v>-1836.2187693500828</v>
      </c>
      <c r="G7726" s="6">
        <f t="shared" si="2684"/>
        <v>-3931.7850011182745</v>
      </c>
      <c r="H7726" s="6">
        <f t="shared" si="2684"/>
        <v>-37278.919725461921</v>
      </c>
      <c r="I7726" s="39">
        <f t="shared" si="2684"/>
        <v>37278.919725461921</v>
      </c>
      <c r="J7726" s="6">
        <f t="shared" si="2684"/>
        <v>-4026.2244908318244</v>
      </c>
    </row>
    <row r="7727" spans="1:10" x14ac:dyDescent="0.2">
      <c r="A7727" s="5">
        <v>484122</v>
      </c>
      <c r="B7727" s="5" t="s">
        <v>1097</v>
      </c>
      <c r="D7727" s="6">
        <f t="shared" si="2684"/>
        <v>-1974.3712093928598</v>
      </c>
      <c r="E7727" s="6">
        <f t="shared" si="2684"/>
        <v>-10234.08157139238</v>
      </c>
      <c r="F7727" s="6">
        <f t="shared" si="2684"/>
        <v>-530.85711107522889</v>
      </c>
      <c r="G7727" s="6">
        <f t="shared" si="2684"/>
        <v>-101.79355339106041</v>
      </c>
      <c r="H7727" s="6">
        <f t="shared" si="2684"/>
        <v>-12841.103445251531</v>
      </c>
      <c r="I7727" s="39">
        <f t="shared" si="2684"/>
        <v>12841.103445251531</v>
      </c>
      <c r="J7727" s="6">
        <f t="shared" si="2684"/>
        <v>-1634.2283847324766</v>
      </c>
    </row>
    <row r="7728" spans="1:10" x14ac:dyDescent="0.2">
      <c r="A7728" s="5">
        <v>4842</v>
      </c>
      <c r="B7728" s="5" t="s">
        <v>1098</v>
      </c>
      <c r="D7728" s="6">
        <f t="shared" si="2684"/>
        <v>-3002.140680747927</v>
      </c>
      <c r="E7728" s="6">
        <f t="shared" si="2684"/>
        <v>-13971.155379454896</v>
      </c>
      <c r="F7728" s="6">
        <f t="shared" si="2684"/>
        <v>461.68047769236273</v>
      </c>
      <c r="G7728" s="6">
        <f t="shared" si="2684"/>
        <v>13370.641800082449</v>
      </c>
      <c r="H7728" s="6">
        <f t="shared" si="2684"/>
        <v>-3140.9737824280019</v>
      </c>
      <c r="I7728" s="39">
        <f t="shared" si="2684"/>
        <v>3140.9737824280164</v>
      </c>
      <c r="J7728" s="6">
        <f t="shared" si="2684"/>
        <v>-2337.8863022647847</v>
      </c>
    </row>
    <row r="7729" spans="1:10" x14ac:dyDescent="0.2">
      <c r="A7729" s="5">
        <v>48421</v>
      </c>
      <c r="B7729" s="5" t="s">
        <v>1099</v>
      </c>
      <c r="D7729" s="6">
        <f t="shared" si="2684"/>
        <v>-500.25007801331981</v>
      </c>
      <c r="E7729" s="6">
        <f t="shared" si="2684"/>
        <v>-159.3503195837402</v>
      </c>
      <c r="F7729" s="6">
        <f t="shared" si="2684"/>
        <v>-110.08773620339502</v>
      </c>
      <c r="G7729" s="6">
        <f t="shared" si="2684"/>
        <v>0.64521859224350919</v>
      </c>
      <c r="H7729" s="6">
        <f t="shared" si="2684"/>
        <v>-769.04291520821062</v>
      </c>
      <c r="I7729" s="39">
        <f t="shared" si="2684"/>
        <v>769.04291520821425</v>
      </c>
      <c r="J7729" s="6">
        <f t="shared" si="2684"/>
        <v>309.96226957090005</v>
      </c>
    </row>
    <row r="7730" spans="1:10" x14ac:dyDescent="0.2">
      <c r="A7730" s="5">
        <v>484210</v>
      </c>
      <c r="B7730" s="5" t="s">
        <v>1099</v>
      </c>
      <c r="D7730" s="6">
        <f t="shared" si="2684"/>
        <v>-500.25007801331981</v>
      </c>
      <c r="E7730" s="6">
        <f t="shared" si="2684"/>
        <v>-159.3503195837402</v>
      </c>
      <c r="F7730" s="6">
        <f t="shared" si="2684"/>
        <v>-110.08773620339502</v>
      </c>
      <c r="G7730" s="6">
        <f t="shared" si="2684"/>
        <v>0.64521859224350919</v>
      </c>
      <c r="H7730" s="6">
        <f t="shared" si="2684"/>
        <v>-769.04291520821062</v>
      </c>
      <c r="I7730" s="39">
        <f t="shared" si="2684"/>
        <v>769.04291520821425</v>
      </c>
      <c r="J7730" s="6">
        <f t="shared" si="2684"/>
        <v>309.96226957090005</v>
      </c>
    </row>
    <row r="7731" spans="1:10" x14ac:dyDescent="0.2">
      <c r="A7731" s="5">
        <v>48422</v>
      </c>
      <c r="B7731" s="5" t="s">
        <v>1100</v>
      </c>
      <c r="D7731" s="6">
        <f t="shared" si="2684"/>
        <v>-1187.3775584376508</v>
      </c>
      <c r="E7731" s="6">
        <f t="shared" si="2684"/>
        <v>-4789.5223821428226</v>
      </c>
      <c r="F7731" s="6">
        <f t="shared" si="2684"/>
        <v>548.6566821149388</v>
      </c>
      <c r="G7731" s="6">
        <f t="shared" si="2684"/>
        <v>2361.5660715372796</v>
      </c>
      <c r="H7731" s="6">
        <f t="shared" si="2684"/>
        <v>-3066.6771869282602</v>
      </c>
      <c r="I7731" s="39">
        <f t="shared" si="2684"/>
        <v>3066.6771869282529</v>
      </c>
      <c r="J7731" s="6">
        <f t="shared" si="2684"/>
        <v>-1003.6680462402931</v>
      </c>
    </row>
    <row r="7732" spans="1:10" x14ac:dyDescent="0.2">
      <c r="A7732" s="5">
        <v>484220</v>
      </c>
      <c r="B7732" s="5" t="s">
        <v>1100</v>
      </c>
      <c r="D7732" s="6">
        <f t="shared" si="2684"/>
        <v>-1187.3775584376508</v>
      </c>
      <c r="E7732" s="6">
        <f t="shared" si="2684"/>
        <v>-4789.5223821428226</v>
      </c>
      <c r="F7732" s="6">
        <f t="shared" si="2684"/>
        <v>548.6566821149388</v>
      </c>
      <c r="G7732" s="6">
        <f t="shared" si="2684"/>
        <v>2361.5660715372796</v>
      </c>
      <c r="H7732" s="6">
        <f t="shared" si="2684"/>
        <v>-3066.6771869282602</v>
      </c>
      <c r="I7732" s="39">
        <f t="shared" si="2684"/>
        <v>3066.6771869282529</v>
      </c>
      <c r="J7732" s="6">
        <f t="shared" si="2684"/>
        <v>-1003.6680462402931</v>
      </c>
    </row>
    <row r="7733" spans="1:10" x14ac:dyDescent="0.2">
      <c r="A7733" s="5">
        <v>48423</v>
      </c>
      <c r="B7733" s="5" t="s">
        <v>1101</v>
      </c>
      <c r="D7733" s="6">
        <f t="shared" si="2684"/>
        <v>-1314.5130442969567</v>
      </c>
      <c r="E7733" s="6">
        <f t="shared" si="2684"/>
        <v>-9022.2826777283226</v>
      </c>
      <c r="F7733" s="6">
        <f t="shared" si="2684"/>
        <v>23.11153178081895</v>
      </c>
      <c r="G7733" s="6">
        <f t="shared" si="2684"/>
        <v>11008.430509952932</v>
      </c>
      <c r="H7733" s="6">
        <f t="shared" si="2684"/>
        <v>694.74631970846531</v>
      </c>
      <c r="I7733" s="39">
        <f t="shared" si="2684"/>
        <v>-694.74631970847258</v>
      </c>
      <c r="J7733" s="6">
        <f t="shared" si="2684"/>
        <v>-1644.1805255953911</v>
      </c>
    </row>
    <row r="7734" spans="1:10" x14ac:dyDescent="0.2">
      <c r="A7734" s="5">
        <v>484230</v>
      </c>
      <c r="B7734" s="5" t="s">
        <v>1101</v>
      </c>
      <c r="D7734" s="6">
        <f t="shared" si="2684"/>
        <v>-1314.5130442969567</v>
      </c>
      <c r="E7734" s="6">
        <f t="shared" si="2684"/>
        <v>-9022.2826777283226</v>
      </c>
      <c r="F7734" s="6">
        <f t="shared" si="2684"/>
        <v>23.11153178081895</v>
      </c>
      <c r="G7734" s="6">
        <f t="shared" si="2684"/>
        <v>11008.430509952932</v>
      </c>
      <c r="H7734" s="6">
        <f t="shared" si="2684"/>
        <v>694.74631970846531</v>
      </c>
      <c r="I7734" s="39">
        <f t="shared" si="2684"/>
        <v>-694.74631970847258</v>
      </c>
      <c r="J7734" s="6">
        <f t="shared" si="2684"/>
        <v>-1644.1805255953911</v>
      </c>
    </row>
    <row r="7735" spans="1:10" x14ac:dyDescent="0.2">
      <c r="A7735" s="5">
        <v>485</v>
      </c>
      <c r="B7735" s="5" t="s">
        <v>1102</v>
      </c>
      <c r="D7735" s="6">
        <f t="shared" si="2684"/>
        <v>-1053.2030886310386</v>
      </c>
      <c r="E7735" s="6">
        <f t="shared" si="2684"/>
        <v>-14083.667971076888</v>
      </c>
      <c r="F7735" s="6">
        <f t="shared" si="2684"/>
        <v>750.19366258531772</v>
      </c>
      <c r="G7735" s="6">
        <f t="shared" si="2684"/>
        <v>-20512.150311018573</v>
      </c>
      <c r="H7735" s="6">
        <f t="shared" si="2684"/>
        <v>-34898.827708141194</v>
      </c>
      <c r="I7735" s="39">
        <f t="shared" si="2684"/>
        <v>34898.827708141238</v>
      </c>
      <c r="J7735" s="6">
        <f t="shared" si="2684"/>
        <v>-1489.6457402012147</v>
      </c>
    </row>
    <row r="7736" spans="1:10" x14ac:dyDescent="0.2">
      <c r="A7736" s="5">
        <v>4851</v>
      </c>
      <c r="B7736" s="5" t="s">
        <v>1103</v>
      </c>
      <c r="D7736" s="6">
        <f t="shared" ref="D7736:J7745" si="2685">IF(D1325&gt;0,(D1325-(D1325/D5599))," ")</f>
        <v>1973.2409457210615</v>
      </c>
      <c r="E7736" s="6">
        <f t="shared" si="2685"/>
        <v>4552.2124234568928</v>
      </c>
      <c r="F7736" s="6">
        <f t="shared" si="2685"/>
        <v>-228.08442242170338</v>
      </c>
      <c r="G7736" s="6">
        <f t="shared" si="2685"/>
        <v>-2165.5535984821686</v>
      </c>
      <c r="H7736" s="6">
        <f t="shared" si="2685"/>
        <v>4131.8153482740818</v>
      </c>
      <c r="I7736" s="39">
        <f t="shared" si="2685"/>
        <v>-4131.8153482740818</v>
      </c>
      <c r="J7736" s="6">
        <f t="shared" si="2685"/>
        <v>250.68954871778431</v>
      </c>
    </row>
    <row r="7737" spans="1:10" x14ac:dyDescent="0.2">
      <c r="A7737" s="5">
        <v>48511</v>
      </c>
      <c r="B7737" s="5" t="s">
        <v>1103</v>
      </c>
      <c r="D7737" s="6">
        <f t="shared" si="2685"/>
        <v>1973.2409457210615</v>
      </c>
      <c r="E7737" s="6">
        <f t="shared" si="2685"/>
        <v>4552.2124234568928</v>
      </c>
      <c r="F7737" s="6">
        <f t="shared" si="2685"/>
        <v>-228.08442242170338</v>
      </c>
      <c r="G7737" s="6">
        <f t="shared" si="2685"/>
        <v>-2165.5535984821686</v>
      </c>
      <c r="H7737" s="6">
        <f t="shared" si="2685"/>
        <v>4131.8153482740818</v>
      </c>
      <c r="I7737" s="39">
        <f t="shared" si="2685"/>
        <v>-4131.8153482740818</v>
      </c>
      <c r="J7737" s="6">
        <f t="shared" si="2685"/>
        <v>250.68954871778431</v>
      </c>
    </row>
    <row r="7738" spans="1:10" x14ac:dyDescent="0.2">
      <c r="A7738" s="5">
        <v>485111</v>
      </c>
      <c r="B7738" s="5" t="s">
        <v>1104</v>
      </c>
      <c r="D7738" s="6">
        <f t="shared" si="2685"/>
        <v>23.66671329985509</v>
      </c>
      <c r="E7738" s="6">
        <f t="shared" si="2685"/>
        <v>-288.28341107214538</v>
      </c>
      <c r="F7738" s="6" t="str">
        <f t="shared" si="2685"/>
        <v xml:space="preserve"> </v>
      </c>
      <c r="G7738" s="6">
        <f t="shared" si="2685"/>
        <v>267.51510855610604</v>
      </c>
      <c r="H7738" s="6">
        <f t="shared" si="2685"/>
        <v>-13.279322077214943</v>
      </c>
      <c r="I7738" s="39">
        <f t="shared" si="2685"/>
        <v>13.279322077215056</v>
      </c>
      <c r="J7738" s="6" t="str">
        <f t="shared" si="2685"/>
        <v xml:space="preserve"> </v>
      </c>
    </row>
    <row r="7739" spans="1:10" x14ac:dyDescent="0.2">
      <c r="A7739" s="5">
        <v>485112</v>
      </c>
      <c r="B7739" s="5" t="s">
        <v>1105</v>
      </c>
      <c r="D7739" s="6" t="str">
        <f t="shared" si="2685"/>
        <v xml:space="preserve"> </v>
      </c>
      <c r="E7739" s="6">
        <f t="shared" si="2685"/>
        <v>-217.5017539774405</v>
      </c>
      <c r="F7739" s="6">
        <f t="shared" si="2685"/>
        <v>50.975705430022337</v>
      </c>
      <c r="G7739" s="6">
        <f t="shared" si="2685"/>
        <v>-102.59286979308587</v>
      </c>
      <c r="H7739" s="6">
        <f t="shared" si="2685"/>
        <v>-318.97481716679192</v>
      </c>
      <c r="I7739" s="39">
        <f t="shared" si="2685"/>
        <v>318.97481716679158</v>
      </c>
      <c r="J7739" s="6">
        <f t="shared" si="2685"/>
        <v>7.8080541698716459</v>
      </c>
    </row>
    <row r="7740" spans="1:10" x14ac:dyDescent="0.2">
      <c r="A7740" s="5">
        <v>485113</v>
      </c>
      <c r="B7740" s="5" t="s">
        <v>1106</v>
      </c>
      <c r="D7740" s="6">
        <f t="shared" si="2685"/>
        <v>1932.4493696569957</v>
      </c>
      <c r="E7740" s="6">
        <f t="shared" si="2685"/>
        <v>5091.0706562223222</v>
      </c>
      <c r="F7740" s="6">
        <f t="shared" si="2685"/>
        <v>-260.9477382774171</v>
      </c>
      <c r="G7740" s="6">
        <f t="shared" si="2685"/>
        <v>-2306.6199120828264</v>
      </c>
      <c r="H7740" s="6">
        <f t="shared" si="2685"/>
        <v>4455.9523755190748</v>
      </c>
      <c r="I7740" s="39">
        <f t="shared" si="2685"/>
        <v>-4455.9523755190676</v>
      </c>
      <c r="J7740" s="6">
        <f t="shared" si="2685"/>
        <v>270.22584630844494</v>
      </c>
    </row>
    <row r="7741" spans="1:10" x14ac:dyDescent="0.2">
      <c r="A7741" s="5">
        <v>485119</v>
      </c>
      <c r="B7741" s="5" t="s">
        <v>1107</v>
      </c>
      <c r="D7741" s="6">
        <f t="shared" si="2685"/>
        <v>67.980761590498133</v>
      </c>
      <c r="E7741" s="6">
        <f t="shared" si="2685"/>
        <v>-33.073067715844189</v>
      </c>
      <c r="F7741" s="6" t="str">
        <f t="shared" si="2685"/>
        <v xml:space="preserve"> </v>
      </c>
      <c r="G7741" s="6" t="str">
        <f t="shared" si="2685"/>
        <v xml:space="preserve"> </v>
      </c>
      <c r="H7741" s="6">
        <f t="shared" si="2685"/>
        <v>9.1171119990134599</v>
      </c>
      <c r="I7741" s="39">
        <f t="shared" si="2685"/>
        <v>-9.1171119990135026</v>
      </c>
      <c r="J7741" s="6" t="str">
        <f t="shared" si="2685"/>
        <v xml:space="preserve"> </v>
      </c>
    </row>
    <row r="7742" spans="1:10" x14ac:dyDescent="0.2">
      <c r="A7742" s="5">
        <v>4852</v>
      </c>
      <c r="B7742" s="5" t="s">
        <v>1108</v>
      </c>
      <c r="D7742" s="6">
        <f t="shared" si="2685"/>
        <v>603.34503008615718</v>
      </c>
      <c r="E7742" s="6">
        <f t="shared" si="2685"/>
        <v>-620.13311897599965</v>
      </c>
      <c r="F7742" s="6">
        <f t="shared" si="2685"/>
        <v>47.151699904722847</v>
      </c>
      <c r="G7742" s="6">
        <f t="shared" si="2685"/>
        <v>316.787476189377</v>
      </c>
      <c r="H7742" s="6">
        <f t="shared" si="2685"/>
        <v>347.15108720425724</v>
      </c>
      <c r="I7742" s="39">
        <f t="shared" si="2685"/>
        <v>-347.15108720425815</v>
      </c>
      <c r="J7742" s="6">
        <f t="shared" si="2685"/>
        <v>-51.741404346182776</v>
      </c>
    </row>
    <row r="7743" spans="1:10" x14ac:dyDescent="0.2">
      <c r="A7743" s="5">
        <v>48521</v>
      </c>
      <c r="B7743" s="5" t="s">
        <v>1108</v>
      </c>
      <c r="D7743" s="6">
        <f t="shared" si="2685"/>
        <v>603.34503008615718</v>
      </c>
      <c r="E7743" s="6">
        <f t="shared" si="2685"/>
        <v>-620.13311897599965</v>
      </c>
      <c r="F7743" s="6">
        <f t="shared" si="2685"/>
        <v>47.151699904722847</v>
      </c>
      <c r="G7743" s="6">
        <f t="shared" si="2685"/>
        <v>316.787476189377</v>
      </c>
      <c r="H7743" s="6">
        <f t="shared" si="2685"/>
        <v>347.15108720425724</v>
      </c>
      <c r="I7743" s="39">
        <f t="shared" si="2685"/>
        <v>-347.15108720425815</v>
      </c>
      <c r="J7743" s="6">
        <f t="shared" si="2685"/>
        <v>-51.741404346182776</v>
      </c>
    </row>
    <row r="7744" spans="1:10" x14ac:dyDescent="0.2">
      <c r="A7744" s="5">
        <v>485210</v>
      </c>
      <c r="B7744" s="5" t="s">
        <v>1108</v>
      </c>
      <c r="D7744" s="6">
        <f t="shared" si="2685"/>
        <v>603.34503008615718</v>
      </c>
      <c r="E7744" s="6">
        <f t="shared" si="2685"/>
        <v>-620.13311897599965</v>
      </c>
      <c r="F7744" s="6">
        <f t="shared" si="2685"/>
        <v>47.151699904722847</v>
      </c>
      <c r="G7744" s="6">
        <f t="shared" si="2685"/>
        <v>316.787476189377</v>
      </c>
      <c r="H7744" s="6">
        <f t="shared" si="2685"/>
        <v>347.15108720425724</v>
      </c>
      <c r="I7744" s="39">
        <f t="shared" si="2685"/>
        <v>-347.15108720425815</v>
      </c>
      <c r="J7744" s="6">
        <f t="shared" si="2685"/>
        <v>-51.741404346182776</v>
      </c>
    </row>
    <row r="7745" spans="1:10" x14ac:dyDescent="0.2">
      <c r="A7745" s="5">
        <v>4853</v>
      </c>
      <c r="B7745" s="5" t="s">
        <v>1109</v>
      </c>
      <c r="D7745" s="6">
        <f t="shared" si="2685"/>
        <v>-466.0357001379025</v>
      </c>
      <c r="E7745" s="6">
        <f t="shared" si="2685"/>
        <v>-1216.7503604826443</v>
      </c>
      <c r="F7745" s="6">
        <f t="shared" si="2685"/>
        <v>-104.59608615761795</v>
      </c>
      <c r="G7745" s="6">
        <f t="shared" si="2685"/>
        <v>-2731.577582661319</v>
      </c>
      <c r="H7745" s="6">
        <f t="shared" si="2685"/>
        <v>-4518.9597294394844</v>
      </c>
      <c r="I7745" s="39">
        <f t="shared" si="2685"/>
        <v>4518.9597294394844</v>
      </c>
      <c r="J7745" s="6">
        <f t="shared" si="2685"/>
        <v>-121.18919823232102</v>
      </c>
    </row>
    <row r="7746" spans="1:10" x14ac:dyDescent="0.2">
      <c r="A7746" s="5">
        <v>48531</v>
      </c>
      <c r="B7746" s="5" t="s">
        <v>1110</v>
      </c>
      <c r="D7746" s="6">
        <f t="shared" ref="D7746:J7755" si="2686">IF(D1335&gt;0,(D1335-(D1335/D5609))," ")</f>
        <v>-125.14912171982996</v>
      </c>
      <c r="E7746" s="6">
        <f t="shared" si="2686"/>
        <v>-1793.5413815314264</v>
      </c>
      <c r="F7746" s="6">
        <f t="shared" si="2686"/>
        <v>102.60497417524181</v>
      </c>
      <c r="G7746" s="6">
        <f t="shared" si="2686"/>
        <v>-1680.0447228591247</v>
      </c>
      <c r="H7746" s="6">
        <f t="shared" si="2686"/>
        <v>-3496.1302519351402</v>
      </c>
      <c r="I7746" s="39">
        <f t="shared" si="2686"/>
        <v>3496.1302519351411</v>
      </c>
      <c r="J7746" s="6">
        <f t="shared" si="2686"/>
        <v>-230.00811205981171</v>
      </c>
    </row>
    <row r="7747" spans="1:10" x14ac:dyDescent="0.2">
      <c r="A7747" s="5">
        <v>485310</v>
      </c>
      <c r="B7747" s="5" t="s">
        <v>1110</v>
      </c>
      <c r="D7747" s="6">
        <f t="shared" si="2686"/>
        <v>-125.14912171982996</v>
      </c>
      <c r="E7747" s="6">
        <f t="shared" si="2686"/>
        <v>-1793.5413815314264</v>
      </c>
      <c r="F7747" s="6">
        <f t="shared" si="2686"/>
        <v>102.60497417524181</v>
      </c>
      <c r="G7747" s="6">
        <f t="shared" si="2686"/>
        <v>-1680.0447228591247</v>
      </c>
      <c r="H7747" s="6">
        <f t="shared" si="2686"/>
        <v>-3496.1302519351402</v>
      </c>
      <c r="I7747" s="39">
        <f t="shared" si="2686"/>
        <v>3496.1302519351411</v>
      </c>
      <c r="J7747" s="6">
        <f t="shared" si="2686"/>
        <v>-230.00811205981171</v>
      </c>
    </row>
    <row r="7748" spans="1:10" x14ac:dyDescent="0.2">
      <c r="A7748" s="5">
        <v>48532</v>
      </c>
      <c r="B7748" s="5" t="s">
        <v>1111</v>
      </c>
      <c r="D7748" s="6">
        <f t="shared" si="2686"/>
        <v>-340.88657841807276</v>
      </c>
      <c r="E7748" s="6">
        <f t="shared" si="2686"/>
        <v>576.79102104878166</v>
      </c>
      <c r="F7748" s="6">
        <f t="shared" si="2686"/>
        <v>-207.20106033285975</v>
      </c>
      <c r="G7748" s="6">
        <f t="shared" si="2686"/>
        <v>-1051.5328598021943</v>
      </c>
      <c r="H7748" s="6">
        <f t="shared" si="2686"/>
        <v>-1022.829477504345</v>
      </c>
      <c r="I7748" s="39">
        <f t="shared" si="2686"/>
        <v>1022.8294775043469</v>
      </c>
      <c r="J7748" s="6">
        <f t="shared" si="2686"/>
        <v>108.81891382749058</v>
      </c>
    </row>
    <row r="7749" spans="1:10" x14ac:dyDescent="0.2">
      <c r="A7749" s="5">
        <v>485320</v>
      </c>
      <c r="B7749" s="5" t="s">
        <v>1111</v>
      </c>
      <c r="D7749" s="6">
        <f t="shared" si="2686"/>
        <v>-340.88657841807276</v>
      </c>
      <c r="E7749" s="6">
        <f t="shared" si="2686"/>
        <v>576.79102104878166</v>
      </c>
      <c r="F7749" s="6">
        <f t="shared" si="2686"/>
        <v>-207.20106033285975</v>
      </c>
      <c r="G7749" s="6">
        <f t="shared" si="2686"/>
        <v>-1051.5328598021943</v>
      </c>
      <c r="H7749" s="6">
        <f t="shared" si="2686"/>
        <v>-1022.829477504345</v>
      </c>
      <c r="I7749" s="39">
        <f t="shared" si="2686"/>
        <v>1022.8294775043469</v>
      </c>
      <c r="J7749" s="6">
        <f t="shared" si="2686"/>
        <v>108.81891382749058</v>
      </c>
    </row>
    <row r="7750" spans="1:10" x14ac:dyDescent="0.2">
      <c r="A7750" s="5">
        <v>4854</v>
      </c>
      <c r="B7750" s="5" t="s">
        <v>1112</v>
      </c>
      <c r="D7750" s="6">
        <f t="shared" si="2686"/>
        <v>-3933.13061177912</v>
      </c>
      <c r="E7750" s="6">
        <f t="shared" si="2686"/>
        <v>-14960.168237287555</v>
      </c>
      <c r="F7750" s="6">
        <f t="shared" si="2686"/>
        <v>996.99464409738016</v>
      </c>
      <c r="G7750" s="6">
        <f t="shared" si="2686"/>
        <v>-10772.177031755309</v>
      </c>
      <c r="H7750" s="6">
        <f t="shared" si="2686"/>
        <v>-28668.481236724605</v>
      </c>
      <c r="I7750" s="39">
        <f t="shared" si="2686"/>
        <v>28668.48123672462</v>
      </c>
      <c r="J7750" s="6">
        <f t="shared" si="2686"/>
        <v>-1248.2978441076143</v>
      </c>
    </row>
    <row r="7751" spans="1:10" x14ac:dyDescent="0.2">
      <c r="A7751" s="5">
        <v>48541</v>
      </c>
      <c r="B7751" s="5" t="s">
        <v>1112</v>
      </c>
      <c r="D7751" s="6">
        <f t="shared" si="2686"/>
        <v>-3933.13061177912</v>
      </c>
      <c r="E7751" s="6">
        <f t="shared" si="2686"/>
        <v>-14960.168237287555</v>
      </c>
      <c r="F7751" s="6">
        <f t="shared" si="2686"/>
        <v>996.99464409738016</v>
      </c>
      <c r="G7751" s="6">
        <f t="shared" si="2686"/>
        <v>-10772.177031755309</v>
      </c>
      <c r="H7751" s="6">
        <f t="shared" si="2686"/>
        <v>-28668.481236724605</v>
      </c>
      <c r="I7751" s="39">
        <f t="shared" si="2686"/>
        <v>28668.48123672462</v>
      </c>
      <c r="J7751" s="6">
        <f t="shared" si="2686"/>
        <v>-1248.2978441076143</v>
      </c>
    </row>
    <row r="7752" spans="1:10" x14ac:dyDescent="0.2">
      <c r="A7752" s="5">
        <v>485410</v>
      </c>
      <c r="B7752" s="5" t="s">
        <v>1112</v>
      </c>
      <c r="D7752" s="6">
        <f t="shared" si="2686"/>
        <v>-3933.13061177912</v>
      </c>
      <c r="E7752" s="6">
        <f t="shared" si="2686"/>
        <v>-14960.168237287555</v>
      </c>
      <c r="F7752" s="6">
        <f t="shared" si="2686"/>
        <v>996.99464409738016</v>
      </c>
      <c r="G7752" s="6">
        <f t="shared" si="2686"/>
        <v>-10772.177031755309</v>
      </c>
      <c r="H7752" s="6">
        <f t="shared" si="2686"/>
        <v>-28668.481236724605</v>
      </c>
      <c r="I7752" s="39">
        <f t="shared" si="2686"/>
        <v>28668.48123672462</v>
      </c>
      <c r="J7752" s="6">
        <f t="shared" si="2686"/>
        <v>-1248.2978441076143</v>
      </c>
    </row>
    <row r="7753" spans="1:10" x14ac:dyDescent="0.2">
      <c r="A7753" s="5">
        <v>4855</v>
      </c>
      <c r="B7753" s="5" t="s">
        <v>1113</v>
      </c>
      <c r="D7753" s="6">
        <f t="shared" si="2686"/>
        <v>-185.98930750231898</v>
      </c>
      <c r="E7753" s="6">
        <f t="shared" si="2686"/>
        <v>-573.61510853171467</v>
      </c>
      <c r="F7753" s="6">
        <f t="shared" si="2686"/>
        <v>-48.630224719698305</v>
      </c>
      <c r="G7753" s="6">
        <f t="shared" si="2686"/>
        <v>-984.32079205561786</v>
      </c>
      <c r="H7753" s="6">
        <f t="shared" si="2686"/>
        <v>-1792.5554328093494</v>
      </c>
      <c r="I7753" s="39">
        <f t="shared" si="2686"/>
        <v>1792.5554328093494</v>
      </c>
      <c r="J7753" s="6">
        <f t="shared" si="2686"/>
        <v>56.301779643399186</v>
      </c>
    </row>
    <row r="7754" spans="1:10" x14ac:dyDescent="0.2">
      <c r="A7754" s="5">
        <v>48551</v>
      </c>
      <c r="B7754" s="5" t="s">
        <v>1113</v>
      </c>
      <c r="D7754" s="6">
        <f t="shared" si="2686"/>
        <v>-185.98930750231898</v>
      </c>
      <c r="E7754" s="6">
        <f t="shared" si="2686"/>
        <v>-573.61510853171467</v>
      </c>
      <c r="F7754" s="6">
        <f t="shared" si="2686"/>
        <v>-48.630224719698305</v>
      </c>
      <c r="G7754" s="6">
        <f t="shared" si="2686"/>
        <v>-984.32079205561786</v>
      </c>
      <c r="H7754" s="6">
        <f t="shared" si="2686"/>
        <v>-1792.5554328093494</v>
      </c>
      <c r="I7754" s="39">
        <f t="shared" si="2686"/>
        <v>1792.5554328093494</v>
      </c>
      <c r="J7754" s="6">
        <f t="shared" si="2686"/>
        <v>56.301779643399186</v>
      </c>
    </row>
    <row r="7755" spans="1:10" x14ac:dyDescent="0.2">
      <c r="A7755" s="5">
        <v>485510</v>
      </c>
      <c r="B7755" s="5" t="s">
        <v>1113</v>
      </c>
      <c r="D7755" s="6">
        <f t="shared" si="2686"/>
        <v>-185.98930750231898</v>
      </c>
      <c r="E7755" s="6">
        <f t="shared" si="2686"/>
        <v>-573.61510853171467</v>
      </c>
      <c r="F7755" s="6">
        <f t="shared" si="2686"/>
        <v>-48.630224719698305</v>
      </c>
      <c r="G7755" s="6">
        <f t="shared" si="2686"/>
        <v>-984.32079205561786</v>
      </c>
      <c r="H7755" s="6">
        <f t="shared" si="2686"/>
        <v>-1792.5554328093494</v>
      </c>
      <c r="I7755" s="39">
        <f t="shared" si="2686"/>
        <v>1792.5554328093494</v>
      </c>
      <c r="J7755" s="6">
        <f t="shared" si="2686"/>
        <v>56.301779643399186</v>
      </c>
    </row>
    <row r="7756" spans="1:10" x14ac:dyDescent="0.2">
      <c r="A7756" s="5">
        <v>4859</v>
      </c>
      <c r="B7756" s="5" t="s">
        <v>1114</v>
      </c>
      <c r="D7756" s="6">
        <f t="shared" ref="D7756:J7765" si="2687">IF(D1345&gt;0,(D1345-(D1345/D5619))," ")</f>
        <v>955.36655498108439</v>
      </c>
      <c r="E7756" s="6">
        <f t="shared" si="2687"/>
        <v>-1265.2135692558659</v>
      </c>
      <c r="F7756" s="6">
        <f t="shared" si="2687"/>
        <v>87.358051882234008</v>
      </c>
      <c r="G7756" s="6">
        <f t="shared" si="2687"/>
        <v>-4175.308782253539</v>
      </c>
      <c r="H7756" s="6">
        <f t="shared" si="2687"/>
        <v>-4397.7977446460864</v>
      </c>
      <c r="I7756" s="39">
        <f t="shared" si="2687"/>
        <v>4397.7977446460791</v>
      </c>
      <c r="J7756" s="6">
        <f t="shared" si="2687"/>
        <v>-365.40862187628034</v>
      </c>
    </row>
    <row r="7757" spans="1:10" x14ac:dyDescent="0.2">
      <c r="A7757" s="5">
        <v>48599</v>
      </c>
      <c r="B7757" s="5" t="s">
        <v>1114</v>
      </c>
      <c r="D7757" s="6">
        <f t="shared" si="2687"/>
        <v>955.36655498108439</v>
      </c>
      <c r="E7757" s="6">
        <f t="shared" si="2687"/>
        <v>-1265.2135692558659</v>
      </c>
      <c r="F7757" s="6">
        <f t="shared" si="2687"/>
        <v>87.358051882234008</v>
      </c>
      <c r="G7757" s="6">
        <f t="shared" si="2687"/>
        <v>-4175.308782253539</v>
      </c>
      <c r="H7757" s="6">
        <f t="shared" si="2687"/>
        <v>-4397.7977446460864</v>
      </c>
      <c r="I7757" s="39">
        <f t="shared" si="2687"/>
        <v>4397.7977446460791</v>
      </c>
      <c r="J7757" s="6">
        <f t="shared" si="2687"/>
        <v>-365.40862187628034</v>
      </c>
    </row>
    <row r="7758" spans="1:10" x14ac:dyDescent="0.2">
      <c r="A7758" s="5">
        <v>485991</v>
      </c>
      <c r="B7758" s="5" t="s">
        <v>1115</v>
      </c>
      <c r="D7758" s="6">
        <f t="shared" si="2687"/>
        <v>441.57705719468845</v>
      </c>
      <c r="E7758" s="6">
        <f t="shared" si="2687"/>
        <v>-1308.6581770546509</v>
      </c>
      <c r="F7758" s="6">
        <f t="shared" si="2687"/>
        <v>98.16941030197404</v>
      </c>
      <c r="G7758" s="6">
        <f t="shared" si="2687"/>
        <v>-3487.6118336732397</v>
      </c>
      <c r="H7758" s="6">
        <f t="shared" si="2687"/>
        <v>-4256.5235432312274</v>
      </c>
      <c r="I7758" s="39">
        <f t="shared" si="2687"/>
        <v>4256.5235432312329</v>
      </c>
      <c r="J7758" s="6">
        <f t="shared" si="2687"/>
        <v>-334.49008621376902</v>
      </c>
    </row>
    <row r="7759" spans="1:10" x14ac:dyDescent="0.2">
      <c r="A7759" s="5">
        <v>485999</v>
      </c>
      <c r="B7759" s="5" t="s">
        <v>1116</v>
      </c>
      <c r="D7759" s="6">
        <f t="shared" si="2687"/>
        <v>513.78949778639617</v>
      </c>
      <c r="E7759" s="6">
        <f t="shared" si="2687"/>
        <v>43.444607798785</v>
      </c>
      <c r="F7759" s="6">
        <f t="shared" si="2687"/>
        <v>-10.811358419740017</v>
      </c>
      <c r="G7759" s="6">
        <f t="shared" si="2687"/>
        <v>-687.69694858030016</v>
      </c>
      <c r="H7759" s="6">
        <f t="shared" si="2687"/>
        <v>-141.27420141485891</v>
      </c>
      <c r="I7759" s="39">
        <f t="shared" si="2687"/>
        <v>141.27420141485891</v>
      </c>
      <c r="J7759" s="6">
        <f t="shared" si="2687"/>
        <v>-30.91853566251126</v>
      </c>
    </row>
    <row r="7760" spans="1:10" x14ac:dyDescent="0.2">
      <c r="A7760" s="5">
        <v>486</v>
      </c>
      <c r="B7760" s="5" t="s">
        <v>1117</v>
      </c>
      <c r="D7760" s="6">
        <f t="shared" si="2687"/>
        <v>-601.10109619305501</v>
      </c>
      <c r="E7760" s="6">
        <f t="shared" si="2687"/>
        <v>-3972.9587048358771</v>
      </c>
      <c r="F7760" s="6">
        <f t="shared" si="2687"/>
        <v>456.84048820445537</v>
      </c>
      <c r="G7760" s="6">
        <f t="shared" si="2687"/>
        <v>11006.144615783051</v>
      </c>
      <c r="H7760" s="6">
        <f t="shared" si="2687"/>
        <v>6888.9253029585725</v>
      </c>
      <c r="I7760" s="39">
        <f t="shared" si="2687"/>
        <v>-6888.9253029585743</v>
      </c>
      <c r="J7760" s="6">
        <f t="shared" si="2687"/>
        <v>-429.75884155239237</v>
      </c>
    </row>
    <row r="7761" spans="1:10" x14ac:dyDescent="0.2">
      <c r="A7761" s="5">
        <v>4861</v>
      </c>
      <c r="B7761" s="5" t="s">
        <v>1118</v>
      </c>
      <c r="D7761" s="6">
        <f t="shared" si="2687"/>
        <v>-184.74084216438038</v>
      </c>
      <c r="E7761" s="6">
        <f t="shared" si="2687"/>
        <v>-394.1628713749194</v>
      </c>
      <c r="F7761" s="6">
        <f t="shared" si="2687"/>
        <v>45.515205870565879</v>
      </c>
      <c r="G7761" s="6">
        <f t="shared" si="2687"/>
        <v>2206.5180641594793</v>
      </c>
      <c r="H7761" s="6">
        <f t="shared" si="2687"/>
        <v>1673.1295564907455</v>
      </c>
      <c r="I7761" s="39">
        <f t="shared" si="2687"/>
        <v>-1673.129556490745</v>
      </c>
      <c r="J7761" s="6" t="str">
        <f t="shared" si="2687"/>
        <v xml:space="preserve"> </v>
      </c>
    </row>
    <row r="7762" spans="1:10" x14ac:dyDescent="0.2">
      <c r="A7762" s="5">
        <v>48611</v>
      </c>
      <c r="B7762" s="5" t="s">
        <v>1118</v>
      </c>
      <c r="D7762" s="6">
        <f t="shared" si="2687"/>
        <v>-184.74084216438038</v>
      </c>
      <c r="E7762" s="6">
        <f t="shared" si="2687"/>
        <v>-394.1628713749194</v>
      </c>
      <c r="F7762" s="6">
        <f t="shared" si="2687"/>
        <v>45.515205870565879</v>
      </c>
      <c r="G7762" s="6">
        <f t="shared" si="2687"/>
        <v>2206.5180641594793</v>
      </c>
      <c r="H7762" s="6">
        <f t="shared" si="2687"/>
        <v>1673.1295564907455</v>
      </c>
      <c r="I7762" s="39">
        <f t="shared" si="2687"/>
        <v>-1673.129556490745</v>
      </c>
      <c r="J7762" s="6" t="str">
        <f t="shared" si="2687"/>
        <v xml:space="preserve"> </v>
      </c>
    </row>
    <row r="7763" spans="1:10" x14ac:dyDescent="0.2">
      <c r="A7763" s="5">
        <v>486110</v>
      </c>
      <c r="B7763" s="5" t="s">
        <v>1118</v>
      </c>
      <c r="D7763" s="6">
        <f t="shared" si="2687"/>
        <v>-184.74084216438038</v>
      </c>
      <c r="E7763" s="6">
        <f t="shared" si="2687"/>
        <v>-394.1628713749194</v>
      </c>
      <c r="F7763" s="6">
        <f t="shared" si="2687"/>
        <v>45.515205870565879</v>
      </c>
      <c r="G7763" s="6">
        <f t="shared" si="2687"/>
        <v>2206.5180641594793</v>
      </c>
      <c r="H7763" s="6">
        <f t="shared" si="2687"/>
        <v>1673.1295564907455</v>
      </c>
      <c r="I7763" s="39">
        <f t="shared" si="2687"/>
        <v>-1673.129556490745</v>
      </c>
      <c r="J7763" s="6" t="str">
        <f t="shared" si="2687"/>
        <v xml:space="preserve"> </v>
      </c>
    </row>
    <row r="7764" spans="1:10" x14ac:dyDescent="0.2">
      <c r="A7764" s="5">
        <v>4862</v>
      </c>
      <c r="B7764" s="5" t="s">
        <v>1119</v>
      </c>
      <c r="D7764" s="6">
        <f t="shared" si="2687"/>
        <v>-314.54600709098327</v>
      </c>
      <c r="E7764" s="6">
        <f t="shared" si="2687"/>
        <v>-2986.6857294927086</v>
      </c>
      <c r="F7764" s="6">
        <f t="shared" si="2687"/>
        <v>226.8694330268678</v>
      </c>
      <c r="G7764" s="6">
        <f t="shared" si="2687"/>
        <v>6786.5095721265297</v>
      </c>
      <c r="H7764" s="6">
        <f t="shared" si="2687"/>
        <v>3712.1472685697063</v>
      </c>
      <c r="I7764" s="39">
        <f t="shared" si="2687"/>
        <v>-3712.1472685697081</v>
      </c>
      <c r="J7764" s="6">
        <f t="shared" si="2687"/>
        <v>-240.45358918976473</v>
      </c>
    </row>
    <row r="7765" spans="1:10" x14ac:dyDescent="0.2">
      <c r="A7765" s="5">
        <v>48621</v>
      </c>
      <c r="B7765" s="5" t="s">
        <v>1119</v>
      </c>
      <c r="D7765" s="6">
        <f t="shared" si="2687"/>
        <v>-314.54600709098327</v>
      </c>
      <c r="E7765" s="6">
        <f t="shared" si="2687"/>
        <v>-2986.6857294927086</v>
      </c>
      <c r="F7765" s="6">
        <f t="shared" si="2687"/>
        <v>226.8694330268678</v>
      </c>
      <c r="G7765" s="6">
        <f t="shared" si="2687"/>
        <v>6786.5095721265297</v>
      </c>
      <c r="H7765" s="6">
        <f t="shared" si="2687"/>
        <v>3712.1472685697063</v>
      </c>
      <c r="I7765" s="39">
        <f t="shared" si="2687"/>
        <v>-3712.1472685697081</v>
      </c>
      <c r="J7765" s="6">
        <f t="shared" si="2687"/>
        <v>-240.45358918976473</v>
      </c>
    </row>
    <row r="7766" spans="1:10" x14ac:dyDescent="0.2">
      <c r="A7766" s="5">
        <v>486210</v>
      </c>
      <c r="B7766" s="5" t="s">
        <v>1119</v>
      </c>
      <c r="D7766" s="6">
        <f t="shared" ref="D7766:J7775" si="2688">IF(D1355&gt;0,(D1355-(D1355/D5629))," ")</f>
        <v>-314.54600709098327</v>
      </c>
      <c r="E7766" s="6">
        <f t="shared" si="2688"/>
        <v>-2986.6857294927086</v>
      </c>
      <c r="F7766" s="6">
        <f t="shared" si="2688"/>
        <v>226.8694330268678</v>
      </c>
      <c r="G7766" s="6">
        <f t="shared" si="2688"/>
        <v>6786.5095721265297</v>
      </c>
      <c r="H7766" s="6">
        <f t="shared" si="2688"/>
        <v>3712.1472685697063</v>
      </c>
      <c r="I7766" s="39">
        <f t="shared" si="2688"/>
        <v>-3712.1472685697081</v>
      </c>
      <c r="J7766" s="6">
        <f t="shared" si="2688"/>
        <v>-240.45358918976473</v>
      </c>
    </row>
    <row r="7767" spans="1:10" x14ac:dyDescent="0.2">
      <c r="A7767" s="5">
        <v>4869</v>
      </c>
      <c r="B7767" s="5" t="s">
        <v>1120</v>
      </c>
      <c r="D7767" s="6">
        <f t="shared" si="2688"/>
        <v>-101.81424693769156</v>
      </c>
      <c r="E7767" s="6">
        <f t="shared" si="2688"/>
        <v>-592.11010396825009</v>
      </c>
      <c r="F7767" s="6">
        <f t="shared" si="2688"/>
        <v>184.45584930702168</v>
      </c>
      <c r="G7767" s="6">
        <f t="shared" si="2688"/>
        <v>2013.1169794970417</v>
      </c>
      <c r="H7767" s="6">
        <f t="shared" si="2688"/>
        <v>1503.6484778981217</v>
      </c>
      <c r="I7767" s="39">
        <f t="shared" si="2688"/>
        <v>-1503.6484778981221</v>
      </c>
      <c r="J7767" s="6">
        <f t="shared" si="2688"/>
        <v>-90.817480645159634</v>
      </c>
    </row>
    <row r="7768" spans="1:10" x14ac:dyDescent="0.2">
      <c r="A7768" s="5">
        <v>48691</v>
      </c>
      <c r="B7768" s="5" t="s">
        <v>1121</v>
      </c>
      <c r="D7768" s="6">
        <f t="shared" si="2688"/>
        <v>-96.355420380108797</v>
      </c>
      <c r="E7768" s="6">
        <f t="shared" si="2688"/>
        <v>-573.30245979836377</v>
      </c>
      <c r="F7768" s="6">
        <f t="shared" si="2688"/>
        <v>186.21038280906336</v>
      </c>
      <c r="G7768" s="6">
        <f t="shared" si="2688"/>
        <v>1929.7518357649774</v>
      </c>
      <c r="H7768" s="6">
        <f t="shared" si="2688"/>
        <v>1446.3043383955678</v>
      </c>
      <c r="I7768" s="39">
        <f t="shared" si="2688"/>
        <v>-1446.3043383955683</v>
      </c>
      <c r="J7768" s="6">
        <f t="shared" si="2688"/>
        <v>-88.16865393686497</v>
      </c>
    </row>
    <row r="7769" spans="1:10" x14ac:dyDescent="0.2">
      <c r="A7769" s="5">
        <v>486910</v>
      </c>
      <c r="B7769" s="5" t="s">
        <v>1121</v>
      </c>
      <c r="D7769" s="6">
        <f t="shared" si="2688"/>
        <v>-96.355420380108797</v>
      </c>
      <c r="E7769" s="6">
        <f t="shared" si="2688"/>
        <v>-573.30245979836377</v>
      </c>
      <c r="F7769" s="6">
        <f t="shared" si="2688"/>
        <v>186.21038280906336</v>
      </c>
      <c r="G7769" s="6">
        <f t="shared" si="2688"/>
        <v>1929.7518357649774</v>
      </c>
      <c r="H7769" s="6">
        <f t="shared" si="2688"/>
        <v>1446.3043383955678</v>
      </c>
      <c r="I7769" s="39">
        <f t="shared" si="2688"/>
        <v>-1446.3043383955683</v>
      </c>
      <c r="J7769" s="6">
        <f t="shared" si="2688"/>
        <v>-88.16865393686497</v>
      </c>
    </row>
    <row r="7770" spans="1:10" x14ac:dyDescent="0.2">
      <c r="A7770" s="5">
        <v>48699</v>
      </c>
      <c r="B7770" s="5" t="s">
        <v>1122</v>
      </c>
      <c r="D7770" s="6" t="str">
        <f t="shared" si="2688"/>
        <v xml:space="preserve"> </v>
      </c>
      <c r="E7770" s="6">
        <f t="shared" si="2688"/>
        <v>-18.807644169886281</v>
      </c>
      <c r="F7770" s="6" t="str">
        <f t="shared" si="2688"/>
        <v xml:space="preserve"> </v>
      </c>
      <c r="G7770" s="6">
        <f t="shared" si="2688"/>
        <v>83.365143732064283</v>
      </c>
      <c r="H7770" s="6">
        <f t="shared" si="2688"/>
        <v>57.344139502553588</v>
      </c>
      <c r="I7770" s="39">
        <f t="shared" si="2688"/>
        <v>-57.344139502553617</v>
      </c>
      <c r="J7770" s="6" t="str">
        <f t="shared" si="2688"/>
        <v xml:space="preserve"> </v>
      </c>
    </row>
    <row r="7771" spans="1:10" x14ac:dyDescent="0.2">
      <c r="A7771" s="5">
        <v>486990</v>
      </c>
      <c r="B7771" s="5" t="s">
        <v>1122</v>
      </c>
      <c r="D7771" s="6" t="str">
        <f t="shared" si="2688"/>
        <v xml:space="preserve"> </v>
      </c>
      <c r="E7771" s="6">
        <f t="shared" si="2688"/>
        <v>-18.807644169886281</v>
      </c>
      <c r="F7771" s="6" t="str">
        <f t="shared" si="2688"/>
        <v xml:space="preserve"> </v>
      </c>
      <c r="G7771" s="6">
        <f t="shared" si="2688"/>
        <v>83.365143732064283</v>
      </c>
      <c r="H7771" s="6">
        <f t="shared" si="2688"/>
        <v>57.344139502553588</v>
      </c>
      <c r="I7771" s="39">
        <f t="shared" si="2688"/>
        <v>-57.344139502553617</v>
      </c>
      <c r="J7771" s="6" t="str">
        <f t="shared" si="2688"/>
        <v xml:space="preserve"> </v>
      </c>
    </row>
    <row r="7772" spans="1:10" x14ac:dyDescent="0.2">
      <c r="A7772" s="5">
        <v>487</v>
      </c>
      <c r="B7772" s="5" t="s">
        <v>1123</v>
      </c>
      <c r="D7772" s="6">
        <f t="shared" si="2688"/>
        <v>18.222151603642999</v>
      </c>
      <c r="E7772" s="6">
        <f t="shared" si="2688"/>
        <v>162.33887202765345</v>
      </c>
      <c r="F7772" s="6">
        <f t="shared" si="2688"/>
        <v>-71.349511541876211</v>
      </c>
      <c r="G7772" s="6">
        <f t="shared" si="2688"/>
        <v>-899.93443235919085</v>
      </c>
      <c r="H7772" s="6">
        <f t="shared" si="2688"/>
        <v>-790.72292026977084</v>
      </c>
      <c r="I7772" s="39">
        <f t="shared" si="2688"/>
        <v>790.72292026977084</v>
      </c>
      <c r="J7772" s="6">
        <f t="shared" si="2688"/>
        <v>409.01670142647686</v>
      </c>
    </row>
    <row r="7773" spans="1:10" x14ac:dyDescent="0.2">
      <c r="A7773" s="5">
        <v>4871</v>
      </c>
      <c r="B7773" s="5" t="s">
        <v>1124</v>
      </c>
      <c r="D7773" s="6">
        <f t="shared" si="2688"/>
        <v>82.465200195761184</v>
      </c>
      <c r="E7773" s="6">
        <f t="shared" si="2688"/>
        <v>-259.00132914375558</v>
      </c>
      <c r="F7773" s="6">
        <f t="shared" si="2688"/>
        <v>-31.490096345744149</v>
      </c>
      <c r="G7773" s="6">
        <f t="shared" si="2688"/>
        <v>-334.88565438001592</v>
      </c>
      <c r="H7773" s="6">
        <f t="shared" si="2688"/>
        <v>-542.91187967375481</v>
      </c>
      <c r="I7773" s="39">
        <f t="shared" si="2688"/>
        <v>542.91187967375299</v>
      </c>
      <c r="J7773" s="6">
        <f t="shared" si="2688"/>
        <v>-59.851269136274567</v>
      </c>
    </row>
    <row r="7774" spans="1:10" x14ac:dyDescent="0.2">
      <c r="A7774" s="5">
        <v>48711</v>
      </c>
      <c r="B7774" s="5" t="s">
        <v>1124</v>
      </c>
      <c r="D7774" s="6">
        <f t="shared" si="2688"/>
        <v>82.465200195761184</v>
      </c>
      <c r="E7774" s="6">
        <f t="shared" si="2688"/>
        <v>-259.00132914375558</v>
      </c>
      <c r="F7774" s="6">
        <f t="shared" si="2688"/>
        <v>-31.490096345744149</v>
      </c>
      <c r="G7774" s="6">
        <f t="shared" si="2688"/>
        <v>-334.88565438001592</v>
      </c>
      <c r="H7774" s="6">
        <f t="shared" si="2688"/>
        <v>-542.91187967375481</v>
      </c>
      <c r="I7774" s="39">
        <f t="shared" si="2688"/>
        <v>542.91187967375299</v>
      </c>
      <c r="J7774" s="6">
        <f t="shared" si="2688"/>
        <v>-59.851269136274567</v>
      </c>
    </row>
    <row r="7775" spans="1:10" x14ac:dyDescent="0.2">
      <c r="A7775" s="5">
        <v>487110</v>
      </c>
      <c r="B7775" s="5" t="s">
        <v>1124</v>
      </c>
      <c r="D7775" s="6">
        <f t="shared" si="2688"/>
        <v>82.465200195761184</v>
      </c>
      <c r="E7775" s="6">
        <f t="shared" si="2688"/>
        <v>-259.00132914375558</v>
      </c>
      <c r="F7775" s="6">
        <f t="shared" si="2688"/>
        <v>-31.490096345744149</v>
      </c>
      <c r="G7775" s="6">
        <f t="shared" si="2688"/>
        <v>-334.88565438001592</v>
      </c>
      <c r="H7775" s="6">
        <f t="shared" si="2688"/>
        <v>-542.91187967375481</v>
      </c>
      <c r="I7775" s="39">
        <f t="shared" si="2688"/>
        <v>542.91187967375299</v>
      </c>
      <c r="J7775" s="6">
        <f t="shared" si="2688"/>
        <v>-59.851269136274567</v>
      </c>
    </row>
    <row r="7776" spans="1:10" x14ac:dyDescent="0.2">
      <c r="A7776" s="5">
        <v>4872</v>
      </c>
      <c r="B7776" s="5" t="s">
        <v>1125</v>
      </c>
      <c r="D7776" s="6">
        <f t="shared" ref="D7776:J7785" si="2689">IF(D1365&gt;0,(D1365-(D1365/D5639))," ")</f>
        <v>-212.51388041116473</v>
      </c>
      <c r="E7776" s="6">
        <f t="shared" si="2689"/>
        <v>539.96937678397535</v>
      </c>
      <c r="F7776" s="6" t="str">
        <f t="shared" si="2689"/>
        <v xml:space="preserve"> </v>
      </c>
      <c r="G7776" s="6">
        <f t="shared" si="2689"/>
        <v>-399.77457547954964</v>
      </c>
      <c r="H7776" s="6">
        <f t="shared" si="2689"/>
        <v>-144.80199355420245</v>
      </c>
      <c r="I7776" s="39">
        <f t="shared" si="2689"/>
        <v>144.80199355420154</v>
      </c>
      <c r="J7776" s="6">
        <f t="shared" si="2689"/>
        <v>471.57223503566007</v>
      </c>
    </row>
    <row r="7777" spans="1:10" x14ac:dyDescent="0.2">
      <c r="A7777" s="5">
        <v>48721</v>
      </c>
      <c r="B7777" s="5" t="s">
        <v>1125</v>
      </c>
      <c r="D7777" s="6">
        <f t="shared" si="2689"/>
        <v>-212.51388041116473</v>
      </c>
      <c r="E7777" s="6">
        <f t="shared" si="2689"/>
        <v>539.96937678397535</v>
      </c>
      <c r="F7777" s="6" t="str">
        <f t="shared" si="2689"/>
        <v xml:space="preserve"> </v>
      </c>
      <c r="G7777" s="6">
        <f t="shared" si="2689"/>
        <v>-399.77457547954964</v>
      </c>
      <c r="H7777" s="6">
        <f t="shared" si="2689"/>
        <v>-144.80199355420245</v>
      </c>
      <c r="I7777" s="39">
        <f t="shared" si="2689"/>
        <v>144.80199355420154</v>
      </c>
      <c r="J7777" s="6">
        <f t="shared" si="2689"/>
        <v>471.57223503566007</v>
      </c>
    </row>
    <row r="7778" spans="1:10" x14ac:dyDescent="0.2">
      <c r="A7778" s="5">
        <v>487210</v>
      </c>
      <c r="B7778" s="5" t="s">
        <v>1125</v>
      </c>
      <c r="D7778" s="6">
        <f t="shared" si="2689"/>
        <v>-212.51388041116473</v>
      </c>
      <c r="E7778" s="6">
        <f t="shared" si="2689"/>
        <v>539.96937678397535</v>
      </c>
      <c r="F7778" s="6" t="str">
        <f t="shared" si="2689"/>
        <v xml:space="preserve"> </v>
      </c>
      <c r="G7778" s="6">
        <f t="shared" si="2689"/>
        <v>-399.77457547954964</v>
      </c>
      <c r="H7778" s="6">
        <f t="shared" si="2689"/>
        <v>-144.80199355420245</v>
      </c>
      <c r="I7778" s="39">
        <f t="shared" si="2689"/>
        <v>144.80199355420154</v>
      </c>
      <c r="J7778" s="6">
        <f t="shared" si="2689"/>
        <v>471.57223503566007</v>
      </c>
    </row>
    <row r="7779" spans="1:10" x14ac:dyDescent="0.2">
      <c r="A7779" s="5">
        <v>4879</v>
      </c>
      <c r="B7779" s="5" t="s">
        <v>1126</v>
      </c>
      <c r="D7779" s="6">
        <f t="shared" si="2689"/>
        <v>148.27083181904649</v>
      </c>
      <c r="E7779" s="6">
        <f t="shared" si="2689"/>
        <v>-118.62917561256631</v>
      </c>
      <c r="F7779" s="6">
        <f t="shared" si="2689"/>
        <v>32.623499251331445</v>
      </c>
      <c r="G7779" s="6">
        <f t="shared" si="2689"/>
        <v>-165.27420249962532</v>
      </c>
      <c r="H7779" s="6">
        <f t="shared" si="2689"/>
        <v>-103.00904704181369</v>
      </c>
      <c r="I7779" s="39">
        <f t="shared" si="2689"/>
        <v>103.00904704181357</v>
      </c>
      <c r="J7779" s="6">
        <f t="shared" si="2689"/>
        <v>-2.7042644729086582</v>
      </c>
    </row>
    <row r="7780" spans="1:10" x14ac:dyDescent="0.2">
      <c r="A7780" s="5">
        <v>48799</v>
      </c>
      <c r="B7780" s="5" t="s">
        <v>1126</v>
      </c>
      <c r="D7780" s="6">
        <f t="shared" si="2689"/>
        <v>148.27083181904649</v>
      </c>
      <c r="E7780" s="6">
        <f t="shared" si="2689"/>
        <v>-118.62917561256631</v>
      </c>
      <c r="F7780" s="6">
        <f t="shared" si="2689"/>
        <v>32.623499251331445</v>
      </c>
      <c r="G7780" s="6">
        <f t="shared" si="2689"/>
        <v>-165.27420249962532</v>
      </c>
      <c r="H7780" s="6">
        <f t="shared" si="2689"/>
        <v>-103.00904704181369</v>
      </c>
      <c r="I7780" s="39">
        <f t="shared" si="2689"/>
        <v>103.00904704181357</v>
      </c>
      <c r="J7780" s="6">
        <f t="shared" si="2689"/>
        <v>-2.7042644729086582</v>
      </c>
    </row>
    <row r="7781" spans="1:10" x14ac:dyDescent="0.2">
      <c r="A7781" s="5">
        <v>487990</v>
      </c>
      <c r="B7781" s="5" t="s">
        <v>1126</v>
      </c>
      <c r="D7781" s="6">
        <f t="shared" si="2689"/>
        <v>148.27083181904649</v>
      </c>
      <c r="E7781" s="6">
        <f t="shared" si="2689"/>
        <v>-118.62917561256631</v>
      </c>
      <c r="F7781" s="6">
        <f t="shared" si="2689"/>
        <v>32.623499251331445</v>
      </c>
      <c r="G7781" s="6">
        <f t="shared" si="2689"/>
        <v>-165.27420249962532</v>
      </c>
      <c r="H7781" s="6">
        <f t="shared" si="2689"/>
        <v>-103.00904704181369</v>
      </c>
      <c r="I7781" s="39">
        <f t="shared" si="2689"/>
        <v>103.00904704181357</v>
      </c>
      <c r="J7781" s="6">
        <f t="shared" si="2689"/>
        <v>-2.7042644729086582</v>
      </c>
    </row>
    <row r="7782" spans="1:10" x14ac:dyDescent="0.2">
      <c r="A7782" s="5">
        <v>488</v>
      </c>
      <c r="B7782" s="5" t="s">
        <v>1127</v>
      </c>
      <c r="D7782" s="6">
        <f t="shared" si="2689"/>
        <v>-3495.9663710566911</v>
      </c>
      <c r="E7782" s="6">
        <f t="shared" si="2689"/>
        <v>21103.999922509814</v>
      </c>
      <c r="F7782" s="6">
        <f t="shared" si="2689"/>
        <v>-2550.5766902323298</v>
      </c>
      <c r="G7782" s="6">
        <f t="shared" si="2689"/>
        <v>18650.963469014467</v>
      </c>
      <c r="H7782" s="6">
        <f t="shared" si="2689"/>
        <v>33708.42033023524</v>
      </c>
      <c r="I7782" s="39">
        <f t="shared" si="2689"/>
        <v>-33708.420330235327</v>
      </c>
      <c r="J7782" s="6">
        <f t="shared" si="2689"/>
        <v>-675.14932908352239</v>
      </c>
    </row>
    <row r="7783" spans="1:10" x14ac:dyDescent="0.2">
      <c r="A7783" s="5">
        <v>4881</v>
      </c>
      <c r="B7783" s="5" t="s">
        <v>1128</v>
      </c>
      <c r="D7783" s="6">
        <f t="shared" si="2689"/>
        <v>344.2587572583393</v>
      </c>
      <c r="E7783" s="6">
        <f t="shared" si="2689"/>
        <v>267.88695218750581</v>
      </c>
      <c r="F7783" s="6">
        <f t="shared" si="2689"/>
        <v>-426.29330549304927</v>
      </c>
      <c r="G7783" s="6">
        <f t="shared" si="2689"/>
        <v>5429.9430871391978</v>
      </c>
      <c r="H7783" s="6">
        <f t="shared" si="2689"/>
        <v>5615.7954910919943</v>
      </c>
      <c r="I7783" s="39">
        <f t="shared" si="2689"/>
        <v>-5615.7954910919943</v>
      </c>
      <c r="J7783" s="6">
        <f t="shared" si="2689"/>
        <v>-401.87026600231366</v>
      </c>
    </row>
    <row r="7784" spans="1:10" x14ac:dyDescent="0.2">
      <c r="A7784" s="5">
        <v>48811</v>
      </c>
      <c r="B7784" s="5" t="s">
        <v>1129</v>
      </c>
      <c r="D7784" s="6">
        <f t="shared" si="2689"/>
        <v>-584.82228024923779</v>
      </c>
      <c r="E7784" s="6">
        <f t="shared" si="2689"/>
        <v>2807.4007918557381</v>
      </c>
      <c r="F7784" s="6">
        <f t="shared" si="2689"/>
        <v>-296.30924496097759</v>
      </c>
      <c r="G7784" s="6">
        <f t="shared" si="2689"/>
        <v>1744.1545821098462</v>
      </c>
      <c r="H7784" s="6">
        <f t="shared" si="2689"/>
        <v>3670.4238487553666</v>
      </c>
      <c r="I7784" s="39">
        <f t="shared" si="2689"/>
        <v>-3670.4238487553739</v>
      </c>
      <c r="J7784" s="6">
        <f t="shared" si="2689"/>
        <v>-119.51308539933405</v>
      </c>
    </row>
    <row r="7785" spans="1:10" x14ac:dyDescent="0.2">
      <c r="A7785" s="5">
        <v>488111</v>
      </c>
      <c r="B7785" s="5" t="s">
        <v>1130</v>
      </c>
      <c r="D7785" s="6">
        <f t="shared" si="2689"/>
        <v>-8.8722654643209822</v>
      </c>
      <c r="E7785" s="6">
        <f t="shared" si="2689"/>
        <v>3.6711617857355634</v>
      </c>
      <c r="F7785" s="6">
        <f t="shared" si="2689"/>
        <v>9.1845670820453389</v>
      </c>
      <c r="G7785" s="6">
        <f t="shared" si="2689"/>
        <v>29.975061252074113</v>
      </c>
      <c r="H7785" s="6">
        <f t="shared" si="2689"/>
        <v>33.958524655534006</v>
      </c>
      <c r="I7785" s="39">
        <f t="shared" si="2689"/>
        <v>-33.958524655534347</v>
      </c>
      <c r="J7785" s="6">
        <f t="shared" si="2689"/>
        <v>-8.3475137134373689</v>
      </c>
    </row>
    <row r="7786" spans="1:10" x14ac:dyDescent="0.2">
      <c r="A7786" s="5">
        <v>488119</v>
      </c>
      <c r="B7786" s="5" t="s">
        <v>1131</v>
      </c>
      <c r="D7786" s="6">
        <f t="shared" ref="D7786:J7795" si="2690">IF(D1375&gt;0,(D1375-(D1375/D5649))," ")</f>
        <v>-575.95001478491713</v>
      </c>
      <c r="E7786" s="6">
        <f t="shared" si="2690"/>
        <v>2803.7296300700018</v>
      </c>
      <c r="F7786" s="6">
        <f t="shared" si="2690"/>
        <v>-305.49381204302296</v>
      </c>
      <c r="G7786" s="6">
        <f t="shared" si="2690"/>
        <v>1714.1795208577742</v>
      </c>
      <c r="H7786" s="6">
        <f t="shared" si="2690"/>
        <v>3636.4653240998341</v>
      </c>
      <c r="I7786" s="39">
        <f t="shared" si="2690"/>
        <v>-3636.4653240998377</v>
      </c>
      <c r="J7786" s="6">
        <f t="shared" si="2690"/>
        <v>-111.16557168589679</v>
      </c>
    </row>
    <row r="7787" spans="1:10" x14ac:dyDescent="0.2">
      <c r="A7787" s="5">
        <v>48819</v>
      </c>
      <c r="B7787" s="5" t="s">
        <v>1132</v>
      </c>
      <c r="D7787" s="6">
        <f t="shared" si="2690"/>
        <v>929.08103750757687</v>
      </c>
      <c r="E7787" s="6">
        <f t="shared" si="2690"/>
        <v>-2539.5138396682378</v>
      </c>
      <c r="F7787" s="6">
        <f t="shared" si="2690"/>
        <v>-129.98406053207168</v>
      </c>
      <c r="G7787" s="6">
        <f t="shared" si="2690"/>
        <v>3685.7885050293498</v>
      </c>
      <c r="H7787" s="6">
        <f t="shared" si="2690"/>
        <v>1945.3716423366168</v>
      </c>
      <c r="I7787" s="39">
        <f t="shared" si="2690"/>
        <v>-1945.3716423366277</v>
      </c>
      <c r="J7787" s="6">
        <f t="shared" si="2690"/>
        <v>-282.35718060297984</v>
      </c>
    </row>
    <row r="7788" spans="1:10" x14ac:dyDescent="0.2">
      <c r="A7788" s="5">
        <v>488190</v>
      </c>
      <c r="B7788" s="5" t="s">
        <v>1132</v>
      </c>
      <c r="D7788" s="6">
        <f t="shared" si="2690"/>
        <v>929.08103750757687</v>
      </c>
      <c r="E7788" s="6">
        <f t="shared" si="2690"/>
        <v>-2539.5138396682378</v>
      </c>
      <c r="F7788" s="6">
        <f t="shared" si="2690"/>
        <v>-129.98406053207168</v>
      </c>
      <c r="G7788" s="6">
        <f t="shared" si="2690"/>
        <v>3685.7885050293498</v>
      </c>
      <c r="H7788" s="6">
        <f t="shared" si="2690"/>
        <v>1945.3716423366168</v>
      </c>
      <c r="I7788" s="39">
        <f t="shared" si="2690"/>
        <v>-1945.3716423366277</v>
      </c>
      <c r="J7788" s="6">
        <f t="shared" si="2690"/>
        <v>-282.35718060297984</v>
      </c>
    </row>
    <row r="7789" spans="1:10" x14ac:dyDescent="0.2">
      <c r="A7789" s="5">
        <v>4882</v>
      </c>
      <c r="B7789" s="5" t="s">
        <v>1133</v>
      </c>
      <c r="D7789" s="6">
        <f t="shared" si="2690"/>
        <v>-301.71340923356263</v>
      </c>
      <c r="E7789" s="6">
        <f t="shared" si="2690"/>
        <v>-1267.8513719772664</v>
      </c>
      <c r="F7789" s="6">
        <f t="shared" si="2690"/>
        <v>-152.25544066203156</v>
      </c>
      <c r="G7789" s="6">
        <f t="shared" si="2690"/>
        <v>2252.6539580803119</v>
      </c>
      <c r="H7789" s="6">
        <f t="shared" si="2690"/>
        <v>530.83373620745169</v>
      </c>
      <c r="I7789" s="39">
        <f t="shared" si="2690"/>
        <v>-530.83373620745624</v>
      </c>
      <c r="J7789" s="6">
        <f t="shared" si="2690"/>
        <v>-275.21004137401832</v>
      </c>
    </row>
    <row r="7790" spans="1:10" x14ac:dyDescent="0.2">
      <c r="A7790" s="5">
        <v>48821</v>
      </c>
      <c r="B7790" s="5" t="s">
        <v>1133</v>
      </c>
      <c r="D7790" s="6">
        <f t="shared" si="2690"/>
        <v>-301.71340923356263</v>
      </c>
      <c r="E7790" s="6">
        <f t="shared" si="2690"/>
        <v>-1267.8513719772664</v>
      </c>
      <c r="F7790" s="6">
        <f t="shared" si="2690"/>
        <v>-152.25544066203156</v>
      </c>
      <c r="G7790" s="6">
        <f t="shared" si="2690"/>
        <v>2252.6539580803119</v>
      </c>
      <c r="H7790" s="6">
        <f t="shared" si="2690"/>
        <v>530.83373620745169</v>
      </c>
      <c r="I7790" s="39">
        <f t="shared" si="2690"/>
        <v>-530.83373620745624</v>
      </c>
      <c r="J7790" s="6">
        <f t="shared" si="2690"/>
        <v>-275.21004137401832</v>
      </c>
    </row>
    <row r="7791" spans="1:10" x14ac:dyDescent="0.2">
      <c r="A7791" s="5">
        <v>488210</v>
      </c>
      <c r="B7791" s="5" t="s">
        <v>1133</v>
      </c>
      <c r="D7791" s="6">
        <f t="shared" si="2690"/>
        <v>-301.71340923356263</v>
      </c>
      <c r="E7791" s="6">
        <f t="shared" si="2690"/>
        <v>-1267.8513719772664</v>
      </c>
      <c r="F7791" s="6">
        <f t="shared" si="2690"/>
        <v>-152.25544066203156</v>
      </c>
      <c r="G7791" s="6">
        <f t="shared" si="2690"/>
        <v>2252.6539580803119</v>
      </c>
      <c r="H7791" s="6">
        <f t="shared" si="2690"/>
        <v>530.83373620745169</v>
      </c>
      <c r="I7791" s="39">
        <f t="shared" si="2690"/>
        <v>-530.83373620745624</v>
      </c>
      <c r="J7791" s="6">
        <f t="shared" si="2690"/>
        <v>-275.21004137401832</v>
      </c>
    </row>
    <row r="7792" spans="1:10" x14ac:dyDescent="0.2">
      <c r="A7792" s="5">
        <v>4883</v>
      </c>
      <c r="B7792" s="5" t="s">
        <v>1134</v>
      </c>
      <c r="D7792" s="6">
        <f t="shared" si="2690"/>
        <v>-1738.0715625799694</v>
      </c>
      <c r="E7792" s="6">
        <f t="shared" si="2690"/>
        <v>10400.699733124353</v>
      </c>
      <c r="F7792" s="6" t="str">
        <f t="shared" si="2690"/>
        <v xml:space="preserve"> </v>
      </c>
      <c r="G7792" s="6">
        <f t="shared" si="2690"/>
        <v>928.17164044694255</v>
      </c>
      <c r="H7792" s="6">
        <f t="shared" si="2690"/>
        <v>9000.3425820989105</v>
      </c>
      <c r="I7792" s="39">
        <f t="shared" si="2690"/>
        <v>-9000.3425820989069</v>
      </c>
      <c r="J7792" s="6">
        <f t="shared" si="2690"/>
        <v>-388.41579580890925</v>
      </c>
    </row>
    <row r="7793" spans="1:10" x14ac:dyDescent="0.2">
      <c r="A7793" s="5">
        <v>48831</v>
      </c>
      <c r="B7793" s="5" t="s">
        <v>1135</v>
      </c>
      <c r="D7793" s="6">
        <f t="shared" si="2690"/>
        <v>-94.389320945078268</v>
      </c>
      <c r="E7793" s="6">
        <f t="shared" si="2690"/>
        <v>-88.604976007790924</v>
      </c>
      <c r="F7793" s="6" t="str">
        <f t="shared" si="2690"/>
        <v xml:space="preserve"> </v>
      </c>
      <c r="G7793" s="6">
        <f t="shared" si="2690"/>
        <v>33.20248680712217</v>
      </c>
      <c r="H7793" s="6">
        <f t="shared" si="2690"/>
        <v>-182.70098796160869</v>
      </c>
      <c r="I7793" s="39">
        <f t="shared" si="2690"/>
        <v>182.70098796160937</v>
      </c>
      <c r="J7793" s="6">
        <f t="shared" si="2690"/>
        <v>50.316873946701442</v>
      </c>
    </row>
    <row r="7794" spans="1:10" x14ac:dyDescent="0.2">
      <c r="A7794" s="5">
        <v>488310</v>
      </c>
      <c r="B7794" s="5" t="s">
        <v>1135</v>
      </c>
      <c r="D7794" s="6">
        <f t="shared" si="2690"/>
        <v>-94.389320945078268</v>
      </c>
      <c r="E7794" s="6">
        <f t="shared" si="2690"/>
        <v>-88.604976007790924</v>
      </c>
      <c r="F7794" s="6" t="str">
        <f t="shared" si="2690"/>
        <v xml:space="preserve"> </v>
      </c>
      <c r="G7794" s="6">
        <f t="shared" si="2690"/>
        <v>33.20248680712217</v>
      </c>
      <c r="H7794" s="6">
        <f t="shared" si="2690"/>
        <v>-182.70098796160869</v>
      </c>
      <c r="I7794" s="39">
        <f t="shared" si="2690"/>
        <v>182.70098796160937</v>
      </c>
      <c r="J7794" s="6">
        <f t="shared" si="2690"/>
        <v>50.316873946701442</v>
      </c>
    </row>
    <row r="7795" spans="1:10" x14ac:dyDescent="0.2">
      <c r="A7795" s="5">
        <v>48832</v>
      </c>
      <c r="B7795" s="5" t="s">
        <v>1136</v>
      </c>
      <c r="D7795" s="6">
        <f t="shared" si="2690"/>
        <v>-1148.3345255804227</v>
      </c>
      <c r="E7795" s="6">
        <f t="shared" si="2690"/>
        <v>11613.918030193452</v>
      </c>
      <c r="F7795" s="6" t="str">
        <f t="shared" si="2690"/>
        <v xml:space="preserve"> </v>
      </c>
      <c r="G7795" s="6">
        <f t="shared" si="2690"/>
        <v>363.02380038505817</v>
      </c>
      <c r="H7795" s="6">
        <f t="shared" si="2690"/>
        <v>10431.555706363049</v>
      </c>
      <c r="I7795" s="39">
        <f t="shared" si="2690"/>
        <v>-10431.555706363055</v>
      </c>
      <c r="J7795" s="6">
        <f t="shared" si="2690"/>
        <v>-454.43049124552431</v>
      </c>
    </row>
    <row r="7796" spans="1:10" x14ac:dyDescent="0.2">
      <c r="A7796" s="5">
        <v>488320</v>
      </c>
      <c r="B7796" s="5" t="s">
        <v>1136</v>
      </c>
      <c r="D7796" s="6">
        <f t="shared" ref="D7796:J7805" si="2691">IF(D1385&gt;0,(D1385-(D1385/D5659))," ")</f>
        <v>-1148.3345255804227</v>
      </c>
      <c r="E7796" s="6">
        <f t="shared" si="2691"/>
        <v>11613.918030193452</v>
      </c>
      <c r="F7796" s="6" t="str">
        <f t="shared" si="2691"/>
        <v xml:space="preserve"> </v>
      </c>
      <c r="G7796" s="6">
        <f t="shared" si="2691"/>
        <v>363.02380038505817</v>
      </c>
      <c r="H7796" s="6">
        <f t="shared" si="2691"/>
        <v>10431.555706363049</v>
      </c>
      <c r="I7796" s="39">
        <f t="shared" si="2691"/>
        <v>-10431.555706363055</v>
      </c>
      <c r="J7796" s="6">
        <f t="shared" si="2691"/>
        <v>-454.43049124552431</v>
      </c>
    </row>
    <row r="7797" spans="1:10" x14ac:dyDescent="0.2">
      <c r="A7797" s="5">
        <v>48833</v>
      </c>
      <c r="B7797" s="5" t="s">
        <v>1137</v>
      </c>
      <c r="D7797" s="6">
        <f t="shared" si="2691"/>
        <v>-276.9813222831537</v>
      </c>
      <c r="E7797" s="6">
        <f t="shared" si="2691"/>
        <v>-865.57621782297156</v>
      </c>
      <c r="F7797" s="6" t="str">
        <f t="shared" si="2691"/>
        <v xml:space="preserve"> </v>
      </c>
      <c r="G7797" s="6">
        <f t="shared" si="2691"/>
        <v>342.31899962994703</v>
      </c>
      <c r="H7797" s="6">
        <f t="shared" si="2691"/>
        <v>-889.90654352158663</v>
      </c>
      <c r="I7797" s="39">
        <f t="shared" si="2691"/>
        <v>889.90654352158526</v>
      </c>
      <c r="J7797" s="6">
        <f t="shared" si="2691"/>
        <v>-123.37216648740849</v>
      </c>
    </row>
    <row r="7798" spans="1:10" x14ac:dyDescent="0.2">
      <c r="A7798" s="5">
        <v>488330</v>
      </c>
      <c r="B7798" s="5" t="s">
        <v>1137</v>
      </c>
      <c r="D7798" s="6">
        <f t="shared" si="2691"/>
        <v>-276.9813222831537</v>
      </c>
      <c r="E7798" s="6">
        <f t="shared" si="2691"/>
        <v>-865.57621782297156</v>
      </c>
      <c r="F7798" s="6" t="str">
        <f t="shared" si="2691"/>
        <v xml:space="preserve"> </v>
      </c>
      <c r="G7798" s="6">
        <f t="shared" si="2691"/>
        <v>342.31899962994703</v>
      </c>
      <c r="H7798" s="6">
        <f t="shared" si="2691"/>
        <v>-889.90654352158663</v>
      </c>
      <c r="I7798" s="39">
        <f t="shared" si="2691"/>
        <v>889.90654352158526</v>
      </c>
      <c r="J7798" s="6">
        <f t="shared" si="2691"/>
        <v>-123.37216648740849</v>
      </c>
    </row>
    <row r="7799" spans="1:10" x14ac:dyDescent="0.2">
      <c r="A7799" s="5">
        <v>48839</v>
      </c>
      <c r="B7799" s="5" t="s">
        <v>1138</v>
      </c>
      <c r="D7799" s="6">
        <f t="shared" si="2691"/>
        <v>-218.3663937713149</v>
      </c>
      <c r="E7799" s="6">
        <f t="shared" si="2691"/>
        <v>-259.03710323833729</v>
      </c>
      <c r="F7799" s="6" t="str">
        <f t="shared" si="2691"/>
        <v xml:space="preserve"> </v>
      </c>
      <c r="G7799" s="6">
        <f t="shared" si="2691"/>
        <v>189.62635362481569</v>
      </c>
      <c r="H7799" s="6">
        <f t="shared" si="2691"/>
        <v>-358.60559278094524</v>
      </c>
      <c r="I7799" s="39">
        <f t="shared" si="2691"/>
        <v>358.60559278094297</v>
      </c>
      <c r="J7799" s="6">
        <f t="shared" si="2691"/>
        <v>139.06998797732194</v>
      </c>
    </row>
    <row r="7800" spans="1:10" x14ac:dyDescent="0.2">
      <c r="A7800" s="5">
        <v>488390</v>
      </c>
      <c r="B7800" s="5" t="s">
        <v>1138</v>
      </c>
      <c r="D7800" s="6">
        <f t="shared" si="2691"/>
        <v>-218.3663937713149</v>
      </c>
      <c r="E7800" s="6">
        <f t="shared" si="2691"/>
        <v>-259.03710323833729</v>
      </c>
      <c r="F7800" s="6" t="str">
        <f t="shared" si="2691"/>
        <v xml:space="preserve"> </v>
      </c>
      <c r="G7800" s="6">
        <f t="shared" si="2691"/>
        <v>189.62635362481569</v>
      </c>
      <c r="H7800" s="6">
        <f t="shared" si="2691"/>
        <v>-358.60559278094524</v>
      </c>
      <c r="I7800" s="39">
        <f t="shared" si="2691"/>
        <v>358.60559278094297</v>
      </c>
      <c r="J7800" s="6">
        <f t="shared" si="2691"/>
        <v>139.06998797732194</v>
      </c>
    </row>
    <row r="7801" spans="1:10" x14ac:dyDescent="0.2">
      <c r="A7801" s="5">
        <v>4884</v>
      </c>
      <c r="B7801" s="5" t="s">
        <v>1139</v>
      </c>
      <c r="D7801" s="6">
        <f t="shared" si="2691"/>
        <v>87.440473449064484</v>
      </c>
      <c r="E7801" s="6">
        <f t="shared" si="2691"/>
        <v>4740.9829538135727</v>
      </c>
      <c r="F7801" s="6">
        <f t="shared" si="2691"/>
        <v>-141.04735029819011</v>
      </c>
      <c r="G7801" s="6">
        <f t="shared" si="2691"/>
        <v>-438.33775490117296</v>
      </c>
      <c r="H7801" s="6">
        <f t="shared" si="2691"/>
        <v>4249.0383220632757</v>
      </c>
      <c r="I7801" s="39">
        <f t="shared" si="2691"/>
        <v>-4249.0383220632793</v>
      </c>
      <c r="J7801" s="6">
        <f t="shared" si="2691"/>
        <v>518.0957918842372</v>
      </c>
    </row>
    <row r="7802" spans="1:10" x14ac:dyDescent="0.2">
      <c r="A7802" s="5">
        <v>48841</v>
      </c>
      <c r="B7802" s="5" t="s">
        <v>1140</v>
      </c>
      <c r="D7802" s="6">
        <f t="shared" si="2691"/>
        <v>239.45929215987053</v>
      </c>
      <c r="E7802" s="6">
        <f t="shared" si="2691"/>
        <v>4955.6067211787258</v>
      </c>
      <c r="F7802" s="6">
        <f t="shared" si="2691"/>
        <v>-36.513097835635506</v>
      </c>
      <c r="G7802" s="6">
        <f t="shared" si="2691"/>
        <v>-217.11780674376587</v>
      </c>
      <c r="H7802" s="6">
        <f t="shared" si="2691"/>
        <v>4941.4351087591949</v>
      </c>
      <c r="I7802" s="39">
        <f t="shared" si="2691"/>
        <v>-4941.4351087592004</v>
      </c>
      <c r="J7802" s="6">
        <f t="shared" si="2691"/>
        <v>589.82888182315821</v>
      </c>
    </row>
    <row r="7803" spans="1:10" x14ac:dyDescent="0.2">
      <c r="A7803" s="5">
        <v>488410</v>
      </c>
      <c r="B7803" s="5" t="s">
        <v>1140</v>
      </c>
      <c r="D7803" s="6">
        <f t="shared" si="2691"/>
        <v>239.45929215987053</v>
      </c>
      <c r="E7803" s="6">
        <f t="shared" si="2691"/>
        <v>4955.6067211787258</v>
      </c>
      <c r="F7803" s="6">
        <f t="shared" si="2691"/>
        <v>-36.513097835635506</v>
      </c>
      <c r="G7803" s="6">
        <f t="shared" si="2691"/>
        <v>-217.11780674376587</v>
      </c>
      <c r="H7803" s="6">
        <f t="shared" si="2691"/>
        <v>4941.4351087591949</v>
      </c>
      <c r="I7803" s="39">
        <f t="shared" si="2691"/>
        <v>-4941.4351087592004</v>
      </c>
      <c r="J7803" s="6">
        <f t="shared" si="2691"/>
        <v>589.82888182315821</v>
      </c>
    </row>
    <row r="7804" spans="1:10" x14ac:dyDescent="0.2">
      <c r="A7804" s="5">
        <v>48849</v>
      </c>
      <c r="B7804" s="5" t="s">
        <v>1141</v>
      </c>
      <c r="D7804" s="6">
        <f t="shared" si="2691"/>
        <v>-152.0188187108061</v>
      </c>
      <c r="E7804" s="6">
        <f t="shared" si="2691"/>
        <v>-214.62376736515307</v>
      </c>
      <c r="F7804" s="6">
        <f t="shared" si="2691"/>
        <v>-104.53425246255458</v>
      </c>
      <c r="G7804" s="6">
        <f t="shared" si="2691"/>
        <v>-221.219948157408</v>
      </c>
      <c r="H7804" s="6">
        <f t="shared" si="2691"/>
        <v>-692.39678669592195</v>
      </c>
      <c r="I7804" s="39">
        <f t="shared" si="2691"/>
        <v>692.3967866959174</v>
      </c>
      <c r="J7804" s="6">
        <f t="shared" si="2691"/>
        <v>-71.733089938921097</v>
      </c>
    </row>
    <row r="7805" spans="1:10" x14ac:dyDescent="0.2">
      <c r="A7805" s="5">
        <v>488490</v>
      </c>
      <c r="B7805" s="5" t="s">
        <v>1141</v>
      </c>
      <c r="D7805" s="6">
        <f t="shared" si="2691"/>
        <v>-152.0188187108061</v>
      </c>
      <c r="E7805" s="6">
        <f t="shared" si="2691"/>
        <v>-214.62376736515307</v>
      </c>
      <c r="F7805" s="6">
        <f t="shared" si="2691"/>
        <v>-104.53425246255458</v>
      </c>
      <c r="G7805" s="6">
        <f t="shared" si="2691"/>
        <v>-221.219948157408</v>
      </c>
      <c r="H7805" s="6">
        <f t="shared" si="2691"/>
        <v>-692.39678669592195</v>
      </c>
      <c r="I7805" s="39">
        <f t="shared" si="2691"/>
        <v>692.3967866959174</v>
      </c>
      <c r="J7805" s="6">
        <f t="shared" si="2691"/>
        <v>-71.733089938921097</v>
      </c>
    </row>
    <row r="7806" spans="1:10" x14ac:dyDescent="0.2">
      <c r="A7806" s="5">
        <v>4885</v>
      </c>
      <c r="B7806" s="5" t="s">
        <v>1142</v>
      </c>
      <c r="D7806" s="6">
        <f t="shared" ref="D7806:J7815" si="2692">IF(D1395&gt;0,(D1395-(D1395/D5669))," ")</f>
        <v>-1695.8996344645257</v>
      </c>
      <c r="E7806" s="6">
        <f t="shared" si="2692"/>
        <v>7092.158344554784</v>
      </c>
      <c r="F7806" s="6">
        <f t="shared" si="2692"/>
        <v>-1190.8563831777042</v>
      </c>
      <c r="G7806" s="6">
        <f t="shared" si="2692"/>
        <v>9220.1559044401147</v>
      </c>
      <c r="H7806" s="6">
        <f t="shared" si="2692"/>
        <v>13425.558231352676</v>
      </c>
      <c r="I7806" s="39">
        <f t="shared" si="2692"/>
        <v>-13425.558231352654</v>
      </c>
      <c r="J7806" s="6">
        <f t="shared" si="2692"/>
        <v>-47.203716470094605</v>
      </c>
    </row>
    <row r="7807" spans="1:10" x14ac:dyDescent="0.2">
      <c r="A7807" s="5">
        <v>48851</v>
      </c>
      <c r="B7807" s="5" t="s">
        <v>1142</v>
      </c>
      <c r="D7807" s="6">
        <f t="shared" si="2692"/>
        <v>-1695.8996344645257</v>
      </c>
      <c r="E7807" s="6">
        <f t="shared" si="2692"/>
        <v>7092.158344554784</v>
      </c>
      <c r="F7807" s="6">
        <f t="shared" si="2692"/>
        <v>-1190.8563831777042</v>
      </c>
      <c r="G7807" s="6">
        <f t="shared" si="2692"/>
        <v>9220.1559044401147</v>
      </c>
      <c r="H7807" s="6">
        <f t="shared" si="2692"/>
        <v>13425.558231352676</v>
      </c>
      <c r="I7807" s="39">
        <f t="shared" si="2692"/>
        <v>-13425.558231352654</v>
      </c>
      <c r="J7807" s="6">
        <f t="shared" si="2692"/>
        <v>-47.203716470094605</v>
      </c>
    </row>
    <row r="7808" spans="1:10" x14ac:dyDescent="0.2">
      <c r="A7808" s="5">
        <v>488510</v>
      </c>
      <c r="B7808" s="5" t="s">
        <v>1142</v>
      </c>
      <c r="D7808" s="6">
        <f t="shared" si="2692"/>
        <v>-1695.8996344645257</v>
      </c>
      <c r="E7808" s="6">
        <f t="shared" si="2692"/>
        <v>7092.158344554784</v>
      </c>
      <c r="F7808" s="6">
        <f t="shared" si="2692"/>
        <v>-1190.8563831777042</v>
      </c>
      <c r="G7808" s="6">
        <f t="shared" si="2692"/>
        <v>9220.1559044401147</v>
      </c>
      <c r="H7808" s="6">
        <f t="shared" si="2692"/>
        <v>13425.558231352676</v>
      </c>
      <c r="I7808" s="39">
        <f t="shared" si="2692"/>
        <v>-13425.558231352654</v>
      </c>
      <c r="J7808" s="6">
        <f t="shared" si="2692"/>
        <v>-47.203716470094605</v>
      </c>
    </row>
    <row r="7809" spans="1:10" x14ac:dyDescent="0.2">
      <c r="A7809" s="5">
        <v>4889</v>
      </c>
      <c r="B7809" s="5" t="s">
        <v>1143</v>
      </c>
      <c r="D7809" s="6">
        <f t="shared" si="2692"/>
        <v>-191.98099548603653</v>
      </c>
      <c r="E7809" s="6">
        <f t="shared" si="2692"/>
        <v>-129.87668919313569</v>
      </c>
      <c r="F7809" s="6">
        <f t="shared" si="2692"/>
        <v>-49.666981708938195</v>
      </c>
      <c r="G7809" s="6">
        <f t="shared" si="2692"/>
        <v>1258.3766338090704</v>
      </c>
      <c r="H7809" s="6">
        <f t="shared" si="2692"/>
        <v>886.85196742095968</v>
      </c>
      <c r="I7809" s="39">
        <f t="shared" si="2692"/>
        <v>-886.85196742096014</v>
      </c>
      <c r="J7809" s="6">
        <f t="shared" si="2692"/>
        <v>-80.545301312423589</v>
      </c>
    </row>
    <row r="7810" spans="1:10" x14ac:dyDescent="0.2">
      <c r="A7810" s="5">
        <v>48899</v>
      </c>
      <c r="B7810" s="5" t="s">
        <v>1143</v>
      </c>
      <c r="D7810" s="6">
        <f t="shared" si="2692"/>
        <v>-191.98099548603653</v>
      </c>
      <c r="E7810" s="6">
        <f t="shared" si="2692"/>
        <v>-129.87668919313569</v>
      </c>
      <c r="F7810" s="6">
        <f t="shared" si="2692"/>
        <v>-49.666981708938195</v>
      </c>
      <c r="G7810" s="6">
        <f t="shared" si="2692"/>
        <v>1258.3766338090704</v>
      </c>
      <c r="H7810" s="6">
        <f t="shared" si="2692"/>
        <v>886.85196742095968</v>
      </c>
      <c r="I7810" s="39">
        <f t="shared" si="2692"/>
        <v>-886.85196742096014</v>
      </c>
      <c r="J7810" s="6">
        <f t="shared" si="2692"/>
        <v>-80.545301312423589</v>
      </c>
    </row>
    <row r="7811" spans="1:10" x14ac:dyDescent="0.2">
      <c r="A7811" s="5">
        <v>488991</v>
      </c>
      <c r="B7811" s="5" t="s">
        <v>1144</v>
      </c>
      <c r="D7811" s="6">
        <f t="shared" si="2692"/>
        <v>-179.9708625866167</v>
      </c>
      <c r="E7811" s="6">
        <f t="shared" si="2692"/>
        <v>-102.09086485910598</v>
      </c>
      <c r="F7811" s="6">
        <f t="shared" si="2692"/>
        <v>-36.164412096267583</v>
      </c>
      <c r="G7811" s="6">
        <f t="shared" si="2692"/>
        <v>611.87453908018028</v>
      </c>
      <c r="H7811" s="6">
        <f t="shared" si="2692"/>
        <v>293.64839953818955</v>
      </c>
      <c r="I7811" s="39">
        <f t="shared" si="2692"/>
        <v>-293.64839953819137</v>
      </c>
      <c r="J7811" s="6">
        <f t="shared" si="2692"/>
        <v>-90.160414401441187</v>
      </c>
    </row>
    <row r="7812" spans="1:10" x14ac:dyDescent="0.2">
      <c r="A7812" s="5">
        <v>488999</v>
      </c>
      <c r="B7812" s="5" t="s">
        <v>1145</v>
      </c>
      <c r="D7812" s="6">
        <f t="shared" si="2692"/>
        <v>-12.010132899419922</v>
      </c>
      <c r="E7812" s="6">
        <f t="shared" si="2692"/>
        <v>-27.785824334029797</v>
      </c>
      <c r="F7812" s="6" t="str">
        <f t="shared" si="2692"/>
        <v xml:space="preserve"> </v>
      </c>
      <c r="G7812" s="6">
        <f t="shared" si="2692"/>
        <v>646.50209472889014</v>
      </c>
      <c r="H7812" s="6">
        <f t="shared" si="2692"/>
        <v>593.20356788276968</v>
      </c>
      <c r="I7812" s="39">
        <f t="shared" si="2692"/>
        <v>-593.20356788277036</v>
      </c>
      <c r="J7812" s="6">
        <f t="shared" si="2692"/>
        <v>9.6151130890175729</v>
      </c>
    </row>
    <row r="7813" spans="1:10" x14ac:dyDescent="0.2">
      <c r="A7813" s="5">
        <v>492</v>
      </c>
      <c r="B7813" s="5" t="s">
        <v>1146</v>
      </c>
      <c r="D7813" s="6">
        <f t="shared" si="2692"/>
        <v>-2572.4691829862804</v>
      </c>
      <c r="E7813" s="6">
        <f t="shared" si="2692"/>
        <v>-605.44584873626445</v>
      </c>
      <c r="F7813" s="6">
        <f t="shared" si="2692"/>
        <v>-1370.1504813782576</v>
      </c>
      <c r="G7813" s="6">
        <f t="shared" si="2692"/>
        <v>-7257.3960357808028</v>
      </c>
      <c r="H7813" s="6">
        <f t="shared" si="2692"/>
        <v>-11805.46154888162</v>
      </c>
      <c r="I7813" s="39">
        <f t="shared" si="2692"/>
        <v>11805.461548881547</v>
      </c>
      <c r="J7813" s="6">
        <f t="shared" si="2692"/>
        <v>-1084.3279639342509</v>
      </c>
    </row>
    <row r="7814" spans="1:10" x14ac:dyDescent="0.2">
      <c r="A7814" s="5">
        <v>4921</v>
      </c>
      <c r="B7814" s="5" t="s">
        <v>1147</v>
      </c>
      <c r="D7814" s="6">
        <f t="shared" si="2692"/>
        <v>-2358.5449917399837</v>
      </c>
      <c r="E7814" s="6">
        <f t="shared" si="2692"/>
        <v>-3231.7395509906564</v>
      </c>
      <c r="F7814" s="6">
        <f t="shared" si="2692"/>
        <v>-1216.1500794626704</v>
      </c>
      <c r="G7814" s="6">
        <f t="shared" si="2692"/>
        <v>-6289.2623939441837</v>
      </c>
      <c r="H7814" s="6">
        <f t="shared" si="2692"/>
        <v>-13095.697016137492</v>
      </c>
      <c r="I7814" s="39">
        <f t="shared" si="2692"/>
        <v>13095.697016137536</v>
      </c>
      <c r="J7814" s="6">
        <f t="shared" si="2692"/>
        <v>-1247.7409405315129</v>
      </c>
    </row>
    <row r="7815" spans="1:10" x14ac:dyDescent="0.2">
      <c r="A7815" s="5">
        <v>49211</v>
      </c>
      <c r="B7815" s="5" t="s">
        <v>1147</v>
      </c>
      <c r="D7815" s="6">
        <f t="shared" si="2692"/>
        <v>-2358.5449917399837</v>
      </c>
      <c r="E7815" s="6">
        <f t="shared" si="2692"/>
        <v>-3231.7395509906564</v>
      </c>
      <c r="F7815" s="6">
        <f t="shared" si="2692"/>
        <v>-1216.1500794626704</v>
      </c>
      <c r="G7815" s="6">
        <f t="shared" si="2692"/>
        <v>-6289.2623939441837</v>
      </c>
      <c r="H7815" s="6">
        <f t="shared" si="2692"/>
        <v>-13095.697016137492</v>
      </c>
      <c r="I7815" s="39">
        <f t="shared" si="2692"/>
        <v>13095.697016137536</v>
      </c>
      <c r="J7815" s="6">
        <f t="shared" si="2692"/>
        <v>-1247.7409405315129</v>
      </c>
    </row>
    <row r="7816" spans="1:10" x14ac:dyDescent="0.2">
      <c r="A7816" s="5">
        <v>492110</v>
      </c>
      <c r="B7816" s="5" t="s">
        <v>1147</v>
      </c>
      <c r="D7816" s="6">
        <f t="shared" ref="D7816:J7825" si="2693">IF(D1405&gt;0,(D1405-(D1405/D5679))," ")</f>
        <v>-2358.5449917399837</v>
      </c>
      <c r="E7816" s="6">
        <f t="shared" si="2693"/>
        <v>-3231.7395509906564</v>
      </c>
      <c r="F7816" s="6">
        <f t="shared" si="2693"/>
        <v>-1216.1500794626704</v>
      </c>
      <c r="G7816" s="6">
        <f t="shared" si="2693"/>
        <v>-6289.2623939441837</v>
      </c>
      <c r="H7816" s="6">
        <f t="shared" si="2693"/>
        <v>-13095.697016137492</v>
      </c>
      <c r="I7816" s="39">
        <f t="shared" si="2693"/>
        <v>13095.697016137536</v>
      </c>
      <c r="J7816" s="6">
        <f t="shared" si="2693"/>
        <v>-1247.7409405315129</v>
      </c>
    </row>
    <row r="7817" spans="1:10" x14ac:dyDescent="0.2">
      <c r="A7817" s="5">
        <v>4922</v>
      </c>
      <c r="B7817" s="5" t="s">
        <v>1148</v>
      </c>
      <c r="D7817" s="6">
        <f t="shared" si="2693"/>
        <v>-213.92419124629691</v>
      </c>
      <c r="E7817" s="6">
        <f t="shared" si="2693"/>
        <v>2626.2937022543915</v>
      </c>
      <c r="F7817" s="6">
        <f t="shared" si="2693"/>
        <v>-154.0004019155871</v>
      </c>
      <c r="G7817" s="6">
        <f t="shared" si="2693"/>
        <v>-968.13364183662361</v>
      </c>
      <c r="H7817" s="6">
        <f t="shared" si="2693"/>
        <v>1290.2354672558831</v>
      </c>
      <c r="I7817" s="39">
        <f t="shared" si="2693"/>
        <v>-1290.2354672558868</v>
      </c>
      <c r="J7817" s="6">
        <f t="shared" si="2693"/>
        <v>163.41297659726206</v>
      </c>
    </row>
    <row r="7818" spans="1:10" x14ac:dyDescent="0.2">
      <c r="A7818" s="5">
        <v>49221</v>
      </c>
      <c r="B7818" s="5" t="s">
        <v>1148</v>
      </c>
      <c r="D7818" s="6">
        <f t="shared" si="2693"/>
        <v>-213.92419124629691</v>
      </c>
      <c r="E7818" s="6">
        <f t="shared" si="2693"/>
        <v>2626.2937022543915</v>
      </c>
      <c r="F7818" s="6">
        <f t="shared" si="2693"/>
        <v>-154.0004019155871</v>
      </c>
      <c r="G7818" s="6">
        <f t="shared" si="2693"/>
        <v>-968.13364183662361</v>
      </c>
      <c r="H7818" s="6">
        <f t="shared" si="2693"/>
        <v>1290.2354672558831</v>
      </c>
      <c r="I7818" s="39">
        <f t="shared" si="2693"/>
        <v>-1290.2354672558868</v>
      </c>
      <c r="J7818" s="6">
        <f t="shared" si="2693"/>
        <v>163.41297659726206</v>
      </c>
    </row>
    <row r="7819" spans="1:10" x14ac:dyDescent="0.2">
      <c r="A7819" s="5">
        <v>492210</v>
      </c>
      <c r="B7819" s="5" t="s">
        <v>1148</v>
      </c>
      <c r="D7819" s="6">
        <f t="shared" si="2693"/>
        <v>-213.92419124629691</v>
      </c>
      <c r="E7819" s="6">
        <f t="shared" si="2693"/>
        <v>2626.2937022543915</v>
      </c>
      <c r="F7819" s="6">
        <f t="shared" si="2693"/>
        <v>-154.0004019155871</v>
      </c>
      <c r="G7819" s="6">
        <f t="shared" si="2693"/>
        <v>-968.13364183662361</v>
      </c>
      <c r="H7819" s="6">
        <f t="shared" si="2693"/>
        <v>1290.2354672558831</v>
      </c>
      <c r="I7819" s="39">
        <f t="shared" si="2693"/>
        <v>-1290.2354672558868</v>
      </c>
      <c r="J7819" s="6">
        <f t="shared" si="2693"/>
        <v>163.41297659726206</v>
      </c>
    </row>
    <row r="7820" spans="1:10" x14ac:dyDescent="0.2">
      <c r="A7820" s="5">
        <v>493</v>
      </c>
      <c r="B7820" s="5" t="s">
        <v>1149</v>
      </c>
      <c r="D7820" s="6">
        <f t="shared" si="2693"/>
        <v>-1418.0373729440034</v>
      </c>
      <c r="E7820" s="6">
        <f t="shared" si="2693"/>
        <v>-8695.6510588270176</v>
      </c>
      <c r="F7820" s="6">
        <f t="shared" si="2693"/>
        <v>-3274.4312593660588</v>
      </c>
      <c r="G7820" s="6">
        <f t="shared" si="2693"/>
        <v>-2612.3279650061741</v>
      </c>
      <c r="H7820" s="6">
        <f t="shared" si="2693"/>
        <v>-16000.447656143282</v>
      </c>
      <c r="I7820" s="39">
        <f t="shared" si="2693"/>
        <v>16000.447656143282</v>
      </c>
      <c r="J7820" s="6">
        <f t="shared" si="2693"/>
        <v>-4593.2721989167903</v>
      </c>
    </row>
    <row r="7821" spans="1:10" x14ac:dyDescent="0.2">
      <c r="A7821" s="5">
        <v>4931</v>
      </c>
      <c r="B7821" s="5" t="s">
        <v>1149</v>
      </c>
      <c r="D7821" s="6">
        <f t="shared" si="2693"/>
        <v>-1418.0373729440034</v>
      </c>
      <c r="E7821" s="6">
        <f t="shared" si="2693"/>
        <v>-8695.6510588270176</v>
      </c>
      <c r="F7821" s="6">
        <f t="shared" si="2693"/>
        <v>-3274.4312593660588</v>
      </c>
      <c r="G7821" s="6">
        <f t="shared" si="2693"/>
        <v>-2612.3279650061741</v>
      </c>
      <c r="H7821" s="6">
        <f t="shared" si="2693"/>
        <v>-16000.447656143282</v>
      </c>
      <c r="I7821" s="39">
        <f t="shared" si="2693"/>
        <v>16000.447656143282</v>
      </c>
      <c r="J7821" s="6">
        <f t="shared" si="2693"/>
        <v>-4593.2721989167903</v>
      </c>
    </row>
    <row r="7822" spans="1:10" x14ac:dyDescent="0.2">
      <c r="A7822" s="5">
        <v>49311</v>
      </c>
      <c r="B7822" s="5" t="s">
        <v>1150</v>
      </c>
      <c r="D7822" s="6">
        <f t="shared" si="2693"/>
        <v>74.045817715799785</v>
      </c>
      <c r="E7822" s="6">
        <f t="shared" si="2693"/>
        <v>-7017.1668728471705</v>
      </c>
      <c r="F7822" s="6">
        <f t="shared" si="2693"/>
        <v>-2576.1977015044777</v>
      </c>
      <c r="G7822" s="6">
        <f t="shared" si="2693"/>
        <v>-3452.9032320955739</v>
      </c>
      <c r="H7822" s="6">
        <f t="shared" si="2693"/>
        <v>-12972.221988731428</v>
      </c>
      <c r="I7822" s="39">
        <f t="shared" si="2693"/>
        <v>12972.221988731413</v>
      </c>
      <c r="J7822" s="6">
        <f t="shared" si="2693"/>
        <v>-3711.6903802618517</v>
      </c>
    </row>
    <row r="7823" spans="1:10" x14ac:dyDescent="0.2">
      <c r="A7823" s="5">
        <v>493110</v>
      </c>
      <c r="B7823" s="5" t="s">
        <v>1150</v>
      </c>
      <c r="D7823" s="6">
        <f t="shared" si="2693"/>
        <v>74.045817715799785</v>
      </c>
      <c r="E7823" s="6">
        <f t="shared" si="2693"/>
        <v>-7017.1668728471705</v>
      </c>
      <c r="F7823" s="6">
        <f t="shared" si="2693"/>
        <v>-2576.1977015044777</v>
      </c>
      <c r="G7823" s="6">
        <f t="shared" si="2693"/>
        <v>-3452.9032320955739</v>
      </c>
      <c r="H7823" s="6">
        <f t="shared" si="2693"/>
        <v>-12972.221988731428</v>
      </c>
      <c r="I7823" s="39">
        <f t="shared" si="2693"/>
        <v>12972.221988731413</v>
      </c>
      <c r="J7823" s="6">
        <f t="shared" si="2693"/>
        <v>-3711.6903802618517</v>
      </c>
    </row>
    <row r="7824" spans="1:10" x14ac:dyDescent="0.2">
      <c r="A7824" s="5">
        <v>49312</v>
      </c>
      <c r="B7824" s="5" t="s">
        <v>1151</v>
      </c>
      <c r="D7824" s="6">
        <f t="shared" si="2693"/>
        <v>-399.04793371959067</v>
      </c>
      <c r="E7824" s="6">
        <f t="shared" si="2693"/>
        <v>399.11687662074746</v>
      </c>
      <c r="F7824" s="6">
        <f t="shared" si="2693"/>
        <v>-285.57158520601462</v>
      </c>
      <c r="G7824" s="6">
        <f t="shared" si="2693"/>
        <v>-574.9666186754871</v>
      </c>
      <c r="H7824" s="6">
        <f t="shared" si="2693"/>
        <v>-860.46926098034419</v>
      </c>
      <c r="I7824" s="39">
        <f t="shared" si="2693"/>
        <v>860.46926098035328</v>
      </c>
      <c r="J7824" s="6">
        <f t="shared" si="2693"/>
        <v>-340.26449937631702</v>
      </c>
    </row>
    <row r="7825" spans="1:10" x14ac:dyDescent="0.2">
      <c r="A7825" s="5">
        <v>493120</v>
      </c>
      <c r="B7825" s="5" t="s">
        <v>1151</v>
      </c>
      <c r="D7825" s="6">
        <f t="shared" si="2693"/>
        <v>-399.04793371959067</v>
      </c>
      <c r="E7825" s="6">
        <f t="shared" si="2693"/>
        <v>399.11687662074746</v>
      </c>
      <c r="F7825" s="6">
        <f t="shared" si="2693"/>
        <v>-285.57158520601462</v>
      </c>
      <c r="G7825" s="6">
        <f t="shared" si="2693"/>
        <v>-574.9666186754871</v>
      </c>
      <c r="H7825" s="6">
        <f t="shared" si="2693"/>
        <v>-860.46926098034419</v>
      </c>
      <c r="I7825" s="39">
        <f t="shared" si="2693"/>
        <v>860.46926098035328</v>
      </c>
      <c r="J7825" s="6">
        <f t="shared" si="2693"/>
        <v>-340.26449937631702</v>
      </c>
    </row>
    <row r="7826" spans="1:10" x14ac:dyDescent="0.2">
      <c r="A7826" s="5">
        <v>49313</v>
      </c>
      <c r="B7826" s="5" t="s">
        <v>1152</v>
      </c>
      <c r="D7826" s="6">
        <f t="shared" ref="D7826:J7835" si="2694">IF(D1415&gt;0,(D1415-(D1415/D5689))," ")</f>
        <v>-71.759730277771837</v>
      </c>
      <c r="E7826" s="6">
        <f t="shared" si="2694"/>
        <v>-127.83641292957373</v>
      </c>
      <c r="F7826" s="6">
        <f t="shared" si="2694"/>
        <v>-42.88472025491523</v>
      </c>
      <c r="G7826" s="6">
        <f t="shared" si="2694"/>
        <v>365.20326459748355</v>
      </c>
      <c r="H7826" s="6">
        <f t="shared" si="2694"/>
        <v>122.72240113522275</v>
      </c>
      <c r="I7826" s="39">
        <f t="shared" si="2694"/>
        <v>-122.72240113522366</v>
      </c>
      <c r="J7826" s="6">
        <f t="shared" si="2694"/>
        <v>-58.272357793348377</v>
      </c>
    </row>
    <row r="7827" spans="1:10" x14ac:dyDescent="0.2">
      <c r="A7827" s="5">
        <v>493130</v>
      </c>
      <c r="B7827" s="5" t="s">
        <v>1152</v>
      </c>
      <c r="D7827" s="6">
        <f t="shared" si="2694"/>
        <v>-71.759730277771837</v>
      </c>
      <c r="E7827" s="6">
        <f t="shared" si="2694"/>
        <v>-127.83641292957373</v>
      </c>
      <c r="F7827" s="6">
        <f t="shared" si="2694"/>
        <v>-42.88472025491523</v>
      </c>
      <c r="G7827" s="6">
        <f t="shared" si="2694"/>
        <v>365.20326459748355</v>
      </c>
      <c r="H7827" s="6">
        <f t="shared" si="2694"/>
        <v>122.72240113522275</v>
      </c>
      <c r="I7827" s="39">
        <f t="shared" si="2694"/>
        <v>-122.72240113522366</v>
      </c>
      <c r="J7827" s="6">
        <f t="shared" si="2694"/>
        <v>-58.272357793348377</v>
      </c>
    </row>
    <row r="7828" spans="1:10" x14ac:dyDescent="0.2">
      <c r="A7828" s="5">
        <v>49319</v>
      </c>
      <c r="B7828" s="5" t="s">
        <v>1153</v>
      </c>
      <c r="D7828" s="6">
        <f t="shared" si="2694"/>
        <v>-1021.2755266624417</v>
      </c>
      <c r="E7828" s="6">
        <f t="shared" si="2694"/>
        <v>-1949.764649671024</v>
      </c>
      <c r="F7828" s="6">
        <f t="shared" si="2694"/>
        <v>-369.77725240065234</v>
      </c>
      <c r="G7828" s="6">
        <f t="shared" si="2694"/>
        <v>1050.338621167396</v>
      </c>
      <c r="H7828" s="6">
        <f t="shared" si="2694"/>
        <v>-2290.4788075667238</v>
      </c>
      <c r="I7828" s="39">
        <f t="shared" si="2694"/>
        <v>2290.4788075667238</v>
      </c>
      <c r="J7828" s="6">
        <f t="shared" si="2694"/>
        <v>-483.04496148527198</v>
      </c>
    </row>
    <row r="7829" spans="1:10" x14ac:dyDescent="0.2">
      <c r="A7829" s="5">
        <v>493190</v>
      </c>
      <c r="B7829" s="5" t="s">
        <v>1153</v>
      </c>
      <c r="D7829" s="6">
        <f t="shared" si="2694"/>
        <v>-1021.2755266624417</v>
      </c>
      <c r="E7829" s="6">
        <f t="shared" si="2694"/>
        <v>-1949.764649671024</v>
      </c>
      <c r="F7829" s="6">
        <f t="shared" si="2694"/>
        <v>-369.77725240065234</v>
      </c>
      <c r="G7829" s="6">
        <f t="shared" si="2694"/>
        <v>1050.338621167396</v>
      </c>
      <c r="H7829" s="6">
        <f t="shared" si="2694"/>
        <v>-2290.4788075667238</v>
      </c>
      <c r="I7829" s="39">
        <f t="shared" si="2694"/>
        <v>2290.4788075667238</v>
      </c>
      <c r="J7829" s="6">
        <f t="shared" si="2694"/>
        <v>-483.04496148527198</v>
      </c>
    </row>
    <row r="7830" spans="1:10" x14ac:dyDescent="0.2">
      <c r="A7830" s="5" t="s">
        <v>61</v>
      </c>
      <c r="B7830" s="5" t="s">
        <v>62</v>
      </c>
      <c r="D7830" s="6">
        <f t="shared" si="2694"/>
        <v>-14265.038533210805</v>
      </c>
      <c r="E7830" s="6">
        <f t="shared" si="2694"/>
        <v>120363.88791856682</v>
      </c>
      <c r="F7830" s="6">
        <f t="shared" si="2694"/>
        <v>-8210.0237528222242</v>
      </c>
      <c r="G7830" s="6">
        <f t="shared" si="2694"/>
        <v>-24760.188827620877</v>
      </c>
      <c r="H7830" s="6">
        <f t="shared" si="2694"/>
        <v>73128.636804912938</v>
      </c>
      <c r="I7830" s="39">
        <f t="shared" si="2694"/>
        <v>-73128.636804912705</v>
      </c>
      <c r="J7830" s="6">
        <f t="shared" si="2694"/>
        <v>4936.392263672471</v>
      </c>
    </row>
    <row r="7831" spans="1:10" x14ac:dyDescent="0.2">
      <c r="A7831" s="5">
        <v>511</v>
      </c>
      <c r="B7831" s="5" t="s">
        <v>1154</v>
      </c>
      <c r="D7831" s="6">
        <f t="shared" si="2694"/>
        <v>-7414.8302616685141</v>
      </c>
      <c r="E7831" s="6">
        <f t="shared" si="2694"/>
        <v>26123.157967396255</v>
      </c>
      <c r="F7831" s="6">
        <f t="shared" si="2694"/>
        <v>-3205.9759310229265</v>
      </c>
      <c r="G7831" s="6">
        <f t="shared" si="2694"/>
        <v>-24035.402929619042</v>
      </c>
      <c r="H7831" s="6">
        <f t="shared" si="2694"/>
        <v>-8533.0511549142539</v>
      </c>
      <c r="I7831" s="39">
        <f t="shared" si="2694"/>
        <v>8533.0511549140792</v>
      </c>
      <c r="J7831" s="6">
        <f t="shared" si="2694"/>
        <v>4745.076471757804</v>
      </c>
    </row>
    <row r="7832" spans="1:10" x14ac:dyDescent="0.2">
      <c r="A7832" s="5">
        <v>5111</v>
      </c>
      <c r="B7832" s="5" t="s">
        <v>1155</v>
      </c>
      <c r="D7832" s="6">
        <f t="shared" si="2694"/>
        <v>-4556.650289297575</v>
      </c>
      <c r="E7832" s="6">
        <f t="shared" si="2694"/>
        <v>-16435.392132951689</v>
      </c>
      <c r="F7832" s="6">
        <f t="shared" si="2694"/>
        <v>-996.25545012966722</v>
      </c>
      <c r="G7832" s="6">
        <f t="shared" si="2694"/>
        <v>-15536.90003964724</v>
      </c>
      <c r="H7832" s="6">
        <f t="shared" si="2694"/>
        <v>-37525.197912026197</v>
      </c>
      <c r="I7832" s="39">
        <f t="shared" si="2694"/>
        <v>37525.197912026139</v>
      </c>
      <c r="J7832" s="6">
        <f t="shared" si="2694"/>
        <v>-1070.8806105499316</v>
      </c>
    </row>
    <row r="7833" spans="1:10" x14ac:dyDescent="0.2">
      <c r="A7833" s="5">
        <v>51111</v>
      </c>
      <c r="B7833" s="5" t="s">
        <v>1156</v>
      </c>
      <c r="D7833" s="6">
        <f t="shared" si="2694"/>
        <v>-1501.5182058370347</v>
      </c>
      <c r="E7833" s="6">
        <f t="shared" si="2694"/>
        <v>-10173.525798425311</v>
      </c>
      <c r="F7833" s="6">
        <f t="shared" si="2694"/>
        <v>132.48995587812055</v>
      </c>
      <c r="G7833" s="6">
        <f t="shared" si="2694"/>
        <v>-6435.1080312267404</v>
      </c>
      <c r="H7833" s="6">
        <f t="shared" si="2694"/>
        <v>-17977.662079610971</v>
      </c>
      <c r="I7833" s="39">
        <f t="shared" si="2694"/>
        <v>17977.662079610949</v>
      </c>
      <c r="J7833" s="6">
        <f t="shared" si="2694"/>
        <v>-423.48583991166106</v>
      </c>
    </row>
    <row r="7834" spans="1:10" x14ac:dyDescent="0.2">
      <c r="A7834" s="5">
        <v>511110</v>
      </c>
      <c r="B7834" s="5" t="s">
        <v>1156</v>
      </c>
      <c r="D7834" s="6">
        <f t="shared" si="2694"/>
        <v>-1501.5182058370347</v>
      </c>
      <c r="E7834" s="6">
        <f t="shared" si="2694"/>
        <v>-10173.525798425311</v>
      </c>
      <c r="F7834" s="6">
        <f t="shared" si="2694"/>
        <v>132.48995587812055</v>
      </c>
      <c r="G7834" s="6">
        <f t="shared" si="2694"/>
        <v>-6435.1080312267404</v>
      </c>
      <c r="H7834" s="6">
        <f t="shared" si="2694"/>
        <v>-17977.662079610971</v>
      </c>
      <c r="I7834" s="39">
        <f t="shared" si="2694"/>
        <v>17977.662079610949</v>
      </c>
      <c r="J7834" s="6">
        <f t="shared" si="2694"/>
        <v>-423.48583991166106</v>
      </c>
    </row>
    <row r="7835" spans="1:10" x14ac:dyDescent="0.2">
      <c r="A7835" s="5">
        <v>51112</v>
      </c>
      <c r="B7835" s="5" t="s">
        <v>1157</v>
      </c>
      <c r="D7835" s="6">
        <f t="shared" si="2694"/>
        <v>-1020.7540829195964</v>
      </c>
      <c r="E7835" s="6">
        <f t="shared" si="2694"/>
        <v>-661.24487290607067</v>
      </c>
      <c r="F7835" s="6">
        <f t="shared" si="2694"/>
        <v>-503.20342871173114</v>
      </c>
      <c r="G7835" s="6">
        <f t="shared" si="2694"/>
        <v>-5780.5942343907318</v>
      </c>
      <c r="H7835" s="6">
        <f t="shared" si="2694"/>
        <v>-7965.7966189281287</v>
      </c>
      <c r="I7835" s="39">
        <f t="shared" si="2694"/>
        <v>7965.7966189281287</v>
      </c>
      <c r="J7835" s="6">
        <f t="shared" si="2694"/>
        <v>-34.230878687503036</v>
      </c>
    </row>
    <row r="7836" spans="1:10" x14ac:dyDescent="0.2">
      <c r="A7836" s="5">
        <v>511120</v>
      </c>
      <c r="B7836" s="5" t="s">
        <v>1157</v>
      </c>
      <c r="D7836" s="6">
        <f t="shared" ref="D7836:J7845" si="2695">IF(D1425&gt;0,(D1425-(D1425/D5699))," ")</f>
        <v>-1020.7540829195964</v>
      </c>
      <c r="E7836" s="6">
        <f t="shared" si="2695"/>
        <v>-661.24487290607067</v>
      </c>
      <c r="F7836" s="6">
        <f t="shared" si="2695"/>
        <v>-503.20342871173114</v>
      </c>
      <c r="G7836" s="6">
        <f t="shared" si="2695"/>
        <v>-5780.5942343907318</v>
      </c>
      <c r="H7836" s="6">
        <f t="shared" si="2695"/>
        <v>-7965.7966189281287</v>
      </c>
      <c r="I7836" s="39">
        <f t="shared" si="2695"/>
        <v>7965.7966189281287</v>
      </c>
      <c r="J7836" s="6">
        <f t="shared" si="2695"/>
        <v>-34.230878687503036</v>
      </c>
    </row>
    <row r="7837" spans="1:10" x14ac:dyDescent="0.2">
      <c r="A7837" s="5">
        <v>51113</v>
      </c>
      <c r="B7837" s="5" t="s">
        <v>1158</v>
      </c>
      <c r="D7837" s="6">
        <f t="shared" si="2695"/>
        <v>-1134.3485811396424</v>
      </c>
      <c r="E7837" s="6">
        <f t="shared" si="2695"/>
        <v>-4136.312356103168</v>
      </c>
      <c r="F7837" s="6">
        <f t="shared" si="2695"/>
        <v>-272.30187837639971</v>
      </c>
      <c r="G7837" s="6">
        <f t="shared" si="2695"/>
        <v>-3851.5213378946746</v>
      </c>
      <c r="H7837" s="6">
        <f t="shared" si="2695"/>
        <v>-9394.4841535138876</v>
      </c>
      <c r="I7837" s="39">
        <f t="shared" si="2695"/>
        <v>9394.4841535138839</v>
      </c>
      <c r="J7837" s="6">
        <f t="shared" si="2695"/>
        <v>-220.11379349955087</v>
      </c>
    </row>
    <row r="7838" spans="1:10" x14ac:dyDescent="0.2">
      <c r="A7838" s="5">
        <v>511130</v>
      </c>
      <c r="B7838" s="5" t="s">
        <v>1158</v>
      </c>
      <c r="D7838" s="6">
        <f t="shared" si="2695"/>
        <v>-1134.3485811396424</v>
      </c>
      <c r="E7838" s="6">
        <f t="shared" si="2695"/>
        <v>-4136.312356103168</v>
      </c>
      <c r="F7838" s="6">
        <f t="shared" si="2695"/>
        <v>-272.30187837639971</v>
      </c>
      <c r="G7838" s="6">
        <f t="shared" si="2695"/>
        <v>-3851.5213378946746</v>
      </c>
      <c r="H7838" s="6">
        <f t="shared" si="2695"/>
        <v>-9394.4841535138876</v>
      </c>
      <c r="I7838" s="39">
        <f t="shared" si="2695"/>
        <v>9394.4841535138839</v>
      </c>
      <c r="J7838" s="6">
        <f t="shared" si="2695"/>
        <v>-220.11379349955087</v>
      </c>
    </row>
    <row r="7839" spans="1:10" x14ac:dyDescent="0.2">
      <c r="A7839" s="5">
        <v>51114</v>
      </c>
      <c r="B7839" s="5" t="s">
        <v>1159</v>
      </c>
      <c r="D7839" s="6">
        <f t="shared" si="2695"/>
        <v>-486.55464590438282</v>
      </c>
      <c r="E7839" s="6">
        <f t="shared" si="2695"/>
        <v>-695.12367746112432</v>
      </c>
      <c r="F7839" s="6">
        <f t="shared" si="2695"/>
        <v>-215.09483132036206</v>
      </c>
      <c r="G7839" s="6">
        <f t="shared" si="2695"/>
        <v>980.75451208271897</v>
      </c>
      <c r="H7839" s="6">
        <f t="shared" si="2695"/>
        <v>-416.01864260315051</v>
      </c>
      <c r="I7839" s="39">
        <f t="shared" si="2695"/>
        <v>416.01864260314323</v>
      </c>
      <c r="J7839" s="6">
        <f t="shared" si="2695"/>
        <v>-253.43337340892697</v>
      </c>
    </row>
    <row r="7840" spans="1:10" x14ac:dyDescent="0.2">
      <c r="A7840" s="5">
        <v>511140</v>
      </c>
      <c r="B7840" s="5" t="s">
        <v>1159</v>
      </c>
      <c r="D7840" s="6">
        <f t="shared" si="2695"/>
        <v>-486.55464590438282</v>
      </c>
      <c r="E7840" s="6">
        <f t="shared" si="2695"/>
        <v>-695.12367746112432</v>
      </c>
      <c r="F7840" s="6">
        <f t="shared" si="2695"/>
        <v>-215.09483132036206</v>
      </c>
      <c r="G7840" s="6">
        <f t="shared" si="2695"/>
        <v>980.75451208271897</v>
      </c>
      <c r="H7840" s="6">
        <f t="shared" si="2695"/>
        <v>-416.01864260315051</v>
      </c>
      <c r="I7840" s="39">
        <f t="shared" si="2695"/>
        <v>416.01864260314323</v>
      </c>
      <c r="J7840" s="6">
        <f t="shared" si="2695"/>
        <v>-253.43337340892697</v>
      </c>
    </row>
    <row r="7841" spans="1:10" x14ac:dyDescent="0.2">
      <c r="A7841" s="5">
        <v>51119</v>
      </c>
      <c r="B7841" s="5" t="s">
        <v>1160</v>
      </c>
      <c r="D7841" s="6">
        <f t="shared" si="2695"/>
        <v>-413.47477349692002</v>
      </c>
      <c r="E7841" s="6">
        <f t="shared" si="2695"/>
        <v>-769.18542805601828</v>
      </c>
      <c r="F7841" s="6">
        <f t="shared" si="2695"/>
        <v>-138.14526759929532</v>
      </c>
      <c r="G7841" s="6">
        <f t="shared" si="2695"/>
        <v>-450.4309482178212</v>
      </c>
      <c r="H7841" s="6">
        <f t="shared" si="2695"/>
        <v>-1771.2364173700553</v>
      </c>
      <c r="I7841" s="39">
        <f t="shared" si="2695"/>
        <v>1771.2364173700553</v>
      </c>
      <c r="J7841" s="6">
        <f t="shared" si="2695"/>
        <v>-139.61672504229108</v>
      </c>
    </row>
    <row r="7842" spans="1:10" x14ac:dyDescent="0.2">
      <c r="A7842" s="5">
        <v>511191</v>
      </c>
      <c r="B7842" s="5" t="s">
        <v>1161</v>
      </c>
      <c r="D7842" s="6">
        <f t="shared" si="2695"/>
        <v>-256.43659997604016</v>
      </c>
      <c r="E7842" s="6">
        <f t="shared" si="2695"/>
        <v>-1437.0388237228121</v>
      </c>
      <c r="F7842" s="6">
        <f t="shared" si="2695"/>
        <v>-80.743266257882183</v>
      </c>
      <c r="G7842" s="6">
        <f t="shared" si="2695"/>
        <v>-1017.2932406509759</v>
      </c>
      <c r="H7842" s="6">
        <f t="shared" si="2695"/>
        <v>-2791.5119306077104</v>
      </c>
      <c r="I7842" s="39">
        <f t="shared" si="2695"/>
        <v>2791.5119306077086</v>
      </c>
      <c r="J7842" s="6">
        <f t="shared" si="2695"/>
        <v>-123.91786183642044</v>
      </c>
    </row>
    <row r="7843" spans="1:10" x14ac:dyDescent="0.2">
      <c r="A7843" s="5">
        <v>511199</v>
      </c>
      <c r="B7843" s="5" t="s">
        <v>1162</v>
      </c>
      <c r="D7843" s="6">
        <f t="shared" si="2695"/>
        <v>-157.03817352087987</v>
      </c>
      <c r="E7843" s="6">
        <f t="shared" si="2695"/>
        <v>667.8533956667934</v>
      </c>
      <c r="F7843" s="6">
        <f t="shared" si="2695"/>
        <v>-57.402001341413168</v>
      </c>
      <c r="G7843" s="6">
        <f t="shared" si="2695"/>
        <v>566.86229243315472</v>
      </c>
      <c r="H7843" s="6">
        <f t="shared" si="2695"/>
        <v>1020.2755132376551</v>
      </c>
      <c r="I7843" s="39">
        <f t="shared" si="2695"/>
        <v>-1020.2755132376551</v>
      </c>
      <c r="J7843" s="6">
        <f t="shared" si="2695"/>
        <v>-14.698863205870666</v>
      </c>
    </row>
    <row r="7844" spans="1:10" x14ac:dyDescent="0.2">
      <c r="A7844" s="5">
        <v>5112</v>
      </c>
      <c r="B7844" s="5" t="s">
        <v>1163</v>
      </c>
      <c r="D7844" s="6">
        <f t="shared" si="2695"/>
        <v>-2858.1799723709346</v>
      </c>
      <c r="E7844" s="6">
        <f t="shared" si="2695"/>
        <v>42558.550100347951</v>
      </c>
      <c r="F7844" s="6">
        <f t="shared" si="2695"/>
        <v>-2209.7204808932584</v>
      </c>
      <c r="G7844" s="6">
        <f t="shared" si="2695"/>
        <v>-8498.5028899717945</v>
      </c>
      <c r="H7844" s="6">
        <f t="shared" si="2695"/>
        <v>28992.146757111957</v>
      </c>
      <c r="I7844" s="39">
        <f t="shared" si="2695"/>
        <v>-28992.146757112001</v>
      </c>
      <c r="J7844" s="6">
        <f t="shared" si="2695"/>
        <v>5815.9570823077374</v>
      </c>
    </row>
    <row r="7845" spans="1:10" x14ac:dyDescent="0.2">
      <c r="A7845" s="5">
        <v>51121</v>
      </c>
      <c r="B7845" s="5" t="s">
        <v>1163</v>
      </c>
      <c r="D7845" s="6">
        <f t="shared" si="2695"/>
        <v>-2858.1799723709346</v>
      </c>
      <c r="E7845" s="6">
        <f t="shared" si="2695"/>
        <v>42558.550100347951</v>
      </c>
      <c r="F7845" s="6">
        <f t="shared" si="2695"/>
        <v>-2209.7204808932584</v>
      </c>
      <c r="G7845" s="6">
        <f t="shared" si="2695"/>
        <v>-8498.5028899717945</v>
      </c>
      <c r="H7845" s="6">
        <f t="shared" si="2695"/>
        <v>28992.146757111957</v>
      </c>
      <c r="I7845" s="39">
        <f t="shared" si="2695"/>
        <v>-28992.146757112001</v>
      </c>
      <c r="J7845" s="6">
        <f t="shared" si="2695"/>
        <v>5815.9570823077374</v>
      </c>
    </row>
    <row r="7846" spans="1:10" x14ac:dyDescent="0.2">
      <c r="A7846" s="5">
        <v>511210</v>
      </c>
      <c r="B7846" s="5" t="s">
        <v>1163</v>
      </c>
      <c r="D7846" s="6">
        <f t="shared" ref="D7846:J7855" si="2696">IF(D1435&gt;0,(D1435-(D1435/D5709))," ")</f>
        <v>-2858.1799723709346</v>
      </c>
      <c r="E7846" s="6">
        <f t="shared" si="2696"/>
        <v>42558.550100347951</v>
      </c>
      <c r="F7846" s="6">
        <f t="shared" si="2696"/>
        <v>-2209.7204808932584</v>
      </c>
      <c r="G7846" s="6">
        <f t="shared" si="2696"/>
        <v>-8498.5028899717945</v>
      </c>
      <c r="H7846" s="6">
        <f t="shared" si="2696"/>
        <v>28992.146757111957</v>
      </c>
      <c r="I7846" s="39">
        <f t="shared" si="2696"/>
        <v>-28992.146757112001</v>
      </c>
      <c r="J7846" s="6">
        <f t="shared" si="2696"/>
        <v>5815.9570823077374</v>
      </c>
    </row>
    <row r="7847" spans="1:10" x14ac:dyDescent="0.2">
      <c r="A7847" s="5">
        <v>512</v>
      </c>
      <c r="B7847" s="5" t="s">
        <v>1164</v>
      </c>
      <c r="D7847" s="6">
        <f t="shared" si="2696"/>
        <v>-2390.7356199768728</v>
      </c>
      <c r="E7847" s="6">
        <f t="shared" si="2696"/>
        <v>92073.728276275098</v>
      </c>
      <c r="F7847" s="6">
        <f t="shared" si="2696"/>
        <v>-1053.8811772922468</v>
      </c>
      <c r="G7847" s="6">
        <f t="shared" si="2696"/>
        <v>-8985.693526129402</v>
      </c>
      <c r="H7847" s="6">
        <f t="shared" si="2696"/>
        <v>79643.417952876567</v>
      </c>
      <c r="I7847" s="39">
        <f t="shared" si="2696"/>
        <v>-79643.417952876567</v>
      </c>
      <c r="J7847" s="6">
        <f t="shared" si="2696"/>
        <v>-874.88902954408195</v>
      </c>
    </row>
    <row r="7848" spans="1:10" x14ac:dyDescent="0.2">
      <c r="A7848" s="5">
        <v>5121</v>
      </c>
      <c r="B7848" s="5" t="s">
        <v>1165</v>
      </c>
      <c r="D7848" s="6">
        <f t="shared" si="2696"/>
        <v>-2007.0482200850884</v>
      </c>
      <c r="E7848" s="6">
        <f t="shared" si="2696"/>
        <v>88495.51603262627</v>
      </c>
      <c r="F7848" s="6">
        <f t="shared" si="2696"/>
        <v>-922.91791258615831</v>
      </c>
      <c r="G7848" s="6">
        <f t="shared" si="2696"/>
        <v>-7813.1910071669809</v>
      </c>
      <c r="H7848" s="6">
        <f t="shared" si="2696"/>
        <v>77752.358892788034</v>
      </c>
      <c r="I7848" s="39">
        <f t="shared" si="2696"/>
        <v>-77752.358892788034</v>
      </c>
      <c r="J7848" s="6">
        <f t="shared" si="2696"/>
        <v>-815.97914520187805</v>
      </c>
    </row>
    <row r="7849" spans="1:10" x14ac:dyDescent="0.2">
      <c r="A7849" s="5">
        <v>51211</v>
      </c>
      <c r="B7849" s="5" t="s">
        <v>1166</v>
      </c>
      <c r="D7849" s="6">
        <f t="shared" si="2696"/>
        <v>-2410.2028470747396</v>
      </c>
      <c r="E7849" s="6">
        <f t="shared" si="2696"/>
        <v>71574.63331466401</v>
      </c>
      <c r="F7849" s="6">
        <f t="shared" si="2696"/>
        <v>-768.05652035508353</v>
      </c>
      <c r="G7849" s="6">
        <f t="shared" si="2696"/>
        <v>-8554.1816596512872</v>
      </c>
      <c r="H7849" s="6">
        <f t="shared" si="2696"/>
        <v>59842.192287582904</v>
      </c>
      <c r="I7849" s="39">
        <f t="shared" si="2696"/>
        <v>-59842.192287582904</v>
      </c>
      <c r="J7849" s="6">
        <f t="shared" si="2696"/>
        <v>-1071.5474466979799</v>
      </c>
    </row>
    <row r="7850" spans="1:10" x14ac:dyDescent="0.2">
      <c r="A7850" s="5">
        <v>512110</v>
      </c>
      <c r="B7850" s="5" t="s">
        <v>1166</v>
      </c>
      <c r="D7850" s="6">
        <f t="shared" si="2696"/>
        <v>-2410.2028470747396</v>
      </c>
      <c r="E7850" s="6">
        <f t="shared" si="2696"/>
        <v>71574.63331466401</v>
      </c>
      <c r="F7850" s="6">
        <f t="shared" si="2696"/>
        <v>-768.05652035508353</v>
      </c>
      <c r="G7850" s="6">
        <f t="shared" si="2696"/>
        <v>-8554.1816596512872</v>
      </c>
      <c r="H7850" s="6">
        <f t="shared" si="2696"/>
        <v>59842.192287582904</v>
      </c>
      <c r="I7850" s="39">
        <f t="shared" si="2696"/>
        <v>-59842.192287582904</v>
      </c>
      <c r="J7850" s="6">
        <f t="shared" si="2696"/>
        <v>-1071.5474466979799</v>
      </c>
    </row>
    <row r="7851" spans="1:10" x14ac:dyDescent="0.2">
      <c r="A7851" s="5">
        <v>51212</v>
      </c>
      <c r="B7851" s="5" t="s">
        <v>1167</v>
      </c>
      <c r="D7851" s="6">
        <f t="shared" si="2696"/>
        <v>-125.11932961781793</v>
      </c>
      <c r="E7851" s="6">
        <f t="shared" si="2696"/>
        <v>3029.8170292736995</v>
      </c>
      <c r="F7851" s="6" t="str">
        <f t="shared" si="2696"/>
        <v xml:space="preserve"> </v>
      </c>
      <c r="G7851" s="6">
        <f t="shared" si="2696"/>
        <v>248.30070743844487</v>
      </c>
      <c r="H7851" s="6">
        <f t="shared" si="2696"/>
        <v>3111.1764659372948</v>
      </c>
      <c r="I7851" s="39">
        <f t="shared" si="2696"/>
        <v>-3111.1764659372957</v>
      </c>
      <c r="J7851" s="6">
        <f t="shared" si="2696"/>
        <v>-57.138762868057725</v>
      </c>
    </row>
    <row r="7852" spans="1:10" x14ac:dyDescent="0.2">
      <c r="A7852" s="5">
        <v>512120</v>
      </c>
      <c r="B7852" s="5" t="s">
        <v>1167</v>
      </c>
      <c r="D7852" s="6">
        <f t="shared" si="2696"/>
        <v>-125.11932961781793</v>
      </c>
      <c r="E7852" s="6">
        <f t="shared" si="2696"/>
        <v>3029.8170292736995</v>
      </c>
      <c r="F7852" s="6" t="str">
        <f t="shared" si="2696"/>
        <v xml:space="preserve"> </v>
      </c>
      <c r="G7852" s="6">
        <f t="shared" si="2696"/>
        <v>248.30070743844487</v>
      </c>
      <c r="H7852" s="6">
        <f t="shared" si="2696"/>
        <v>3111.1764659372948</v>
      </c>
      <c r="I7852" s="39">
        <f t="shared" si="2696"/>
        <v>-3111.1764659372957</v>
      </c>
      <c r="J7852" s="6">
        <f t="shared" si="2696"/>
        <v>-57.138762868057725</v>
      </c>
    </row>
    <row r="7853" spans="1:10" x14ac:dyDescent="0.2">
      <c r="A7853" s="5">
        <v>51213</v>
      </c>
      <c r="B7853" s="5" t="s">
        <v>1168</v>
      </c>
      <c r="D7853" s="6">
        <f t="shared" si="2696"/>
        <v>871.49645960161706</v>
      </c>
      <c r="E7853" s="6">
        <f t="shared" si="2696"/>
        <v>2161.8543052819496</v>
      </c>
      <c r="F7853" s="6">
        <f t="shared" si="2696"/>
        <v>39.881222062932011</v>
      </c>
      <c r="G7853" s="6">
        <f t="shared" si="2696"/>
        <v>1549.6522611461805</v>
      </c>
      <c r="H7853" s="6">
        <f t="shared" si="2696"/>
        <v>4622.8842480926796</v>
      </c>
      <c r="I7853" s="39">
        <f t="shared" si="2696"/>
        <v>-4622.8842480926833</v>
      </c>
      <c r="J7853" s="6">
        <f t="shared" si="2696"/>
        <v>126.61087361323507</v>
      </c>
    </row>
    <row r="7854" spans="1:10" x14ac:dyDescent="0.2">
      <c r="A7854" s="5">
        <v>512131</v>
      </c>
      <c r="B7854" s="5" t="s">
        <v>1169</v>
      </c>
      <c r="D7854" s="6">
        <f t="shared" si="2696"/>
        <v>848.17533708057454</v>
      </c>
      <c r="E7854" s="6">
        <f t="shared" si="2696"/>
        <v>1886.6538829169112</v>
      </c>
      <c r="F7854" s="6">
        <f t="shared" si="2696"/>
        <v>45.813314587371451</v>
      </c>
      <c r="G7854" s="6">
        <f t="shared" si="2696"/>
        <v>1537.4615543118671</v>
      </c>
      <c r="H7854" s="6">
        <f t="shared" si="2696"/>
        <v>4318.1040888967254</v>
      </c>
      <c r="I7854" s="39">
        <f t="shared" si="2696"/>
        <v>-4318.10408889674</v>
      </c>
      <c r="J7854" s="6">
        <f t="shared" si="2696"/>
        <v>72.585987514993121</v>
      </c>
    </row>
    <row r="7855" spans="1:10" x14ac:dyDescent="0.2">
      <c r="A7855" s="5">
        <v>512132</v>
      </c>
      <c r="B7855" s="5" t="s">
        <v>1170</v>
      </c>
      <c r="D7855" s="6">
        <f t="shared" si="2696"/>
        <v>23.321122521042351</v>
      </c>
      <c r="E7855" s="6">
        <f t="shared" si="2696"/>
        <v>275.20042236503878</v>
      </c>
      <c r="F7855" s="6">
        <f t="shared" si="2696"/>
        <v>-5.9320925244394029</v>
      </c>
      <c r="G7855" s="6">
        <f t="shared" si="2696"/>
        <v>12.19070683431346</v>
      </c>
      <c r="H7855" s="6">
        <f t="shared" si="2696"/>
        <v>304.78015919595521</v>
      </c>
      <c r="I7855" s="39">
        <f t="shared" si="2696"/>
        <v>-304.78015919595532</v>
      </c>
      <c r="J7855" s="6">
        <f t="shared" si="2696"/>
        <v>54.024886098242042</v>
      </c>
    </row>
    <row r="7856" spans="1:10" x14ac:dyDescent="0.2">
      <c r="A7856" s="5">
        <v>51219</v>
      </c>
      <c r="B7856" s="5" t="s">
        <v>1171</v>
      </c>
      <c r="D7856" s="6">
        <f t="shared" ref="D7856:J7865" si="2697">IF(D1445&gt;0,(D1445-(D1445/D5719))," ")</f>
        <v>-343.22250299414787</v>
      </c>
      <c r="E7856" s="6">
        <f t="shared" si="2697"/>
        <v>11729.211383406597</v>
      </c>
      <c r="F7856" s="6">
        <f t="shared" si="2697"/>
        <v>-152.9206731369753</v>
      </c>
      <c r="G7856" s="6">
        <f t="shared" si="2697"/>
        <v>-1056.9623161003192</v>
      </c>
      <c r="H7856" s="6">
        <f t="shared" si="2697"/>
        <v>10176.105891175153</v>
      </c>
      <c r="I7856" s="39">
        <f t="shared" si="2697"/>
        <v>-10176.105891175157</v>
      </c>
      <c r="J7856" s="6">
        <f t="shared" si="2697"/>
        <v>186.09619075092456</v>
      </c>
    </row>
    <row r="7857" spans="1:10" x14ac:dyDescent="0.2">
      <c r="A7857" s="5">
        <v>512191</v>
      </c>
      <c r="B7857" s="5" t="s">
        <v>1172</v>
      </c>
      <c r="D7857" s="6">
        <f t="shared" si="2697"/>
        <v>-315.15752663769109</v>
      </c>
      <c r="E7857" s="6">
        <f t="shared" si="2697"/>
        <v>10351.970427409138</v>
      </c>
      <c r="F7857" s="6">
        <f t="shared" si="2697"/>
        <v>-138.7576517497719</v>
      </c>
      <c r="G7857" s="6">
        <f t="shared" si="2697"/>
        <v>-894.32049154964398</v>
      </c>
      <c r="H7857" s="6">
        <f t="shared" si="2697"/>
        <v>9003.7347574720316</v>
      </c>
      <c r="I7857" s="39">
        <f t="shared" si="2697"/>
        <v>-9003.7347574720334</v>
      </c>
      <c r="J7857" s="6">
        <f t="shared" si="2697"/>
        <v>207.47816452168331</v>
      </c>
    </row>
    <row r="7858" spans="1:10" x14ac:dyDescent="0.2">
      <c r="A7858" s="5">
        <v>512199</v>
      </c>
      <c r="B7858" s="5" t="s">
        <v>1173</v>
      </c>
      <c r="D7858" s="6">
        <f t="shared" si="2697"/>
        <v>-28.064976356456754</v>
      </c>
      <c r="E7858" s="6">
        <f t="shared" si="2697"/>
        <v>1377.2409559974578</v>
      </c>
      <c r="F7858" s="6" t="str">
        <f t="shared" si="2697"/>
        <v xml:space="preserve"> </v>
      </c>
      <c r="G7858" s="6">
        <f t="shared" si="2697"/>
        <v>-162.64182455067495</v>
      </c>
      <c r="H7858" s="6">
        <f t="shared" si="2697"/>
        <v>1172.3711337031227</v>
      </c>
      <c r="I7858" s="39">
        <f t="shared" si="2697"/>
        <v>-1172.3711337031227</v>
      </c>
      <c r="J7858" s="6" t="str">
        <f t="shared" si="2697"/>
        <v xml:space="preserve"> </v>
      </c>
    </row>
    <row r="7859" spans="1:10" x14ac:dyDescent="0.2">
      <c r="A7859" s="5">
        <v>5122</v>
      </c>
      <c r="B7859" s="5" t="s">
        <v>1174</v>
      </c>
      <c r="D7859" s="6">
        <f t="shared" si="2697"/>
        <v>-383.68739989178516</v>
      </c>
      <c r="E7859" s="6">
        <f t="shared" si="2697"/>
        <v>3578.2122436488339</v>
      </c>
      <c r="F7859" s="6">
        <f t="shared" si="2697"/>
        <v>-130.96326470608852</v>
      </c>
      <c r="G7859" s="6">
        <f t="shared" si="2697"/>
        <v>-1172.502518962423</v>
      </c>
      <c r="H7859" s="6">
        <f t="shared" si="2697"/>
        <v>1891.0590600885371</v>
      </c>
      <c r="I7859" s="39">
        <f t="shared" si="2697"/>
        <v>-1891.0590600885407</v>
      </c>
      <c r="J7859" s="6">
        <f t="shared" si="2697"/>
        <v>-58.90988434220418</v>
      </c>
    </row>
    <row r="7860" spans="1:10" x14ac:dyDescent="0.2">
      <c r="A7860" s="5">
        <v>51221</v>
      </c>
      <c r="B7860" s="5" t="s">
        <v>1175</v>
      </c>
      <c r="D7860" s="6">
        <f t="shared" si="2697"/>
        <v>-25.041348590472484</v>
      </c>
      <c r="E7860" s="6">
        <f t="shared" si="2697"/>
        <v>374.60788108929137</v>
      </c>
      <c r="F7860" s="6" t="str">
        <f t="shared" si="2697"/>
        <v xml:space="preserve"> </v>
      </c>
      <c r="G7860" s="6">
        <f t="shared" si="2697"/>
        <v>-76.135706532247696</v>
      </c>
      <c r="H7860" s="6">
        <f t="shared" si="2697"/>
        <v>264.41799417471447</v>
      </c>
      <c r="I7860" s="39">
        <f t="shared" si="2697"/>
        <v>-264.41799417471452</v>
      </c>
      <c r="J7860" s="6">
        <f t="shared" si="2697"/>
        <v>-10.398081588202787</v>
      </c>
    </row>
    <row r="7861" spans="1:10" x14ac:dyDescent="0.2">
      <c r="A7861" s="5">
        <v>512210</v>
      </c>
      <c r="B7861" s="5" t="s">
        <v>1175</v>
      </c>
      <c r="D7861" s="6">
        <f t="shared" si="2697"/>
        <v>-25.041348590472484</v>
      </c>
      <c r="E7861" s="6">
        <f t="shared" si="2697"/>
        <v>374.60788108929137</v>
      </c>
      <c r="F7861" s="6" t="str">
        <f t="shared" si="2697"/>
        <v xml:space="preserve"> </v>
      </c>
      <c r="G7861" s="6">
        <f t="shared" si="2697"/>
        <v>-76.135706532247696</v>
      </c>
      <c r="H7861" s="6">
        <f t="shared" si="2697"/>
        <v>264.41799417471447</v>
      </c>
      <c r="I7861" s="39">
        <f t="shared" si="2697"/>
        <v>-264.41799417471452</v>
      </c>
      <c r="J7861" s="6">
        <f t="shared" si="2697"/>
        <v>-10.398081588202787</v>
      </c>
    </row>
    <row r="7862" spans="1:10" x14ac:dyDescent="0.2">
      <c r="A7862" s="5">
        <v>51222</v>
      </c>
      <c r="B7862" s="5" t="s">
        <v>1176</v>
      </c>
      <c r="D7862" s="6">
        <f t="shared" si="2697"/>
        <v>-158.89523963607101</v>
      </c>
      <c r="E7862" s="6">
        <f t="shared" si="2697"/>
        <v>1655.7032939535736</v>
      </c>
      <c r="F7862" s="6">
        <f t="shared" si="2697"/>
        <v>-51.96357984036193</v>
      </c>
      <c r="G7862" s="6">
        <f t="shared" si="2697"/>
        <v>-545.41578840810644</v>
      </c>
      <c r="H7862" s="6">
        <f t="shared" si="2697"/>
        <v>899.42868606903426</v>
      </c>
      <c r="I7862" s="39">
        <f t="shared" si="2697"/>
        <v>-899.42868606903448</v>
      </c>
      <c r="J7862" s="6">
        <f t="shared" si="2697"/>
        <v>-33.469046552834399</v>
      </c>
    </row>
    <row r="7863" spans="1:10" x14ac:dyDescent="0.2">
      <c r="A7863" s="5">
        <v>512220</v>
      </c>
      <c r="B7863" s="5" t="s">
        <v>1176</v>
      </c>
      <c r="D7863" s="6">
        <f t="shared" si="2697"/>
        <v>-158.89523963607101</v>
      </c>
      <c r="E7863" s="6">
        <f t="shared" si="2697"/>
        <v>1655.7032939535736</v>
      </c>
      <c r="F7863" s="6">
        <f t="shared" si="2697"/>
        <v>-51.96357984036193</v>
      </c>
      <c r="G7863" s="6">
        <f t="shared" si="2697"/>
        <v>-545.41578840810644</v>
      </c>
      <c r="H7863" s="6">
        <f t="shared" si="2697"/>
        <v>899.42868606903426</v>
      </c>
      <c r="I7863" s="39">
        <f t="shared" si="2697"/>
        <v>-899.42868606903448</v>
      </c>
      <c r="J7863" s="6">
        <f t="shared" si="2697"/>
        <v>-33.469046552834399</v>
      </c>
    </row>
    <row r="7864" spans="1:10" x14ac:dyDescent="0.2">
      <c r="A7864" s="5">
        <v>51223</v>
      </c>
      <c r="B7864" s="5" t="s">
        <v>1177</v>
      </c>
      <c r="D7864" s="6">
        <f t="shared" si="2697"/>
        <v>-105.02010240028127</v>
      </c>
      <c r="E7864" s="6">
        <f t="shared" si="2697"/>
        <v>365.27811564685828</v>
      </c>
      <c r="F7864" s="6">
        <f t="shared" si="2697"/>
        <v>-31.004628557106358</v>
      </c>
      <c r="G7864" s="6">
        <f t="shared" si="2697"/>
        <v>-347.96699345265796</v>
      </c>
      <c r="H7864" s="6">
        <f t="shared" si="2697"/>
        <v>-118.71360876318749</v>
      </c>
      <c r="I7864" s="39">
        <f t="shared" si="2697"/>
        <v>118.71360876318704</v>
      </c>
      <c r="J7864" s="6">
        <f t="shared" si="2697"/>
        <v>27.643658765527597</v>
      </c>
    </row>
    <row r="7865" spans="1:10" x14ac:dyDescent="0.2">
      <c r="A7865" s="5">
        <v>512230</v>
      </c>
      <c r="B7865" s="5" t="s">
        <v>1177</v>
      </c>
      <c r="D7865" s="6">
        <f t="shared" si="2697"/>
        <v>-105.02010240028127</v>
      </c>
      <c r="E7865" s="6">
        <f t="shared" si="2697"/>
        <v>365.27811564685828</v>
      </c>
      <c r="F7865" s="6">
        <f t="shared" si="2697"/>
        <v>-31.004628557106358</v>
      </c>
      <c r="G7865" s="6">
        <f t="shared" si="2697"/>
        <v>-347.96699345265796</v>
      </c>
      <c r="H7865" s="6">
        <f t="shared" si="2697"/>
        <v>-118.71360876318749</v>
      </c>
      <c r="I7865" s="39">
        <f t="shared" si="2697"/>
        <v>118.71360876318704</v>
      </c>
      <c r="J7865" s="6">
        <f t="shared" si="2697"/>
        <v>27.643658765527597</v>
      </c>
    </row>
    <row r="7866" spans="1:10" x14ac:dyDescent="0.2">
      <c r="A7866" s="5">
        <v>51224</v>
      </c>
      <c r="B7866" s="5" t="s">
        <v>1178</v>
      </c>
      <c r="D7866" s="6">
        <f t="shared" ref="D7866:J7875" si="2698">IF(D1455&gt;0,(D1455-(D1455/D5729))," ")</f>
        <v>-67.708762482548423</v>
      </c>
      <c r="E7866" s="6">
        <f t="shared" si="2698"/>
        <v>1128.0922398390571</v>
      </c>
      <c r="F7866" s="6">
        <f t="shared" si="2698"/>
        <v>-24.904560106419567</v>
      </c>
      <c r="G7866" s="6">
        <f t="shared" si="2698"/>
        <v>-125.73306628908745</v>
      </c>
      <c r="H7866" s="6">
        <f t="shared" si="2698"/>
        <v>909.74585096100168</v>
      </c>
      <c r="I7866" s="39">
        <f t="shared" si="2698"/>
        <v>-909.74585096100236</v>
      </c>
      <c r="J7866" s="6">
        <f t="shared" si="2698"/>
        <v>-36.205267467839626</v>
      </c>
    </row>
    <row r="7867" spans="1:10" x14ac:dyDescent="0.2">
      <c r="A7867" s="5">
        <v>512240</v>
      </c>
      <c r="B7867" s="5" t="s">
        <v>1178</v>
      </c>
      <c r="D7867" s="6">
        <f t="shared" si="2698"/>
        <v>-67.708762482548423</v>
      </c>
      <c r="E7867" s="6">
        <f t="shared" si="2698"/>
        <v>1128.0922398390571</v>
      </c>
      <c r="F7867" s="6">
        <f t="shared" si="2698"/>
        <v>-24.904560106419567</v>
      </c>
      <c r="G7867" s="6">
        <f t="shared" si="2698"/>
        <v>-125.73306628908745</v>
      </c>
      <c r="H7867" s="6">
        <f t="shared" si="2698"/>
        <v>909.74585096100168</v>
      </c>
      <c r="I7867" s="39">
        <f t="shared" si="2698"/>
        <v>-909.74585096100236</v>
      </c>
      <c r="J7867" s="6">
        <f t="shared" si="2698"/>
        <v>-36.205267467839626</v>
      </c>
    </row>
    <row r="7868" spans="1:10" x14ac:dyDescent="0.2">
      <c r="A7868" s="5">
        <v>51229</v>
      </c>
      <c r="B7868" s="5" t="s">
        <v>1179</v>
      </c>
      <c r="D7868" s="6">
        <f t="shared" si="2698"/>
        <v>-27.021946782412051</v>
      </c>
      <c r="E7868" s="6">
        <f t="shared" si="2698"/>
        <v>54.530713120053463</v>
      </c>
      <c r="F7868" s="6">
        <f t="shared" si="2698"/>
        <v>-14.077664410343953</v>
      </c>
      <c r="G7868" s="6">
        <f t="shared" si="2698"/>
        <v>-77.250964280323444</v>
      </c>
      <c r="H7868" s="6">
        <f t="shared" si="2698"/>
        <v>-63.819862353025997</v>
      </c>
      <c r="I7868" s="39">
        <f t="shared" si="2698"/>
        <v>63.819862353025883</v>
      </c>
      <c r="J7868" s="6">
        <f t="shared" si="2698"/>
        <v>-6.272518505665829</v>
      </c>
    </row>
    <row r="7869" spans="1:10" x14ac:dyDescent="0.2">
      <c r="A7869" s="5">
        <v>512290</v>
      </c>
      <c r="B7869" s="5" t="s">
        <v>1179</v>
      </c>
      <c r="D7869" s="6">
        <f t="shared" si="2698"/>
        <v>-27.021946782412051</v>
      </c>
      <c r="E7869" s="6">
        <f t="shared" si="2698"/>
        <v>54.530713120053463</v>
      </c>
      <c r="F7869" s="6">
        <f t="shared" si="2698"/>
        <v>-14.077664410343953</v>
      </c>
      <c r="G7869" s="6">
        <f t="shared" si="2698"/>
        <v>-77.250964280323444</v>
      </c>
      <c r="H7869" s="6">
        <f t="shared" si="2698"/>
        <v>-63.819862353025997</v>
      </c>
      <c r="I7869" s="39">
        <f t="shared" si="2698"/>
        <v>63.819862353025883</v>
      </c>
      <c r="J7869" s="6">
        <f t="shared" si="2698"/>
        <v>-6.272518505665829</v>
      </c>
    </row>
    <row r="7870" spans="1:10" x14ac:dyDescent="0.2">
      <c r="A7870" s="5">
        <v>515</v>
      </c>
      <c r="B7870" s="5" t="s">
        <v>1180</v>
      </c>
      <c r="D7870" s="6">
        <f t="shared" si="2698"/>
        <v>-1944.7575421658976</v>
      </c>
      <c r="E7870" s="6">
        <f t="shared" si="2698"/>
        <v>3469.0092053310545</v>
      </c>
      <c r="F7870" s="6">
        <f t="shared" si="2698"/>
        <v>-519.68967836020897</v>
      </c>
      <c r="G7870" s="6">
        <f t="shared" si="2698"/>
        <v>-6714.1053761293406</v>
      </c>
      <c r="H7870" s="6">
        <f t="shared" si="2698"/>
        <v>-5709.5433913243978</v>
      </c>
      <c r="I7870" s="39">
        <f t="shared" si="2698"/>
        <v>5709.543391324376</v>
      </c>
      <c r="J7870" s="6">
        <f t="shared" si="2698"/>
        <v>-825.10130540213459</v>
      </c>
    </row>
    <row r="7871" spans="1:10" x14ac:dyDescent="0.2">
      <c r="A7871" s="5">
        <v>5151</v>
      </c>
      <c r="B7871" s="5" t="s">
        <v>1181</v>
      </c>
      <c r="D7871" s="6">
        <f t="shared" si="2698"/>
        <v>-965.31066829647716</v>
      </c>
      <c r="E7871" s="6">
        <f t="shared" si="2698"/>
        <v>685.03383857602603</v>
      </c>
      <c r="F7871" s="6">
        <f t="shared" si="2698"/>
        <v>-189.24158698169367</v>
      </c>
      <c r="G7871" s="6">
        <f t="shared" si="2698"/>
        <v>-3414.4132816797937</v>
      </c>
      <c r="H7871" s="6">
        <f t="shared" si="2698"/>
        <v>-3883.9316983819372</v>
      </c>
      <c r="I7871" s="39">
        <f t="shared" si="2698"/>
        <v>3883.931698381959</v>
      </c>
      <c r="J7871" s="6">
        <f t="shared" si="2698"/>
        <v>-324.69330022840177</v>
      </c>
    </row>
    <row r="7872" spans="1:10" x14ac:dyDescent="0.2">
      <c r="A7872" s="5">
        <v>51511</v>
      </c>
      <c r="B7872" s="5" t="s">
        <v>1182</v>
      </c>
      <c r="D7872" s="6">
        <f t="shared" si="2698"/>
        <v>-279.5598074444606</v>
      </c>
      <c r="E7872" s="6">
        <f t="shared" si="2698"/>
        <v>-1879.3667981581129</v>
      </c>
      <c r="F7872" s="6">
        <f t="shared" si="2698"/>
        <v>6.2835927769395994</v>
      </c>
      <c r="G7872" s="6">
        <f t="shared" si="2698"/>
        <v>-1462.7840290969507</v>
      </c>
      <c r="H7872" s="6">
        <f t="shared" si="2698"/>
        <v>-3615.4270419225868</v>
      </c>
      <c r="I7872" s="39">
        <f t="shared" si="2698"/>
        <v>3615.4270419225941</v>
      </c>
      <c r="J7872" s="6">
        <f t="shared" si="2698"/>
        <v>-218.73868772519654</v>
      </c>
    </row>
    <row r="7873" spans="1:10" x14ac:dyDescent="0.2">
      <c r="A7873" s="5">
        <v>515111</v>
      </c>
      <c r="B7873" s="5" t="s">
        <v>1183</v>
      </c>
      <c r="D7873" s="6">
        <f t="shared" si="2698"/>
        <v>140.27585127076986</v>
      </c>
      <c r="E7873" s="6">
        <f t="shared" si="2698"/>
        <v>454.36374149174071</v>
      </c>
      <c r="F7873" s="6">
        <f t="shared" si="2698"/>
        <v>-44.692634444987419</v>
      </c>
      <c r="G7873" s="6">
        <f t="shared" si="2698"/>
        <v>-302.99223270655762</v>
      </c>
      <c r="H7873" s="6">
        <f t="shared" si="2698"/>
        <v>246.9547256109654</v>
      </c>
      <c r="I7873" s="39">
        <f t="shared" si="2698"/>
        <v>-246.9547256109654</v>
      </c>
      <c r="J7873" s="6">
        <f t="shared" si="2698"/>
        <v>133.11976017380601</v>
      </c>
    </row>
    <row r="7874" spans="1:10" x14ac:dyDescent="0.2">
      <c r="A7874" s="5">
        <v>515112</v>
      </c>
      <c r="B7874" s="5" t="s">
        <v>1184</v>
      </c>
      <c r="D7874" s="6">
        <f t="shared" si="2698"/>
        <v>-419.83565871523024</v>
      </c>
      <c r="E7874" s="6">
        <f t="shared" si="2698"/>
        <v>-2333.7305396498559</v>
      </c>
      <c r="F7874" s="6">
        <f t="shared" si="2698"/>
        <v>50.976227221927047</v>
      </c>
      <c r="G7874" s="6">
        <f t="shared" si="2698"/>
        <v>-1159.7917963903956</v>
      </c>
      <c r="H7874" s="6">
        <f t="shared" si="2698"/>
        <v>-3862.3817675335558</v>
      </c>
      <c r="I7874" s="39">
        <f t="shared" si="2698"/>
        <v>3862.3817675335449</v>
      </c>
      <c r="J7874" s="6">
        <f t="shared" si="2698"/>
        <v>-351.85844789900273</v>
      </c>
    </row>
    <row r="7875" spans="1:10" x14ac:dyDescent="0.2">
      <c r="A7875" s="5">
        <v>51512</v>
      </c>
      <c r="B7875" s="5" t="s">
        <v>1185</v>
      </c>
      <c r="D7875" s="6">
        <f t="shared" si="2698"/>
        <v>-685.75086085201701</v>
      </c>
      <c r="E7875" s="6">
        <f t="shared" si="2698"/>
        <v>2564.4006367341408</v>
      </c>
      <c r="F7875" s="6">
        <f t="shared" si="2698"/>
        <v>-195.52517975863339</v>
      </c>
      <c r="G7875" s="6">
        <f t="shared" si="2698"/>
        <v>-1951.6292525828412</v>
      </c>
      <c r="H7875" s="6">
        <f t="shared" si="2698"/>
        <v>-268.50465645935037</v>
      </c>
      <c r="I7875" s="39">
        <f t="shared" si="2698"/>
        <v>268.50465645935037</v>
      </c>
      <c r="J7875" s="6">
        <f t="shared" si="2698"/>
        <v>-105.95461250320523</v>
      </c>
    </row>
    <row r="7876" spans="1:10" x14ac:dyDescent="0.2">
      <c r="A7876" s="5">
        <v>515120</v>
      </c>
      <c r="B7876" s="5" t="s">
        <v>1185</v>
      </c>
      <c r="D7876" s="6">
        <f t="shared" ref="D7876:J7885" si="2699">IF(D1465&gt;0,(D1465-(D1465/D5739))," ")</f>
        <v>-685.75086085201701</v>
      </c>
      <c r="E7876" s="6">
        <f t="shared" si="2699"/>
        <v>2564.4006367341408</v>
      </c>
      <c r="F7876" s="6">
        <f t="shared" si="2699"/>
        <v>-195.52517975863339</v>
      </c>
      <c r="G7876" s="6">
        <f t="shared" si="2699"/>
        <v>-1951.6292525828412</v>
      </c>
      <c r="H7876" s="6">
        <f t="shared" si="2699"/>
        <v>-268.50465645935037</v>
      </c>
      <c r="I7876" s="39">
        <f t="shared" si="2699"/>
        <v>268.50465645935037</v>
      </c>
      <c r="J7876" s="6">
        <f t="shared" si="2699"/>
        <v>-105.95461250320523</v>
      </c>
    </row>
    <row r="7877" spans="1:10" x14ac:dyDescent="0.2">
      <c r="A7877" s="5">
        <v>5152</v>
      </c>
      <c r="B7877" s="5" t="s">
        <v>1186</v>
      </c>
      <c r="D7877" s="6">
        <f t="shared" si="2699"/>
        <v>-979.44687386941973</v>
      </c>
      <c r="E7877" s="6">
        <f t="shared" si="2699"/>
        <v>2783.9753667550331</v>
      </c>
      <c r="F7877" s="6">
        <f t="shared" si="2699"/>
        <v>-330.44809137851524</v>
      </c>
      <c r="G7877" s="6">
        <f t="shared" si="2699"/>
        <v>-3299.6920944495469</v>
      </c>
      <c r="H7877" s="6">
        <f t="shared" si="2699"/>
        <v>-1825.6116929424479</v>
      </c>
      <c r="I7877" s="39">
        <f t="shared" si="2699"/>
        <v>1825.6116929424461</v>
      </c>
      <c r="J7877" s="6">
        <f t="shared" si="2699"/>
        <v>-500.40800517373248</v>
      </c>
    </row>
    <row r="7878" spans="1:10" x14ac:dyDescent="0.2">
      <c r="A7878" s="5">
        <v>51521</v>
      </c>
      <c r="B7878" s="5" t="s">
        <v>1186</v>
      </c>
      <c r="D7878" s="6">
        <f t="shared" si="2699"/>
        <v>-979.44687386941973</v>
      </c>
      <c r="E7878" s="6">
        <f t="shared" si="2699"/>
        <v>2783.9753667550331</v>
      </c>
      <c r="F7878" s="6">
        <f t="shared" si="2699"/>
        <v>-330.44809137851524</v>
      </c>
      <c r="G7878" s="6">
        <f t="shared" si="2699"/>
        <v>-3299.6920944495469</v>
      </c>
      <c r="H7878" s="6">
        <f t="shared" si="2699"/>
        <v>-1825.6116929424479</v>
      </c>
      <c r="I7878" s="39">
        <f t="shared" si="2699"/>
        <v>1825.6116929424461</v>
      </c>
      <c r="J7878" s="6">
        <f t="shared" si="2699"/>
        <v>-500.40800517373248</v>
      </c>
    </row>
    <row r="7879" spans="1:10" x14ac:dyDescent="0.2">
      <c r="A7879" s="5">
        <v>515210</v>
      </c>
      <c r="B7879" s="5" t="s">
        <v>1186</v>
      </c>
      <c r="D7879" s="6">
        <f t="shared" si="2699"/>
        <v>-979.44687386941973</v>
      </c>
      <c r="E7879" s="6">
        <f t="shared" si="2699"/>
        <v>2783.9753667550331</v>
      </c>
      <c r="F7879" s="6">
        <f t="shared" si="2699"/>
        <v>-330.44809137851524</v>
      </c>
      <c r="G7879" s="6">
        <f t="shared" si="2699"/>
        <v>-3299.6920944495469</v>
      </c>
      <c r="H7879" s="6">
        <f t="shared" si="2699"/>
        <v>-1825.6116929424479</v>
      </c>
      <c r="I7879" s="39">
        <f t="shared" si="2699"/>
        <v>1825.6116929424461</v>
      </c>
      <c r="J7879" s="6">
        <f t="shared" si="2699"/>
        <v>-500.40800517373248</v>
      </c>
    </row>
    <row r="7880" spans="1:10" x14ac:dyDescent="0.2">
      <c r="A7880" s="5">
        <v>517</v>
      </c>
      <c r="B7880" s="5" t="s">
        <v>1187</v>
      </c>
      <c r="D7880" s="6">
        <f t="shared" si="2699"/>
        <v>-3587.354211048485</v>
      </c>
      <c r="E7880" s="6">
        <f t="shared" si="2699"/>
        <v>-26725.859797987097</v>
      </c>
      <c r="F7880" s="6">
        <f t="shared" si="2699"/>
        <v>-398.77301187540706</v>
      </c>
      <c r="G7880" s="6">
        <f t="shared" si="2699"/>
        <v>7501.6413267391763</v>
      </c>
      <c r="H7880" s="6">
        <f t="shared" si="2699"/>
        <v>-23210.345694171818</v>
      </c>
      <c r="I7880" s="39">
        <f t="shared" si="2699"/>
        <v>23210.34569417173</v>
      </c>
      <c r="J7880" s="6">
        <f t="shared" si="2699"/>
        <v>-1889.939751363705</v>
      </c>
    </row>
    <row r="7881" spans="1:10" x14ac:dyDescent="0.2">
      <c r="A7881" s="5">
        <v>5171</v>
      </c>
      <c r="B7881" s="5" t="s">
        <v>1188</v>
      </c>
      <c r="D7881" s="6">
        <f t="shared" si="2699"/>
        <v>-2334.1698974134451</v>
      </c>
      <c r="E7881" s="6">
        <f t="shared" si="2699"/>
        <v>-21093.566254426318</v>
      </c>
      <c r="F7881" s="6">
        <f t="shared" si="2699"/>
        <v>-2654.6398706937889</v>
      </c>
      <c r="G7881" s="6">
        <f t="shared" si="2699"/>
        <v>1776.47180386541</v>
      </c>
      <c r="H7881" s="6">
        <f t="shared" si="2699"/>
        <v>-24305.904218668147</v>
      </c>
      <c r="I7881" s="39">
        <f t="shared" si="2699"/>
        <v>24305.904218668118</v>
      </c>
      <c r="J7881" s="6">
        <f t="shared" si="2699"/>
        <v>-2241.7867820223109</v>
      </c>
    </row>
    <row r="7882" spans="1:10" x14ac:dyDescent="0.2">
      <c r="A7882" s="5">
        <v>51711</v>
      </c>
      <c r="B7882" s="5" t="s">
        <v>1188</v>
      </c>
      <c r="D7882" s="6">
        <f t="shared" si="2699"/>
        <v>-2334.1698974134451</v>
      </c>
      <c r="E7882" s="6">
        <f t="shared" si="2699"/>
        <v>-21093.566254426318</v>
      </c>
      <c r="F7882" s="6">
        <f t="shared" si="2699"/>
        <v>-2654.6398706937889</v>
      </c>
      <c r="G7882" s="6">
        <f t="shared" si="2699"/>
        <v>1776.47180386541</v>
      </c>
      <c r="H7882" s="6">
        <f t="shared" si="2699"/>
        <v>-24305.904218668147</v>
      </c>
      <c r="I7882" s="39">
        <f t="shared" si="2699"/>
        <v>24305.904218668118</v>
      </c>
      <c r="J7882" s="6">
        <f t="shared" si="2699"/>
        <v>-2241.7867820223109</v>
      </c>
    </row>
    <row r="7883" spans="1:10" x14ac:dyDescent="0.2">
      <c r="A7883" s="5">
        <v>517110</v>
      </c>
      <c r="B7883" s="5" t="s">
        <v>1188</v>
      </c>
      <c r="D7883" s="6">
        <f t="shared" si="2699"/>
        <v>-2334.1698974134451</v>
      </c>
      <c r="E7883" s="6">
        <f t="shared" si="2699"/>
        <v>-21093.566254426318</v>
      </c>
      <c r="F7883" s="6">
        <f t="shared" si="2699"/>
        <v>-2654.6398706937889</v>
      </c>
      <c r="G7883" s="6">
        <f t="shared" si="2699"/>
        <v>1776.47180386541</v>
      </c>
      <c r="H7883" s="6">
        <f t="shared" si="2699"/>
        <v>-24305.904218668147</v>
      </c>
      <c r="I7883" s="39">
        <f t="shared" si="2699"/>
        <v>24305.904218668118</v>
      </c>
      <c r="J7883" s="6">
        <f t="shared" si="2699"/>
        <v>-2241.7867820223109</v>
      </c>
    </row>
    <row r="7884" spans="1:10" x14ac:dyDescent="0.2">
      <c r="A7884" s="5">
        <v>5172</v>
      </c>
      <c r="B7884" s="5" t="s">
        <v>1189</v>
      </c>
      <c r="D7884" s="6">
        <f t="shared" si="2699"/>
        <v>-830.38015150438423</v>
      </c>
      <c r="E7884" s="6">
        <f t="shared" si="2699"/>
        <v>-6376.5190504592756</v>
      </c>
      <c r="F7884" s="6">
        <f t="shared" si="2699"/>
        <v>2562.7113124923981</v>
      </c>
      <c r="G7884" s="6">
        <f t="shared" si="2699"/>
        <v>3814.8772438072483</v>
      </c>
      <c r="H7884" s="6">
        <f t="shared" si="2699"/>
        <v>-829.31064566401619</v>
      </c>
      <c r="I7884" s="39">
        <f t="shared" si="2699"/>
        <v>829.31064566399436</v>
      </c>
      <c r="J7884" s="6">
        <f t="shared" si="2699"/>
        <v>346.6491752777647</v>
      </c>
    </row>
    <row r="7885" spans="1:10" x14ac:dyDescent="0.2">
      <c r="A7885" s="5">
        <v>51721</v>
      </c>
      <c r="B7885" s="5" t="s">
        <v>1189</v>
      </c>
      <c r="D7885" s="6">
        <f t="shared" si="2699"/>
        <v>-830.38015150438423</v>
      </c>
      <c r="E7885" s="6">
        <f t="shared" si="2699"/>
        <v>-6376.5190504592756</v>
      </c>
      <c r="F7885" s="6">
        <f t="shared" si="2699"/>
        <v>2562.7113124923981</v>
      </c>
      <c r="G7885" s="6">
        <f t="shared" si="2699"/>
        <v>3814.8772438072483</v>
      </c>
      <c r="H7885" s="6">
        <f t="shared" si="2699"/>
        <v>-829.31064566401619</v>
      </c>
      <c r="I7885" s="39">
        <f t="shared" si="2699"/>
        <v>829.31064566399436</v>
      </c>
      <c r="J7885" s="6">
        <f t="shared" si="2699"/>
        <v>346.6491752777647</v>
      </c>
    </row>
    <row r="7886" spans="1:10" x14ac:dyDescent="0.2">
      <c r="A7886" s="5">
        <v>517210</v>
      </c>
      <c r="B7886" s="5" t="s">
        <v>1189</v>
      </c>
      <c r="D7886" s="6">
        <f t="shared" ref="D7886:J7895" si="2700">IF(D1475&gt;0,(D1475-(D1475/D5749))," ")</f>
        <v>-830.38015150438423</v>
      </c>
      <c r="E7886" s="6">
        <f t="shared" si="2700"/>
        <v>-6376.5190504592756</v>
      </c>
      <c r="F7886" s="6">
        <f t="shared" si="2700"/>
        <v>2562.7113124923981</v>
      </c>
      <c r="G7886" s="6">
        <f t="shared" si="2700"/>
        <v>3814.8772438072483</v>
      </c>
      <c r="H7886" s="6">
        <f t="shared" si="2700"/>
        <v>-829.31064566401619</v>
      </c>
      <c r="I7886" s="39">
        <f t="shared" si="2700"/>
        <v>829.31064566399436</v>
      </c>
      <c r="J7886" s="6">
        <f t="shared" si="2700"/>
        <v>346.6491752777647</v>
      </c>
    </row>
    <row r="7887" spans="1:10" x14ac:dyDescent="0.2">
      <c r="A7887" s="5">
        <v>5174</v>
      </c>
      <c r="B7887" s="5" t="s">
        <v>1190</v>
      </c>
      <c r="D7887" s="6">
        <f t="shared" si="2700"/>
        <v>97.026966234135443</v>
      </c>
      <c r="E7887" s="6">
        <f t="shared" si="2700"/>
        <v>-198.53779601574661</v>
      </c>
      <c r="F7887" s="6">
        <f t="shared" si="2700"/>
        <v>-54.238469285974908</v>
      </c>
      <c r="G7887" s="6">
        <f t="shared" si="2700"/>
        <v>392.5329340733914</v>
      </c>
      <c r="H7887" s="6">
        <f t="shared" si="2700"/>
        <v>236.78363500580531</v>
      </c>
      <c r="I7887" s="39">
        <f t="shared" si="2700"/>
        <v>-236.78363500580508</v>
      </c>
      <c r="J7887" s="6">
        <f t="shared" si="2700"/>
        <v>-47.903456847619495</v>
      </c>
    </row>
    <row r="7888" spans="1:10" x14ac:dyDescent="0.2">
      <c r="A7888" s="5">
        <v>51741</v>
      </c>
      <c r="B7888" s="5" t="s">
        <v>1190</v>
      </c>
      <c r="D7888" s="6">
        <f t="shared" si="2700"/>
        <v>97.026966234135443</v>
      </c>
      <c r="E7888" s="6">
        <f t="shared" si="2700"/>
        <v>-198.53779601574661</v>
      </c>
      <c r="F7888" s="6">
        <f t="shared" si="2700"/>
        <v>-54.238469285974908</v>
      </c>
      <c r="G7888" s="6">
        <f t="shared" si="2700"/>
        <v>392.5329340733914</v>
      </c>
      <c r="H7888" s="6">
        <f t="shared" si="2700"/>
        <v>236.78363500580531</v>
      </c>
      <c r="I7888" s="39">
        <f t="shared" si="2700"/>
        <v>-236.78363500580508</v>
      </c>
      <c r="J7888" s="6">
        <f t="shared" si="2700"/>
        <v>-47.903456847619495</v>
      </c>
    </row>
    <row r="7889" spans="1:10" x14ac:dyDescent="0.2">
      <c r="A7889" s="5">
        <v>517410</v>
      </c>
      <c r="B7889" s="5" t="s">
        <v>1190</v>
      </c>
      <c r="D7889" s="6">
        <f t="shared" si="2700"/>
        <v>97.026966234135443</v>
      </c>
      <c r="E7889" s="6">
        <f t="shared" si="2700"/>
        <v>-198.53779601574661</v>
      </c>
      <c r="F7889" s="6">
        <f t="shared" si="2700"/>
        <v>-54.238469285974908</v>
      </c>
      <c r="G7889" s="6">
        <f t="shared" si="2700"/>
        <v>392.5329340733914</v>
      </c>
      <c r="H7889" s="6">
        <f t="shared" si="2700"/>
        <v>236.78363500580531</v>
      </c>
      <c r="I7889" s="39">
        <f t="shared" si="2700"/>
        <v>-236.78363500580508</v>
      </c>
      <c r="J7889" s="6">
        <f t="shared" si="2700"/>
        <v>-47.903456847619495</v>
      </c>
    </row>
    <row r="7890" spans="1:10" x14ac:dyDescent="0.2">
      <c r="A7890" s="5">
        <v>5179</v>
      </c>
      <c r="B7890" s="5" t="s">
        <v>1191</v>
      </c>
      <c r="D7890" s="6">
        <f t="shared" si="2700"/>
        <v>-519.83112836478813</v>
      </c>
      <c r="E7890" s="6">
        <f t="shared" si="2700"/>
        <v>942.76330291425802</v>
      </c>
      <c r="F7890" s="6">
        <f t="shared" si="2700"/>
        <v>-252.60598438804169</v>
      </c>
      <c r="G7890" s="6">
        <f t="shared" si="2700"/>
        <v>1517.759344993131</v>
      </c>
      <c r="H7890" s="6">
        <f t="shared" si="2700"/>
        <v>1688.0855351545579</v>
      </c>
      <c r="I7890" s="39">
        <f t="shared" si="2700"/>
        <v>-1688.0855351545615</v>
      </c>
      <c r="J7890" s="6">
        <f t="shared" si="2700"/>
        <v>53.101312228460188</v>
      </c>
    </row>
    <row r="7891" spans="1:10" x14ac:dyDescent="0.2">
      <c r="A7891" s="5">
        <v>51791</v>
      </c>
      <c r="B7891" s="5" t="s">
        <v>1191</v>
      </c>
      <c r="D7891" s="6">
        <f t="shared" si="2700"/>
        <v>-519.83112836478813</v>
      </c>
      <c r="E7891" s="6">
        <f t="shared" si="2700"/>
        <v>942.76330291425802</v>
      </c>
      <c r="F7891" s="6">
        <f t="shared" si="2700"/>
        <v>-252.60598438804169</v>
      </c>
      <c r="G7891" s="6">
        <f t="shared" si="2700"/>
        <v>1517.759344993131</v>
      </c>
      <c r="H7891" s="6">
        <f t="shared" si="2700"/>
        <v>1688.0855351545579</v>
      </c>
      <c r="I7891" s="39">
        <f t="shared" si="2700"/>
        <v>-1688.0855351545615</v>
      </c>
      <c r="J7891" s="6">
        <f t="shared" si="2700"/>
        <v>53.101312228460188</v>
      </c>
    </row>
    <row r="7892" spans="1:10" x14ac:dyDescent="0.2">
      <c r="A7892" s="5">
        <v>517911</v>
      </c>
      <c r="B7892" s="5" t="s">
        <v>1192</v>
      </c>
      <c r="D7892" s="6">
        <f t="shared" si="2700"/>
        <v>-250.818519893602</v>
      </c>
      <c r="E7892" s="6">
        <f t="shared" si="2700"/>
        <v>-253.95419209202964</v>
      </c>
      <c r="F7892" s="6">
        <f t="shared" si="2700"/>
        <v>-148.82659140946643</v>
      </c>
      <c r="G7892" s="6">
        <f t="shared" si="2700"/>
        <v>391.52862088805159</v>
      </c>
      <c r="H7892" s="6">
        <f t="shared" si="2700"/>
        <v>-262.0706825070456</v>
      </c>
      <c r="I7892" s="39">
        <f t="shared" si="2700"/>
        <v>262.07068250704469</v>
      </c>
      <c r="J7892" s="6">
        <f t="shared" si="2700"/>
        <v>68.747930599442952</v>
      </c>
    </row>
    <row r="7893" spans="1:10" x14ac:dyDescent="0.2">
      <c r="A7893" s="5">
        <v>517919</v>
      </c>
      <c r="B7893" s="5" t="s">
        <v>1193</v>
      </c>
      <c r="D7893" s="6">
        <f t="shared" si="2700"/>
        <v>-269.01260847118613</v>
      </c>
      <c r="E7893" s="6">
        <f t="shared" si="2700"/>
        <v>1196.7174950062877</v>
      </c>
      <c r="F7893" s="6">
        <f t="shared" si="2700"/>
        <v>-103.77939297857526</v>
      </c>
      <c r="G7893" s="6">
        <f t="shared" si="2700"/>
        <v>1126.2307241050789</v>
      </c>
      <c r="H7893" s="6">
        <f t="shared" si="2700"/>
        <v>1950.1562176616062</v>
      </c>
      <c r="I7893" s="39">
        <f t="shared" si="2700"/>
        <v>-1950.1562176616062</v>
      </c>
      <c r="J7893" s="6">
        <f t="shared" si="2700"/>
        <v>-15.646618370982765</v>
      </c>
    </row>
    <row r="7894" spans="1:10" x14ac:dyDescent="0.2">
      <c r="A7894" s="5">
        <v>518</v>
      </c>
      <c r="B7894" s="5" t="s">
        <v>1194</v>
      </c>
      <c r="D7894" s="6">
        <f t="shared" si="2700"/>
        <v>2110.2064757082808</v>
      </c>
      <c r="E7894" s="6">
        <f t="shared" si="2700"/>
        <v>1506.8588744721637</v>
      </c>
      <c r="F7894" s="6">
        <f t="shared" si="2700"/>
        <v>-2134.6902755337514</v>
      </c>
      <c r="G7894" s="6">
        <f t="shared" si="2700"/>
        <v>15704.515144154422</v>
      </c>
      <c r="H7894" s="6">
        <f t="shared" si="2700"/>
        <v>17186.890218801112</v>
      </c>
      <c r="I7894" s="39">
        <f t="shared" si="2700"/>
        <v>-17186.890218801098</v>
      </c>
      <c r="J7894" s="6">
        <f t="shared" si="2700"/>
        <v>4350.4989835128854</v>
      </c>
    </row>
    <row r="7895" spans="1:10" x14ac:dyDescent="0.2">
      <c r="A7895" s="5">
        <v>5182</v>
      </c>
      <c r="B7895" s="5" t="s">
        <v>1195</v>
      </c>
      <c r="D7895" s="6">
        <f t="shared" si="2700"/>
        <v>2110.2064757082808</v>
      </c>
      <c r="E7895" s="6">
        <f t="shared" si="2700"/>
        <v>1506.8588744721637</v>
      </c>
      <c r="F7895" s="6">
        <f t="shared" si="2700"/>
        <v>-2134.6902755337514</v>
      </c>
      <c r="G7895" s="6">
        <f t="shared" si="2700"/>
        <v>15704.515144154422</v>
      </c>
      <c r="H7895" s="6">
        <f t="shared" si="2700"/>
        <v>17186.890218801112</v>
      </c>
      <c r="I7895" s="39">
        <f t="shared" si="2700"/>
        <v>-17186.890218801098</v>
      </c>
      <c r="J7895" s="6">
        <f t="shared" si="2700"/>
        <v>4350.4989835128854</v>
      </c>
    </row>
    <row r="7896" spans="1:10" x14ac:dyDescent="0.2">
      <c r="A7896" s="5">
        <v>51821</v>
      </c>
      <c r="B7896" s="5" t="s">
        <v>1195</v>
      </c>
      <c r="D7896" s="6">
        <f t="shared" ref="D7896:J7905" si="2701">IF(D1485&gt;0,(D1485-(D1485/D5759))," ")</f>
        <v>2110.2064757082808</v>
      </c>
      <c r="E7896" s="6">
        <f t="shared" si="2701"/>
        <v>1506.8588744721637</v>
      </c>
      <c r="F7896" s="6">
        <f t="shared" si="2701"/>
        <v>-2134.6902755337514</v>
      </c>
      <c r="G7896" s="6">
        <f t="shared" si="2701"/>
        <v>15704.515144154422</v>
      </c>
      <c r="H7896" s="6">
        <f t="shared" si="2701"/>
        <v>17186.890218801112</v>
      </c>
      <c r="I7896" s="39">
        <f t="shared" si="2701"/>
        <v>-17186.890218801098</v>
      </c>
      <c r="J7896" s="6">
        <f t="shared" si="2701"/>
        <v>4350.4989835128854</v>
      </c>
    </row>
    <row r="7897" spans="1:10" x14ac:dyDescent="0.2">
      <c r="A7897" s="5">
        <v>518210</v>
      </c>
      <c r="B7897" s="5" t="s">
        <v>1195</v>
      </c>
      <c r="D7897" s="6">
        <f t="shared" si="2701"/>
        <v>2110.2064757082808</v>
      </c>
      <c r="E7897" s="6">
        <f t="shared" si="2701"/>
        <v>1506.8588744721637</v>
      </c>
      <c r="F7897" s="6">
        <f t="shared" si="2701"/>
        <v>-2134.6902755337514</v>
      </c>
      <c r="G7897" s="6">
        <f t="shared" si="2701"/>
        <v>15704.515144154422</v>
      </c>
      <c r="H7897" s="6">
        <f t="shared" si="2701"/>
        <v>17186.890218801112</v>
      </c>
      <c r="I7897" s="39">
        <f t="shared" si="2701"/>
        <v>-17186.890218801098</v>
      </c>
      <c r="J7897" s="6">
        <f t="shared" si="2701"/>
        <v>4350.4989835128854</v>
      </c>
    </row>
    <row r="7898" spans="1:10" x14ac:dyDescent="0.2">
      <c r="A7898" s="5">
        <v>519</v>
      </c>
      <c r="B7898" s="5" t="s">
        <v>1196</v>
      </c>
      <c r="D7898" s="6">
        <f t="shared" si="2701"/>
        <v>-1037.5673740593238</v>
      </c>
      <c r="E7898" s="6">
        <f t="shared" si="2701"/>
        <v>23916.993393079276</v>
      </c>
      <c r="F7898" s="6">
        <f t="shared" si="2701"/>
        <v>-897.01367873768208</v>
      </c>
      <c r="G7898" s="6">
        <f t="shared" si="2701"/>
        <v>-8231.143466636704</v>
      </c>
      <c r="H7898" s="6">
        <f t="shared" si="2701"/>
        <v>13751.268873645568</v>
      </c>
      <c r="I7898" s="39">
        <f t="shared" si="2701"/>
        <v>-13751.268873645575</v>
      </c>
      <c r="J7898" s="6">
        <f t="shared" si="2701"/>
        <v>-569.25310528830164</v>
      </c>
    </row>
    <row r="7899" spans="1:10" x14ac:dyDescent="0.2">
      <c r="A7899" s="5">
        <v>5191</v>
      </c>
      <c r="B7899" s="5" t="s">
        <v>1196</v>
      </c>
      <c r="D7899" s="6">
        <f t="shared" si="2701"/>
        <v>-1037.5673740593238</v>
      </c>
      <c r="E7899" s="6">
        <f t="shared" si="2701"/>
        <v>23916.993393079276</v>
      </c>
      <c r="F7899" s="6">
        <f t="shared" si="2701"/>
        <v>-897.01367873768208</v>
      </c>
      <c r="G7899" s="6">
        <f t="shared" si="2701"/>
        <v>-8231.143466636704</v>
      </c>
      <c r="H7899" s="6">
        <f t="shared" si="2701"/>
        <v>13751.268873645568</v>
      </c>
      <c r="I7899" s="39">
        <f t="shared" si="2701"/>
        <v>-13751.268873645575</v>
      </c>
      <c r="J7899" s="6">
        <f t="shared" si="2701"/>
        <v>-569.25310528830164</v>
      </c>
    </row>
    <row r="7900" spans="1:10" x14ac:dyDescent="0.2">
      <c r="A7900" s="5">
        <v>51911</v>
      </c>
      <c r="B7900" s="5" t="s">
        <v>1197</v>
      </c>
      <c r="D7900" s="6">
        <f t="shared" si="2701"/>
        <v>-80.548294670803159</v>
      </c>
      <c r="E7900" s="6">
        <f t="shared" si="2701"/>
        <v>223.41757009844059</v>
      </c>
      <c r="F7900" s="6">
        <f t="shared" si="2701"/>
        <v>43.86228367157976</v>
      </c>
      <c r="G7900" s="6">
        <f t="shared" si="2701"/>
        <v>-409.89386712733335</v>
      </c>
      <c r="H7900" s="6">
        <f t="shared" si="2701"/>
        <v>-223.16230802811651</v>
      </c>
      <c r="I7900" s="39">
        <f t="shared" si="2701"/>
        <v>223.16230802811515</v>
      </c>
      <c r="J7900" s="6">
        <f t="shared" si="2701"/>
        <v>-66.241645414658961</v>
      </c>
    </row>
    <row r="7901" spans="1:10" x14ac:dyDescent="0.2">
      <c r="A7901" s="5">
        <v>519110</v>
      </c>
      <c r="B7901" s="5" t="s">
        <v>1197</v>
      </c>
      <c r="D7901" s="6">
        <f t="shared" si="2701"/>
        <v>-80.548294670803159</v>
      </c>
      <c r="E7901" s="6">
        <f t="shared" si="2701"/>
        <v>223.41757009844059</v>
      </c>
      <c r="F7901" s="6">
        <f t="shared" si="2701"/>
        <v>43.86228367157976</v>
      </c>
      <c r="G7901" s="6">
        <f t="shared" si="2701"/>
        <v>-409.89386712733335</v>
      </c>
      <c r="H7901" s="6">
        <f t="shared" si="2701"/>
        <v>-223.16230802811651</v>
      </c>
      <c r="I7901" s="39">
        <f t="shared" si="2701"/>
        <v>223.16230802811515</v>
      </c>
      <c r="J7901" s="6">
        <f t="shared" si="2701"/>
        <v>-66.241645414658961</v>
      </c>
    </row>
    <row r="7902" spans="1:10" x14ac:dyDescent="0.2">
      <c r="A7902" s="5">
        <v>51912</v>
      </c>
      <c r="B7902" s="5" t="s">
        <v>1198</v>
      </c>
      <c r="D7902" s="6">
        <f t="shared" si="2701"/>
        <v>-481.03520884783245</v>
      </c>
      <c r="E7902" s="6">
        <f t="shared" si="2701"/>
        <v>-2117.1508491333307</v>
      </c>
      <c r="F7902" s="6">
        <f t="shared" si="2701"/>
        <v>-150.85910006185867</v>
      </c>
      <c r="G7902" s="6">
        <f t="shared" si="2701"/>
        <v>-1787.1355085334912</v>
      </c>
      <c r="H7902" s="6">
        <f t="shared" si="2701"/>
        <v>-4536.1806665765134</v>
      </c>
      <c r="I7902" s="39">
        <f t="shared" si="2701"/>
        <v>4536.1806665765107</v>
      </c>
      <c r="J7902" s="6">
        <f t="shared" si="2701"/>
        <v>-245.57286722661837</v>
      </c>
    </row>
    <row r="7903" spans="1:10" x14ac:dyDescent="0.2">
      <c r="A7903" s="5">
        <v>519120</v>
      </c>
      <c r="B7903" s="5" t="s">
        <v>1198</v>
      </c>
      <c r="D7903" s="6">
        <f t="shared" si="2701"/>
        <v>-481.03520884783245</v>
      </c>
      <c r="E7903" s="6">
        <f t="shared" si="2701"/>
        <v>-2117.1508491333307</v>
      </c>
      <c r="F7903" s="6">
        <f t="shared" si="2701"/>
        <v>-150.85910006185867</v>
      </c>
      <c r="G7903" s="6">
        <f t="shared" si="2701"/>
        <v>-1787.1355085334912</v>
      </c>
      <c r="H7903" s="6">
        <f t="shared" si="2701"/>
        <v>-4536.1806665765134</v>
      </c>
      <c r="I7903" s="39">
        <f t="shared" si="2701"/>
        <v>4536.1806665765107</v>
      </c>
      <c r="J7903" s="6">
        <f t="shared" si="2701"/>
        <v>-245.57286722661837</v>
      </c>
    </row>
    <row r="7904" spans="1:10" x14ac:dyDescent="0.2">
      <c r="A7904" s="5">
        <v>51913</v>
      </c>
      <c r="B7904" s="5" t="s">
        <v>1199</v>
      </c>
      <c r="D7904" s="6">
        <f t="shared" si="2701"/>
        <v>-401.55808055729585</v>
      </c>
      <c r="E7904" s="6">
        <f t="shared" si="2701"/>
        <v>26462.880616711922</v>
      </c>
      <c r="F7904" s="6">
        <f t="shared" si="2701"/>
        <v>-729.31191762645813</v>
      </c>
      <c r="G7904" s="6">
        <f t="shared" si="2701"/>
        <v>-6354.9175153755041</v>
      </c>
      <c r="H7904" s="6">
        <f t="shared" si="2701"/>
        <v>18977.09310315266</v>
      </c>
      <c r="I7904" s="39">
        <f t="shared" si="2701"/>
        <v>-18977.093103152656</v>
      </c>
      <c r="J7904" s="6">
        <f t="shared" si="2701"/>
        <v>-188.24355747594427</v>
      </c>
    </row>
    <row r="7905" spans="1:10" x14ac:dyDescent="0.2">
      <c r="A7905" s="5">
        <v>519130</v>
      </c>
      <c r="B7905" s="5" t="s">
        <v>1199</v>
      </c>
      <c r="D7905" s="6">
        <f t="shared" si="2701"/>
        <v>-401.55808055729585</v>
      </c>
      <c r="E7905" s="6">
        <f t="shared" si="2701"/>
        <v>26462.880616711922</v>
      </c>
      <c r="F7905" s="6">
        <f t="shared" si="2701"/>
        <v>-729.31191762645813</v>
      </c>
      <c r="G7905" s="6">
        <f t="shared" si="2701"/>
        <v>-6354.9175153755041</v>
      </c>
      <c r="H7905" s="6">
        <f t="shared" si="2701"/>
        <v>18977.09310315266</v>
      </c>
      <c r="I7905" s="39">
        <f t="shared" si="2701"/>
        <v>-18977.093103152656</v>
      </c>
      <c r="J7905" s="6">
        <f t="shared" si="2701"/>
        <v>-188.24355747594427</v>
      </c>
    </row>
    <row r="7906" spans="1:10" x14ac:dyDescent="0.2">
      <c r="A7906" s="5">
        <v>51919</v>
      </c>
      <c r="B7906" s="5" t="s">
        <v>1200</v>
      </c>
      <c r="D7906" s="6">
        <f t="shared" ref="D7906:J7915" si="2702">IF(D1495&gt;0,(D1495-(D1495/D5769))," ")</f>
        <v>-74.425789983392633</v>
      </c>
      <c r="E7906" s="6">
        <f t="shared" si="2702"/>
        <v>-652.15394459775644</v>
      </c>
      <c r="F7906" s="6">
        <f t="shared" si="2702"/>
        <v>-60.704944720945051</v>
      </c>
      <c r="G7906" s="6">
        <f t="shared" si="2702"/>
        <v>320.80342439962419</v>
      </c>
      <c r="H7906" s="6">
        <f t="shared" si="2702"/>
        <v>-466.48125490247003</v>
      </c>
      <c r="I7906" s="39">
        <f t="shared" si="2702"/>
        <v>466.48125490247094</v>
      </c>
      <c r="J7906" s="6">
        <f t="shared" si="2702"/>
        <v>-69.195035171079979</v>
      </c>
    </row>
    <row r="7907" spans="1:10" x14ac:dyDescent="0.2">
      <c r="A7907" s="5">
        <v>519190</v>
      </c>
      <c r="B7907" s="5" t="s">
        <v>1200</v>
      </c>
      <c r="D7907" s="6">
        <f t="shared" si="2702"/>
        <v>-74.425789983392633</v>
      </c>
      <c r="E7907" s="6">
        <f t="shared" si="2702"/>
        <v>-652.15394459775644</v>
      </c>
      <c r="F7907" s="6">
        <f t="shared" si="2702"/>
        <v>-60.704944720945051</v>
      </c>
      <c r="G7907" s="6">
        <f t="shared" si="2702"/>
        <v>320.80342439962419</v>
      </c>
      <c r="H7907" s="6">
        <f t="shared" si="2702"/>
        <v>-466.48125490247003</v>
      </c>
      <c r="I7907" s="39">
        <f t="shared" si="2702"/>
        <v>466.48125490247094</v>
      </c>
      <c r="J7907" s="6">
        <f t="shared" si="2702"/>
        <v>-69.195035171079979</v>
      </c>
    </row>
    <row r="7908" spans="1:10" x14ac:dyDescent="0.2">
      <c r="A7908" s="5" t="s">
        <v>63</v>
      </c>
      <c r="B7908" s="5" t="s">
        <v>64</v>
      </c>
      <c r="D7908" s="6">
        <f t="shared" si="2702"/>
        <v>7393.7211729293194</v>
      </c>
      <c r="E7908" s="6">
        <f t="shared" si="2702"/>
        <v>-140514.13986973744</v>
      </c>
      <c r="F7908" s="6">
        <f t="shared" si="2702"/>
        <v>-17101.876129983211</v>
      </c>
      <c r="G7908" s="6">
        <f t="shared" si="2702"/>
        <v>-19563.540595220111</v>
      </c>
      <c r="H7908" s="6">
        <f t="shared" si="2702"/>
        <v>-169785.83542201156</v>
      </c>
      <c r="I7908" s="39">
        <f t="shared" si="2702"/>
        <v>169785.83542201109</v>
      </c>
      <c r="J7908" s="6">
        <f t="shared" si="2702"/>
        <v>-7405.4091205350633</v>
      </c>
    </row>
    <row r="7909" spans="1:10" x14ac:dyDescent="0.2">
      <c r="A7909" s="5">
        <v>521</v>
      </c>
      <c r="B7909" s="5" t="s">
        <v>1201</v>
      </c>
      <c r="D7909" s="6">
        <f t="shared" si="2702"/>
        <v>-330.45889705456261</v>
      </c>
      <c r="E7909" s="6">
        <f t="shared" si="2702"/>
        <v>-742.90763676394863</v>
      </c>
      <c r="F7909" s="6" t="str">
        <f t="shared" si="2702"/>
        <v xml:space="preserve"> </v>
      </c>
      <c r="G7909" s="6">
        <f t="shared" si="2702"/>
        <v>-202.08533053166639</v>
      </c>
      <c r="H7909" s="6">
        <f t="shared" si="2702"/>
        <v>-1395.8075256062002</v>
      </c>
      <c r="I7909" s="39">
        <f t="shared" si="2702"/>
        <v>1395.8075256062002</v>
      </c>
      <c r="J7909" s="6" t="str">
        <f t="shared" si="2702"/>
        <v xml:space="preserve"> </v>
      </c>
    </row>
    <row r="7910" spans="1:10" x14ac:dyDescent="0.2">
      <c r="A7910" s="5">
        <v>5211</v>
      </c>
      <c r="B7910" s="5" t="s">
        <v>1201</v>
      </c>
      <c r="D7910" s="6">
        <f t="shared" si="2702"/>
        <v>-330.45889705456261</v>
      </c>
      <c r="E7910" s="6">
        <f t="shared" si="2702"/>
        <v>-742.90763676394863</v>
      </c>
      <c r="F7910" s="6" t="str">
        <f t="shared" si="2702"/>
        <v xml:space="preserve"> </v>
      </c>
      <c r="G7910" s="6">
        <f t="shared" si="2702"/>
        <v>-202.08533053166639</v>
      </c>
      <c r="H7910" s="6">
        <f t="shared" si="2702"/>
        <v>-1395.8075256062002</v>
      </c>
      <c r="I7910" s="39">
        <f t="shared" si="2702"/>
        <v>1395.8075256062002</v>
      </c>
      <c r="J7910" s="6" t="str">
        <f t="shared" si="2702"/>
        <v xml:space="preserve"> </v>
      </c>
    </row>
    <row r="7911" spans="1:10" x14ac:dyDescent="0.2">
      <c r="A7911" s="5">
        <v>52111</v>
      </c>
      <c r="B7911" s="5" t="s">
        <v>1201</v>
      </c>
      <c r="D7911" s="6">
        <f t="shared" si="2702"/>
        <v>-330.45889705456261</v>
      </c>
      <c r="E7911" s="6">
        <f t="shared" si="2702"/>
        <v>-742.90763676394863</v>
      </c>
      <c r="F7911" s="6" t="str">
        <f t="shared" si="2702"/>
        <v xml:space="preserve"> </v>
      </c>
      <c r="G7911" s="6">
        <f t="shared" si="2702"/>
        <v>-202.08533053166639</v>
      </c>
      <c r="H7911" s="6">
        <f t="shared" si="2702"/>
        <v>-1395.8075256062002</v>
      </c>
      <c r="I7911" s="39">
        <f t="shared" si="2702"/>
        <v>1395.8075256062002</v>
      </c>
      <c r="J7911" s="6" t="str">
        <f t="shared" si="2702"/>
        <v xml:space="preserve"> </v>
      </c>
    </row>
    <row r="7912" spans="1:10" x14ac:dyDescent="0.2">
      <c r="A7912" s="5">
        <v>521110</v>
      </c>
      <c r="B7912" s="5" t="s">
        <v>1201</v>
      </c>
      <c r="D7912" s="6">
        <f t="shared" si="2702"/>
        <v>-330.45889705456261</v>
      </c>
      <c r="E7912" s="6">
        <f t="shared" si="2702"/>
        <v>-742.90763676394863</v>
      </c>
      <c r="F7912" s="6" t="str">
        <f t="shared" si="2702"/>
        <v xml:space="preserve"> </v>
      </c>
      <c r="G7912" s="6">
        <f t="shared" si="2702"/>
        <v>-202.08533053166639</v>
      </c>
      <c r="H7912" s="6">
        <f t="shared" si="2702"/>
        <v>-1395.8075256062002</v>
      </c>
      <c r="I7912" s="39">
        <f t="shared" si="2702"/>
        <v>1395.8075256062002</v>
      </c>
      <c r="J7912" s="6" t="str">
        <f t="shared" si="2702"/>
        <v xml:space="preserve"> </v>
      </c>
    </row>
    <row r="7913" spans="1:10" x14ac:dyDescent="0.2">
      <c r="A7913" s="5">
        <v>522</v>
      </c>
      <c r="B7913" s="5" t="s">
        <v>1202</v>
      </c>
      <c r="D7913" s="6">
        <f t="shared" si="2702"/>
        <v>18246.924260010215</v>
      </c>
      <c r="E7913" s="6">
        <f t="shared" si="2702"/>
        <v>-56779.408131767297</v>
      </c>
      <c r="F7913" s="6">
        <f t="shared" si="2702"/>
        <v>-5270.3373125860635</v>
      </c>
      <c r="G7913" s="6">
        <f t="shared" si="2702"/>
        <v>27607.563481660647</v>
      </c>
      <c r="H7913" s="6">
        <f t="shared" si="2702"/>
        <v>-16195.257702682517</v>
      </c>
      <c r="I7913" s="39">
        <f t="shared" si="2702"/>
        <v>16195.257702682167</v>
      </c>
      <c r="J7913" s="6">
        <f t="shared" si="2702"/>
        <v>-4631.1259142238123</v>
      </c>
    </row>
    <row r="7914" spans="1:10" x14ac:dyDescent="0.2">
      <c r="A7914" s="5">
        <v>5221</v>
      </c>
      <c r="B7914" s="5" t="s">
        <v>1203</v>
      </c>
      <c r="D7914" s="6">
        <f t="shared" si="2702"/>
        <v>-949.49457594323758</v>
      </c>
      <c r="E7914" s="6">
        <f t="shared" si="2702"/>
        <v>-51149.817832857749</v>
      </c>
      <c r="F7914" s="6">
        <f t="shared" si="2702"/>
        <v>-3607.4460537571213</v>
      </c>
      <c r="G7914" s="6">
        <f t="shared" si="2702"/>
        <v>-9552.2154675906932</v>
      </c>
      <c r="H7914" s="6">
        <f t="shared" si="2702"/>
        <v>-65258.973930148815</v>
      </c>
      <c r="I7914" s="39">
        <f t="shared" si="2702"/>
        <v>65258.973930148873</v>
      </c>
      <c r="J7914" s="6">
        <f t="shared" si="2702"/>
        <v>-4281.7595208857601</v>
      </c>
    </row>
    <row r="7915" spans="1:10" x14ac:dyDescent="0.2">
      <c r="A7915" s="5">
        <v>52211</v>
      </c>
      <c r="B7915" s="5" t="s">
        <v>1204</v>
      </c>
      <c r="D7915" s="6">
        <f t="shared" si="2702"/>
        <v>2422.9235206584599</v>
      </c>
      <c r="E7915" s="6">
        <f t="shared" si="2702"/>
        <v>-42071.850842951448</v>
      </c>
      <c r="F7915" s="6">
        <f t="shared" si="2702"/>
        <v>-3607.679732875049</v>
      </c>
      <c r="G7915" s="6">
        <f t="shared" si="2702"/>
        <v>-5485.6561808886763</v>
      </c>
      <c r="H7915" s="6">
        <f t="shared" si="2702"/>
        <v>-48742.263236056722</v>
      </c>
      <c r="I7915" s="39">
        <f t="shared" si="2702"/>
        <v>48742.263236056548</v>
      </c>
      <c r="J7915" s="6">
        <f t="shared" si="2702"/>
        <v>-4585.295727542185</v>
      </c>
    </row>
    <row r="7916" spans="1:10" x14ac:dyDescent="0.2">
      <c r="A7916" s="5">
        <v>522110</v>
      </c>
      <c r="B7916" s="5" t="s">
        <v>1204</v>
      </c>
      <c r="D7916" s="6">
        <f t="shared" ref="D7916:J7925" si="2703">IF(D1505&gt;0,(D1505-(D1505/D5779))," ")</f>
        <v>2422.9235206584599</v>
      </c>
      <c r="E7916" s="6">
        <f t="shared" si="2703"/>
        <v>-42071.850842951448</v>
      </c>
      <c r="F7916" s="6">
        <f t="shared" si="2703"/>
        <v>-3607.679732875049</v>
      </c>
      <c r="G7916" s="6">
        <f t="shared" si="2703"/>
        <v>-5485.6561808886763</v>
      </c>
      <c r="H7916" s="6">
        <f t="shared" si="2703"/>
        <v>-48742.263236056722</v>
      </c>
      <c r="I7916" s="39">
        <f t="shared" si="2703"/>
        <v>48742.263236056548</v>
      </c>
      <c r="J7916" s="6">
        <f t="shared" si="2703"/>
        <v>-4585.295727542185</v>
      </c>
    </row>
    <row r="7917" spans="1:10" x14ac:dyDescent="0.2">
      <c r="A7917" s="5">
        <v>52212</v>
      </c>
      <c r="B7917" s="5" t="s">
        <v>1205</v>
      </c>
      <c r="D7917" s="6">
        <f t="shared" si="2703"/>
        <v>-2789.060195177849</v>
      </c>
      <c r="E7917" s="6">
        <f t="shared" si="2703"/>
        <v>-3964.916757425457</v>
      </c>
      <c r="F7917" s="6">
        <f t="shared" si="2703"/>
        <v>-632.02260986995702</v>
      </c>
      <c r="G7917" s="6">
        <f t="shared" si="2703"/>
        <v>-3366.2616375474681</v>
      </c>
      <c r="H7917" s="6">
        <f t="shared" si="2703"/>
        <v>-10752.26120002073</v>
      </c>
      <c r="I7917" s="39">
        <f t="shared" si="2703"/>
        <v>10752.26120002073</v>
      </c>
      <c r="J7917" s="6">
        <f t="shared" si="2703"/>
        <v>-180.52814289760295</v>
      </c>
    </row>
    <row r="7918" spans="1:10" x14ac:dyDescent="0.2">
      <c r="A7918" s="5">
        <v>522120</v>
      </c>
      <c r="B7918" s="5" t="s">
        <v>1205</v>
      </c>
      <c r="D7918" s="6">
        <f t="shared" si="2703"/>
        <v>-2789.060195177849</v>
      </c>
      <c r="E7918" s="6">
        <f t="shared" si="2703"/>
        <v>-3964.916757425457</v>
      </c>
      <c r="F7918" s="6">
        <f t="shared" si="2703"/>
        <v>-632.02260986995702</v>
      </c>
      <c r="G7918" s="6">
        <f t="shared" si="2703"/>
        <v>-3366.2616375474681</v>
      </c>
      <c r="H7918" s="6">
        <f t="shared" si="2703"/>
        <v>-10752.26120002073</v>
      </c>
      <c r="I7918" s="39">
        <f t="shared" si="2703"/>
        <v>10752.26120002073</v>
      </c>
      <c r="J7918" s="6">
        <f t="shared" si="2703"/>
        <v>-180.52814289760295</v>
      </c>
    </row>
    <row r="7919" spans="1:10" x14ac:dyDescent="0.2">
      <c r="A7919" s="5">
        <v>52213</v>
      </c>
      <c r="B7919" s="5" t="s">
        <v>1206</v>
      </c>
      <c r="D7919" s="6">
        <f t="shared" si="2703"/>
        <v>-608.57624786265751</v>
      </c>
      <c r="E7919" s="6">
        <f t="shared" si="2703"/>
        <v>-5114.444530202687</v>
      </c>
      <c r="F7919" s="6">
        <f t="shared" si="2703"/>
        <v>654.68496440181684</v>
      </c>
      <c r="G7919" s="6">
        <f t="shared" si="2703"/>
        <v>-428.73344089294915</v>
      </c>
      <c r="H7919" s="6">
        <f t="shared" si="2703"/>
        <v>-5497.0692545564816</v>
      </c>
      <c r="I7919" s="39">
        <f t="shared" si="2703"/>
        <v>5497.0692545564671</v>
      </c>
      <c r="J7919" s="6">
        <f t="shared" si="2703"/>
        <v>495.92501644865297</v>
      </c>
    </row>
    <row r="7920" spans="1:10" x14ac:dyDescent="0.2">
      <c r="A7920" s="5">
        <v>522130</v>
      </c>
      <c r="B7920" s="5" t="s">
        <v>1206</v>
      </c>
      <c r="D7920" s="6">
        <f t="shared" si="2703"/>
        <v>-608.57624786265751</v>
      </c>
      <c r="E7920" s="6">
        <f t="shared" si="2703"/>
        <v>-5114.444530202687</v>
      </c>
      <c r="F7920" s="6">
        <f t="shared" si="2703"/>
        <v>654.68496440181684</v>
      </c>
      <c r="G7920" s="6">
        <f t="shared" si="2703"/>
        <v>-428.73344089294915</v>
      </c>
      <c r="H7920" s="6">
        <f t="shared" si="2703"/>
        <v>-5497.0692545564816</v>
      </c>
      <c r="I7920" s="39">
        <f t="shared" si="2703"/>
        <v>5497.0692545564671</v>
      </c>
      <c r="J7920" s="6">
        <f t="shared" si="2703"/>
        <v>495.92501644865297</v>
      </c>
    </row>
    <row r="7921" spans="1:10" x14ac:dyDescent="0.2">
      <c r="A7921" s="5">
        <v>52219</v>
      </c>
      <c r="B7921" s="5" t="s">
        <v>1207</v>
      </c>
      <c r="D7921" s="6">
        <f t="shared" si="2703"/>
        <v>25.218346438809405</v>
      </c>
      <c r="E7921" s="6">
        <f t="shared" si="2703"/>
        <v>1.3942977218339365</v>
      </c>
      <c r="F7921" s="6" t="str">
        <f t="shared" si="2703"/>
        <v xml:space="preserve"> </v>
      </c>
      <c r="G7921" s="6">
        <f t="shared" si="2703"/>
        <v>-271.56420826159643</v>
      </c>
      <c r="H7921" s="6">
        <f t="shared" si="2703"/>
        <v>-267.38023951488526</v>
      </c>
      <c r="I7921" s="39">
        <f t="shared" si="2703"/>
        <v>267.38023951488549</v>
      </c>
      <c r="J7921" s="6">
        <f t="shared" si="2703"/>
        <v>-11.860666894625943</v>
      </c>
    </row>
    <row r="7922" spans="1:10" x14ac:dyDescent="0.2">
      <c r="A7922" s="5">
        <v>522190</v>
      </c>
      <c r="B7922" s="5" t="s">
        <v>1207</v>
      </c>
      <c r="D7922" s="6">
        <f t="shared" si="2703"/>
        <v>25.218346438809405</v>
      </c>
      <c r="E7922" s="6">
        <f t="shared" si="2703"/>
        <v>1.3942977218339365</v>
      </c>
      <c r="F7922" s="6" t="str">
        <f t="shared" si="2703"/>
        <v xml:space="preserve"> </v>
      </c>
      <c r="G7922" s="6">
        <f t="shared" si="2703"/>
        <v>-271.56420826159643</v>
      </c>
      <c r="H7922" s="6">
        <f t="shared" si="2703"/>
        <v>-267.38023951488526</v>
      </c>
      <c r="I7922" s="39">
        <f t="shared" si="2703"/>
        <v>267.38023951488549</v>
      </c>
      <c r="J7922" s="6">
        <f t="shared" si="2703"/>
        <v>-11.860666894625943</v>
      </c>
    </row>
    <row r="7923" spans="1:10" x14ac:dyDescent="0.2">
      <c r="A7923" s="5">
        <v>5222</v>
      </c>
      <c r="B7923" s="5" t="s">
        <v>1208</v>
      </c>
      <c r="D7923" s="6">
        <f t="shared" si="2703"/>
        <v>10510.443427178167</v>
      </c>
      <c r="E7923" s="6">
        <f t="shared" si="2703"/>
        <v>-8377.5234750321615</v>
      </c>
      <c r="F7923" s="6">
        <f t="shared" si="2703"/>
        <v>-683.85898992918283</v>
      </c>
      <c r="G7923" s="6">
        <f t="shared" si="2703"/>
        <v>29854.108215540757</v>
      </c>
      <c r="H7923" s="6">
        <f t="shared" si="2703"/>
        <v>31303.169177757576</v>
      </c>
      <c r="I7923" s="39">
        <f t="shared" si="2703"/>
        <v>-31303.169177757576</v>
      </c>
      <c r="J7923" s="6">
        <f t="shared" si="2703"/>
        <v>-252.53854456876525</v>
      </c>
    </row>
    <row r="7924" spans="1:10" x14ac:dyDescent="0.2">
      <c r="A7924" s="5">
        <v>52221</v>
      </c>
      <c r="B7924" s="5" t="s">
        <v>1209</v>
      </c>
      <c r="D7924" s="6">
        <f t="shared" si="2703"/>
        <v>3100.7142710355529</v>
      </c>
      <c r="E7924" s="6">
        <f t="shared" si="2703"/>
        <v>-4430.6002481945579</v>
      </c>
      <c r="F7924" s="6">
        <f t="shared" si="2703"/>
        <v>386.85450432375058</v>
      </c>
      <c r="G7924" s="6">
        <f t="shared" si="2703"/>
        <v>-2216.2541355083022</v>
      </c>
      <c r="H7924" s="6">
        <f t="shared" si="2703"/>
        <v>-3159.2856083435563</v>
      </c>
      <c r="I7924" s="39">
        <f t="shared" si="2703"/>
        <v>3159.2856083435545</v>
      </c>
      <c r="J7924" s="6">
        <f t="shared" si="2703"/>
        <v>-475.10644336619373</v>
      </c>
    </row>
    <row r="7925" spans="1:10" x14ac:dyDescent="0.2">
      <c r="A7925" s="5">
        <v>522210</v>
      </c>
      <c r="B7925" s="5" t="s">
        <v>1209</v>
      </c>
      <c r="D7925" s="6">
        <f t="shared" si="2703"/>
        <v>3100.7142710355529</v>
      </c>
      <c r="E7925" s="6">
        <f t="shared" si="2703"/>
        <v>-4430.6002481945579</v>
      </c>
      <c r="F7925" s="6">
        <f t="shared" si="2703"/>
        <v>386.85450432375058</v>
      </c>
      <c r="G7925" s="6">
        <f t="shared" si="2703"/>
        <v>-2216.2541355083022</v>
      </c>
      <c r="H7925" s="6">
        <f t="shared" si="2703"/>
        <v>-3159.2856083435563</v>
      </c>
      <c r="I7925" s="39">
        <f t="shared" si="2703"/>
        <v>3159.2856083435545</v>
      </c>
      <c r="J7925" s="6">
        <f t="shared" si="2703"/>
        <v>-475.10644336619373</v>
      </c>
    </row>
    <row r="7926" spans="1:10" x14ac:dyDescent="0.2">
      <c r="A7926" s="5">
        <v>52222</v>
      </c>
      <c r="B7926" s="5" t="s">
        <v>1210</v>
      </c>
      <c r="D7926" s="6">
        <f t="shared" ref="D7926:J7935" si="2704">IF(D1515&gt;0,(D1515-(D1515/D5789))," ")</f>
        <v>7.7608483798994712</v>
      </c>
      <c r="E7926" s="6">
        <f t="shared" si="2704"/>
        <v>-3334.0156712064763</v>
      </c>
      <c r="F7926" s="6">
        <f t="shared" si="2704"/>
        <v>-591.11632250087723</v>
      </c>
      <c r="G7926" s="6">
        <f t="shared" si="2704"/>
        <v>7121.8037178899194</v>
      </c>
      <c r="H7926" s="6">
        <f t="shared" si="2704"/>
        <v>3204.4325725624658</v>
      </c>
      <c r="I7926" s="39">
        <f t="shared" si="2704"/>
        <v>-3204.4325725624658</v>
      </c>
      <c r="J7926" s="6">
        <f t="shared" si="2704"/>
        <v>-182.26988998504362</v>
      </c>
    </row>
    <row r="7927" spans="1:10" x14ac:dyDescent="0.2">
      <c r="A7927" s="5">
        <v>522220</v>
      </c>
      <c r="B7927" s="5" t="s">
        <v>1210</v>
      </c>
      <c r="D7927" s="6">
        <f t="shared" si="2704"/>
        <v>7.7608483798994712</v>
      </c>
      <c r="E7927" s="6">
        <f t="shared" si="2704"/>
        <v>-3334.0156712064763</v>
      </c>
      <c r="F7927" s="6">
        <f t="shared" si="2704"/>
        <v>-591.11632250087723</v>
      </c>
      <c r="G7927" s="6">
        <f t="shared" si="2704"/>
        <v>7121.8037178899194</v>
      </c>
      <c r="H7927" s="6">
        <f t="shared" si="2704"/>
        <v>3204.4325725624658</v>
      </c>
      <c r="I7927" s="39">
        <f t="shared" si="2704"/>
        <v>-3204.4325725624658</v>
      </c>
      <c r="J7927" s="6">
        <f t="shared" si="2704"/>
        <v>-182.26988998504362</v>
      </c>
    </row>
    <row r="7928" spans="1:10" x14ac:dyDescent="0.2">
      <c r="A7928" s="5">
        <v>52229</v>
      </c>
      <c r="B7928" s="5" t="s">
        <v>1211</v>
      </c>
      <c r="D7928" s="6">
        <f t="shared" si="2704"/>
        <v>7401.9683077627142</v>
      </c>
      <c r="E7928" s="6">
        <f t="shared" si="2704"/>
        <v>-612.9075556311218</v>
      </c>
      <c r="F7928" s="6">
        <f t="shared" si="2704"/>
        <v>-479.59717175205606</v>
      </c>
      <c r="G7928" s="6">
        <f t="shared" si="2704"/>
        <v>24948.558633159133</v>
      </c>
      <c r="H7928" s="6">
        <f t="shared" si="2704"/>
        <v>31258.022213538672</v>
      </c>
      <c r="I7928" s="39">
        <f t="shared" si="2704"/>
        <v>-31258.022213538701</v>
      </c>
      <c r="J7928" s="6">
        <f t="shared" si="2704"/>
        <v>404.83778878247267</v>
      </c>
    </row>
    <row r="7929" spans="1:10" x14ac:dyDescent="0.2">
      <c r="A7929" s="5">
        <v>522291</v>
      </c>
      <c r="B7929" s="5" t="s">
        <v>1212</v>
      </c>
      <c r="D7929" s="6">
        <f t="shared" si="2704"/>
        <v>-562.84586101723562</v>
      </c>
      <c r="E7929" s="6">
        <f t="shared" si="2704"/>
        <v>-4804.5661381733862</v>
      </c>
      <c r="F7929" s="6">
        <f t="shared" si="2704"/>
        <v>624.60798394633002</v>
      </c>
      <c r="G7929" s="6">
        <f t="shared" si="2704"/>
        <v>1810.6154469339081</v>
      </c>
      <c r="H7929" s="6">
        <f t="shared" si="2704"/>
        <v>-2932.1885683103847</v>
      </c>
      <c r="I7929" s="39">
        <f t="shared" si="2704"/>
        <v>2932.1885683103828</v>
      </c>
      <c r="J7929" s="6">
        <f t="shared" si="2704"/>
        <v>-434.91992977992436</v>
      </c>
    </row>
    <row r="7930" spans="1:10" x14ac:dyDescent="0.2">
      <c r="A7930" s="5">
        <v>522292</v>
      </c>
      <c r="B7930" s="5" t="s">
        <v>1213</v>
      </c>
      <c r="D7930" s="6">
        <f t="shared" si="2704"/>
        <v>8107.6881174166328</v>
      </c>
      <c r="E7930" s="6">
        <f t="shared" si="2704"/>
        <v>9513.9854957775387</v>
      </c>
      <c r="F7930" s="6">
        <f t="shared" si="2704"/>
        <v>-915.84628941331903</v>
      </c>
      <c r="G7930" s="6">
        <f t="shared" si="2704"/>
        <v>16701.934524429544</v>
      </c>
      <c r="H7930" s="6">
        <f t="shared" si="2704"/>
        <v>33407.761848210401</v>
      </c>
      <c r="I7930" s="39">
        <f t="shared" si="2704"/>
        <v>-33407.761848210386</v>
      </c>
      <c r="J7930" s="6">
        <f t="shared" si="2704"/>
        <v>916.36004344598632</v>
      </c>
    </row>
    <row r="7931" spans="1:10" x14ac:dyDescent="0.2">
      <c r="A7931" s="5">
        <v>522293</v>
      </c>
      <c r="B7931" s="5" t="s">
        <v>1214</v>
      </c>
      <c r="D7931" s="6">
        <f t="shared" si="2704"/>
        <v>-21.578809769634894</v>
      </c>
      <c r="E7931" s="6">
        <f t="shared" si="2704"/>
        <v>-32.389672155858619</v>
      </c>
      <c r="F7931" s="6" t="str">
        <f t="shared" si="2704"/>
        <v xml:space="preserve"> </v>
      </c>
      <c r="G7931" s="6">
        <f t="shared" si="2704"/>
        <v>62.550582812262476</v>
      </c>
      <c r="H7931" s="6">
        <f t="shared" si="2704"/>
        <v>1.0035835547562328</v>
      </c>
      <c r="I7931" s="39">
        <f t="shared" si="2704"/>
        <v>-1.0035835547562328</v>
      </c>
      <c r="J7931" s="6">
        <f t="shared" si="2704"/>
        <v>-9.6040362910342285</v>
      </c>
    </row>
    <row r="7932" spans="1:10" x14ac:dyDescent="0.2">
      <c r="A7932" s="5">
        <v>522294</v>
      </c>
      <c r="B7932" s="5" t="s">
        <v>1215</v>
      </c>
      <c r="D7932" s="6">
        <f t="shared" si="2704"/>
        <v>-357.2317719027883</v>
      </c>
      <c r="E7932" s="6">
        <f t="shared" si="2704"/>
        <v>-2078.9256242901356</v>
      </c>
      <c r="F7932" s="6">
        <f t="shared" si="2704"/>
        <v>-127.35327090581745</v>
      </c>
      <c r="G7932" s="6">
        <f t="shared" si="2704"/>
        <v>601.65084691886705</v>
      </c>
      <c r="H7932" s="6">
        <f t="shared" si="2704"/>
        <v>-1961.859820179875</v>
      </c>
      <c r="I7932" s="39">
        <f t="shared" si="2704"/>
        <v>1961.8598201798759</v>
      </c>
      <c r="J7932" s="6">
        <f t="shared" si="2704"/>
        <v>-193.85311441381904</v>
      </c>
    </row>
    <row r="7933" spans="1:10" x14ac:dyDescent="0.2">
      <c r="A7933" s="5">
        <v>522298</v>
      </c>
      <c r="B7933" s="5" t="s">
        <v>1216</v>
      </c>
      <c r="D7933" s="6">
        <f t="shared" si="2704"/>
        <v>235.9366330357409</v>
      </c>
      <c r="E7933" s="6">
        <f t="shared" si="2704"/>
        <v>-3211.0116167892775</v>
      </c>
      <c r="F7933" s="6">
        <f t="shared" si="2704"/>
        <v>-53.427078047236591</v>
      </c>
      <c r="G7933" s="6">
        <f t="shared" si="2704"/>
        <v>5771.807232064556</v>
      </c>
      <c r="H7933" s="6">
        <f t="shared" si="2704"/>
        <v>2743.3051702637822</v>
      </c>
      <c r="I7933" s="39">
        <f t="shared" si="2704"/>
        <v>-2743.3051702637822</v>
      </c>
      <c r="J7933" s="6">
        <f t="shared" si="2704"/>
        <v>126.69210945655198</v>
      </c>
    </row>
    <row r="7934" spans="1:10" x14ac:dyDescent="0.2">
      <c r="A7934" s="5">
        <v>5223</v>
      </c>
      <c r="B7934" s="5" t="s">
        <v>1217</v>
      </c>
      <c r="D7934" s="6">
        <f t="shared" si="2704"/>
        <v>8685.9754087752917</v>
      </c>
      <c r="E7934" s="6">
        <f t="shared" si="2704"/>
        <v>2747.9331761226495</v>
      </c>
      <c r="F7934" s="6">
        <f t="shared" si="2704"/>
        <v>-979.03226889975667</v>
      </c>
      <c r="G7934" s="6">
        <f t="shared" si="2704"/>
        <v>7305.6707337105909</v>
      </c>
      <c r="H7934" s="6">
        <f t="shared" si="2704"/>
        <v>17760.547049708774</v>
      </c>
      <c r="I7934" s="39">
        <f t="shared" si="2704"/>
        <v>-17760.547049708781</v>
      </c>
      <c r="J7934" s="6">
        <f t="shared" si="2704"/>
        <v>-96.827848769285538</v>
      </c>
    </row>
    <row r="7935" spans="1:10" x14ac:dyDescent="0.2">
      <c r="A7935" s="5">
        <v>52231</v>
      </c>
      <c r="B7935" s="5" t="s">
        <v>1218</v>
      </c>
      <c r="D7935" s="6">
        <f t="shared" si="2704"/>
        <v>161.75279485254327</v>
      </c>
      <c r="E7935" s="6">
        <f t="shared" si="2704"/>
        <v>4174.9458822998395</v>
      </c>
      <c r="F7935" s="6">
        <f t="shared" si="2704"/>
        <v>-133.20876374703948</v>
      </c>
      <c r="G7935" s="6">
        <f t="shared" si="2704"/>
        <v>-886.57530234109026</v>
      </c>
      <c r="H7935" s="6">
        <f t="shared" si="2704"/>
        <v>3316.9146110642541</v>
      </c>
      <c r="I7935" s="39">
        <f t="shared" si="2704"/>
        <v>-3316.9146110642541</v>
      </c>
      <c r="J7935" s="6">
        <f t="shared" si="2704"/>
        <v>266.10349441905009</v>
      </c>
    </row>
    <row r="7936" spans="1:10" x14ac:dyDescent="0.2">
      <c r="A7936" s="5">
        <v>522310</v>
      </c>
      <c r="B7936" s="5" t="s">
        <v>1218</v>
      </c>
      <c r="D7936" s="6">
        <f t="shared" ref="D7936:J7945" si="2705">IF(D1525&gt;0,(D1525-(D1525/D5799))," ")</f>
        <v>161.75279485254327</v>
      </c>
      <c r="E7936" s="6">
        <f t="shared" si="2705"/>
        <v>4174.9458822998395</v>
      </c>
      <c r="F7936" s="6">
        <f t="shared" si="2705"/>
        <v>-133.20876374703948</v>
      </c>
      <c r="G7936" s="6">
        <f t="shared" si="2705"/>
        <v>-886.57530234109026</v>
      </c>
      <c r="H7936" s="6">
        <f t="shared" si="2705"/>
        <v>3316.9146110642541</v>
      </c>
      <c r="I7936" s="39">
        <f t="shared" si="2705"/>
        <v>-3316.9146110642541</v>
      </c>
      <c r="J7936" s="6">
        <f t="shared" si="2705"/>
        <v>266.10349441905009</v>
      </c>
    </row>
    <row r="7937" spans="1:10" x14ac:dyDescent="0.2">
      <c r="A7937" s="5">
        <v>52232</v>
      </c>
      <c r="B7937" s="5" t="s">
        <v>1219</v>
      </c>
      <c r="D7937" s="6">
        <f t="shared" si="2705"/>
        <v>8318.579997274348</v>
      </c>
      <c r="E7937" s="6">
        <f t="shared" si="2705"/>
        <v>-1314.4126377906869</v>
      </c>
      <c r="F7937" s="6">
        <f t="shared" si="2705"/>
        <v>-740.55685176085319</v>
      </c>
      <c r="G7937" s="6">
        <f t="shared" si="2705"/>
        <v>3140.5512510797271</v>
      </c>
      <c r="H7937" s="6">
        <f t="shared" si="2705"/>
        <v>9404.1617588025329</v>
      </c>
      <c r="I7937" s="39">
        <f t="shared" si="2705"/>
        <v>-9404.1617588025401</v>
      </c>
      <c r="J7937" s="6">
        <f t="shared" si="2705"/>
        <v>-476.42433288213033</v>
      </c>
    </row>
    <row r="7938" spans="1:10" x14ac:dyDescent="0.2">
      <c r="A7938" s="5">
        <v>522320</v>
      </c>
      <c r="B7938" s="5" t="s">
        <v>1219</v>
      </c>
      <c r="D7938" s="6">
        <f t="shared" si="2705"/>
        <v>8318.579997274348</v>
      </c>
      <c r="E7938" s="6">
        <f t="shared" si="2705"/>
        <v>-1314.4126377906869</v>
      </c>
      <c r="F7938" s="6">
        <f t="shared" si="2705"/>
        <v>-740.55685176085319</v>
      </c>
      <c r="G7938" s="6">
        <f t="shared" si="2705"/>
        <v>3140.5512510797271</v>
      </c>
      <c r="H7938" s="6">
        <f t="shared" si="2705"/>
        <v>9404.1617588025329</v>
      </c>
      <c r="I7938" s="39">
        <f t="shared" si="2705"/>
        <v>-9404.1617588025401</v>
      </c>
      <c r="J7938" s="6">
        <f t="shared" si="2705"/>
        <v>-476.42433288213033</v>
      </c>
    </row>
    <row r="7939" spans="1:10" x14ac:dyDescent="0.2">
      <c r="A7939" s="5">
        <v>52239</v>
      </c>
      <c r="B7939" s="5" t="s">
        <v>1220</v>
      </c>
      <c r="D7939" s="6">
        <f t="shared" si="2705"/>
        <v>205.64261664839955</v>
      </c>
      <c r="E7939" s="6">
        <f t="shared" si="2705"/>
        <v>-112.60006838649861</v>
      </c>
      <c r="F7939" s="6">
        <f t="shared" si="2705"/>
        <v>-105.26665339186434</v>
      </c>
      <c r="G7939" s="6">
        <f t="shared" si="2705"/>
        <v>5051.6947849719518</v>
      </c>
      <c r="H7939" s="6">
        <f t="shared" si="2705"/>
        <v>5039.4706798419902</v>
      </c>
      <c r="I7939" s="39">
        <f t="shared" si="2705"/>
        <v>-5039.4706798419938</v>
      </c>
      <c r="J7939" s="6">
        <f t="shared" si="2705"/>
        <v>113.4929896937947</v>
      </c>
    </row>
    <row r="7940" spans="1:10" x14ac:dyDescent="0.2">
      <c r="A7940" s="5">
        <v>522390</v>
      </c>
      <c r="B7940" s="5" t="s">
        <v>1220</v>
      </c>
      <c r="D7940" s="6">
        <f t="shared" si="2705"/>
        <v>205.64261664839955</v>
      </c>
      <c r="E7940" s="6">
        <f t="shared" si="2705"/>
        <v>-112.60006838649861</v>
      </c>
      <c r="F7940" s="6">
        <f t="shared" si="2705"/>
        <v>-105.26665339186434</v>
      </c>
      <c r="G7940" s="6">
        <f t="shared" si="2705"/>
        <v>5051.6947849719518</v>
      </c>
      <c r="H7940" s="6">
        <f t="shared" si="2705"/>
        <v>5039.4706798419902</v>
      </c>
      <c r="I7940" s="39">
        <f t="shared" si="2705"/>
        <v>-5039.4706798419938</v>
      </c>
      <c r="J7940" s="6">
        <f t="shared" si="2705"/>
        <v>113.4929896937947</v>
      </c>
    </row>
    <row r="7941" spans="1:10" x14ac:dyDescent="0.2">
      <c r="A7941" s="5">
        <v>523</v>
      </c>
      <c r="B7941" s="5" t="s">
        <v>1221</v>
      </c>
      <c r="D7941" s="6">
        <f t="shared" si="2705"/>
        <v>-5313.7005898491225</v>
      </c>
      <c r="E7941" s="6">
        <f t="shared" si="2705"/>
        <v>-20256.673696570346</v>
      </c>
      <c r="F7941" s="6">
        <f t="shared" si="2705"/>
        <v>-4280.3189451733888</v>
      </c>
      <c r="G7941" s="6">
        <f t="shared" si="2705"/>
        <v>-19678.565554713481</v>
      </c>
      <c r="H7941" s="6">
        <f t="shared" si="2705"/>
        <v>-49529.258786306309</v>
      </c>
      <c r="I7941" s="39">
        <f t="shared" si="2705"/>
        <v>49529.258786306251</v>
      </c>
      <c r="J7941" s="6">
        <f t="shared" si="2705"/>
        <v>983.00593968988869</v>
      </c>
    </row>
    <row r="7942" spans="1:10" x14ac:dyDescent="0.2">
      <c r="A7942" s="5">
        <v>5231</v>
      </c>
      <c r="B7942" s="5" t="s">
        <v>1222</v>
      </c>
      <c r="D7942" s="6">
        <f t="shared" si="2705"/>
        <v>-1760.7905831176668</v>
      </c>
      <c r="E7942" s="6">
        <f t="shared" si="2705"/>
        <v>-15058.845367859314</v>
      </c>
      <c r="F7942" s="6">
        <f t="shared" si="2705"/>
        <v>-2018.6810835055244</v>
      </c>
      <c r="G7942" s="6">
        <f t="shared" si="2705"/>
        <v>-14302.96614823347</v>
      </c>
      <c r="H7942" s="6">
        <f t="shared" si="2705"/>
        <v>-33141.283182715953</v>
      </c>
      <c r="I7942" s="39">
        <f t="shared" si="2705"/>
        <v>33141.283182715939</v>
      </c>
      <c r="J7942" s="6">
        <f t="shared" si="2705"/>
        <v>1602.94077008775</v>
      </c>
    </row>
    <row r="7943" spans="1:10" x14ac:dyDescent="0.2">
      <c r="A7943" s="5">
        <v>52311</v>
      </c>
      <c r="B7943" s="5" t="s">
        <v>1223</v>
      </c>
      <c r="D7943" s="6">
        <f t="shared" si="2705"/>
        <v>-1835.3284563347624</v>
      </c>
      <c r="E7943" s="6">
        <f t="shared" si="2705"/>
        <v>-6766.9406926232314</v>
      </c>
      <c r="F7943" s="6">
        <f t="shared" si="2705"/>
        <v>-651.49899465902092</v>
      </c>
      <c r="G7943" s="6">
        <f t="shared" si="2705"/>
        <v>-5264.4264758799163</v>
      </c>
      <c r="H7943" s="6">
        <f t="shared" si="2705"/>
        <v>-14518.194619496928</v>
      </c>
      <c r="I7943" s="39">
        <f t="shared" si="2705"/>
        <v>14518.19461949692</v>
      </c>
      <c r="J7943" s="6">
        <f t="shared" si="2705"/>
        <v>-837.44927610391551</v>
      </c>
    </row>
    <row r="7944" spans="1:10" x14ac:dyDescent="0.2">
      <c r="A7944" s="5">
        <v>523110</v>
      </c>
      <c r="B7944" s="5" t="s">
        <v>1223</v>
      </c>
      <c r="D7944" s="6">
        <f t="shared" si="2705"/>
        <v>-1835.3284563347624</v>
      </c>
      <c r="E7944" s="6">
        <f t="shared" si="2705"/>
        <v>-6766.9406926232314</v>
      </c>
      <c r="F7944" s="6">
        <f t="shared" si="2705"/>
        <v>-651.49899465902092</v>
      </c>
      <c r="G7944" s="6">
        <f t="shared" si="2705"/>
        <v>-5264.4264758799163</v>
      </c>
      <c r="H7944" s="6">
        <f t="shared" si="2705"/>
        <v>-14518.194619496928</v>
      </c>
      <c r="I7944" s="39">
        <f t="shared" si="2705"/>
        <v>14518.19461949692</v>
      </c>
      <c r="J7944" s="6">
        <f t="shared" si="2705"/>
        <v>-837.44927610391551</v>
      </c>
    </row>
    <row r="7945" spans="1:10" x14ac:dyDescent="0.2">
      <c r="A7945" s="5">
        <v>52312</v>
      </c>
      <c r="B7945" s="5" t="s">
        <v>1224</v>
      </c>
      <c r="D7945" s="6">
        <f t="shared" si="2705"/>
        <v>459.7807819096497</v>
      </c>
      <c r="E7945" s="6">
        <f t="shared" si="2705"/>
        <v>-6945.3946431910517</v>
      </c>
      <c r="F7945" s="6">
        <f t="shared" si="2705"/>
        <v>-1257.7894750672792</v>
      </c>
      <c r="G7945" s="6">
        <f t="shared" si="2705"/>
        <v>-8491.0362200426971</v>
      </c>
      <c r="H7945" s="6">
        <f t="shared" si="2705"/>
        <v>-16234.439556391386</v>
      </c>
      <c r="I7945" s="39">
        <f t="shared" si="2705"/>
        <v>16234.439556391328</v>
      </c>
      <c r="J7945" s="6">
        <f t="shared" si="2705"/>
        <v>2483.7928524458093</v>
      </c>
    </row>
    <row r="7946" spans="1:10" x14ac:dyDescent="0.2">
      <c r="A7946" s="5">
        <v>523120</v>
      </c>
      <c r="B7946" s="5" t="s">
        <v>1224</v>
      </c>
      <c r="D7946" s="6">
        <f t="shared" ref="D7946:J7955" si="2706">IF(D1535&gt;0,(D1535-(D1535/D5809))," ")</f>
        <v>459.7807819096497</v>
      </c>
      <c r="E7946" s="6">
        <f t="shared" si="2706"/>
        <v>-6945.3946431910517</v>
      </c>
      <c r="F7946" s="6">
        <f t="shared" si="2706"/>
        <v>-2004.7894750672797</v>
      </c>
      <c r="G7946" s="6">
        <f t="shared" si="2706"/>
        <v>-8491.0362200426971</v>
      </c>
      <c r="H7946" s="6">
        <f t="shared" si="2706"/>
        <v>-16981.439556391386</v>
      </c>
      <c r="I7946" s="39">
        <f t="shared" si="2706"/>
        <v>16981.439556391357</v>
      </c>
      <c r="J7946" s="6">
        <f t="shared" si="2706"/>
        <v>2483.7928524458093</v>
      </c>
    </row>
    <row r="7947" spans="1:10" x14ac:dyDescent="0.2">
      <c r="A7947" s="5">
        <v>52313</v>
      </c>
      <c r="B7947" s="5" t="s">
        <v>1225</v>
      </c>
      <c r="D7947" s="6">
        <f t="shared" si="2706"/>
        <v>-200.33078872377988</v>
      </c>
      <c r="E7947" s="6">
        <f t="shared" si="2706"/>
        <v>-705.13695128566906</v>
      </c>
      <c r="F7947" s="6">
        <f t="shared" si="2706"/>
        <v>-64.10265433485371</v>
      </c>
      <c r="G7947" s="6">
        <f t="shared" si="2706"/>
        <v>-236.08565225798179</v>
      </c>
      <c r="H7947" s="6">
        <f t="shared" si="2706"/>
        <v>-1205.6560466022843</v>
      </c>
      <c r="I7947" s="39">
        <f t="shared" si="2706"/>
        <v>1205.6560466022838</v>
      </c>
      <c r="J7947" s="6">
        <f t="shared" si="2706"/>
        <v>-26.853684651135396</v>
      </c>
    </row>
    <row r="7948" spans="1:10" x14ac:dyDescent="0.2">
      <c r="A7948" s="5">
        <v>523130</v>
      </c>
      <c r="B7948" s="5" t="s">
        <v>1225</v>
      </c>
      <c r="D7948" s="6">
        <f t="shared" si="2706"/>
        <v>-200.33078872377988</v>
      </c>
      <c r="E7948" s="6">
        <f t="shared" si="2706"/>
        <v>-705.13695128566906</v>
      </c>
      <c r="F7948" s="6">
        <f t="shared" si="2706"/>
        <v>-64.10265433485371</v>
      </c>
      <c r="G7948" s="6">
        <f t="shared" si="2706"/>
        <v>-236.08565225798179</v>
      </c>
      <c r="H7948" s="6">
        <f t="shared" si="2706"/>
        <v>-1205.6560466022843</v>
      </c>
      <c r="I7948" s="39">
        <f t="shared" si="2706"/>
        <v>1205.6560466022838</v>
      </c>
      <c r="J7948" s="6">
        <f t="shared" si="2706"/>
        <v>-26.853684651135396</v>
      </c>
    </row>
    <row r="7949" spans="1:10" x14ac:dyDescent="0.2">
      <c r="A7949" s="5">
        <v>52314</v>
      </c>
      <c r="B7949" s="5" t="s">
        <v>1226</v>
      </c>
      <c r="D7949" s="6">
        <f t="shared" si="2706"/>
        <v>-184.91211996877311</v>
      </c>
      <c r="E7949" s="6">
        <f t="shared" si="2706"/>
        <v>-641.37308075935812</v>
      </c>
      <c r="F7949" s="6">
        <f t="shared" si="2706"/>
        <v>-45.289959444370581</v>
      </c>
      <c r="G7949" s="6">
        <f t="shared" si="2706"/>
        <v>-311.41780005287501</v>
      </c>
      <c r="H7949" s="6">
        <f t="shared" si="2706"/>
        <v>-1182.9929602253769</v>
      </c>
      <c r="I7949" s="39">
        <f t="shared" si="2706"/>
        <v>1182.9929602253769</v>
      </c>
      <c r="J7949" s="6">
        <f t="shared" si="2706"/>
        <v>-16.549121603009027</v>
      </c>
    </row>
    <row r="7950" spans="1:10" x14ac:dyDescent="0.2">
      <c r="A7950" s="5">
        <v>523140</v>
      </c>
      <c r="B7950" s="5" t="s">
        <v>1226</v>
      </c>
      <c r="D7950" s="6">
        <f t="shared" si="2706"/>
        <v>-184.91211996877311</v>
      </c>
      <c r="E7950" s="6">
        <f t="shared" si="2706"/>
        <v>-641.37308075935812</v>
      </c>
      <c r="F7950" s="6">
        <f t="shared" si="2706"/>
        <v>-45.289959444370581</v>
      </c>
      <c r="G7950" s="6">
        <f t="shared" si="2706"/>
        <v>-311.41780005287501</v>
      </c>
      <c r="H7950" s="6">
        <f t="shared" si="2706"/>
        <v>-1182.9929602253769</v>
      </c>
      <c r="I7950" s="39">
        <f t="shared" si="2706"/>
        <v>1182.9929602253769</v>
      </c>
      <c r="J7950" s="6">
        <f t="shared" si="2706"/>
        <v>-16.549121603009027</v>
      </c>
    </row>
    <row r="7951" spans="1:10" x14ac:dyDescent="0.2">
      <c r="A7951" s="5">
        <v>5232</v>
      </c>
      <c r="B7951" s="5" t="s">
        <v>1227</v>
      </c>
      <c r="D7951" s="6" t="str">
        <f t="shared" si="2706"/>
        <v xml:space="preserve"> </v>
      </c>
      <c r="E7951" s="6">
        <f t="shared" si="2706"/>
        <v>-539.88825310807397</v>
      </c>
      <c r="F7951" s="6" t="str">
        <f t="shared" si="2706"/>
        <v xml:space="preserve"> </v>
      </c>
      <c r="G7951" s="6">
        <f t="shared" si="2706"/>
        <v>-400.58930256759464</v>
      </c>
      <c r="H7951" s="6">
        <f t="shared" si="2706"/>
        <v>-1074.7063926787175</v>
      </c>
      <c r="I7951" s="39">
        <f t="shared" si="2706"/>
        <v>1074.7063926787177</v>
      </c>
      <c r="J7951" s="6">
        <f t="shared" si="2706"/>
        <v>-48.290334260053349</v>
      </c>
    </row>
    <row r="7952" spans="1:10" x14ac:dyDescent="0.2">
      <c r="A7952" s="5">
        <v>52321</v>
      </c>
      <c r="B7952" s="5" t="s">
        <v>1227</v>
      </c>
      <c r="D7952" s="6" t="str">
        <f t="shared" si="2706"/>
        <v xml:space="preserve"> </v>
      </c>
      <c r="E7952" s="6">
        <f t="shared" si="2706"/>
        <v>-539.88825310807397</v>
      </c>
      <c r="F7952" s="6" t="str">
        <f t="shared" si="2706"/>
        <v xml:space="preserve"> </v>
      </c>
      <c r="G7952" s="6">
        <f t="shared" si="2706"/>
        <v>-400.58930256759464</v>
      </c>
      <c r="H7952" s="6">
        <f t="shared" si="2706"/>
        <v>-1074.7063926787175</v>
      </c>
      <c r="I7952" s="39">
        <f t="shared" si="2706"/>
        <v>1074.7063926787177</v>
      </c>
      <c r="J7952" s="6">
        <f t="shared" si="2706"/>
        <v>-48.290334260053349</v>
      </c>
    </row>
    <row r="7953" spans="1:10" x14ac:dyDescent="0.2">
      <c r="A7953" s="5">
        <v>523210</v>
      </c>
      <c r="B7953" s="5" t="s">
        <v>1227</v>
      </c>
      <c r="D7953" s="6" t="str">
        <f t="shared" si="2706"/>
        <v xml:space="preserve"> </v>
      </c>
      <c r="E7953" s="6">
        <f t="shared" si="2706"/>
        <v>-539.88825310807397</v>
      </c>
      <c r="F7953" s="6" t="str">
        <f t="shared" si="2706"/>
        <v xml:space="preserve"> </v>
      </c>
      <c r="G7953" s="6">
        <f t="shared" si="2706"/>
        <v>-400.58930256759464</v>
      </c>
      <c r="H7953" s="6">
        <f t="shared" si="2706"/>
        <v>-1074.7063926787175</v>
      </c>
      <c r="I7953" s="39">
        <f t="shared" si="2706"/>
        <v>1074.7063926787177</v>
      </c>
      <c r="J7953" s="6">
        <f t="shared" si="2706"/>
        <v>-48.290334260053349</v>
      </c>
    </row>
    <row r="7954" spans="1:10" x14ac:dyDescent="0.2">
      <c r="A7954" s="5">
        <v>5239</v>
      </c>
      <c r="B7954" s="5" t="s">
        <v>1228</v>
      </c>
      <c r="D7954" s="6">
        <f t="shared" si="2706"/>
        <v>-3451.330169572484</v>
      </c>
      <c r="E7954" s="6">
        <f t="shared" si="2706"/>
        <v>-4657.9400756029572</v>
      </c>
      <c r="F7954" s="6">
        <f t="shared" si="2706"/>
        <v>-2218.9888618237883</v>
      </c>
      <c r="G7954" s="6">
        <f t="shared" si="2706"/>
        <v>-4975.0101039124056</v>
      </c>
      <c r="H7954" s="6">
        <f t="shared" si="2706"/>
        <v>-15303.269210911647</v>
      </c>
      <c r="I7954" s="39">
        <f t="shared" si="2706"/>
        <v>15303.269210911647</v>
      </c>
      <c r="J7954" s="6">
        <f t="shared" si="2706"/>
        <v>-571.64449613780835</v>
      </c>
    </row>
    <row r="7955" spans="1:10" x14ac:dyDescent="0.2">
      <c r="A7955" s="5">
        <v>52391</v>
      </c>
      <c r="B7955" s="5" t="s">
        <v>1229</v>
      </c>
      <c r="D7955" s="6">
        <f t="shared" si="2706"/>
        <v>-316.93616852784771</v>
      </c>
      <c r="E7955" s="6">
        <f t="shared" si="2706"/>
        <v>855.76047539355659</v>
      </c>
      <c r="F7955" s="6">
        <f t="shared" si="2706"/>
        <v>-94.576007381495316</v>
      </c>
      <c r="G7955" s="6">
        <f t="shared" si="2706"/>
        <v>1880.0844820646007</v>
      </c>
      <c r="H7955" s="6">
        <f t="shared" si="2706"/>
        <v>2324.3327815488137</v>
      </c>
      <c r="I7955" s="39">
        <f t="shared" si="2706"/>
        <v>-2324.3327815488155</v>
      </c>
      <c r="J7955" s="6">
        <f t="shared" si="2706"/>
        <v>7.1119124150861808</v>
      </c>
    </row>
    <row r="7956" spans="1:10" x14ac:dyDescent="0.2">
      <c r="A7956" s="5">
        <v>523910</v>
      </c>
      <c r="B7956" s="5" t="s">
        <v>1229</v>
      </c>
      <c r="D7956" s="6">
        <f t="shared" ref="D7956:J7965" si="2707">IF(D1545&gt;0,(D1545-(D1545/D5819))," ")</f>
        <v>-316.93616852784771</v>
      </c>
      <c r="E7956" s="6">
        <f t="shared" si="2707"/>
        <v>855.76047539355659</v>
      </c>
      <c r="F7956" s="6">
        <f t="shared" si="2707"/>
        <v>-94.576007381495316</v>
      </c>
      <c r="G7956" s="6">
        <f t="shared" si="2707"/>
        <v>1880.0844820646007</v>
      </c>
      <c r="H7956" s="6">
        <f t="shared" si="2707"/>
        <v>2324.3327815488137</v>
      </c>
      <c r="I7956" s="39">
        <f t="shared" si="2707"/>
        <v>-2324.3327815488155</v>
      </c>
      <c r="J7956" s="6">
        <f t="shared" si="2707"/>
        <v>7.1119124150861808</v>
      </c>
    </row>
    <row r="7957" spans="1:10" x14ac:dyDescent="0.2">
      <c r="A7957" s="5">
        <v>52392</v>
      </c>
      <c r="B7957" s="5" t="s">
        <v>1230</v>
      </c>
      <c r="D7957" s="6">
        <f t="shared" si="2707"/>
        <v>-2932.6001319287789</v>
      </c>
      <c r="E7957" s="6">
        <f t="shared" si="2707"/>
        <v>50.589008669707255</v>
      </c>
      <c r="F7957" s="6">
        <f t="shared" si="2707"/>
        <v>-1118.8651187760181</v>
      </c>
      <c r="G7957" s="6">
        <f t="shared" si="2707"/>
        <v>-6762.846718826775</v>
      </c>
      <c r="H7957" s="6">
        <f t="shared" si="2707"/>
        <v>-10763.722960861858</v>
      </c>
      <c r="I7957" s="39">
        <f t="shared" si="2707"/>
        <v>10763.722960861836</v>
      </c>
      <c r="J7957" s="6">
        <f t="shared" si="2707"/>
        <v>-5.6244837025337802</v>
      </c>
    </row>
    <row r="7958" spans="1:10" x14ac:dyDescent="0.2">
      <c r="A7958" s="5">
        <v>523920</v>
      </c>
      <c r="B7958" s="5" t="s">
        <v>1230</v>
      </c>
      <c r="D7958" s="6">
        <f t="shared" si="2707"/>
        <v>-2932.6001319287789</v>
      </c>
      <c r="E7958" s="6">
        <f t="shared" si="2707"/>
        <v>50.589008669707255</v>
      </c>
      <c r="F7958" s="6">
        <f t="shared" si="2707"/>
        <v>-1118.8651187760181</v>
      </c>
      <c r="G7958" s="6">
        <f t="shared" si="2707"/>
        <v>-6762.846718826775</v>
      </c>
      <c r="H7958" s="6">
        <f t="shared" si="2707"/>
        <v>-10763.722960861858</v>
      </c>
      <c r="I7958" s="39">
        <f t="shared" si="2707"/>
        <v>10763.722960861836</v>
      </c>
      <c r="J7958" s="6">
        <f t="shared" si="2707"/>
        <v>-5.6244837025337802</v>
      </c>
    </row>
    <row r="7959" spans="1:10" x14ac:dyDescent="0.2">
      <c r="A7959" s="5">
        <v>52393</v>
      </c>
      <c r="B7959" s="5" t="s">
        <v>1231</v>
      </c>
      <c r="D7959" s="6">
        <f t="shared" si="2707"/>
        <v>394.48331503116287</v>
      </c>
      <c r="E7959" s="6">
        <f t="shared" si="2707"/>
        <v>-1461.3272693146664</v>
      </c>
      <c r="F7959" s="6">
        <f t="shared" si="2707"/>
        <v>-607.23166733194739</v>
      </c>
      <c r="G7959" s="6">
        <f t="shared" si="2707"/>
        <v>1114.1851739992289</v>
      </c>
      <c r="H7959" s="6">
        <f t="shared" si="2707"/>
        <v>-559.89044761622063</v>
      </c>
      <c r="I7959" s="39">
        <f t="shared" si="2707"/>
        <v>559.8904476161988</v>
      </c>
      <c r="J7959" s="6">
        <f t="shared" si="2707"/>
        <v>-84.268428085776122</v>
      </c>
    </row>
    <row r="7960" spans="1:10" x14ac:dyDescent="0.2">
      <c r="A7960" s="5">
        <v>523930</v>
      </c>
      <c r="B7960" s="5" t="s">
        <v>1231</v>
      </c>
      <c r="D7960" s="6">
        <f t="shared" si="2707"/>
        <v>394.48331503116287</v>
      </c>
      <c r="E7960" s="6">
        <f t="shared" si="2707"/>
        <v>-1461.3272693146664</v>
      </c>
      <c r="F7960" s="6">
        <f t="shared" si="2707"/>
        <v>-607.23166733194739</v>
      </c>
      <c r="G7960" s="6">
        <f t="shared" si="2707"/>
        <v>1114.1851739992289</v>
      </c>
      <c r="H7960" s="6">
        <f t="shared" si="2707"/>
        <v>-559.89044761622063</v>
      </c>
      <c r="I7960" s="39">
        <f t="shared" si="2707"/>
        <v>559.8904476161988</v>
      </c>
      <c r="J7960" s="6">
        <f t="shared" si="2707"/>
        <v>-84.268428085776122</v>
      </c>
    </row>
    <row r="7961" spans="1:10" x14ac:dyDescent="0.2">
      <c r="A7961" s="5">
        <v>52399</v>
      </c>
      <c r="B7961" s="5" t="s">
        <v>1232</v>
      </c>
      <c r="D7961" s="6">
        <f t="shared" si="2707"/>
        <v>-596.27718414702076</v>
      </c>
      <c r="E7961" s="6">
        <f t="shared" si="2707"/>
        <v>-4102.9622903515592</v>
      </c>
      <c r="F7961" s="6">
        <f t="shared" si="2707"/>
        <v>-397.31606833432801</v>
      </c>
      <c r="G7961" s="6">
        <f t="shared" si="2707"/>
        <v>-1206.4330411494657</v>
      </c>
      <c r="H7961" s="6">
        <f t="shared" si="2707"/>
        <v>-6302.9885839823746</v>
      </c>
      <c r="I7961" s="39">
        <f t="shared" si="2707"/>
        <v>6302.9885839823692</v>
      </c>
      <c r="J7961" s="6">
        <f t="shared" si="2707"/>
        <v>-488.86349676458474</v>
      </c>
    </row>
    <row r="7962" spans="1:10" x14ac:dyDescent="0.2">
      <c r="A7962" s="5">
        <v>523991</v>
      </c>
      <c r="B7962" s="5" t="s">
        <v>1233</v>
      </c>
      <c r="D7962" s="6">
        <f t="shared" si="2707"/>
        <v>-257.54929965554231</v>
      </c>
      <c r="E7962" s="6">
        <f t="shared" si="2707"/>
        <v>-2264.4312317269805</v>
      </c>
      <c r="F7962" s="6">
        <f t="shared" si="2707"/>
        <v>-273.40994368021114</v>
      </c>
      <c r="G7962" s="6">
        <f t="shared" si="2707"/>
        <v>-676.90588394508995</v>
      </c>
      <c r="H7962" s="6">
        <f t="shared" si="2707"/>
        <v>-3472.2963590078252</v>
      </c>
      <c r="I7962" s="39">
        <f t="shared" si="2707"/>
        <v>3472.2963590078216</v>
      </c>
      <c r="J7962" s="6">
        <f t="shared" si="2707"/>
        <v>-313.78248358722726</v>
      </c>
    </row>
    <row r="7963" spans="1:10" x14ac:dyDescent="0.2">
      <c r="A7963" s="5">
        <v>523999</v>
      </c>
      <c r="B7963" s="5" t="s">
        <v>1234</v>
      </c>
      <c r="D7963" s="6">
        <f t="shared" si="2707"/>
        <v>-338.72788449147833</v>
      </c>
      <c r="E7963" s="6">
        <f t="shared" si="2707"/>
        <v>-1838.5310586245773</v>
      </c>
      <c r="F7963" s="6">
        <f t="shared" si="2707"/>
        <v>-123.90612465411677</v>
      </c>
      <c r="G7963" s="6">
        <f t="shared" si="2707"/>
        <v>-529.52715720437527</v>
      </c>
      <c r="H7963" s="6">
        <f t="shared" si="2707"/>
        <v>-2830.6922249745476</v>
      </c>
      <c r="I7963" s="39">
        <f t="shared" si="2707"/>
        <v>2830.6922249745439</v>
      </c>
      <c r="J7963" s="6">
        <f t="shared" si="2707"/>
        <v>-175.38274409505399</v>
      </c>
    </row>
    <row r="7964" spans="1:10" x14ac:dyDescent="0.2">
      <c r="A7964" s="5">
        <v>524</v>
      </c>
      <c r="B7964" s="5" t="s">
        <v>1235</v>
      </c>
      <c r="D7964" s="6">
        <f t="shared" si="2707"/>
        <v>-5164.1358930639399</v>
      </c>
      <c r="E7964" s="6">
        <f t="shared" si="2707"/>
        <v>-62981.771178783849</v>
      </c>
      <c r="F7964" s="6">
        <f t="shared" si="2707"/>
        <v>-7422.3234936567605</v>
      </c>
      <c r="G7964" s="6">
        <f t="shared" si="2707"/>
        <v>-27302.169075860118</v>
      </c>
      <c r="H7964" s="6">
        <f t="shared" si="2707"/>
        <v>-102870.3996413647</v>
      </c>
      <c r="I7964" s="39">
        <f t="shared" si="2707"/>
        <v>102870.39964136458</v>
      </c>
      <c r="J7964" s="6">
        <f t="shared" si="2707"/>
        <v>-3588.5772825821914</v>
      </c>
    </row>
    <row r="7965" spans="1:10" x14ac:dyDescent="0.2">
      <c r="A7965" s="5">
        <v>5241</v>
      </c>
      <c r="B7965" s="5" t="s">
        <v>1236</v>
      </c>
      <c r="D7965" s="6">
        <f t="shared" si="2707"/>
        <v>-1664.664110444548</v>
      </c>
      <c r="E7965" s="6">
        <f t="shared" si="2707"/>
        <v>-57503.027351303754</v>
      </c>
      <c r="F7965" s="6">
        <f t="shared" si="2707"/>
        <v>-5146.814918109636</v>
      </c>
      <c r="G7965" s="6">
        <f t="shared" si="2707"/>
        <v>-20253.950475194448</v>
      </c>
      <c r="H7965" s="6">
        <f t="shared" si="2707"/>
        <v>-84568.456855052384</v>
      </c>
      <c r="I7965" s="39">
        <f t="shared" si="2707"/>
        <v>84568.456855052384</v>
      </c>
      <c r="J7965" s="6">
        <f t="shared" si="2707"/>
        <v>-3630.3103407066465</v>
      </c>
    </row>
    <row r="7966" spans="1:10" x14ac:dyDescent="0.2">
      <c r="A7966" s="5">
        <v>52411</v>
      </c>
      <c r="B7966" s="5" t="s">
        <v>1237</v>
      </c>
      <c r="D7966" s="6">
        <f t="shared" ref="D7966:J7975" si="2708">IF(D1555&gt;0,(D1555-(D1555/D5829))," ")</f>
        <v>-1887.6487793733213</v>
      </c>
      <c r="E7966" s="6">
        <f t="shared" si="2708"/>
        <v>-33361.695787886652</v>
      </c>
      <c r="F7966" s="6">
        <f t="shared" si="2708"/>
        <v>-2433.3316142502827</v>
      </c>
      <c r="G7966" s="6">
        <f t="shared" si="2708"/>
        <v>-18412.163063012711</v>
      </c>
      <c r="H7966" s="6">
        <f t="shared" si="2708"/>
        <v>-56094.839244522969</v>
      </c>
      <c r="I7966" s="39">
        <f t="shared" si="2708"/>
        <v>56094.839244522969</v>
      </c>
      <c r="J7966" s="6">
        <f t="shared" si="2708"/>
        <v>-2316.4235311563016</v>
      </c>
    </row>
    <row r="7967" spans="1:10" x14ac:dyDescent="0.2">
      <c r="A7967" s="5">
        <v>524113</v>
      </c>
      <c r="B7967" s="5" t="s">
        <v>1238</v>
      </c>
      <c r="D7967" s="6">
        <f t="shared" si="2708"/>
        <v>-2107.5629890804212</v>
      </c>
      <c r="E7967" s="6">
        <f t="shared" si="2708"/>
        <v>-25397.913623162989</v>
      </c>
      <c r="F7967" s="6">
        <f t="shared" si="2708"/>
        <v>-2047.7399622198323</v>
      </c>
      <c r="G7967" s="6">
        <f t="shared" si="2708"/>
        <v>-6943.9157652172144</v>
      </c>
      <c r="H7967" s="6">
        <f t="shared" si="2708"/>
        <v>-36497.132339680451</v>
      </c>
      <c r="I7967" s="39">
        <f t="shared" si="2708"/>
        <v>36497.132339680393</v>
      </c>
      <c r="J7967" s="6">
        <f t="shared" si="2708"/>
        <v>-2455.9027345600707</v>
      </c>
    </row>
    <row r="7968" spans="1:10" x14ac:dyDescent="0.2">
      <c r="A7968" s="5">
        <v>524114</v>
      </c>
      <c r="B7968" s="5" t="s">
        <v>1239</v>
      </c>
      <c r="D7968" s="6">
        <f t="shared" si="2708"/>
        <v>219.91420970709805</v>
      </c>
      <c r="E7968" s="6">
        <f t="shared" si="2708"/>
        <v>-7963.7821647236633</v>
      </c>
      <c r="F7968" s="6">
        <f t="shared" si="2708"/>
        <v>-385.59165203044995</v>
      </c>
      <c r="G7968" s="6">
        <f t="shared" si="2708"/>
        <v>-11468.247297795497</v>
      </c>
      <c r="H7968" s="6">
        <f t="shared" si="2708"/>
        <v>-19597.706904842504</v>
      </c>
      <c r="I7968" s="39">
        <f t="shared" si="2708"/>
        <v>19597.706904842518</v>
      </c>
      <c r="J7968" s="6">
        <f t="shared" si="2708"/>
        <v>139.47920340376913</v>
      </c>
    </row>
    <row r="7969" spans="1:10" x14ac:dyDescent="0.2">
      <c r="A7969" s="5">
        <v>52412</v>
      </c>
      <c r="B7969" s="5" t="s">
        <v>1240</v>
      </c>
      <c r="D7969" s="6">
        <f t="shared" si="2708"/>
        <v>479.03129436550444</v>
      </c>
      <c r="E7969" s="6">
        <f t="shared" si="2708"/>
        <v>-23304.296772961752</v>
      </c>
      <c r="F7969" s="6">
        <f t="shared" si="2708"/>
        <v>-2627.6512580902718</v>
      </c>
      <c r="G7969" s="6">
        <f t="shared" si="2708"/>
        <v>-1424.4069530818888</v>
      </c>
      <c r="H7969" s="6">
        <f t="shared" si="2708"/>
        <v>-26877.323689768411</v>
      </c>
      <c r="I7969" s="39">
        <f t="shared" si="2708"/>
        <v>26877.323689768382</v>
      </c>
      <c r="J7969" s="6">
        <f t="shared" si="2708"/>
        <v>-1184.3058041171944</v>
      </c>
    </row>
    <row r="7970" spans="1:10" x14ac:dyDescent="0.2">
      <c r="A7970" s="5">
        <v>524126</v>
      </c>
      <c r="B7970" s="5" t="s">
        <v>1241</v>
      </c>
      <c r="D7970" s="6">
        <f t="shared" si="2708"/>
        <v>-312.03391369770361</v>
      </c>
      <c r="E7970" s="6">
        <f t="shared" si="2708"/>
        <v>-24971.905137064154</v>
      </c>
      <c r="F7970" s="6">
        <f t="shared" si="2708"/>
        <v>-2606.9450097175818</v>
      </c>
      <c r="G7970" s="6">
        <f t="shared" si="2708"/>
        <v>-3111.8168232675671</v>
      </c>
      <c r="H7970" s="6">
        <f t="shared" si="2708"/>
        <v>-31002.700883747006</v>
      </c>
      <c r="I7970" s="39">
        <f t="shared" si="2708"/>
        <v>31002.700883746904</v>
      </c>
      <c r="J7970" s="6">
        <f t="shared" si="2708"/>
        <v>-1334.401772202159</v>
      </c>
    </row>
    <row r="7971" spans="1:10" x14ac:dyDescent="0.2">
      <c r="A7971" s="5">
        <v>524127</v>
      </c>
      <c r="B7971" s="5" t="s">
        <v>1242</v>
      </c>
      <c r="D7971" s="6">
        <f t="shared" si="2708"/>
        <v>446.68069726770045</v>
      </c>
      <c r="E7971" s="6">
        <f t="shared" si="2708"/>
        <v>2852.7967642258509</v>
      </c>
      <c r="F7971" s="6">
        <f t="shared" si="2708"/>
        <v>73.73596503529518</v>
      </c>
      <c r="G7971" s="6">
        <f t="shared" si="2708"/>
        <v>2596.254149712966</v>
      </c>
      <c r="H7971" s="6">
        <f t="shared" si="2708"/>
        <v>5969.4675762418119</v>
      </c>
      <c r="I7971" s="39">
        <f t="shared" si="2708"/>
        <v>-5969.4675762418119</v>
      </c>
      <c r="J7971" s="6">
        <f t="shared" si="2708"/>
        <v>315.83104852533768</v>
      </c>
    </row>
    <row r="7972" spans="1:10" x14ac:dyDescent="0.2">
      <c r="A7972" s="5">
        <v>524128</v>
      </c>
      <c r="B7972" s="5" t="s">
        <v>1243</v>
      </c>
      <c r="D7972" s="6">
        <f t="shared" si="2708"/>
        <v>344.38451079550561</v>
      </c>
      <c r="E7972" s="6">
        <f t="shared" si="2708"/>
        <v>-1185.1884001234503</v>
      </c>
      <c r="F7972" s="6">
        <f t="shared" si="2708"/>
        <v>-94.442213407985122</v>
      </c>
      <c r="G7972" s="6">
        <f t="shared" si="2708"/>
        <v>-908.84427952728402</v>
      </c>
      <c r="H7972" s="6">
        <f t="shared" si="2708"/>
        <v>-1844.090382263214</v>
      </c>
      <c r="I7972" s="39">
        <f t="shared" si="2708"/>
        <v>1844.0903822632135</v>
      </c>
      <c r="J7972" s="6">
        <f t="shared" si="2708"/>
        <v>-164.89779680508462</v>
      </c>
    </row>
    <row r="7973" spans="1:10" x14ac:dyDescent="0.2">
      <c r="A7973" s="5">
        <v>52413</v>
      </c>
      <c r="B7973" s="5" t="s">
        <v>1244</v>
      </c>
      <c r="D7973" s="6">
        <f t="shared" si="2708"/>
        <v>-256.0466254367276</v>
      </c>
      <c r="E7973" s="6">
        <f t="shared" si="2708"/>
        <v>-837.03479045534937</v>
      </c>
      <c r="F7973" s="6" t="str">
        <f t="shared" si="2708"/>
        <v xml:space="preserve"> </v>
      </c>
      <c r="G7973" s="6">
        <f t="shared" si="2708"/>
        <v>-417.38045909985135</v>
      </c>
      <c r="H7973" s="6">
        <f t="shared" si="2708"/>
        <v>-1596.2939207610093</v>
      </c>
      <c r="I7973" s="39">
        <f t="shared" si="2708"/>
        <v>1596.2939207610088</v>
      </c>
      <c r="J7973" s="6" t="str">
        <f t="shared" si="2708"/>
        <v xml:space="preserve"> </v>
      </c>
    </row>
    <row r="7974" spans="1:10" x14ac:dyDescent="0.2">
      <c r="A7974" s="5">
        <v>524130</v>
      </c>
      <c r="B7974" s="5" t="s">
        <v>1244</v>
      </c>
      <c r="D7974" s="6">
        <f t="shared" si="2708"/>
        <v>-256.0466254367276</v>
      </c>
      <c r="E7974" s="6">
        <f t="shared" si="2708"/>
        <v>-837.03479045534937</v>
      </c>
      <c r="F7974" s="6" t="str">
        <f t="shared" si="2708"/>
        <v xml:space="preserve"> </v>
      </c>
      <c r="G7974" s="6">
        <f t="shared" si="2708"/>
        <v>-417.38045909985135</v>
      </c>
      <c r="H7974" s="6">
        <f t="shared" si="2708"/>
        <v>-1596.2939207610093</v>
      </c>
      <c r="I7974" s="39">
        <f t="shared" si="2708"/>
        <v>1596.2939207610088</v>
      </c>
      <c r="J7974" s="6" t="str">
        <f t="shared" si="2708"/>
        <v xml:space="preserve"> </v>
      </c>
    </row>
    <row r="7975" spans="1:10" x14ac:dyDescent="0.2">
      <c r="A7975" s="5">
        <v>5242</v>
      </c>
      <c r="B7975" s="5" t="s">
        <v>1245</v>
      </c>
      <c r="D7975" s="6">
        <f t="shared" si="2708"/>
        <v>-3499.471782619381</v>
      </c>
      <c r="E7975" s="6">
        <f t="shared" si="2708"/>
        <v>-5478.7438274800807</v>
      </c>
      <c r="F7975" s="6">
        <f t="shared" si="2708"/>
        <v>-2275.5085755471255</v>
      </c>
      <c r="G7975" s="6">
        <f t="shared" si="2708"/>
        <v>-7048.2186006656993</v>
      </c>
      <c r="H7975" s="6">
        <f t="shared" si="2708"/>
        <v>-18301.942786312255</v>
      </c>
      <c r="I7975" s="39">
        <f t="shared" si="2708"/>
        <v>18301.942786312313</v>
      </c>
      <c r="J7975" s="6">
        <f t="shared" si="2708"/>
        <v>41.733058124455056</v>
      </c>
    </row>
    <row r="7976" spans="1:10" x14ac:dyDescent="0.2">
      <c r="A7976" s="5">
        <v>52421</v>
      </c>
      <c r="B7976" s="5" t="s">
        <v>1246</v>
      </c>
      <c r="D7976" s="6">
        <f t="shared" ref="D7976:J7985" si="2709">IF(D1565&gt;0,(D1565-(D1565/D5839))," ")</f>
        <v>-3984.877137933403</v>
      </c>
      <c r="E7976" s="6">
        <f t="shared" si="2709"/>
        <v>-7747.2252670720627</v>
      </c>
      <c r="F7976" s="6">
        <f t="shared" si="2709"/>
        <v>-1327.5305999192215</v>
      </c>
      <c r="G7976" s="6">
        <f t="shared" si="2709"/>
        <v>-2850.6124343385745</v>
      </c>
      <c r="H7976" s="6">
        <f t="shared" si="2709"/>
        <v>-15910.245439263235</v>
      </c>
      <c r="I7976" s="39">
        <f t="shared" si="2709"/>
        <v>15910.245439263177</v>
      </c>
      <c r="J7976" s="6">
        <f t="shared" si="2709"/>
        <v>226.60139557895855</v>
      </c>
    </row>
    <row r="7977" spans="1:10" x14ac:dyDescent="0.2">
      <c r="A7977" s="5">
        <v>524210</v>
      </c>
      <c r="B7977" s="5" t="s">
        <v>1246</v>
      </c>
      <c r="D7977" s="6">
        <f t="shared" si="2709"/>
        <v>-3984.877137933403</v>
      </c>
      <c r="E7977" s="6">
        <f t="shared" si="2709"/>
        <v>-7747.2252670720627</v>
      </c>
      <c r="F7977" s="6">
        <f t="shared" si="2709"/>
        <v>-1327.5305999192215</v>
      </c>
      <c r="G7977" s="6">
        <f t="shared" si="2709"/>
        <v>-2850.6124343385745</v>
      </c>
      <c r="H7977" s="6">
        <f t="shared" si="2709"/>
        <v>-15910.245439263235</v>
      </c>
      <c r="I7977" s="39">
        <f t="shared" si="2709"/>
        <v>15910.245439263177</v>
      </c>
      <c r="J7977" s="6">
        <f t="shared" si="2709"/>
        <v>226.60139557895855</v>
      </c>
    </row>
    <row r="7978" spans="1:10" x14ac:dyDescent="0.2">
      <c r="A7978" s="5">
        <v>52429</v>
      </c>
      <c r="B7978" s="5" t="s">
        <v>1247</v>
      </c>
      <c r="D7978" s="6">
        <f t="shared" si="2709"/>
        <v>485.40535531402202</v>
      </c>
      <c r="E7978" s="6">
        <f t="shared" si="2709"/>
        <v>2268.4814395919784</v>
      </c>
      <c r="F7978" s="6">
        <f t="shared" si="2709"/>
        <v>-947.9779756279047</v>
      </c>
      <c r="G7978" s="6">
        <f t="shared" si="2709"/>
        <v>-4197.6061663271175</v>
      </c>
      <c r="H7978" s="6">
        <f t="shared" si="2709"/>
        <v>-2391.6973470490266</v>
      </c>
      <c r="I7978" s="39">
        <f t="shared" si="2709"/>
        <v>2391.6973470490193</v>
      </c>
      <c r="J7978" s="6">
        <f t="shared" si="2709"/>
        <v>-184.8683374545044</v>
      </c>
    </row>
    <row r="7979" spans="1:10" x14ac:dyDescent="0.2">
      <c r="A7979" s="5">
        <v>524291</v>
      </c>
      <c r="B7979" s="5" t="s">
        <v>1248</v>
      </c>
      <c r="D7979" s="6">
        <f t="shared" si="2709"/>
        <v>-260.26996892266152</v>
      </c>
      <c r="E7979" s="6">
        <f t="shared" si="2709"/>
        <v>122.227773845304</v>
      </c>
      <c r="F7979" s="6">
        <f t="shared" si="2709"/>
        <v>-131.28898149855772</v>
      </c>
      <c r="G7979" s="6">
        <f t="shared" si="2709"/>
        <v>-489.97035206922237</v>
      </c>
      <c r="H7979" s="6">
        <f t="shared" si="2709"/>
        <v>-759.3015286451373</v>
      </c>
      <c r="I7979" s="39">
        <f t="shared" si="2709"/>
        <v>759.3015286451373</v>
      </c>
      <c r="J7979" s="6">
        <f t="shared" si="2709"/>
        <v>124.76381297592201</v>
      </c>
    </row>
    <row r="7980" spans="1:10" x14ac:dyDescent="0.2">
      <c r="A7980" s="5">
        <v>524292</v>
      </c>
      <c r="B7980" s="5" t="s">
        <v>1249</v>
      </c>
      <c r="D7980" s="6">
        <f t="shared" si="2709"/>
        <v>1028.7813928834757</v>
      </c>
      <c r="E7980" s="6">
        <f t="shared" si="2709"/>
        <v>2432.8052926241508</v>
      </c>
      <c r="F7980" s="6">
        <f t="shared" si="2709"/>
        <v>-670.9130345327751</v>
      </c>
      <c r="G7980" s="6">
        <f t="shared" si="2709"/>
        <v>-3981.4654430903684</v>
      </c>
      <c r="H7980" s="6">
        <f t="shared" si="2709"/>
        <v>-1190.7917921155167</v>
      </c>
      <c r="I7980" s="39">
        <f t="shared" si="2709"/>
        <v>1190.7917921155022</v>
      </c>
      <c r="J7980" s="6">
        <f t="shared" si="2709"/>
        <v>-110.41770304009583</v>
      </c>
    </row>
    <row r="7981" spans="1:10" x14ac:dyDescent="0.2">
      <c r="A7981" s="5">
        <v>524298</v>
      </c>
      <c r="B7981" s="5" t="s">
        <v>1250</v>
      </c>
      <c r="D7981" s="6">
        <f t="shared" si="2709"/>
        <v>-283.10606864679198</v>
      </c>
      <c r="E7981" s="6">
        <f t="shared" si="2709"/>
        <v>-286.55162687747725</v>
      </c>
      <c r="F7981" s="6">
        <f t="shared" si="2709"/>
        <v>-145.77595959657165</v>
      </c>
      <c r="G7981" s="6">
        <f t="shared" si="2709"/>
        <v>273.82962883247023</v>
      </c>
      <c r="H7981" s="6">
        <f t="shared" si="2709"/>
        <v>-441.60402628836982</v>
      </c>
      <c r="I7981" s="39">
        <f t="shared" si="2709"/>
        <v>441.60402628836891</v>
      </c>
      <c r="J7981" s="6">
        <f t="shared" si="2709"/>
        <v>-199.21444739033058</v>
      </c>
    </row>
    <row r="7982" spans="1:10" x14ac:dyDescent="0.2">
      <c r="A7982" s="5">
        <v>525</v>
      </c>
      <c r="B7982" s="5" t="s">
        <v>1251</v>
      </c>
      <c r="D7982" s="6">
        <f t="shared" si="2709"/>
        <v>-44.907707113297398</v>
      </c>
      <c r="E7982" s="6">
        <f t="shared" si="2709"/>
        <v>246.62077414798529</v>
      </c>
      <c r="F7982" s="6">
        <f t="shared" si="2709"/>
        <v>-8.5407173109747028</v>
      </c>
      <c r="G7982" s="6">
        <f t="shared" si="2709"/>
        <v>11.715884224433182</v>
      </c>
      <c r="H7982" s="6">
        <f t="shared" si="2709"/>
        <v>204.88823394814642</v>
      </c>
      <c r="I7982" s="39">
        <f t="shared" si="2709"/>
        <v>-204.88823394814654</v>
      </c>
      <c r="J7982" s="6">
        <f t="shared" si="2709"/>
        <v>12.989591502512408</v>
      </c>
    </row>
    <row r="7983" spans="1:10" x14ac:dyDescent="0.2">
      <c r="A7983" s="5">
        <v>5259</v>
      </c>
      <c r="B7983" s="5" t="s">
        <v>1252</v>
      </c>
      <c r="D7983" s="6">
        <f t="shared" si="2709"/>
        <v>-44.907707113297398</v>
      </c>
      <c r="E7983" s="6">
        <f t="shared" si="2709"/>
        <v>246.62077414798529</v>
      </c>
      <c r="F7983" s="6">
        <f t="shared" si="2709"/>
        <v>-8.5407173109747028</v>
      </c>
      <c r="G7983" s="6">
        <f t="shared" si="2709"/>
        <v>11.715884224433182</v>
      </c>
      <c r="H7983" s="6">
        <f t="shared" si="2709"/>
        <v>204.88823394814642</v>
      </c>
      <c r="I7983" s="39">
        <f t="shared" si="2709"/>
        <v>-204.88823394814654</v>
      </c>
      <c r="J7983" s="6">
        <f t="shared" si="2709"/>
        <v>12.989591502512408</v>
      </c>
    </row>
    <row r="7984" spans="1:10" x14ac:dyDescent="0.2">
      <c r="A7984" s="5">
        <v>52591</v>
      </c>
      <c r="B7984" s="5" t="s">
        <v>1253</v>
      </c>
      <c r="D7984" s="6">
        <f t="shared" si="2709"/>
        <v>-9.0140085612333447</v>
      </c>
      <c r="E7984" s="6">
        <f t="shared" si="2709"/>
        <v>-9.8303912339114135</v>
      </c>
      <c r="F7984" s="6" t="str">
        <f t="shared" si="2709"/>
        <v xml:space="preserve"> </v>
      </c>
      <c r="G7984" s="6">
        <f t="shared" si="2709"/>
        <v>-9.5781554372459823</v>
      </c>
      <c r="H7984" s="6">
        <f t="shared" si="2709"/>
        <v>-32.605416471098494</v>
      </c>
      <c r="I7984" s="39">
        <f t="shared" si="2709"/>
        <v>32.605416471098351</v>
      </c>
      <c r="J7984" s="6" t="str">
        <f t="shared" si="2709"/>
        <v xml:space="preserve"> </v>
      </c>
    </row>
    <row r="7985" spans="1:10" x14ac:dyDescent="0.2">
      <c r="A7985" s="5">
        <v>525910</v>
      </c>
      <c r="B7985" s="5" t="s">
        <v>1253</v>
      </c>
      <c r="D7985" s="6">
        <f t="shared" si="2709"/>
        <v>-9.0140085612333447</v>
      </c>
      <c r="E7985" s="6">
        <f t="shared" si="2709"/>
        <v>-9.8303912339114135</v>
      </c>
      <c r="F7985" s="6" t="str">
        <f t="shared" si="2709"/>
        <v xml:space="preserve"> </v>
      </c>
      <c r="G7985" s="6">
        <f t="shared" si="2709"/>
        <v>-9.5781554372459823</v>
      </c>
      <c r="H7985" s="6">
        <f t="shared" si="2709"/>
        <v>-32.605416471098494</v>
      </c>
      <c r="I7985" s="39">
        <f t="shared" si="2709"/>
        <v>32.605416471098351</v>
      </c>
      <c r="J7985" s="6" t="str">
        <f t="shared" si="2709"/>
        <v xml:space="preserve"> </v>
      </c>
    </row>
    <row r="7986" spans="1:10" x14ac:dyDescent="0.2">
      <c r="A7986" s="5">
        <v>52599</v>
      </c>
      <c r="B7986" s="5" t="s">
        <v>1254</v>
      </c>
      <c r="D7986" s="6">
        <f t="shared" ref="D7986:J7995" si="2710">IF(D1575&gt;0,(D1575-(D1575/D5849))," ")</f>
        <v>-35.893698552064052</v>
      </c>
      <c r="E7986" s="6">
        <f t="shared" si="2710"/>
        <v>256.45116538189671</v>
      </c>
      <c r="F7986" s="6">
        <f t="shared" si="2710"/>
        <v>-4.3578560722669586</v>
      </c>
      <c r="G7986" s="6">
        <f t="shared" si="2710"/>
        <v>21.294039661679221</v>
      </c>
      <c r="H7986" s="6">
        <f t="shared" si="2710"/>
        <v>237.49365041924489</v>
      </c>
      <c r="I7986" s="39">
        <f t="shared" si="2710"/>
        <v>-237.49365041924489</v>
      </c>
      <c r="J7986" s="6">
        <f t="shared" si="2710"/>
        <v>19.304474947762397</v>
      </c>
    </row>
    <row r="7987" spans="1:10" x14ac:dyDescent="0.2">
      <c r="A7987" s="5">
        <v>525990</v>
      </c>
      <c r="B7987" s="5" t="s">
        <v>1254</v>
      </c>
      <c r="D7987" s="6">
        <f t="shared" si="2710"/>
        <v>-35.893698552064052</v>
      </c>
      <c r="E7987" s="6">
        <f t="shared" si="2710"/>
        <v>256.45116538189671</v>
      </c>
      <c r="F7987" s="6">
        <f t="shared" si="2710"/>
        <v>-4.3578560722669586</v>
      </c>
      <c r="G7987" s="6">
        <f t="shared" si="2710"/>
        <v>21.294039661679221</v>
      </c>
      <c r="H7987" s="6">
        <f t="shared" si="2710"/>
        <v>237.49365041924489</v>
      </c>
      <c r="I7987" s="39">
        <f t="shared" si="2710"/>
        <v>-237.49365041924489</v>
      </c>
      <c r="J7987" s="6">
        <f t="shared" si="2710"/>
        <v>19.304474947762397</v>
      </c>
    </row>
    <row r="7988" spans="1:10" x14ac:dyDescent="0.2">
      <c r="A7988" s="5" t="s">
        <v>65</v>
      </c>
      <c r="B7988" s="5" t="s">
        <v>66</v>
      </c>
      <c r="D7988" s="6">
        <f t="shared" si="2710"/>
        <v>-631.52532274881378</v>
      </c>
      <c r="E7988" s="6">
        <f t="shared" si="2710"/>
        <v>38995.525604788098</v>
      </c>
      <c r="F7988" s="6">
        <f t="shared" si="2710"/>
        <v>-3114.0175850008218</v>
      </c>
      <c r="G7988" s="6">
        <f t="shared" si="2710"/>
        <v>8510.4609367139055</v>
      </c>
      <c r="H7988" s="6">
        <f t="shared" si="2710"/>
        <v>43760.443633752351</v>
      </c>
      <c r="I7988" s="39">
        <f t="shared" si="2710"/>
        <v>-43760.443633752409</v>
      </c>
      <c r="J7988" s="6">
        <f t="shared" si="2710"/>
        <v>8218.3268102883703</v>
      </c>
    </row>
    <row r="7989" spans="1:10" x14ac:dyDescent="0.2">
      <c r="A7989" s="5">
        <v>531</v>
      </c>
      <c r="B7989" s="5" t="s">
        <v>1255</v>
      </c>
      <c r="D7989" s="6">
        <f t="shared" si="2710"/>
        <v>-393.93010970942123</v>
      </c>
      <c r="E7989" s="6">
        <f t="shared" si="2710"/>
        <v>37282.044979566854</v>
      </c>
      <c r="F7989" s="6">
        <f t="shared" si="2710"/>
        <v>-3555.2887709768474</v>
      </c>
      <c r="G7989" s="6">
        <f t="shared" si="2710"/>
        <v>-2783.9066114125744</v>
      </c>
      <c r="H7989" s="6">
        <f t="shared" si="2710"/>
        <v>30548.919487468025</v>
      </c>
      <c r="I7989" s="39">
        <f t="shared" si="2710"/>
        <v>-30548.9194874682</v>
      </c>
      <c r="J7989" s="6">
        <f t="shared" si="2710"/>
        <v>8848.1203064210931</v>
      </c>
    </row>
    <row r="7990" spans="1:10" x14ac:dyDescent="0.2">
      <c r="A7990" s="5">
        <v>5311</v>
      </c>
      <c r="B7990" s="5" t="s">
        <v>1256</v>
      </c>
      <c r="D7990" s="6">
        <f t="shared" si="2710"/>
        <v>-1363.3154156098335</v>
      </c>
      <c r="E7990" s="6">
        <f t="shared" si="2710"/>
        <v>9299.9889262069191</v>
      </c>
      <c r="F7990" s="6">
        <f t="shared" si="2710"/>
        <v>-1141.1400290889428</v>
      </c>
      <c r="G7990" s="6">
        <f t="shared" si="2710"/>
        <v>475.90603984977497</v>
      </c>
      <c r="H7990" s="6">
        <f t="shared" si="2710"/>
        <v>7271.439521357941</v>
      </c>
      <c r="I7990" s="39">
        <f t="shared" si="2710"/>
        <v>-7271.4395213579992</v>
      </c>
      <c r="J7990" s="6">
        <f t="shared" si="2710"/>
        <v>1742.3088887885142</v>
      </c>
    </row>
    <row r="7991" spans="1:10" x14ac:dyDescent="0.2">
      <c r="A7991" s="5">
        <v>53111</v>
      </c>
      <c r="B7991" s="5" t="s">
        <v>1257</v>
      </c>
      <c r="D7991" s="6">
        <f t="shared" si="2710"/>
        <v>-1796.228440001003</v>
      </c>
      <c r="E7991" s="6">
        <f t="shared" si="2710"/>
        <v>2168.8683441749235</v>
      </c>
      <c r="F7991" s="6">
        <f t="shared" si="2710"/>
        <v>-908.15465433346708</v>
      </c>
      <c r="G7991" s="6">
        <f t="shared" si="2710"/>
        <v>595.54392581897264</v>
      </c>
      <c r="H7991" s="6">
        <f t="shared" si="2710"/>
        <v>60.029175659423345</v>
      </c>
      <c r="I7991" s="39">
        <f t="shared" si="2710"/>
        <v>-60.029175659437897</v>
      </c>
      <c r="J7991" s="6">
        <f t="shared" si="2710"/>
        <v>1025.211966089842</v>
      </c>
    </row>
    <row r="7992" spans="1:10" x14ac:dyDescent="0.2">
      <c r="A7992" s="5">
        <v>531110</v>
      </c>
      <c r="B7992" s="5" t="s">
        <v>1257</v>
      </c>
      <c r="D7992" s="6">
        <f t="shared" si="2710"/>
        <v>-1796.228440001003</v>
      </c>
      <c r="E7992" s="6">
        <f t="shared" si="2710"/>
        <v>2168.8683441749235</v>
      </c>
      <c r="F7992" s="6">
        <f t="shared" si="2710"/>
        <v>-908.15465433346708</v>
      </c>
      <c r="G7992" s="6">
        <f t="shared" si="2710"/>
        <v>595.54392581897264</v>
      </c>
      <c r="H7992" s="6">
        <f t="shared" si="2710"/>
        <v>60.029175659423345</v>
      </c>
      <c r="I7992" s="39">
        <f t="shared" si="2710"/>
        <v>-60.029175659437897</v>
      </c>
      <c r="J7992" s="6">
        <f t="shared" si="2710"/>
        <v>1025.211966089842</v>
      </c>
    </row>
    <row r="7993" spans="1:10" x14ac:dyDescent="0.2">
      <c r="A7993" s="5">
        <v>53112</v>
      </c>
      <c r="B7993" s="5" t="s">
        <v>1258</v>
      </c>
      <c r="D7993" s="6">
        <f t="shared" si="2710"/>
        <v>-835.08821120592211</v>
      </c>
      <c r="E7993" s="6">
        <f t="shared" si="2710"/>
        <v>2617.4726785112798</v>
      </c>
      <c r="F7993" s="6">
        <f t="shared" si="2710"/>
        <v>-421.65287825631799</v>
      </c>
      <c r="G7993" s="6">
        <f t="shared" si="2710"/>
        <v>-466.06232556281975</v>
      </c>
      <c r="H7993" s="6">
        <f t="shared" si="2710"/>
        <v>894.66926348621928</v>
      </c>
      <c r="I7993" s="39">
        <f t="shared" si="2710"/>
        <v>-894.66926348624111</v>
      </c>
      <c r="J7993" s="6">
        <f t="shared" si="2710"/>
        <v>327.2181234551224</v>
      </c>
    </row>
    <row r="7994" spans="1:10" x14ac:dyDescent="0.2">
      <c r="A7994" s="5">
        <v>531120</v>
      </c>
      <c r="B7994" s="5" t="s">
        <v>1258</v>
      </c>
      <c r="D7994" s="6">
        <f t="shared" si="2710"/>
        <v>-835.08821120592211</v>
      </c>
      <c r="E7994" s="6">
        <f t="shared" si="2710"/>
        <v>2617.4726785112798</v>
      </c>
      <c r="F7994" s="6">
        <f t="shared" si="2710"/>
        <v>-421.65287825631799</v>
      </c>
      <c r="G7994" s="6">
        <f t="shared" si="2710"/>
        <v>-466.06232556281975</v>
      </c>
      <c r="H7994" s="6">
        <f t="shared" si="2710"/>
        <v>894.66926348621928</v>
      </c>
      <c r="I7994" s="39">
        <f t="shared" si="2710"/>
        <v>-894.66926348624111</v>
      </c>
      <c r="J7994" s="6">
        <f t="shared" si="2710"/>
        <v>327.2181234551224</v>
      </c>
    </row>
    <row r="7995" spans="1:10" x14ac:dyDescent="0.2">
      <c r="A7995" s="5">
        <v>53113</v>
      </c>
      <c r="B7995" s="5" t="s">
        <v>1259</v>
      </c>
      <c r="D7995" s="6">
        <f t="shared" si="2710"/>
        <v>259.13466777211863</v>
      </c>
      <c r="E7995" s="6">
        <f t="shared" si="2710"/>
        <v>2111.4612556063485</v>
      </c>
      <c r="F7995" s="6">
        <f t="shared" si="2710"/>
        <v>156.80714290189059</v>
      </c>
      <c r="G7995" s="6">
        <f t="shared" si="2710"/>
        <v>617.6358532773952</v>
      </c>
      <c r="H7995" s="6">
        <f t="shared" si="2710"/>
        <v>3145.0389195577536</v>
      </c>
      <c r="I7995" s="39">
        <f t="shared" si="2710"/>
        <v>-3145.0389195577554</v>
      </c>
      <c r="J7995" s="6">
        <f t="shared" si="2710"/>
        <v>217.06928317441009</v>
      </c>
    </row>
    <row r="7996" spans="1:10" x14ac:dyDescent="0.2">
      <c r="A7996" s="5">
        <v>531130</v>
      </c>
      <c r="B7996" s="5" t="s">
        <v>1259</v>
      </c>
      <c r="D7996" s="6">
        <f t="shared" ref="D7996:J8005" si="2711">IF(D1585&gt;0,(D1585-(D1585/D5859))," ")</f>
        <v>259.13466777211863</v>
      </c>
      <c r="E7996" s="6">
        <f t="shared" si="2711"/>
        <v>2111.4612556063485</v>
      </c>
      <c r="F7996" s="6">
        <f t="shared" si="2711"/>
        <v>156.80714290189059</v>
      </c>
      <c r="G7996" s="6">
        <f t="shared" si="2711"/>
        <v>617.6358532773952</v>
      </c>
      <c r="H7996" s="6">
        <f t="shared" si="2711"/>
        <v>3145.0389195577536</v>
      </c>
      <c r="I7996" s="39">
        <f t="shared" si="2711"/>
        <v>-3145.0389195577554</v>
      </c>
      <c r="J7996" s="6">
        <f t="shared" si="2711"/>
        <v>217.06928317441009</v>
      </c>
    </row>
    <row r="7997" spans="1:10" x14ac:dyDescent="0.2">
      <c r="A7997" s="5">
        <v>53119</v>
      </c>
      <c r="B7997" s="5" t="s">
        <v>1260</v>
      </c>
      <c r="D7997" s="6">
        <f t="shared" si="2711"/>
        <v>1008.8665678249756</v>
      </c>
      <c r="E7997" s="6">
        <f t="shared" si="2711"/>
        <v>2402.1866479143719</v>
      </c>
      <c r="F7997" s="6">
        <f t="shared" si="2711"/>
        <v>31.860360598952298</v>
      </c>
      <c r="G7997" s="6">
        <f t="shared" si="2711"/>
        <v>-271.21141368377494</v>
      </c>
      <c r="H7997" s="6">
        <f t="shared" si="2711"/>
        <v>3171.7021626545247</v>
      </c>
      <c r="I7997" s="39">
        <f t="shared" si="2711"/>
        <v>-3171.7021626545247</v>
      </c>
      <c r="J7997" s="6">
        <f t="shared" si="2711"/>
        <v>172.80951606913925</v>
      </c>
    </row>
    <row r="7998" spans="1:10" x14ac:dyDescent="0.2">
      <c r="A7998" s="5">
        <v>531190</v>
      </c>
      <c r="B7998" s="5" t="s">
        <v>1260</v>
      </c>
      <c r="D7998" s="6">
        <f t="shared" si="2711"/>
        <v>1008.8665678249756</v>
      </c>
      <c r="E7998" s="6">
        <f t="shared" si="2711"/>
        <v>2402.1866479143719</v>
      </c>
      <c r="F7998" s="6">
        <f t="shared" si="2711"/>
        <v>31.860360598952298</v>
      </c>
      <c r="G7998" s="6">
        <f t="shared" si="2711"/>
        <v>-271.21141368377494</v>
      </c>
      <c r="H7998" s="6">
        <f t="shared" si="2711"/>
        <v>3171.7021626545247</v>
      </c>
      <c r="I7998" s="39">
        <f t="shared" si="2711"/>
        <v>-3171.7021626545247</v>
      </c>
      <c r="J7998" s="6">
        <f t="shared" si="2711"/>
        <v>172.80951606913925</v>
      </c>
    </row>
    <row r="7999" spans="1:10" x14ac:dyDescent="0.2">
      <c r="A7999" s="5">
        <v>5312</v>
      </c>
      <c r="B7999" s="5" t="s">
        <v>1261</v>
      </c>
      <c r="D7999" s="6">
        <f t="shared" si="2711"/>
        <v>917.46519362939489</v>
      </c>
      <c r="E7999" s="6">
        <f t="shared" si="2711"/>
        <v>5296.6973604288833</v>
      </c>
      <c r="F7999" s="6">
        <f t="shared" si="2711"/>
        <v>-583.90282089207244</v>
      </c>
      <c r="G7999" s="6">
        <f t="shared" si="2711"/>
        <v>-2147.0193915348718</v>
      </c>
      <c r="H7999" s="6">
        <f t="shared" si="2711"/>
        <v>3483.2403416313318</v>
      </c>
      <c r="I7999" s="39">
        <f t="shared" si="2711"/>
        <v>-3483.2403416313464</v>
      </c>
      <c r="J7999" s="6">
        <f t="shared" si="2711"/>
        <v>1779.8925314043731</v>
      </c>
    </row>
    <row r="8000" spans="1:10" x14ac:dyDescent="0.2">
      <c r="A8000" s="5">
        <v>53121</v>
      </c>
      <c r="B8000" s="5" t="s">
        <v>1261</v>
      </c>
      <c r="D8000" s="6">
        <f t="shared" si="2711"/>
        <v>917.46519362939489</v>
      </c>
      <c r="E8000" s="6">
        <f t="shared" si="2711"/>
        <v>5296.6973604288833</v>
      </c>
      <c r="F8000" s="6">
        <f t="shared" si="2711"/>
        <v>-583.90282089207244</v>
      </c>
      <c r="G8000" s="6">
        <f t="shared" si="2711"/>
        <v>-2147.0193915348718</v>
      </c>
      <c r="H8000" s="6">
        <f t="shared" si="2711"/>
        <v>3483.2403416313318</v>
      </c>
      <c r="I8000" s="39">
        <f t="shared" si="2711"/>
        <v>-3483.2403416313464</v>
      </c>
      <c r="J8000" s="6">
        <f t="shared" si="2711"/>
        <v>1779.8925314043731</v>
      </c>
    </row>
    <row r="8001" spans="1:10" x14ac:dyDescent="0.2">
      <c r="A8001" s="5">
        <v>531210</v>
      </c>
      <c r="B8001" s="5" t="s">
        <v>1261</v>
      </c>
      <c r="D8001" s="6">
        <f t="shared" si="2711"/>
        <v>917.46519362939489</v>
      </c>
      <c r="E8001" s="6">
        <f t="shared" si="2711"/>
        <v>5296.6973604288833</v>
      </c>
      <c r="F8001" s="6">
        <f t="shared" si="2711"/>
        <v>-583.90282089207244</v>
      </c>
      <c r="G8001" s="6">
        <f t="shared" si="2711"/>
        <v>-2147.0193915348718</v>
      </c>
      <c r="H8001" s="6">
        <f t="shared" si="2711"/>
        <v>3483.2403416313318</v>
      </c>
      <c r="I8001" s="39">
        <f t="shared" si="2711"/>
        <v>-3483.2403416313464</v>
      </c>
      <c r="J8001" s="6">
        <f t="shared" si="2711"/>
        <v>1779.8925314043731</v>
      </c>
    </row>
    <row r="8002" spans="1:10" x14ac:dyDescent="0.2">
      <c r="A8002" s="5">
        <v>5313</v>
      </c>
      <c r="B8002" s="5" t="s">
        <v>1262</v>
      </c>
      <c r="D8002" s="6">
        <f t="shared" si="2711"/>
        <v>51.920112271014659</v>
      </c>
      <c r="E8002" s="6">
        <f t="shared" si="2711"/>
        <v>22685.358692931055</v>
      </c>
      <c r="F8002" s="6">
        <f t="shared" si="2711"/>
        <v>-1830.2459209958329</v>
      </c>
      <c r="G8002" s="6">
        <f t="shared" si="2711"/>
        <v>-1112.793259727463</v>
      </c>
      <c r="H8002" s="6">
        <f t="shared" si="2711"/>
        <v>19794.239624478796</v>
      </c>
      <c r="I8002" s="39">
        <f t="shared" si="2711"/>
        <v>-19794.239624478796</v>
      </c>
      <c r="J8002" s="6">
        <f t="shared" si="2711"/>
        <v>5325.9188862282081</v>
      </c>
    </row>
    <row r="8003" spans="1:10" x14ac:dyDescent="0.2">
      <c r="A8003" s="5">
        <v>53131</v>
      </c>
      <c r="B8003" s="5" t="s">
        <v>1263</v>
      </c>
      <c r="D8003" s="6">
        <f t="shared" si="2711"/>
        <v>-494.45330654392455</v>
      </c>
      <c r="E8003" s="6">
        <f t="shared" si="2711"/>
        <v>16437.831942555815</v>
      </c>
      <c r="F8003" s="6">
        <f t="shared" si="2711"/>
        <v>-1641.3608750349854</v>
      </c>
      <c r="G8003" s="6">
        <f t="shared" si="2711"/>
        <v>-312.05041809464456</v>
      </c>
      <c r="H8003" s="6">
        <f t="shared" si="2711"/>
        <v>13989.967342882257</v>
      </c>
      <c r="I8003" s="39">
        <f t="shared" si="2711"/>
        <v>-13989.967342882243</v>
      </c>
      <c r="J8003" s="6">
        <f t="shared" si="2711"/>
        <v>3918.5873061865805</v>
      </c>
    </row>
    <row r="8004" spans="1:10" x14ac:dyDescent="0.2">
      <c r="A8004" s="5">
        <v>531311</v>
      </c>
      <c r="B8004" s="5" t="s">
        <v>1264</v>
      </c>
      <c r="D8004" s="6">
        <f t="shared" si="2711"/>
        <v>-237.49848051503977</v>
      </c>
      <c r="E8004" s="6">
        <f t="shared" si="2711"/>
        <v>10815.945907021603</v>
      </c>
      <c r="F8004" s="6">
        <f t="shared" si="2711"/>
        <v>-1455.7802176770606</v>
      </c>
      <c r="G8004" s="6">
        <f t="shared" si="2711"/>
        <v>-390.23252337312078</v>
      </c>
      <c r="H8004" s="6">
        <f t="shared" si="2711"/>
        <v>8732.4346854563919</v>
      </c>
      <c r="I8004" s="39">
        <f t="shared" si="2711"/>
        <v>-8732.4346854563919</v>
      </c>
      <c r="J8004" s="6">
        <f t="shared" si="2711"/>
        <v>3279.5471176093747</v>
      </c>
    </row>
    <row r="8005" spans="1:10" x14ac:dyDescent="0.2">
      <c r="A8005" s="5">
        <v>531312</v>
      </c>
      <c r="B8005" s="5" t="s">
        <v>1265</v>
      </c>
      <c r="D8005" s="6">
        <f t="shared" si="2711"/>
        <v>-256.95482602888433</v>
      </c>
      <c r="E8005" s="6">
        <f t="shared" si="2711"/>
        <v>5621.8860355342003</v>
      </c>
      <c r="F8005" s="6">
        <f t="shared" si="2711"/>
        <v>-185.58065735792457</v>
      </c>
      <c r="G8005" s="6">
        <f t="shared" si="2711"/>
        <v>78.182105278467134</v>
      </c>
      <c r="H8005" s="6">
        <f t="shared" si="2711"/>
        <v>5257.5326574258579</v>
      </c>
      <c r="I8005" s="39">
        <f t="shared" si="2711"/>
        <v>-5257.5326574258652</v>
      </c>
      <c r="J8005" s="6">
        <f t="shared" si="2711"/>
        <v>639.04018857720666</v>
      </c>
    </row>
    <row r="8006" spans="1:10" x14ac:dyDescent="0.2">
      <c r="A8006" s="5">
        <v>53132</v>
      </c>
      <c r="B8006" s="5" t="s">
        <v>1266</v>
      </c>
      <c r="D8006" s="6">
        <f t="shared" ref="D8006:J8015" si="2712">IF(D1595&gt;0,(D1595-(D1595/D5869))," ")</f>
        <v>48.295345980409024</v>
      </c>
      <c r="E8006" s="6">
        <f t="shared" si="2712"/>
        <v>-547.96365475664152</v>
      </c>
      <c r="F8006" s="6">
        <f t="shared" si="2712"/>
        <v>-22.358084149221014</v>
      </c>
      <c r="G8006" s="6">
        <f t="shared" si="2712"/>
        <v>-398.52914762880164</v>
      </c>
      <c r="H8006" s="6">
        <f t="shared" si="2712"/>
        <v>-920.55554055425546</v>
      </c>
      <c r="I8006" s="39">
        <f t="shared" si="2712"/>
        <v>920.55554055425819</v>
      </c>
      <c r="J8006" s="6">
        <f t="shared" si="2712"/>
        <v>83.814756623859807</v>
      </c>
    </row>
    <row r="8007" spans="1:10" x14ac:dyDescent="0.2">
      <c r="A8007" s="5">
        <v>531320</v>
      </c>
      <c r="B8007" s="5" t="s">
        <v>1266</v>
      </c>
      <c r="D8007" s="6">
        <f t="shared" si="2712"/>
        <v>48.295345980409024</v>
      </c>
      <c r="E8007" s="6">
        <f t="shared" si="2712"/>
        <v>-547.96365475664152</v>
      </c>
      <c r="F8007" s="6">
        <f t="shared" si="2712"/>
        <v>-22.358084149221014</v>
      </c>
      <c r="G8007" s="6">
        <f t="shared" si="2712"/>
        <v>-398.52914762880164</v>
      </c>
      <c r="H8007" s="6">
        <f t="shared" si="2712"/>
        <v>-920.55554055425546</v>
      </c>
      <c r="I8007" s="39">
        <f t="shared" si="2712"/>
        <v>920.55554055425819</v>
      </c>
      <c r="J8007" s="6">
        <f t="shared" si="2712"/>
        <v>83.814756623859807</v>
      </c>
    </row>
    <row r="8008" spans="1:10" x14ac:dyDescent="0.2">
      <c r="A8008" s="5">
        <v>53139</v>
      </c>
      <c r="B8008" s="5" t="s">
        <v>1267</v>
      </c>
      <c r="D8008" s="6">
        <f t="shared" si="2712"/>
        <v>498.07807283452962</v>
      </c>
      <c r="E8008" s="6">
        <f t="shared" si="2712"/>
        <v>6795.490405131889</v>
      </c>
      <c r="F8008" s="6">
        <f t="shared" si="2712"/>
        <v>-166.52696181162611</v>
      </c>
      <c r="G8008" s="6">
        <f t="shared" si="2712"/>
        <v>-402.21369400400363</v>
      </c>
      <c r="H8008" s="6">
        <f t="shared" si="2712"/>
        <v>6724.8278221507881</v>
      </c>
      <c r="I8008" s="39">
        <f t="shared" si="2712"/>
        <v>-6724.8278221507862</v>
      </c>
      <c r="J8008" s="6">
        <f t="shared" si="2712"/>
        <v>1323.5168234177681</v>
      </c>
    </row>
    <row r="8009" spans="1:10" x14ac:dyDescent="0.2">
      <c r="A8009" s="5">
        <v>531390</v>
      </c>
      <c r="B8009" s="5" t="s">
        <v>1267</v>
      </c>
      <c r="D8009" s="6">
        <f t="shared" si="2712"/>
        <v>498.07807283452962</v>
      </c>
      <c r="E8009" s="6">
        <f t="shared" si="2712"/>
        <v>6795.490405131889</v>
      </c>
      <c r="F8009" s="6">
        <f t="shared" si="2712"/>
        <v>-166.52696181162611</v>
      </c>
      <c r="G8009" s="6">
        <f t="shared" si="2712"/>
        <v>-402.21369400400363</v>
      </c>
      <c r="H8009" s="6">
        <f t="shared" si="2712"/>
        <v>6724.8278221507881</v>
      </c>
      <c r="I8009" s="39">
        <f t="shared" si="2712"/>
        <v>-6724.8278221507862</v>
      </c>
      <c r="J8009" s="6">
        <f t="shared" si="2712"/>
        <v>1323.5168234177681</v>
      </c>
    </row>
    <row r="8010" spans="1:10" x14ac:dyDescent="0.2">
      <c r="A8010" s="5">
        <v>532</v>
      </c>
      <c r="B8010" s="5" t="s">
        <v>1268</v>
      </c>
      <c r="D8010" s="6">
        <f t="shared" si="2712"/>
        <v>10.691099022305934</v>
      </c>
      <c r="E8010" s="6">
        <f t="shared" si="2712"/>
        <v>1203.3799380814016</v>
      </c>
      <c r="F8010" s="6">
        <f t="shared" si="2712"/>
        <v>563.81759657123439</v>
      </c>
      <c r="G8010" s="6">
        <f t="shared" si="2712"/>
        <v>11042.286477729285</v>
      </c>
      <c r="H8010" s="6">
        <f t="shared" si="2712"/>
        <v>12820.175111404227</v>
      </c>
      <c r="I8010" s="39">
        <f t="shared" si="2712"/>
        <v>-12820.175111404271</v>
      </c>
      <c r="J8010" s="6">
        <f t="shared" si="2712"/>
        <v>-688.08595062972563</v>
      </c>
    </row>
    <row r="8011" spans="1:10" x14ac:dyDescent="0.2">
      <c r="A8011" s="5">
        <v>5321</v>
      </c>
      <c r="B8011" s="5" t="s">
        <v>1269</v>
      </c>
      <c r="D8011" s="6">
        <f t="shared" si="2712"/>
        <v>174.05222470252193</v>
      </c>
      <c r="E8011" s="6">
        <f t="shared" si="2712"/>
        <v>-510.82388298841397</v>
      </c>
      <c r="F8011" s="6">
        <f t="shared" si="2712"/>
        <v>-106.28953528144382</v>
      </c>
      <c r="G8011" s="6">
        <f t="shared" si="2712"/>
        <v>-624.73964558999251</v>
      </c>
      <c r="H8011" s="6">
        <f t="shared" si="2712"/>
        <v>-1067.8008391573312</v>
      </c>
      <c r="I8011" s="39">
        <f t="shared" si="2712"/>
        <v>1067.8008391573239</v>
      </c>
      <c r="J8011" s="6">
        <f t="shared" si="2712"/>
        <v>-529.12196751300439</v>
      </c>
    </row>
    <row r="8012" spans="1:10" x14ac:dyDescent="0.2">
      <c r="A8012" s="5">
        <v>53211</v>
      </c>
      <c r="B8012" s="5" t="s">
        <v>1270</v>
      </c>
      <c r="D8012" s="6">
        <f t="shared" si="2712"/>
        <v>174.76098827946453</v>
      </c>
      <c r="E8012" s="6">
        <f t="shared" si="2712"/>
        <v>287.13409557708837</v>
      </c>
      <c r="F8012" s="6">
        <f t="shared" si="2712"/>
        <v>7.3504789160305108</v>
      </c>
      <c r="G8012" s="6">
        <f t="shared" si="2712"/>
        <v>-853.6509564417629</v>
      </c>
      <c r="H8012" s="6">
        <f t="shared" si="2712"/>
        <v>-384.40539366918165</v>
      </c>
      <c r="I8012" s="39">
        <f t="shared" si="2712"/>
        <v>384.40539366917801</v>
      </c>
      <c r="J8012" s="6">
        <f t="shared" si="2712"/>
        <v>-390.54066680193944</v>
      </c>
    </row>
    <row r="8013" spans="1:10" x14ac:dyDescent="0.2">
      <c r="A8013" s="5">
        <v>532111</v>
      </c>
      <c r="B8013" s="5" t="s">
        <v>1271</v>
      </c>
      <c r="D8013" s="6">
        <f t="shared" si="2712"/>
        <v>280.83070428851443</v>
      </c>
      <c r="E8013" s="6">
        <f t="shared" si="2712"/>
        <v>730.58652311680999</v>
      </c>
      <c r="F8013" s="6">
        <f t="shared" si="2712"/>
        <v>46.263763773099413</v>
      </c>
      <c r="G8013" s="6">
        <f t="shared" si="2712"/>
        <v>-717.81781343465536</v>
      </c>
      <c r="H8013" s="6">
        <f t="shared" si="2712"/>
        <v>339.86317774376221</v>
      </c>
      <c r="I8013" s="39">
        <f t="shared" si="2712"/>
        <v>-339.86317774376948</v>
      </c>
      <c r="J8013" s="6">
        <f t="shared" si="2712"/>
        <v>-367.79311475067436</v>
      </c>
    </row>
    <row r="8014" spans="1:10" x14ac:dyDescent="0.2">
      <c r="A8014" s="5">
        <v>532112</v>
      </c>
      <c r="B8014" s="5" t="s">
        <v>1272</v>
      </c>
      <c r="D8014" s="6">
        <f t="shared" si="2712"/>
        <v>-106.06971600904959</v>
      </c>
      <c r="E8014" s="6">
        <f t="shared" si="2712"/>
        <v>-443.45242753972116</v>
      </c>
      <c r="F8014" s="6" t="str">
        <f t="shared" si="2712"/>
        <v xml:space="preserve"> </v>
      </c>
      <c r="G8014" s="6">
        <f t="shared" si="2712"/>
        <v>-135.83314300710646</v>
      </c>
      <c r="H8014" s="6">
        <f t="shared" si="2712"/>
        <v>-724.26857141294636</v>
      </c>
      <c r="I8014" s="39">
        <f t="shared" si="2712"/>
        <v>724.26857141294659</v>
      </c>
      <c r="J8014" s="6">
        <f t="shared" si="2712"/>
        <v>-22.74755205126506</v>
      </c>
    </row>
    <row r="8015" spans="1:10" x14ac:dyDescent="0.2">
      <c r="A8015" s="5">
        <v>53212</v>
      </c>
      <c r="B8015" s="5" t="s">
        <v>1273</v>
      </c>
      <c r="D8015" s="6">
        <f t="shared" si="2712"/>
        <v>-0.70876357694294256</v>
      </c>
      <c r="E8015" s="6">
        <f t="shared" si="2712"/>
        <v>-797.95797856550325</v>
      </c>
      <c r="F8015" s="6">
        <f t="shared" si="2712"/>
        <v>-113.64001419747433</v>
      </c>
      <c r="G8015" s="6">
        <f t="shared" si="2712"/>
        <v>228.91131085176994</v>
      </c>
      <c r="H8015" s="6">
        <f t="shared" si="2712"/>
        <v>-683.39544548814956</v>
      </c>
      <c r="I8015" s="39">
        <f t="shared" si="2712"/>
        <v>683.39544548814592</v>
      </c>
      <c r="J8015" s="6">
        <f t="shared" si="2712"/>
        <v>-138.58130071106507</v>
      </c>
    </row>
    <row r="8016" spans="1:10" x14ac:dyDescent="0.2">
      <c r="A8016" s="5">
        <v>532120</v>
      </c>
      <c r="B8016" s="5" t="s">
        <v>1273</v>
      </c>
      <c r="D8016" s="6">
        <f t="shared" ref="D8016:J8025" si="2713">IF(D1605&gt;0,(D1605-(D1605/D5879))," ")</f>
        <v>-0.70876357694294256</v>
      </c>
      <c r="E8016" s="6">
        <f t="shared" si="2713"/>
        <v>-797.95797856550325</v>
      </c>
      <c r="F8016" s="6">
        <f t="shared" si="2713"/>
        <v>-113.64001419747433</v>
      </c>
      <c r="G8016" s="6">
        <f t="shared" si="2713"/>
        <v>228.91131085176994</v>
      </c>
      <c r="H8016" s="6">
        <f t="shared" si="2713"/>
        <v>-683.39544548814956</v>
      </c>
      <c r="I8016" s="39">
        <f t="shared" si="2713"/>
        <v>683.39544548814592</v>
      </c>
      <c r="J8016" s="6">
        <f t="shared" si="2713"/>
        <v>-138.58130071106507</v>
      </c>
    </row>
    <row r="8017" spans="1:10" x14ac:dyDescent="0.2">
      <c r="A8017" s="5">
        <v>5322</v>
      </c>
      <c r="B8017" s="5" t="s">
        <v>1274</v>
      </c>
      <c r="D8017" s="6">
        <f t="shared" si="2713"/>
        <v>99.023623388406577</v>
      </c>
      <c r="E8017" s="6">
        <f t="shared" si="2713"/>
        <v>-955.83394852640413</v>
      </c>
      <c r="F8017" s="6">
        <f t="shared" si="2713"/>
        <v>-110.79162676887199</v>
      </c>
      <c r="G8017" s="6">
        <f t="shared" si="2713"/>
        <v>390.08362658185615</v>
      </c>
      <c r="H8017" s="6">
        <f t="shared" si="2713"/>
        <v>-577.5183253250143</v>
      </c>
      <c r="I8017" s="39">
        <f t="shared" si="2713"/>
        <v>577.5183253250143</v>
      </c>
      <c r="J8017" s="6">
        <f t="shared" si="2713"/>
        <v>129.27113021646551</v>
      </c>
    </row>
    <row r="8018" spans="1:10" x14ac:dyDescent="0.2">
      <c r="A8018" s="5">
        <v>53221</v>
      </c>
      <c r="B8018" s="5" t="s">
        <v>1275</v>
      </c>
      <c r="D8018" s="6">
        <f t="shared" si="2713"/>
        <v>110.57801518144083</v>
      </c>
      <c r="E8018" s="6">
        <f t="shared" si="2713"/>
        <v>-1320.2093702919369</v>
      </c>
      <c r="F8018" s="6">
        <f t="shared" si="2713"/>
        <v>-35.62578084888915</v>
      </c>
      <c r="G8018" s="6">
        <f t="shared" si="2713"/>
        <v>862.43320030202995</v>
      </c>
      <c r="H8018" s="6">
        <f t="shared" si="2713"/>
        <v>-382.82393565735492</v>
      </c>
      <c r="I8018" s="39">
        <f t="shared" si="2713"/>
        <v>382.82393565735038</v>
      </c>
      <c r="J8018" s="6">
        <f t="shared" si="2713"/>
        <v>-108.31766684997723</v>
      </c>
    </row>
    <row r="8019" spans="1:10" x14ac:dyDescent="0.2">
      <c r="A8019" s="5">
        <v>532210</v>
      </c>
      <c r="B8019" s="5" t="s">
        <v>1275</v>
      </c>
      <c r="D8019" s="6">
        <f t="shared" si="2713"/>
        <v>110.57801518144083</v>
      </c>
      <c r="E8019" s="6">
        <f t="shared" si="2713"/>
        <v>-1320.2093702919369</v>
      </c>
      <c r="F8019" s="6">
        <f t="shared" si="2713"/>
        <v>-35.62578084888915</v>
      </c>
      <c r="G8019" s="6">
        <f t="shared" si="2713"/>
        <v>862.43320030202995</v>
      </c>
      <c r="H8019" s="6">
        <f t="shared" si="2713"/>
        <v>-382.82393565735492</v>
      </c>
      <c r="I8019" s="39">
        <f t="shared" si="2713"/>
        <v>382.82393565735038</v>
      </c>
      <c r="J8019" s="6">
        <f t="shared" si="2713"/>
        <v>-108.31766684997723</v>
      </c>
    </row>
    <row r="8020" spans="1:10" x14ac:dyDescent="0.2">
      <c r="A8020" s="5">
        <v>53222</v>
      </c>
      <c r="B8020" s="5" t="s">
        <v>1276</v>
      </c>
      <c r="D8020" s="6">
        <f t="shared" si="2713"/>
        <v>-78.963577959672222</v>
      </c>
      <c r="E8020" s="6">
        <f t="shared" si="2713"/>
        <v>-142.85102647274243</v>
      </c>
      <c r="F8020" s="6">
        <f t="shared" si="2713"/>
        <v>-39.271651597570816</v>
      </c>
      <c r="G8020" s="6">
        <f t="shared" si="2713"/>
        <v>-1.5679204349889915</v>
      </c>
      <c r="H8020" s="6">
        <f t="shared" si="2713"/>
        <v>-262.65417646497463</v>
      </c>
      <c r="I8020" s="39">
        <f t="shared" si="2713"/>
        <v>262.65417646497281</v>
      </c>
      <c r="J8020" s="6">
        <f t="shared" si="2713"/>
        <v>-32.856509690995111</v>
      </c>
    </row>
    <row r="8021" spans="1:10" x14ac:dyDescent="0.2">
      <c r="A8021" s="5">
        <v>532220</v>
      </c>
      <c r="B8021" s="5" t="s">
        <v>1276</v>
      </c>
      <c r="D8021" s="6">
        <f t="shared" si="2713"/>
        <v>-78.963577959672222</v>
      </c>
      <c r="E8021" s="6">
        <f t="shared" si="2713"/>
        <v>-142.85102647274243</v>
      </c>
      <c r="F8021" s="6">
        <f t="shared" si="2713"/>
        <v>-39.271651597570816</v>
      </c>
      <c r="G8021" s="6">
        <f t="shared" si="2713"/>
        <v>-1.5679204349889915</v>
      </c>
      <c r="H8021" s="6">
        <f t="shared" si="2713"/>
        <v>-262.65417646497463</v>
      </c>
      <c r="I8021" s="39">
        <f t="shared" si="2713"/>
        <v>262.65417646497281</v>
      </c>
      <c r="J8021" s="6">
        <f t="shared" si="2713"/>
        <v>-32.856509690995111</v>
      </c>
    </row>
    <row r="8022" spans="1:10" x14ac:dyDescent="0.2">
      <c r="A8022" s="5">
        <v>53223</v>
      </c>
      <c r="B8022" s="5" t="s">
        <v>1277</v>
      </c>
      <c r="D8022" s="6">
        <f t="shared" si="2713"/>
        <v>3.2002742238162227</v>
      </c>
      <c r="E8022" s="6">
        <f t="shared" si="2713"/>
        <v>177.91935933720924</v>
      </c>
      <c r="F8022" s="6">
        <f t="shared" si="2713"/>
        <v>-141.56150228929357</v>
      </c>
      <c r="G8022" s="6">
        <f t="shared" si="2713"/>
        <v>-448.09054523492614</v>
      </c>
      <c r="H8022" s="6">
        <f t="shared" si="2713"/>
        <v>-408.5324139631939</v>
      </c>
      <c r="I8022" s="39">
        <f t="shared" si="2713"/>
        <v>408.53241396319936</v>
      </c>
      <c r="J8022" s="6">
        <f t="shared" si="2713"/>
        <v>74.420777890750401</v>
      </c>
    </row>
    <row r="8023" spans="1:10" x14ac:dyDescent="0.2">
      <c r="A8023" s="5">
        <v>532230</v>
      </c>
      <c r="B8023" s="5" t="s">
        <v>1277</v>
      </c>
      <c r="D8023" s="6">
        <f t="shared" si="2713"/>
        <v>3.2002742238162227</v>
      </c>
      <c r="E8023" s="6">
        <f t="shared" si="2713"/>
        <v>177.91935933720924</v>
      </c>
      <c r="F8023" s="6">
        <f t="shared" si="2713"/>
        <v>-141.56150228929357</v>
      </c>
      <c r="G8023" s="6">
        <f t="shared" si="2713"/>
        <v>-448.09054523492614</v>
      </c>
      <c r="H8023" s="6">
        <f t="shared" si="2713"/>
        <v>-408.5324139631939</v>
      </c>
      <c r="I8023" s="39">
        <f t="shared" si="2713"/>
        <v>408.53241396319936</v>
      </c>
      <c r="J8023" s="6">
        <f t="shared" si="2713"/>
        <v>74.420777890750401</v>
      </c>
    </row>
    <row r="8024" spans="1:10" x14ac:dyDescent="0.2">
      <c r="A8024" s="5">
        <v>53229</v>
      </c>
      <c r="B8024" s="5" t="s">
        <v>1278</v>
      </c>
      <c r="D8024" s="6">
        <f t="shared" si="2713"/>
        <v>64.208911942821715</v>
      </c>
      <c r="E8024" s="6">
        <f t="shared" si="2713"/>
        <v>329.30708890106325</v>
      </c>
      <c r="F8024" s="6">
        <f t="shared" si="2713"/>
        <v>105.66730796688148</v>
      </c>
      <c r="G8024" s="6">
        <f t="shared" si="2713"/>
        <v>-22.691108050256844</v>
      </c>
      <c r="H8024" s="6">
        <f t="shared" si="2713"/>
        <v>476.49220076050915</v>
      </c>
      <c r="I8024" s="39">
        <f t="shared" si="2713"/>
        <v>-476.49220076049824</v>
      </c>
      <c r="J8024" s="6">
        <f t="shared" si="2713"/>
        <v>196.02452886668721</v>
      </c>
    </row>
    <row r="8025" spans="1:10" x14ac:dyDescent="0.2">
      <c r="A8025" s="5">
        <v>532291</v>
      </c>
      <c r="B8025" s="5" t="s">
        <v>1279</v>
      </c>
      <c r="D8025" s="6">
        <f t="shared" si="2713"/>
        <v>63.118651430195882</v>
      </c>
      <c r="E8025" s="6">
        <f t="shared" si="2713"/>
        <v>-1562.9663024692845</v>
      </c>
      <c r="F8025" s="6">
        <f t="shared" si="2713"/>
        <v>72.550735141710447</v>
      </c>
      <c r="G8025" s="6">
        <f t="shared" si="2713"/>
        <v>-895.25509007707751</v>
      </c>
      <c r="H8025" s="6">
        <f t="shared" si="2713"/>
        <v>-2322.5520059744558</v>
      </c>
      <c r="I8025" s="39">
        <f t="shared" si="2713"/>
        <v>2322.5520059744595</v>
      </c>
      <c r="J8025" s="6">
        <f t="shared" si="2713"/>
        <v>-113.57521012952571</v>
      </c>
    </row>
    <row r="8026" spans="1:10" x14ac:dyDescent="0.2">
      <c r="A8026" s="5">
        <v>532292</v>
      </c>
      <c r="B8026" s="5" t="s">
        <v>1280</v>
      </c>
      <c r="D8026" s="6">
        <f t="shared" ref="D8026:J8035" si="2714">IF(D1615&gt;0,(D1615-(D1615/D5889))," ")</f>
        <v>-7.2340829816015457</v>
      </c>
      <c r="E8026" s="6">
        <f t="shared" si="2714"/>
        <v>627.47767776965975</v>
      </c>
      <c r="F8026" s="6">
        <f t="shared" si="2714"/>
        <v>38.105870487567465</v>
      </c>
      <c r="G8026" s="6">
        <f t="shared" si="2714"/>
        <v>-259.23608375624042</v>
      </c>
      <c r="H8026" s="6">
        <f t="shared" si="2714"/>
        <v>399.11338151938548</v>
      </c>
      <c r="I8026" s="39">
        <f t="shared" si="2714"/>
        <v>-399.11338151938526</v>
      </c>
      <c r="J8026" s="6">
        <f t="shared" si="2714"/>
        <v>95.674619956898454</v>
      </c>
    </row>
    <row r="8027" spans="1:10" x14ac:dyDescent="0.2">
      <c r="A8027" s="5">
        <v>532299</v>
      </c>
      <c r="B8027" s="5" t="s">
        <v>1281</v>
      </c>
      <c r="D8027" s="6">
        <f t="shared" si="2714"/>
        <v>8.3243434942270369</v>
      </c>
      <c r="E8027" s="6">
        <f t="shared" si="2714"/>
        <v>1264.795713600688</v>
      </c>
      <c r="F8027" s="6">
        <f t="shared" si="2714"/>
        <v>-4.9892976623964387</v>
      </c>
      <c r="G8027" s="6">
        <f t="shared" si="2714"/>
        <v>1131.8000657830598</v>
      </c>
      <c r="H8027" s="6">
        <f t="shared" si="2714"/>
        <v>2399.9308252155788</v>
      </c>
      <c r="I8027" s="39">
        <f t="shared" si="2714"/>
        <v>-2399.9308252155824</v>
      </c>
      <c r="J8027" s="6">
        <f t="shared" si="2714"/>
        <v>213.92511903931438</v>
      </c>
    </row>
    <row r="8028" spans="1:10" x14ac:dyDescent="0.2">
      <c r="A8028" s="5">
        <v>5323</v>
      </c>
      <c r="B8028" s="5" t="s">
        <v>1282</v>
      </c>
      <c r="D8028" s="6">
        <f t="shared" si="2714"/>
        <v>-139.44474859376407</v>
      </c>
      <c r="E8028" s="6">
        <f t="shared" si="2714"/>
        <v>-994.92747874647284</v>
      </c>
      <c r="F8028" s="6">
        <f t="shared" si="2714"/>
        <v>124.29400139959262</v>
      </c>
      <c r="G8028" s="6">
        <f t="shared" si="2714"/>
        <v>809.03815057389806</v>
      </c>
      <c r="H8028" s="6">
        <f t="shared" si="2714"/>
        <v>-201.04007536674726</v>
      </c>
      <c r="I8028" s="39">
        <f t="shared" si="2714"/>
        <v>201.04007536674544</v>
      </c>
      <c r="J8028" s="6">
        <f t="shared" si="2714"/>
        <v>-127.65734829310529</v>
      </c>
    </row>
    <row r="8029" spans="1:10" x14ac:dyDescent="0.2">
      <c r="A8029" s="5">
        <v>53231</v>
      </c>
      <c r="B8029" s="5" t="s">
        <v>1282</v>
      </c>
      <c r="D8029" s="6">
        <f t="shared" si="2714"/>
        <v>-139.44474859376407</v>
      </c>
      <c r="E8029" s="6">
        <f t="shared" si="2714"/>
        <v>-994.92747874647284</v>
      </c>
      <c r="F8029" s="6">
        <f t="shared" si="2714"/>
        <v>124.29400139959262</v>
      </c>
      <c r="G8029" s="6">
        <f t="shared" si="2714"/>
        <v>809.03815057389806</v>
      </c>
      <c r="H8029" s="6">
        <f t="shared" si="2714"/>
        <v>-201.04007536674726</v>
      </c>
      <c r="I8029" s="39">
        <f t="shared" si="2714"/>
        <v>201.04007536674544</v>
      </c>
      <c r="J8029" s="6">
        <f t="shared" si="2714"/>
        <v>-127.65734829310529</v>
      </c>
    </row>
    <row r="8030" spans="1:10" x14ac:dyDescent="0.2">
      <c r="A8030" s="5">
        <v>532310</v>
      </c>
      <c r="B8030" s="5" t="s">
        <v>1282</v>
      </c>
      <c r="D8030" s="6">
        <f t="shared" si="2714"/>
        <v>-139.44474859376407</v>
      </c>
      <c r="E8030" s="6">
        <f t="shared" si="2714"/>
        <v>-994.92747874647284</v>
      </c>
      <c r="F8030" s="6">
        <f t="shared" si="2714"/>
        <v>124.29400139959262</v>
      </c>
      <c r="G8030" s="6">
        <f t="shared" si="2714"/>
        <v>809.03815057389806</v>
      </c>
      <c r="H8030" s="6">
        <f t="shared" si="2714"/>
        <v>-201.04007536674726</v>
      </c>
      <c r="I8030" s="39">
        <f t="shared" si="2714"/>
        <v>201.04007536674544</v>
      </c>
      <c r="J8030" s="6">
        <f t="shared" si="2714"/>
        <v>-127.65734829310529</v>
      </c>
    </row>
    <row r="8031" spans="1:10" x14ac:dyDescent="0.2">
      <c r="A8031" s="5">
        <v>5324</v>
      </c>
      <c r="B8031" s="5" t="s">
        <v>1283</v>
      </c>
      <c r="D8031" s="6">
        <f t="shared" si="2714"/>
        <v>-122.9400004748577</v>
      </c>
      <c r="E8031" s="6">
        <f t="shared" si="2714"/>
        <v>3664.9652483427053</v>
      </c>
      <c r="F8031" s="6">
        <f t="shared" si="2714"/>
        <v>656.6047572219577</v>
      </c>
      <c r="G8031" s="6">
        <f t="shared" si="2714"/>
        <v>10467.904346163525</v>
      </c>
      <c r="H8031" s="6">
        <f t="shared" si="2714"/>
        <v>14666.534351253322</v>
      </c>
      <c r="I8031" s="39">
        <f t="shared" si="2714"/>
        <v>-14666.534351253315</v>
      </c>
      <c r="J8031" s="6">
        <f t="shared" si="2714"/>
        <v>-160.57776504008098</v>
      </c>
    </row>
    <row r="8032" spans="1:10" x14ac:dyDescent="0.2">
      <c r="A8032" s="5">
        <v>53241</v>
      </c>
      <c r="B8032" s="5" t="s">
        <v>1284</v>
      </c>
      <c r="D8032" s="6">
        <f t="shared" si="2714"/>
        <v>-341.85594691866913</v>
      </c>
      <c r="E8032" s="6">
        <f t="shared" si="2714"/>
        <v>-577.95196744470923</v>
      </c>
      <c r="F8032" s="6">
        <f t="shared" si="2714"/>
        <v>676.17283283631355</v>
      </c>
      <c r="G8032" s="6">
        <f t="shared" si="2714"/>
        <v>6636.0845245052842</v>
      </c>
      <c r="H8032" s="6">
        <f t="shared" si="2714"/>
        <v>6392.4494429782208</v>
      </c>
      <c r="I8032" s="39">
        <f t="shared" si="2714"/>
        <v>-6392.4494429782208</v>
      </c>
      <c r="J8032" s="6">
        <f t="shared" si="2714"/>
        <v>-161.93639788213034</v>
      </c>
    </row>
    <row r="8033" spans="1:10" x14ac:dyDescent="0.2">
      <c r="A8033" s="5">
        <v>532411</v>
      </c>
      <c r="B8033" s="5" t="s">
        <v>1285</v>
      </c>
      <c r="D8033" s="6">
        <f t="shared" si="2714"/>
        <v>-100.10464396335702</v>
      </c>
      <c r="E8033" s="6">
        <f t="shared" si="2714"/>
        <v>605.74647529863637</v>
      </c>
      <c r="F8033" s="6">
        <f t="shared" si="2714"/>
        <v>-28.103327994057373</v>
      </c>
      <c r="G8033" s="6">
        <f t="shared" si="2714"/>
        <v>-144.52237734481889</v>
      </c>
      <c r="H8033" s="6">
        <f t="shared" si="2714"/>
        <v>333.01612599640293</v>
      </c>
      <c r="I8033" s="39">
        <f t="shared" si="2714"/>
        <v>-333.01612599640293</v>
      </c>
      <c r="J8033" s="6">
        <f t="shared" si="2714"/>
        <v>-32.118478481618865</v>
      </c>
    </row>
    <row r="8034" spans="1:10" x14ac:dyDescent="0.2">
      <c r="A8034" s="5">
        <v>532412</v>
      </c>
      <c r="B8034" s="5" t="s">
        <v>1286</v>
      </c>
      <c r="D8034" s="6">
        <f t="shared" si="2714"/>
        <v>-241.75130295531198</v>
      </c>
      <c r="E8034" s="6">
        <f t="shared" si="2714"/>
        <v>-1183.6984427433454</v>
      </c>
      <c r="F8034" s="6">
        <f t="shared" si="2714"/>
        <v>704.27616083037083</v>
      </c>
      <c r="G8034" s="6">
        <f t="shared" si="2714"/>
        <v>6780.606901850103</v>
      </c>
      <c r="H8034" s="6">
        <f t="shared" si="2714"/>
        <v>6059.4333169818165</v>
      </c>
      <c r="I8034" s="39">
        <f t="shared" si="2714"/>
        <v>-6059.4333169818274</v>
      </c>
      <c r="J8034" s="6">
        <f t="shared" si="2714"/>
        <v>-128.45045821368069</v>
      </c>
    </row>
    <row r="8035" spans="1:10" x14ac:dyDescent="0.2">
      <c r="A8035" s="5">
        <v>53242</v>
      </c>
      <c r="B8035" s="5" t="s">
        <v>1287</v>
      </c>
      <c r="D8035" s="6">
        <f t="shared" si="2714"/>
        <v>9.8346056381100766</v>
      </c>
      <c r="E8035" s="6">
        <f t="shared" si="2714"/>
        <v>240.43152435716547</v>
      </c>
      <c r="F8035" s="6">
        <f t="shared" si="2714"/>
        <v>-17.051327167426848</v>
      </c>
      <c r="G8035" s="6">
        <f t="shared" si="2714"/>
        <v>102.45717387100922</v>
      </c>
      <c r="H8035" s="6">
        <f t="shared" si="2714"/>
        <v>335.67197669885786</v>
      </c>
      <c r="I8035" s="39">
        <f t="shared" si="2714"/>
        <v>-335.67197669885809</v>
      </c>
      <c r="J8035" s="6">
        <f t="shared" si="2714"/>
        <v>8.5731576744323092</v>
      </c>
    </row>
    <row r="8036" spans="1:10" x14ac:dyDescent="0.2">
      <c r="A8036" s="5">
        <v>532420</v>
      </c>
      <c r="B8036" s="5" t="s">
        <v>1287</v>
      </c>
      <c r="D8036" s="6">
        <f t="shared" ref="D8036:J8045" si="2715">IF(D1625&gt;0,(D1625-(D1625/D5899))," ")</f>
        <v>9.8346056381100766</v>
      </c>
      <c r="E8036" s="6">
        <f t="shared" si="2715"/>
        <v>240.43152435716547</v>
      </c>
      <c r="F8036" s="6">
        <f t="shared" si="2715"/>
        <v>-17.051327167426848</v>
      </c>
      <c r="G8036" s="6">
        <f t="shared" si="2715"/>
        <v>102.45717387100922</v>
      </c>
      <c r="H8036" s="6">
        <f t="shared" si="2715"/>
        <v>335.67197669885786</v>
      </c>
      <c r="I8036" s="39">
        <f t="shared" si="2715"/>
        <v>-335.67197669885809</v>
      </c>
      <c r="J8036" s="6">
        <f t="shared" si="2715"/>
        <v>8.5731576744323092</v>
      </c>
    </row>
    <row r="8037" spans="1:10" x14ac:dyDescent="0.2">
      <c r="A8037" s="5">
        <v>53249</v>
      </c>
      <c r="B8037" s="5" t="s">
        <v>1288</v>
      </c>
      <c r="D8037" s="6">
        <f t="shared" si="2715"/>
        <v>209.08134080570085</v>
      </c>
      <c r="E8037" s="6">
        <f t="shared" si="2715"/>
        <v>4002.4856914302436</v>
      </c>
      <c r="F8037" s="6">
        <f t="shared" si="2715"/>
        <v>-2.5167484469290002</v>
      </c>
      <c r="G8037" s="6">
        <f t="shared" si="2715"/>
        <v>3729.3626477872294</v>
      </c>
      <c r="H8037" s="6">
        <f t="shared" si="2715"/>
        <v>7938.4129315762439</v>
      </c>
      <c r="I8037" s="39">
        <f t="shared" si="2715"/>
        <v>-7938.4129315762548</v>
      </c>
      <c r="J8037" s="6">
        <f t="shared" si="2715"/>
        <v>-7.2145248323831765</v>
      </c>
    </row>
    <row r="8038" spans="1:10" x14ac:dyDescent="0.2">
      <c r="A8038" s="5">
        <v>532490</v>
      </c>
      <c r="B8038" s="5" t="s">
        <v>1288</v>
      </c>
      <c r="D8038" s="6">
        <f t="shared" si="2715"/>
        <v>209.08134080570085</v>
      </c>
      <c r="E8038" s="6">
        <f t="shared" si="2715"/>
        <v>4002.4856914302436</v>
      </c>
      <c r="F8038" s="6">
        <f t="shared" si="2715"/>
        <v>-2.5167484469290002</v>
      </c>
      <c r="G8038" s="6">
        <f t="shared" si="2715"/>
        <v>3729.3626477872294</v>
      </c>
      <c r="H8038" s="6">
        <f t="shared" si="2715"/>
        <v>7938.4129315762439</v>
      </c>
      <c r="I8038" s="39">
        <f t="shared" si="2715"/>
        <v>-7938.4129315762548</v>
      </c>
      <c r="J8038" s="6">
        <f t="shared" si="2715"/>
        <v>-7.2145248323831765</v>
      </c>
    </row>
    <row r="8039" spans="1:10" x14ac:dyDescent="0.2">
      <c r="A8039" s="5">
        <v>533</v>
      </c>
      <c r="B8039" s="5" t="s">
        <v>1289</v>
      </c>
      <c r="D8039" s="6">
        <f t="shared" si="2715"/>
        <v>-248.28631206170144</v>
      </c>
      <c r="E8039" s="6">
        <f t="shared" si="2715"/>
        <v>510.1006871398331</v>
      </c>
      <c r="F8039" s="6">
        <f t="shared" si="2715"/>
        <v>-122.54641059520765</v>
      </c>
      <c r="G8039" s="6">
        <f t="shared" si="2715"/>
        <v>252.08107039718107</v>
      </c>
      <c r="H8039" s="6">
        <f t="shared" si="2715"/>
        <v>391.34903488010423</v>
      </c>
      <c r="I8039" s="39">
        <f t="shared" si="2715"/>
        <v>-391.34903488010968</v>
      </c>
      <c r="J8039" s="6">
        <f t="shared" si="2715"/>
        <v>58.292454497001188</v>
      </c>
    </row>
    <row r="8040" spans="1:10" x14ac:dyDescent="0.2">
      <c r="A8040" s="5">
        <v>5331</v>
      </c>
      <c r="B8040" s="5" t="s">
        <v>1289</v>
      </c>
      <c r="D8040" s="6">
        <f t="shared" si="2715"/>
        <v>-248.28631206170144</v>
      </c>
      <c r="E8040" s="6">
        <f t="shared" si="2715"/>
        <v>510.1006871398331</v>
      </c>
      <c r="F8040" s="6">
        <f t="shared" si="2715"/>
        <v>-122.54641059520765</v>
      </c>
      <c r="G8040" s="6">
        <f t="shared" si="2715"/>
        <v>252.08107039718107</v>
      </c>
      <c r="H8040" s="6">
        <f t="shared" si="2715"/>
        <v>391.34903488010423</v>
      </c>
      <c r="I8040" s="39">
        <f t="shared" si="2715"/>
        <v>-391.34903488010968</v>
      </c>
      <c r="J8040" s="6">
        <f t="shared" si="2715"/>
        <v>58.292454497001188</v>
      </c>
    </row>
    <row r="8041" spans="1:10" x14ac:dyDescent="0.2">
      <c r="A8041" s="5">
        <v>53311</v>
      </c>
      <c r="B8041" s="5" t="s">
        <v>1289</v>
      </c>
      <c r="D8041" s="6">
        <f t="shared" si="2715"/>
        <v>-248.28631206170144</v>
      </c>
      <c r="E8041" s="6">
        <f t="shared" si="2715"/>
        <v>510.1006871398331</v>
      </c>
      <c r="F8041" s="6">
        <f t="shared" si="2715"/>
        <v>-122.54641059520765</v>
      </c>
      <c r="G8041" s="6">
        <f t="shared" si="2715"/>
        <v>252.08107039718107</v>
      </c>
      <c r="H8041" s="6">
        <f t="shared" si="2715"/>
        <v>391.34903488010423</v>
      </c>
      <c r="I8041" s="39">
        <f t="shared" si="2715"/>
        <v>-391.34903488010968</v>
      </c>
      <c r="J8041" s="6">
        <f t="shared" si="2715"/>
        <v>58.292454497001188</v>
      </c>
    </row>
    <row r="8042" spans="1:10" x14ac:dyDescent="0.2">
      <c r="A8042" s="5">
        <v>533110</v>
      </c>
      <c r="B8042" s="5" t="s">
        <v>1289</v>
      </c>
      <c r="D8042" s="6">
        <f t="shared" si="2715"/>
        <v>-248.28631206170144</v>
      </c>
      <c r="E8042" s="6">
        <f t="shared" si="2715"/>
        <v>510.1006871398331</v>
      </c>
      <c r="F8042" s="6">
        <f t="shared" si="2715"/>
        <v>-122.54641059520765</v>
      </c>
      <c r="G8042" s="6">
        <f t="shared" si="2715"/>
        <v>252.08107039718107</v>
      </c>
      <c r="H8042" s="6">
        <f t="shared" si="2715"/>
        <v>391.34903488010423</v>
      </c>
      <c r="I8042" s="39">
        <f t="shared" si="2715"/>
        <v>-391.34903488010968</v>
      </c>
      <c r="J8042" s="6">
        <f t="shared" si="2715"/>
        <v>58.292454497001188</v>
      </c>
    </row>
    <row r="8043" spans="1:10" x14ac:dyDescent="0.2">
      <c r="A8043" s="5" t="s">
        <v>67</v>
      </c>
      <c r="B8043" s="5" t="s">
        <v>68</v>
      </c>
      <c r="D8043" s="6">
        <f t="shared" si="2715"/>
        <v>-36017.168468596356</v>
      </c>
      <c r="E8043" s="6">
        <f t="shared" si="2715"/>
        <v>253812.89513603447</v>
      </c>
      <c r="F8043" s="6">
        <f t="shared" si="2715"/>
        <v>-5253.2538523778567</v>
      </c>
      <c r="G8043" s="6">
        <f t="shared" si="2715"/>
        <v>-73473.756911277887</v>
      </c>
      <c r="H8043" s="6">
        <f t="shared" si="2715"/>
        <v>139068.71590378205</v>
      </c>
      <c r="I8043" s="39">
        <f t="shared" si="2715"/>
        <v>-139068.71590378322</v>
      </c>
      <c r="J8043" s="6">
        <f t="shared" si="2715"/>
        <v>41492.241816072798</v>
      </c>
    </row>
    <row r="8044" spans="1:10" x14ac:dyDescent="0.2">
      <c r="A8044" s="5">
        <v>541</v>
      </c>
      <c r="B8044" s="5" t="s">
        <v>68</v>
      </c>
      <c r="D8044" s="6">
        <f t="shared" si="2715"/>
        <v>-36017.168468596356</v>
      </c>
      <c r="E8044" s="6">
        <f t="shared" si="2715"/>
        <v>253812.89513603447</v>
      </c>
      <c r="F8044" s="6">
        <f t="shared" si="2715"/>
        <v>-5253.2538523778567</v>
      </c>
      <c r="G8044" s="6">
        <f t="shared" si="2715"/>
        <v>-73473.756911277887</v>
      </c>
      <c r="H8044" s="6">
        <f t="shared" si="2715"/>
        <v>139068.71590378205</v>
      </c>
      <c r="I8044" s="39">
        <f t="shared" si="2715"/>
        <v>-139068.71590378322</v>
      </c>
      <c r="J8044" s="6">
        <f t="shared" si="2715"/>
        <v>41492.241816072798</v>
      </c>
    </row>
    <row r="8045" spans="1:10" x14ac:dyDescent="0.2">
      <c r="A8045" s="5">
        <v>5411</v>
      </c>
      <c r="B8045" s="5" t="s">
        <v>1290</v>
      </c>
      <c r="D8045" s="6">
        <f t="shared" si="2715"/>
        <v>-6455.0339066146262</v>
      </c>
      <c r="E8045" s="6">
        <f t="shared" si="2715"/>
        <v>2051.0415843988012</v>
      </c>
      <c r="F8045" s="6">
        <f t="shared" si="2715"/>
        <v>-1908.4431118320754</v>
      </c>
      <c r="G8045" s="6">
        <f t="shared" si="2715"/>
        <v>-15666.667674733457</v>
      </c>
      <c r="H8045" s="6">
        <f t="shared" si="2715"/>
        <v>-21979.10310878139</v>
      </c>
      <c r="I8045" s="39">
        <f t="shared" si="2715"/>
        <v>21979.103108781273</v>
      </c>
      <c r="J8045" s="6">
        <f t="shared" si="2715"/>
        <v>4013.6419385538502</v>
      </c>
    </row>
    <row r="8046" spans="1:10" x14ac:dyDescent="0.2">
      <c r="A8046" s="5">
        <v>54111</v>
      </c>
      <c r="B8046" s="5" t="s">
        <v>1291</v>
      </c>
      <c r="D8046" s="6">
        <f t="shared" ref="D8046:J8055" si="2716">IF(D1635&gt;0,(D1635-(D1635/D5909))," ")</f>
        <v>-6567.1129128425237</v>
      </c>
      <c r="E8046" s="6">
        <f t="shared" si="2716"/>
        <v>4192.8525884401315</v>
      </c>
      <c r="F8046" s="6">
        <f t="shared" si="2716"/>
        <v>-1798.8517955272036</v>
      </c>
      <c r="G8046" s="6">
        <f t="shared" si="2716"/>
        <v>-15902.659900424347</v>
      </c>
      <c r="H8046" s="6">
        <f t="shared" si="2716"/>
        <v>-20075.772020353965</v>
      </c>
      <c r="I8046" s="39">
        <f t="shared" si="2716"/>
        <v>20075.772020353936</v>
      </c>
      <c r="J8046" s="6">
        <f t="shared" si="2716"/>
        <v>4082.0129384199008</v>
      </c>
    </row>
    <row r="8047" spans="1:10" x14ac:dyDescent="0.2">
      <c r="A8047" s="5">
        <v>541110</v>
      </c>
      <c r="B8047" s="5" t="s">
        <v>1291</v>
      </c>
      <c r="D8047" s="6">
        <f t="shared" si="2716"/>
        <v>-6567.1129128425237</v>
      </c>
      <c r="E8047" s="6">
        <f t="shared" si="2716"/>
        <v>4192.8525884401315</v>
      </c>
      <c r="F8047" s="6">
        <f t="shared" si="2716"/>
        <v>-1798.8517955272036</v>
      </c>
      <c r="G8047" s="6">
        <f t="shared" si="2716"/>
        <v>-15902.659900424347</v>
      </c>
      <c r="H8047" s="6">
        <f t="shared" si="2716"/>
        <v>-20075.772020353965</v>
      </c>
      <c r="I8047" s="39">
        <f t="shared" si="2716"/>
        <v>20075.772020353936</v>
      </c>
      <c r="J8047" s="6">
        <f t="shared" si="2716"/>
        <v>4082.0129384199008</v>
      </c>
    </row>
    <row r="8048" spans="1:10" x14ac:dyDescent="0.2">
      <c r="A8048" s="5">
        <v>54119</v>
      </c>
      <c r="B8048" s="5" t="s">
        <v>1292</v>
      </c>
      <c r="D8048" s="6">
        <f t="shared" si="2716"/>
        <v>112.0790062278943</v>
      </c>
      <c r="E8048" s="6">
        <f t="shared" si="2716"/>
        <v>-2141.8110040413139</v>
      </c>
      <c r="F8048" s="6">
        <f t="shared" si="2716"/>
        <v>-109.59131630487127</v>
      </c>
      <c r="G8048" s="6">
        <f t="shared" si="2716"/>
        <v>235.99222569087851</v>
      </c>
      <c r="H8048" s="6">
        <f t="shared" si="2716"/>
        <v>-1903.3310884274106</v>
      </c>
      <c r="I8048" s="39">
        <f t="shared" si="2716"/>
        <v>1903.3310884274033</v>
      </c>
      <c r="J8048" s="6">
        <f t="shared" si="2716"/>
        <v>-68.370999866053808</v>
      </c>
    </row>
    <row r="8049" spans="1:10" x14ac:dyDescent="0.2">
      <c r="A8049" s="5">
        <v>541191</v>
      </c>
      <c r="B8049" s="5" t="s">
        <v>1293</v>
      </c>
      <c r="D8049" s="6">
        <f t="shared" si="2716"/>
        <v>51.828837501784619</v>
      </c>
      <c r="E8049" s="6">
        <f t="shared" si="2716"/>
        <v>-3733.8106585367896</v>
      </c>
      <c r="F8049" s="6">
        <f t="shared" si="2716"/>
        <v>-5.6075272404104908</v>
      </c>
      <c r="G8049" s="6">
        <f t="shared" si="2716"/>
        <v>825.77034717557763</v>
      </c>
      <c r="H8049" s="6">
        <f t="shared" si="2716"/>
        <v>-2861.8190010998369</v>
      </c>
      <c r="I8049" s="39">
        <f t="shared" si="2716"/>
        <v>2861.8190010998296</v>
      </c>
      <c r="J8049" s="6">
        <f t="shared" si="2716"/>
        <v>-471.01746818303059</v>
      </c>
    </row>
    <row r="8050" spans="1:10" x14ac:dyDescent="0.2">
      <c r="A8050" s="5">
        <v>541199</v>
      </c>
      <c r="B8050" s="5" t="s">
        <v>1294</v>
      </c>
      <c r="D8050" s="6">
        <f t="shared" si="2716"/>
        <v>60.250168726109621</v>
      </c>
      <c r="E8050" s="6">
        <f t="shared" si="2716"/>
        <v>1591.9996544954765</v>
      </c>
      <c r="F8050" s="6">
        <f t="shared" si="2716"/>
        <v>-103.98378906446069</v>
      </c>
      <c r="G8050" s="6">
        <f t="shared" si="2716"/>
        <v>-589.77812148469866</v>
      </c>
      <c r="H8050" s="6">
        <f t="shared" si="2716"/>
        <v>958.48791267242632</v>
      </c>
      <c r="I8050" s="39">
        <f t="shared" si="2716"/>
        <v>-958.48791267242814</v>
      </c>
      <c r="J8050" s="6">
        <f t="shared" si="2716"/>
        <v>402.64646831697684</v>
      </c>
    </row>
    <row r="8051" spans="1:10" x14ac:dyDescent="0.2">
      <c r="A8051" s="5">
        <v>5412</v>
      </c>
      <c r="B8051" s="5" t="s">
        <v>1295</v>
      </c>
      <c r="D8051" s="6">
        <f t="shared" si="2716"/>
        <v>-3515.7078854200117</v>
      </c>
      <c r="E8051" s="6">
        <f t="shared" si="2716"/>
        <v>147792.58428099769</v>
      </c>
      <c r="F8051" s="6">
        <f t="shared" si="2716"/>
        <v>-4038.5662465826317</v>
      </c>
      <c r="G8051" s="6">
        <f t="shared" si="2716"/>
        <v>-27401.679323789722</v>
      </c>
      <c r="H8051" s="6">
        <f t="shared" si="2716"/>
        <v>112836.6308252053</v>
      </c>
      <c r="I8051" s="39">
        <f t="shared" si="2716"/>
        <v>-112836.63082520536</v>
      </c>
      <c r="J8051" s="6">
        <f t="shared" si="2716"/>
        <v>-3224.0582974528097</v>
      </c>
    </row>
    <row r="8052" spans="1:10" x14ac:dyDescent="0.2">
      <c r="A8052" s="5">
        <v>54121</v>
      </c>
      <c r="B8052" s="5" t="s">
        <v>1295</v>
      </c>
      <c r="D8052" s="6">
        <f t="shared" si="2716"/>
        <v>-3515.7078854200117</v>
      </c>
      <c r="E8052" s="6">
        <f t="shared" si="2716"/>
        <v>147792.58428099769</v>
      </c>
      <c r="F8052" s="6">
        <f t="shared" si="2716"/>
        <v>-4038.5662465826317</v>
      </c>
      <c r="G8052" s="6">
        <f t="shared" si="2716"/>
        <v>-27401.679323789722</v>
      </c>
      <c r="H8052" s="6">
        <f t="shared" si="2716"/>
        <v>112836.6308252053</v>
      </c>
      <c r="I8052" s="39">
        <f t="shared" si="2716"/>
        <v>-112836.63082520536</v>
      </c>
      <c r="J8052" s="6">
        <f t="shared" si="2716"/>
        <v>-3224.0582974528097</v>
      </c>
    </row>
    <row r="8053" spans="1:10" x14ac:dyDescent="0.2">
      <c r="A8053" s="5">
        <v>541211</v>
      </c>
      <c r="B8053" s="5" t="s">
        <v>1296</v>
      </c>
      <c r="D8053" s="6">
        <f t="shared" si="2716"/>
        <v>-3468.8167323590078</v>
      </c>
      <c r="E8053" s="6">
        <f t="shared" si="2716"/>
        <v>-3604.0587502689741</v>
      </c>
      <c r="F8053" s="6">
        <f t="shared" si="2716"/>
        <v>-742.44006087837579</v>
      </c>
      <c r="G8053" s="6">
        <f t="shared" si="2716"/>
        <v>-4430.3549968590523</v>
      </c>
      <c r="H8053" s="6">
        <f t="shared" si="2716"/>
        <v>-12245.670540365405</v>
      </c>
      <c r="I8053" s="39">
        <f t="shared" si="2716"/>
        <v>12245.670540365449</v>
      </c>
      <c r="J8053" s="6">
        <f t="shared" si="2716"/>
        <v>-1260.088610127169</v>
      </c>
    </row>
    <row r="8054" spans="1:10" x14ac:dyDescent="0.2">
      <c r="A8054" s="5">
        <v>541213</v>
      </c>
      <c r="B8054" s="5" t="s">
        <v>1297</v>
      </c>
      <c r="D8054" s="6">
        <f t="shared" si="2716"/>
        <v>89.845807452881672</v>
      </c>
      <c r="E8054" s="6">
        <f t="shared" si="2716"/>
        <v>-1473.1351673166828</v>
      </c>
      <c r="F8054" s="6">
        <f t="shared" si="2716"/>
        <v>-237.088126995312</v>
      </c>
      <c r="G8054" s="6">
        <f t="shared" si="2716"/>
        <v>157.28383306875185</v>
      </c>
      <c r="H8054" s="6">
        <f t="shared" si="2716"/>
        <v>-1463.093653790369</v>
      </c>
      <c r="I8054" s="39">
        <f t="shared" si="2716"/>
        <v>1463.0936537903617</v>
      </c>
      <c r="J8054" s="6">
        <f t="shared" si="2716"/>
        <v>265.29531151179549</v>
      </c>
    </row>
    <row r="8055" spans="1:10" x14ac:dyDescent="0.2">
      <c r="A8055" s="5">
        <v>541214</v>
      </c>
      <c r="B8055" s="5" t="s">
        <v>1298</v>
      </c>
      <c r="D8055" s="6">
        <f t="shared" si="2716"/>
        <v>-13.907252454953777</v>
      </c>
      <c r="E8055" s="6">
        <f t="shared" si="2716"/>
        <v>155320.91766711124</v>
      </c>
      <c r="F8055" s="6">
        <f t="shared" si="2716"/>
        <v>-2520.1628895591989</v>
      </c>
      <c r="G8055" s="6">
        <f t="shared" si="2716"/>
        <v>-21654.593007378688</v>
      </c>
      <c r="H8055" s="6">
        <f t="shared" si="2716"/>
        <v>131132.25451771836</v>
      </c>
      <c r="I8055" s="39">
        <f t="shared" si="2716"/>
        <v>-131132.25451771833</v>
      </c>
      <c r="J8055" s="6">
        <f t="shared" si="2716"/>
        <v>-2198.5906858148774</v>
      </c>
    </row>
    <row r="8056" spans="1:10" x14ac:dyDescent="0.2">
      <c r="A8056" s="5">
        <v>541219</v>
      </c>
      <c r="B8056" s="5" t="s">
        <v>1299</v>
      </c>
      <c r="D8056" s="6">
        <f t="shared" ref="D8056:J8065" si="2717">IF(D1645&gt;0,(D1645-(D1645/D5919))," ")</f>
        <v>-122.82970805893183</v>
      </c>
      <c r="E8056" s="6">
        <f t="shared" si="2717"/>
        <v>-2451.1394685278683</v>
      </c>
      <c r="F8056" s="6">
        <f t="shared" si="2717"/>
        <v>-538.8751691497464</v>
      </c>
      <c r="G8056" s="6">
        <f t="shared" si="2717"/>
        <v>-1474.0151526207301</v>
      </c>
      <c r="H8056" s="6">
        <f t="shared" si="2717"/>
        <v>-4586.8594983572839</v>
      </c>
      <c r="I8056" s="39">
        <f t="shared" si="2717"/>
        <v>4586.8594983572548</v>
      </c>
      <c r="J8056" s="6">
        <f t="shared" si="2717"/>
        <v>-30.674313022560455</v>
      </c>
    </row>
    <row r="8057" spans="1:10" x14ac:dyDescent="0.2">
      <c r="A8057" s="5">
        <v>5413</v>
      </c>
      <c r="B8057" s="5" t="s">
        <v>1300</v>
      </c>
      <c r="D8057" s="6">
        <f t="shared" si="2717"/>
        <v>-4865.0369450678409</v>
      </c>
      <c r="E8057" s="6">
        <f t="shared" si="2717"/>
        <v>-42.20481860882137</v>
      </c>
      <c r="F8057" s="6">
        <f t="shared" si="2717"/>
        <v>818.20649686122488</v>
      </c>
      <c r="G8057" s="6">
        <f t="shared" si="2717"/>
        <v>38735.81278339203</v>
      </c>
      <c r="H8057" s="6">
        <f t="shared" si="2717"/>
        <v>34646.777516576578</v>
      </c>
      <c r="I8057" s="39">
        <f t="shared" si="2717"/>
        <v>-34646.777516576578</v>
      </c>
      <c r="J8057" s="6">
        <f t="shared" si="2717"/>
        <v>4441.3352146317538</v>
      </c>
    </row>
    <row r="8058" spans="1:10" x14ac:dyDescent="0.2">
      <c r="A8058" s="5">
        <v>54131</v>
      </c>
      <c r="B8058" s="5" t="s">
        <v>1301</v>
      </c>
      <c r="D8058" s="6">
        <f t="shared" si="2717"/>
        <v>-678.59440969604566</v>
      </c>
      <c r="E8058" s="6">
        <f t="shared" si="2717"/>
        <v>4121.4814149055164</v>
      </c>
      <c r="F8058" s="6">
        <f t="shared" si="2717"/>
        <v>-42.640883114633766</v>
      </c>
      <c r="G8058" s="6">
        <f t="shared" si="2717"/>
        <v>-1469.7712521146841</v>
      </c>
      <c r="H8058" s="6">
        <f t="shared" si="2717"/>
        <v>1930.4748699801494</v>
      </c>
      <c r="I8058" s="39">
        <f t="shared" si="2717"/>
        <v>-1930.4748699801712</v>
      </c>
      <c r="J8058" s="6">
        <f t="shared" si="2717"/>
        <v>340.97375658937813</v>
      </c>
    </row>
    <row r="8059" spans="1:10" x14ac:dyDescent="0.2">
      <c r="A8059" s="5">
        <v>541310</v>
      </c>
      <c r="B8059" s="5" t="s">
        <v>1301</v>
      </c>
      <c r="D8059" s="6">
        <f t="shared" si="2717"/>
        <v>-678.59440969604566</v>
      </c>
      <c r="E8059" s="6">
        <f t="shared" si="2717"/>
        <v>4121.4814149055164</v>
      </c>
      <c r="F8059" s="6">
        <f t="shared" si="2717"/>
        <v>-42.640883114633766</v>
      </c>
      <c r="G8059" s="6">
        <f t="shared" si="2717"/>
        <v>-1469.7712521146841</v>
      </c>
      <c r="H8059" s="6">
        <f t="shared" si="2717"/>
        <v>1930.4748699801494</v>
      </c>
      <c r="I8059" s="39">
        <f t="shared" si="2717"/>
        <v>-1930.4748699801712</v>
      </c>
      <c r="J8059" s="6">
        <f t="shared" si="2717"/>
        <v>340.97375658937813</v>
      </c>
    </row>
    <row r="8060" spans="1:10" x14ac:dyDescent="0.2">
      <c r="A8060" s="5">
        <v>54132</v>
      </c>
      <c r="B8060" s="5" t="s">
        <v>1302</v>
      </c>
      <c r="D8060" s="6">
        <f t="shared" si="2717"/>
        <v>4.5193195615838704</v>
      </c>
      <c r="E8060" s="6">
        <f t="shared" si="2717"/>
        <v>1968.4728406710233</v>
      </c>
      <c r="F8060" s="6">
        <f t="shared" si="2717"/>
        <v>-33.432814998132045</v>
      </c>
      <c r="G8060" s="6">
        <f t="shared" si="2717"/>
        <v>-185.3074777224283</v>
      </c>
      <c r="H8060" s="6">
        <f t="shared" si="2717"/>
        <v>1754.2518675120464</v>
      </c>
      <c r="I8060" s="39">
        <f t="shared" si="2717"/>
        <v>-1754.2518675120482</v>
      </c>
      <c r="J8060" s="6">
        <f t="shared" si="2717"/>
        <v>228.43945916036716</v>
      </c>
    </row>
    <row r="8061" spans="1:10" x14ac:dyDescent="0.2">
      <c r="A8061" s="5">
        <v>541320</v>
      </c>
      <c r="B8061" s="5" t="s">
        <v>1302</v>
      </c>
      <c r="D8061" s="6">
        <f t="shared" si="2717"/>
        <v>4.5193195615838704</v>
      </c>
      <c r="E8061" s="6">
        <f t="shared" si="2717"/>
        <v>1968.4728406710233</v>
      </c>
      <c r="F8061" s="6">
        <f t="shared" si="2717"/>
        <v>-33.432814998132045</v>
      </c>
      <c r="G8061" s="6">
        <f t="shared" si="2717"/>
        <v>-185.3074777224283</v>
      </c>
      <c r="H8061" s="6">
        <f t="shared" si="2717"/>
        <v>1754.2518675120464</v>
      </c>
      <c r="I8061" s="39">
        <f t="shared" si="2717"/>
        <v>-1754.2518675120482</v>
      </c>
      <c r="J8061" s="6">
        <f t="shared" si="2717"/>
        <v>228.43945916036716</v>
      </c>
    </row>
    <row r="8062" spans="1:10" x14ac:dyDescent="0.2">
      <c r="A8062" s="5">
        <v>54133</v>
      </c>
      <c r="B8062" s="5" t="s">
        <v>1303</v>
      </c>
      <c r="D8062" s="6">
        <f t="shared" si="2717"/>
        <v>-3085.2302538010663</v>
      </c>
      <c r="E8062" s="6">
        <f t="shared" si="2717"/>
        <v>-2910.2323393575789</v>
      </c>
      <c r="F8062" s="6">
        <f t="shared" si="2717"/>
        <v>1269.8079169501289</v>
      </c>
      <c r="G8062" s="6">
        <f t="shared" si="2717"/>
        <v>27041.89259494665</v>
      </c>
      <c r="H8062" s="6">
        <f t="shared" si="2717"/>
        <v>22316.237918738101</v>
      </c>
      <c r="I8062" s="39">
        <f t="shared" si="2717"/>
        <v>-22316.237918738159</v>
      </c>
      <c r="J8062" s="6">
        <f t="shared" si="2717"/>
        <v>3668.0237089790444</v>
      </c>
    </row>
    <row r="8063" spans="1:10" x14ac:dyDescent="0.2">
      <c r="A8063" s="5">
        <v>541330</v>
      </c>
      <c r="B8063" s="5" t="s">
        <v>1303</v>
      </c>
      <c r="D8063" s="6">
        <f t="shared" si="2717"/>
        <v>-3085.2302538010663</v>
      </c>
      <c r="E8063" s="6">
        <f t="shared" si="2717"/>
        <v>-2910.2323393575789</v>
      </c>
      <c r="F8063" s="6">
        <f t="shared" si="2717"/>
        <v>1269.8079169501289</v>
      </c>
      <c r="G8063" s="6">
        <f t="shared" si="2717"/>
        <v>27041.89259494665</v>
      </c>
      <c r="H8063" s="6">
        <f t="shared" si="2717"/>
        <v>22316.237918738101</v>
      </c>
      <c r="I8063" s="39">
        <f t="shared" si="2717"/>
        <v>-22316.237918738159</v>
      </c>
      <c r="J8063" s="6">
        <f t="shared" si="2717"/>
        <v>3668.0237089790444</v>
      </c>
    </row>
    <row r="8064" spans="1:10" x14ac:dyDescent="0.2">
      <c r="A8064" s="5">
        <v>54134</v>
      </c>
      <c r="B8064" s="5" t="s">
        <v>1304</v>
      </c>
      <c r="D8064" s="6">
        <f t="shared" si="2717"/>
        <v>27.729634877635931</v>
      </c>
      <c r="E8064" s="6">
        <f t="shared" si="2717"/>
        <v>-6.5215289740341404</v>
      </c>
      <c r="F8064" s="6">
        <f t="shared" si="2717"/>
        <v>-12.155676497953948</v>
      </c>
      <c r="G8064" s="6">
        <f t="shared" si="2717"/>
        <v>-29.122837652933185</v>
      </c>
      <c r="H8064" s="6">
        <f t="shared" si="2717"/>
        <v>-20.070408247285513</v>
      </c>
      <c r="I8064" s="39">
        <f t="shared" si="2717"/>
        <v>20.070408247283922</v>
      </c>
      <c r="J8064" s="6">
        <f t="shared" si="2717"/>
        <v>301.2603528309977</v>
      </c>
    </row>
    <row r="8065" spans="1:10" x14ac:dyDescent="0.2">
      <c r="A8065" s="5">
        <v>541340</v>
      </c>
      <c r="B8065" s="5" t="s">
        <v>1304</v>
      </c>
      <c r="D8065" s="6">
        <f t="shared" si="2717"/>
        <v>27.729634877635931</v>
      </c>
      <c r="E8065" s="6">
        <f t="shared" si="2717"/>
        <v>-6.5215289740341404</v>
      </c>
      <c r="F8065" s="6">
        <f t="shared" si="2717"/>
        <v>-12.155676497953948</v>
      </c>
      <c r="G8065" s="6">
        <f t="shared" si="2717"/>
        <v>-29.122837652933185</v>
      </c>
      <c r="H8065" s="6">
        <f t="shared" si="2717"/>
        <v>-20.070408247285513</v>
      </c>
      <c r="I8065" s="39">
        <f t="shared" si="2717"/>
        <v>20.070408247283922</v>
      </c>
      <c r="J8065" s="6">
        <f t="shared" si="2717"/>
        <v>301.2603528309977</v>
      </c>
    </row>
    <row r="8066" spans="1:10" x14ac:dyDescent="0.2">
      <c r="A8066" s="5">
        <v>54135</v>
      </c>
      <c r="B8066" s="5" t="s">
        <v>1305</v>
      </c>
      <c r="D8066" s="6">
        <f t="shared" ref="D8066:J8075" si="2718">IF(D1655&gt;0,(D1655-(D1655/D5929))," ")</f>
        <v>-6.8031336469202301</v>
      </c>
      <c r="E8066" s="6">
        <f t="shared" si="2718"/>
        <v>127.77430625528723</v>
      </c>
      <c r="F8066" s="6">
        <f t="shared" si="2718"/>
        <v>-46.038517070898564</v>
      </c>
      <c r="G8066" s="6">
        <f t="shared" si="2718"/>
        <v>-224.21221269447824</v>
      </c>
      <c r="H8066" s="6">
        <f t="shared" si="2718"/>
        <v>-149.27955715701</v>
      </c>
      <c r="I8066" s="39">
        <f t="shared" si="2718"/>
        <v>149.27955715701137</v>
      </c>
      <c r="J8066" s="6">
        <f t="shared" si="2718"/>
        <v>-0.57709704220269487</v>
      </c>
    </row>
    <row r="8067" spans="1:10" x14ac:dyDescent="0.2">
      <c r="A8067" s="5">
        <v>541350</v>
      </c>
      <c r="B8067" s="5" t="s">
        <v>1305</v>
      </c>
      <c r="D8067" s="6">
        <f t="shared" si="2718"/>
        <v>-6.8031336469202301</v>
      </c>
      <c r="E8067" s="6">
        <f t="shared" si="2718"/>
        <v>127.77430625528723</v>
      </c>
      <c r="F8067" s="6">
        <f t="shared" si="2718"/>
        <v>-46.038517070898564</v>
      </c>
      <c r="G8067" s="6">
        <f t="shared" si="2718"/>
        <v>-224.21221269447824</v>
      </c>
      <c r="H8067" s="6">
        <f t="shared" si="2718"/>
        <v>-149.27955715701</v>
      </c>
      <c r="I8067" s="39">
        <f t="shared" si="2718"/>
        <v>149.27955715701137</v>
      </c>
      <c r="J8067" s="6">
        <f t="shared" si="2718"/>
        <v>-0.57709704220269487</v>
      </c>
    </row>
    <row r="8068" spans="1:10" x14ac:dyDescent="0.2">
      <c r="A8068" s="5">
        <v>54136</v>
      </c>
      <c r="B8068" s="5" t="s">
        <v>1306</v>
      </c>
      <c r="D8068" s="6">
        <f t="shared" si="2718"/>
        <v>-121.60568310219165</v>
      </c>
      <c r="E8068" s="6">
        <f t="shared" si="2718"/>
        <v>-965.10210441925619</v>
      </c>
      <c r="F8068" s="6">
        <f t="shared" si="2718"/>
        <v>-62.940665131784229</v>
      </c>
      <c r="G8068" s="6">
        <f t="shared" si="2718"/>
        <v>6449.5959915647018</v>
      </c>
      <c r="H8068" s="6">
        <f t="shared" si="2718"/>
        <v>5299.9475389114705</v>
      </c>
      <c r="I8068" s="39">
        <f t="shared" si="2718"/>
        <v>-5299.9475389114705</v>
      </c>
      <c r="J8068" s="6">
        <f t="shared" si="2718"/>
        <v>-39.177058704375028</v>
      </c>
    </row>
    <row r="8069" spans="1:10" x14ac:dyDescent="0.2">
      <c r="A8069" s="5">
        <v>541360</v>
      </c>
      <c r="B8069" s="5" t="s">
        <v>1306</v>
      </c>
      <c r="D8069" s="6">
        <f t="shared" si="2718"/>
        <v>-121.60568310219165</v>
      </c>
      <c r="E8069" s="6">
        <f t="shared" si="2718"/>
        <v>-965.10210441925619</v>
      </c>
      <c r="F8069" s="6">
        <f t="shared" si="2718"/>
        <v>-62.940665131784229</v>
      </c>
      <c r="G8069" s="6">
        <f t="shared" si="2718"/>
        <v>6449.5959915647018</v>
      </c>
      <c r="H8069" s="6">
        <f t="shared" si="2718"/>
        <v>5299.9475389114705</v>
      </c>
      <c r="I8069" s="39">
        <f t="shared" si="2718"/>
        <v>-5299.9475389114705</v>
      </c>
      <c r="J8069" s="6">
        <f t="shared" si="2718"/>
        <v>-39.177058704375028</v>
      </c>
    </row>
    <row r="8070" spans="1:10" x14ac:dyDescent="0.2">
      <c r="A8070" s="5">
        <v>54137</v>
      </c>
      <c r="B8070" s="5" t="s">
        <v>1307</v>
      </c>
      <c r="D8070" s="6">
        <f t="shared" si="2718"/>
        <v>-261.61002655508207</v>
      </c>
      <c r="E8070" s="6">
        <f t="shared" si="2718"/>
        <v>-2998.0461851370974</v>
      </c>
      <c r="F8070" s="6">
        <f t="shared" si="2718"/>
        <v>76.175766397746429</v>
      </c>
      <c r="G8070" s="6">
        <f t="shared" si="2718"/>
        <v>3168.5571586919818</v>
      </c>
      <c r="H8070" s="6">
        <f t="shared" si="2718"/>
        <v>-14.923286602450389</v>
      </c>
      <c r="I8070" s="39">
        <f t="shared" si="2718"/>
        <v>14.923286602446751</v>
      </c>
      <c r="J8070" s="6">
        <f t="shared" si="2718"/>
        <v>-261.03917683995707</v>
      </c>
    </row>
    <row r="8071" spans="1:10" x14ac:dyDescent="0.2">
      <c r="A8071" s="5">
        <v>541370</v>
      </c>
      <c r="B8071" s="5" t="s">
        <v>1307</v>
      </c>
      <c r="D8071" s="6">
        <f t="shared" si="2718"/>
        <v>-261.61002655508207</v>
      </c>
      <c r="E8071" s="6">
        <f t="shared" si="2718"/>
        <v>-2998.0461851370974</v>
      </c>
      <c r="F8071" s="6">
        <f t="shared" si="2718"/>
        <v>76.175766397746429</v>
      </c>
      <c r="G8071" s="6">
        <f t="shared" si="2718"/>
        <v>3168.5571586919818</v>
      </c>
      <c r="H8071" s="6">
        <f t="shared" si="2718"/>
        <v>-14.923286602450389</v>
      </c>
      <c r="I8071" s="39">
        <f t="shared" si="2718"/>
        <v>14.923286602446751</v>
      </c>
      <c r="J8071" s="6">
        <f t="shared" si="2718"/>
        <v>-261.03917683995707</v>
      </c>
    </row>
    <row r="8072" spans="1:10" x14ac:dyDescent="0.2">
      <c r="A8072" s="5">
        <v>54138</v>
      </c>
      <c r="B8072" s="5" t="s">
        <v>1308</v>
      </c>
      <c r="D8072" s="6">
        <f t="shared" si="2718"/>
        <v>-743.44239270575326</v>
      </c>
      <c r="E8072" s="6">
        <f t="shared" si="2718"/>
        <v>619.96877744732046</v>
      </c>
      <c r="F8072" s="6">
        <f t="shared" si="2718"/>
        <v>-330.56862967324741</v>
      </c>
      <c r="G8072" s="6">
        <f t="shared" si="2718"/>
        <v>3984.1808183732082</v>
      </c>
      <c r="H8072" s="6">
        <f t="shared" si="2718"/>
        <v>3530.1385734415235</v>
      </c>
      <c r="I8072" s="39">
        <f t="shared" si="2718"/>
        <v>-3530.1385734415235</v>
      </c>
      <c r="J8072" s="6">
        <f t="shared" si="2718"/>
        <v>203.43126965850274</v>
      </c>
    </row>
    <row r="8073" spans="1:10" x14ac:dyDescent="0.2">
      <c r="A8073" s="5">
        <v>541380</v>
      </c>
      <c r="B8073" s="5" t="s">
        <v>1308</v>
      </c>
      <c r="D8073" s="6">
        <f t="shared" si="2718"/>
        <v>-743.44239270575326</v>
      </c>
      <c r="E8073" s="6">
        <f t="shared" si="2718"/>
        <v>619.96877744732046</v>
      </c>
      <c r="F8073" s="6">
        <f t="shared" si="2718"/>
        <v>-330.56862967324741</v>
      </c>
      <c r="G8073" s="6">
        <f t="shared" si="2718"/>
        <v>3984.1808183732082</v>
      </c>
      <c r="H8073" s="6">
        <f t="shared" si="2718"/>
        <v>3530.1385734415235</v>
      </c>
      <c r="I8073" s="39">
        <f t="shared" si="2718"/>
        <v>-3530.1385734415235</v>
      </c>
      <c r="J8073" s="6">
        <f t="shared" si="2718"/>
        <v>203.43126965850274</v>
      </c>
    </row>
    <row r="8074" spans="1:10" x14ac:dyDescent="0.2">
      <c r="A8074" s="5">
        <v>5414</v>
      </c>
      <c r="B8074" s="5" t="s">
        <v>1309</v>
      </c>
      <c r="D8074" s="6">
        <f t="shared" si="2718"/>
        <v>-764.5993116528025</v>
      </c>
      <c r="E8074" s="6">
        <f t="shared" si="2718"/>
        <v>5678.9884854579814</v>
      </c>
      <c r="F8074" s="6">
        <f t="shared" si="2718"/>
        <v>-395.65620316167951</v>
      </c>
      <c r="G8074" s="6">
        <f t="shared" si="2718"/>
        <v>-3638.6357648015364</v>
      </c>
      <c r="H8074" s="6">
        <f t="shared" si="2718"/>
        <v>880.09720584196475</v>
      </c>
      <c r="I8074" s="39">
        <f t="shared" si="2718"/>
        <v>-880.09720584197203</v>
      </c>
      <c r="J8074" s="6">
        <f t="shared" si="2718"/>
        <v>523.5707789646051</v>
      </c>
    </row>
    <row r="8075" spans="1:10" x14ac:dyDescent="0.2">
      <c r="A8075" s="5">
        <v>54141</v>
      </c>
      <c r="B8075" s="5" t="s">
        <v>1310</v>
      </c>
      <c r="D8075" s="6">
        <f t="shared" si="2718"/>
        <v>-46.113189875177909</v>
      </c>
      <c r="E8075" s="6">
        <f t="shared" si="2718"/>
        <v>1451.0582990510775</v>
      </c>
      <c r="F8075" s="6">
        <f t="shared" si="2718"/>
        <v>-143.66820942703356</v>
      </c>
      <c r="G8075" s="6">
        <f t="shared" si="2718"/>
        <v>-420.69909456279856</v>
      </c>
      <c r="H8075" s="6">
        <f t="shared" si="2718"/>
        <v>840.57780518606705</v>
      </c>
      <c r="I8075" s="39">
        <f t="shared" si="2718"/>
        <v>-840.57780518606523</v>
      </c>
      <c r="J8075" s="6">
        <f t="shared" si="2718"/>
        <v>100.89508048671581</v>
      </c>
    </row>
    <row r="8076" spans="1:10" x14ac:dyDescent="0.2">
      <c r="A8076" s="5">
        <v>541410</v>
      </c>
      <c r="B8076" s="5" t="s">
        <v>1310</v>
      </c>
      <c r="D8076" s="6">
        <f t="shared" ref="D8076:J8085" si="2719">IF(D1665&gt;0,(D1665-(D1665/D5939))," ")</f>
        <v>-46.113189875177909</v>
      </c>
      <c r="E8076" s="6">
        <f t="shared" si="2719"/>
        <v>1451.0582990510775</v>
      </c>
      <c r="F8076" s="6">
        <f t="shared" si="2719"/>
        <v>-143.66820942703356</v>
      </c>
      <c r="G8076" s="6">
        <f t="shared" si="2719"/>
        <v>-420.69909456279856</v>
      </c>
      <c r="H8076" s="6">
        <f t="shared" si="2719"/>
        <v>840.57780518606705</v>
      </c>
      <c r="I8076" s="39">
        <f t="shared" si="2719"/>
        <v>-840.57780518606523</v>
      </c>
      <c r="J8076" s="6">
        <f t="shared" si="2719"/>
        <v>100.89508048671581</v>
      </c>
    </row>
    <row r="8077" spans="1:10" x14ac:dyDescent="0.2">
      <c r="A8077" s="5">
        <v>54142</v>
      </c>
      <c r="B8077" s="5" t="s">
        <v>1311</v>
      </c>
      <c r="D8077" s="6">
        <f t="shared" si="2719"/>
        <v>-145.48875855916009</v>
      </c>
      <c r="E8077" s="6">
        <f t="shared" si="2719"/>
        <v>474.68417824142352</v>
      </c>
      <c r="F8077" s="6">
        <f t="shared" si="2719"/>
        <v>-102.79441958667601</v>
      </c>
      <c r="G8077" s="6">
        <f t="shared" si="2719"/>
        <v>-843.52561223382372</v>
      </c>
      <c r="H8077" s="6">
        <f t="shared" si="2719"/>
        <v>-617.12461213823644</v>
      </c>
      <c r="I8077" s="39">
        <f t="shared" si="2719"/>
        <v>617.12461213823372</v>
      </c>
      <c r="J8077" s="6">
        <f t="shared" si="2719"/>
        <v>-7.2473990831528567</v>
      </c>
    </row>
    <row r="8078" spans="1:10" x14ac:dyDescent="0.2">
      <c r="A8078" s="5">
        <v>541420</v>
      </c>
      <c r="B8078" s="5" t="s">
        <v>1311</v>
      </c>
      <c r="D8078" s="6">
        <f t="shared" si="2719"/>
        <v>-145.48875855916009</v>
      </c>
      <c r="E8078" s="6">
        <f t="shared" si="2719"/>
        <v>474.68417824142352</v>
      </c>
      <c r="F8078" s="6">
        <f t="shared" si="2719"/>
        <v>-102.79441958667601</v>
      </c>
      <c r="G8078" s="6">
        <f t="shared" si="2719"/>
        <v>-843.52561223382372</v>
      </c>
      <c r="H8078" s="6">
        <f t="shared" si="2719"/>
        <v>-617.12461213823644</v>
      </c>
      <c r="I8078" s="39">
        <f t="shared" si="2719"/>
        <v>617.12461213823372</v>
      </c>
      <c r="J8078" s="6">
        <f t="shared" si="2719"/>
        <v>-7.2473990831528567</v>
      </c>
    </row>
    <row r="8079" spans="1:10" x14ac:dyDescent="0.2">
      <c r="A8079" s="5">
        <v>54143</v>
      </c>
      <c r="B8079" s="5" t="s">
        <v>1312</v>
      </c>
      <c r="D8079" s="6">
        <f t="shared" si="2719"/>
        <v>-463.80192045442504</v>
      </c>
      <c r="E8079" s="6">
        <f t="shared" si="2719"/>
        <v>2576.7724306492137</v>
      </c>
      <c r="F8079" s="6">
        <f t="shared" si="2719"/>
        <v>-109.16926873032804</v>
      </c>
      <c r="G8079" s="6">
        <f t="shared" si="2719"/>
        <v>-1942.9156416629585</v>
      </c>
      <c r="H8079" s="6">
        <f t="shared" si="2719"/>
        <v>60.885599801504213</v>
      </c>
      <c r="I8079" s="39">
        <f t="shared" si="2719"/>
        <v>-60.885599801506032</v>
      </c>
      <c r="J8079" s="6">
        <f t="shared" si="2719"/>
        <v>395.99352604018378</v>
      </c>
    </row>
    <row r="8080" spans="1:10" x14ac:dyDescent="0.2">
      <c r="A8080" s="5">
        <v>541430</v>
      </c>
      <c r="B8080" s="5" t="s">
        <v>1312</v>
      </c>
      <c r="D8080" s="6">
        <f t="shared" si="2719"/>
        <v>-463.80192045442504</v>
      </c>
      <c r="E8080" s="6">
        <f t="shared" si="2719"/>
        <v>2576.7724306492137</v>
      </c>
      <c r="F8080" s="6">
        <f t="shared" si="2719"/>
        <v>-109.16926873032804</v>
      </c>
      <c r="G8080" s="6">
        <f t="shared" si="2719"/>
        <v>-1942.9156416629585</v>
      </c>
      <c r="H8080" s="6">
        <f t="shared" si="2719"/>
        <v>60.885599801504213</v>
      </c>
      <c r="I8080" s="39">
        <f t="shared" si="2719"/>
        <v>-60.885599801506032</v>
      </c>
      <c r="J8080" s="6">
        <f t="shared" si="2719"/>
        <v>395.99352604018378</v>
      </c>
    </row>
    <row r="8081" spans="1:10" x14ac:dyDescent="0.2">
      <c r="A8081" s="5">
        <v>54149</v>
      </c>
      <c r="B8081" s="5" t="s">
        <v>1313</v>
      </c>
      <c r="D8081" s="6">
        <f t="shared" si="2719"/>
        <v>-109.19544276403929</v>
      </c>
      <c r="E8081" s="6">
        <f t="shared" si="2719"/>
        <v>1176.473577516266</v>
      </c>
      <c r="F8081" s="6">
        <f t="shared" si="2719"/>
        <v>-40.024305417641884</v>
      </c>
      <c r="G8081" s="6">
        <f t="shared" si="2719"/>
        <v>-431.49541634195361</v>
      </c>
      <c r="H8081" s="6">
        <f t="shared" si="2719"/>
        <v>595.75841299263129</v>
      </c>
      <c r="I8081" s="39">
        <f t="shared" si="2719"/>
        <v>-595.75841299263266</v>
      </c>
      <c r="J8081" s="6">
        <f t="shared" si="2719"/>
        <v>33.929571520858161</v>
      </c>
    </row>
    <row r="8082" spans="1:10" x14ac:dyDescent="0.2">
      <c r="A8082" s="5">
        <v>541490</v>
      </c>
      <c r="B8082" s="5" t="s">
        <v>1313</v>
      </c>
      <c r="D8082" s="6">
        <f t="shared" si="2719"/>
        <v>-109.19544276403929</v>
      </c>
      <c r="E8082" s="6">
        <f t="shared" si="2719"/>
        <v>1176.473577516266</v>
      </c>
      <c r="F8082" s="6">
        <f t="shared" si="2719"/>
        <v>-40.024305417641884</v>
      </c>
      <c r="G8082" s="6">
        <f t="shared" si="2719"/>
        <v>-431.49541634195361</v>
      </c>
      <c r="H8082" s="6">
        <f t="shared" si="2719"/>
        <v>595.75841299263129</v>
      </c>
      <c r="I8082" s="39">
        <f t="shared" si="2719"/>
        <v>-595.75841299263266</v>
      </c>
      <c r="J8082" s="6">
        <f t="shared" si="2719"/>
        <v>33.929571520858161</v>
      </c>
    </row>
    <row r="8083" spans="1:10" x14ac:dyDescent="0.2">
      <c r="A8083" s="5">
        <v>5415</v>
      </c>
      <c r="B8083" s="5" t="s">
        <v>1314</v>
      </c>
      <c r="D8083" s="6">
        <f t="shared" si="2719"/>
        <v>-7052.5892596775993</v>
      </c>
      <c r="E8083" s="6">
        <f t="shared" si="2719"/>
        <v>36428.817544187914</v>
      </c>
      <c r="F8083" s="6">
        <f t="shared" si="2719"/>
        <v>-5365.020128874361</v>
      </c>
      <c r="G8083" s="6">
        <f t="shared" si="2719"/>
        <v>-22219.129151006346</v>
      </c>
      <c r="H8083" s="6">
        <f t="shared" si="2719"/>
        <v>1792.0790046295733</v>
      </c>
      <c r="I8083" s="39">
        <f t="shared" si="2719"/>
        <v>-1792.0790046297479</v>
      </c>
      <c r="J8083" s="6">
        <f t="shared" si="2719"/>
        <v>2862.93021652682</v>
      </c>
    </row>
    <row r="8084" spans="1:10" x14ac:dyDescent="0.2">
      <c r="A8084" s="5">
        <v>54151</v>
      </c>
      <c r="B8084" s="5" t="s">
        <v>1314</v>
      </c>
      <c r="D8084" s="6">
        <f t="shared" si="2719"/>
        <v>-7052.5892596775993</v>
      </c>
      <c r="E8084" s="6">
        <f t="shared" si="2719"/>
        <v>36428.817544187914</v>
      </c>
      <c r="F8084" s="6">
        <f t="shared" si="2719"/>
        <v>-5365.020128874361</v>
      </c>
      <c r="G8084" s="6">
        <f t="shared" si="2719"/>
        <v>-22219.129151006346</v>
      </c>
      <c r="H8084" s="6">
        <f t="shared" si="2719"/>
        <v>1792.0790046295733</v>
      </c>
      <c r="I8084" s="39">
        <f t="shared" si="2719"/>
        <v>-1792.0790046297479</v>
      </c>
      <c r="J8084" s="6">
        <f t="shared" si="2719"/>
        <v>2862.93021652682</v>
      </c>
    </row>
    <row r="8085" spans="1:10" x14ac:dyDescent="0.2">
      <c r="A8085" s="5">
        <v>541511</v>
      </c>
      <c r="B8085" s="5" t="s">
        <v>1315</v>
      </c>
      <c r="D8085" s="6">
        <f t="shared" si="2719"/>
        <v>-5553.9175061325241</v>
      </c>
      <c r="E8085" s="6">
        <f t="shared" si="2719"/>
        <v>30807.481199906746</v>
      </c>
      <c r="F8085" s="6">
        <f t="shared" si="2719"/>
        <v>-3295.5403677016693</v>
      </c>
      <c r="G8085" s="6">
        <f t="shared" si="2719"/>
        <v>-6898.5752383334548</v>
      </c>
      <c r="H8085" s="6">
        <f t="shared" si="2719"/>
        <v>15059.44808773906</v>
      </c>
      <c r="I8085" s="39">
        <f t="shared" si="2719"/>
        <v>-15059.448087739234</v>
      </c>
      <c r="J8085" s="6">
        <f t="shared" si="2719"/>
        <v>1214.4752805225207</v>
      </c>
    </row>
    <row r="8086" spans="1:10" x14ac:dyDescent="0.2">
      <c r="A8086" s="5">
        <v>541512</v>
      </c>
      <c r="B8086" s="5" t="s">
        <v>1316</v>
      </c>
      <c r="D8086" s="6">
        <f t="shared" ref="D8086:J8095" si="2720">IF(D1675&gt;0,(D1675-(D1675/D5949))," ")</f>
        <v>-68.573966849204226</v>
      </c>
      <c r="E8086" s="6">
        <f t="shared" si="2720"/>
        <v>11066.150859778805</v>
      </c>
      <c r="F8086" s="6">
        <f t="shared" si="2720"/>
        <v>-1776.720610789223</v>
      </c>
      <c r="G8086" s="6">
        <f t="shared" si="2720"/>
        <v>-6472.4637387939438</v>
      </c>
      <c r="H8086" s="6">
        <f t="shared" si="2720"/>
        <v>2748.3925433464319</v>
      </c>
      <c r="I8086" s="39">
        <f t="shared" si="2720"/>
        <v>-2748.3925433464465</v>
      </c>
      <c r="J8086" s="6">
        <f t="shared" si="2720"/>
        <v>1261.4568732141952</v>
      </c>
    </row>
    <row r="8087" spans="1:10" x14ac:dyDescent="0.2">
      <c r="A8087" s="5">
        <v>541513</v>
      </c>
      <c r="B8087" s="5" t="s">
        <v>1317</v>
      </c>
      <c r="D8087" s="6">
        <f t="shared" si="2720"/>
        <v>-1611.9079666966181</v>
      </c>
      <c r="E8087" s="6">
        <f t="shared" si="2720"/>
        <v>-3594.1294171014706</v>
      </c>
      <c r="F8087" s="6">
        <f t="shared" si="2720"/>
        <v>117.85302683337261</v>
      </c>
      <c r="G8087" s="6">
        <f t="shared" si="2720"/>
        <v>-3319.9581442683866</v>
      </c>
      <c r="H8087" s="6">
        <f t="shared" si="2720"/>
        <v>-8408.1425012331019</v>
      </c>
      <c r="I8087" s="39">
        <f t="shared" si="2720"/>
        <v>8408.1425012330874</v>
      </c>
      <c r="J8087" s="6">
        <f t="shared" si="2720"/>
        <v>1035.087254811016</v>
      </c>
    </row>
    <row r="8088" spans="1:10" x14ac:dyDescent="0.2">
      <c r="A8088" s="5">
        <v>541519</v>
      </c>
      <c r="B8088" s="5" t="s">
        <v>1318</v>
      </c>
      <c r="D8088" s="6">
        <f t="shared" si="2720"/>
        <v>181.81018000074846</v>
      </c>
      <c r="E8088" s="6">
        <f t="shared" si="2720"/>
        <v>-1850.6850983961449</v>
      </c>
      <c r="F8088" s="6">
        <f t="shared" si="2720"/>
        <v>-410.61217721683965</v>
      </c>
      <c r="G8088" s="6">
        <f t="shared" si="2720"/>
        <v>-5528.132029610555</v>
      </c>
      <c r="H8088" s="6">
        <f t="shared" si="2720"/>
        <v>-7607.6191252227945</v>
      </c>
      <c r="I8088" s="39">
        <f t="shared" si="2720"/>
        <v>7607.6191252227727</v>
      </c>
      <c r="J8088" s="6">
        <f t="shared" si="2720"/>
        <v>-648.08919202091033</v>
      </c>
    </row>
    <row r="8089" spans="1:10" x14ac:dyDescent="0.2">
      <c r="A8089" s="5">
        <v>5416</v>
      </c>
      <c r="B8089" s="5" t="s">
        <v>1319</v>
      </c>
      <c r="D8089" s="6">
        <f t="shared" si="2720"/>
        <v>-3674.6890109560627</v>
      </c>
      <c r="E8089" s="6">
        <f t="shared" si="2720"/>
        <v>542.00979066202126</v>
      </c>
      <c r="F8089" s="6">
        <f t="shared" si="2720"/>
        <v>-2824.0809428889861</v>
      </c>
      <c r="G8089" s="6">
        <f t="shared" si="2720"/>
        <v>2496.3525900833047</v>
      </c>
      <c r="H8089" s="6">
        <f t="shared" si="2720"/>
        <v>-3460.4075730997138</v>
      </c>
      <c r="I8089" s="39">
        <f t="shared" si="2720"/>
        <v>3460.4075730995974</v>
      </c>
      <c r="J8089" s="6">
        <f t="shared" si="2720"/>
        <v>1899.0514772406896</v>
      </c>
    </row>
    <row r="8090" spans="1:10" x14ac:dyDescent="0.2">
      <c r="A8090" s="5">
        <v>54161</v>
      </c>
      <c r="B8090" s="5" t="s">
        <v>1320</v>
      </c>
      <c r="D8090" s="6">
        <f t="shared" si="2720"/>
        <v>-2969.4609704379436</v>
      </c>
      <c r="E8090" s="6">
        <f t="shared" si="2720"/>
        <v>-13268.758511545879</v>
      </c>
      <c r="F8090" s="6">
        <f t="shared" si="2720"/>
        <v>-3164.9993458280787</v>
      </c>
      <c r="G8090" s="6">
        <f t="shared" si="2720"/>
        <v>3138.5893101031979</v>
      </c>
      <c r="H8090" s="6">
        <f t="shared" si="2720"/>
        <v>-16264.629517708701</v>
      </c>
      <c r="I8090" s="39">
        <f t="shared" si="2720"/>
        <v>16264.629517708789</v>
      </c>
      <c r="J8090" s="6">
        <f t="shared" si="2720"/>
        <v>115.20795127624751</v>
      </c>
    </row>
    <row r="8091" spans="1:10" x14ac:dyDescent="0.2">
      <c r="A8091" s="5">
        <v>541611</v>
      </c>
      <c r="B8091" s="5" t="s">
        <v>1321</v>
      </c>
      <c r="D8091" s="6">
        <f t="shared" si="2720"/>
        <v>-2354.239672975531</v>
      </c>
      <c r="E8091" s="6">
        <f t="shared" si="2720"/>
        <v>-7368.6164905145051</v>
      </c>
      <c r="F8091" s="6">
        <f t="shared" si="2720"/>
        <v>-1674.799742394292</v>
      </c>
      <c r="G8091" s="6">
        <f t="shared" si="2720"/>
        <v>-1841.2555848140109</v>
      </c>
      <c r="H8091" s="6">
        <f t="shared" si="2720"/>
        <v>-13238.911490698345</v>
      </c>
      <c r="I8091" s="39">
        <f t="shared" si="2720"/>
        <v>13238.911490698287</v>
      </c>
      <c r="J8091" s="6">
        <f t="shared" si="2720"/>
        <v>99.173370145512763</v>
      </c>
    </row>
    <row r="8092" spans="1:10" x14ac:dyDescent="0.2">
      <c r="A8092" s="5">
        <v>541612</v>
      </c>
      <c r="B8092" s="5" t="s">
        <v>1322</v>
      </c>
      <c r="D8092" s="6">
        <f t="shared" si="2720"/>
        <v>802.19515968172527</v>
      </c>
      <c r="E8092" s="6">
        <f t="shared" si="2720"/>
        <v>-2665.9237662970754</v>
      </c>
      <c r="F8092" s="6">
        <f t="shared" si="2720"/>
        <v>-344.11565968933769</v>
      </c>
      <c r="G8092" s="6">
        <f t="shared" si="2720"/>
        <v>-752.66210357211094</v>
      </c>
      <c r="H8092" s="6">
        <f t="shared" si="2720"/>
        <v>-2960.5063698767954</v>
      </c>
      <c r="I8092" s="39">
        <f t="shared" si="2720"/>
        <v>2960.5063698767917</v>
      </c>
      <c r="J8092" s="6">
        <f t="shared" si="2720"/>
        <v>-168.51611761674258</v>
      </c>
    </row>
    <row r="8093" spans="1:10" x14ac:dyDescent="0.2">
      <c r="A8093" s="5">
        <v>541613</v>
      </c>
      <c r="B8093" s="5" t="s">
        <v>1323</v>
      </c>
      <c r="D8093" s="6">
        <f t="shared" si="2720"/>
        <v>-818.40102171068202</v>
      </c>
      <c r="E8093" s="6">
        <f t="shared" si="2720"/>
        <v>268.01067548482388</v>
      </c>
      <c r="F8093" s="6">
        <f t="shared" si="2720"/>
        <v>-808.75754272111851</v>
      </c>
      <c r="G8093" s="6">
        <f t="shared" si="2720"/>
        <v>3575.4443934675564</v>
      </c>
      <c r="H8093" s="6">
        <f t="shared" si="2720"/>
        <v>2216.2965045205783</v>
      </c>
      <c r="I8093" s="39">
        <f t="shared" si="2720"/>
        <v>-2216.2965045205783</v>
      </c>
      <c r="J8093" s="6">
        <f t="shared" si="2720"/>
        <v>578.3461564010579</v>
      </c>
    </row>
    <row r="8094" spans="1:10" x14ac:dyDescent="0.2">
      <c r="A8094" s="5">
        <v>541614</v>
      </c>
      <c r="B8094" s="5" t="s">
        <v>1324</v>
      </c>
      <c r="D8094" s="6">
        <f t="shared" si="2720"/>
        <v>-474.81249764592826</v>
      </c>
      <c r="E8094" s="6">
        <f t="shared" si="2720"/>
        <v>-2748.2129099714221</v>
      </c>
      <c r="F8094" s="6">
        <f t="shared" si="2720"/>
        <v>-181.3414059361038</v>
      </c>
      <c r="G8094" s="6">
        <f t="shared" si="2720"/>
        <v>1062.1113617805904</v>
      </c>
      <c r="H8094" s="6">
        <f t="shared" si="2720"/>
        <v>-2342.255451772864</v>
      </c>
      <c r="I8094" s="39">
        <f t="shared" si="2720"/>
        <v>2342.2554517728568</v>
      </c>
      <c r="J8094" s="6">
        <f t="shared" si="2720"/>
        <v>-357.63927306772507</v>
      </c>
    </row>
    <row r="8095" spans="1:10" x14ac:dyDescent="0.2">
      <c r="A8095" s="5">
        <v>541618</v>
      </c>
      <c r="B8095" s="5" t="s">
        <v>1325</v>
      </c>
      <c r="D8095" s="6">
        <f t="shared" si="2720"/>
        <v>-124.20293778752887</v>
      </c>
      <c r="E8095" s="6">
        <f t="shared" si="2720"/>
        <v>-754.01602024772319</v>
      </c>
      <c r="F8095" s="6">
        <f t="shared" si="2720"/>
        <v>-155.98499508722767</v>
      </c>
      <c r="G8095" s="6">
        <f t="shared" si="2720"/>
        <v>1094.951243241167</v>
      </c>
      <c r="H8095" s="6">
        <f t="shared" si="2720"/>
        <v>60.747290118686578</v>
      </c>
      <c r="I8095" s="39">
        <f t="shared" si="2720"/>
        <v>-60.747290118688397</v>
      </c>
      <c r="J8095" s="6">
        <f t="shared" si="2720"/>
        <v>-36.156184585856863</v>
      </c>
    </row>
    <row r="8096" spans="1:10" x14ac:dyDescent="0.2">
      <c r="A8096" s="5">
        <v>54162</v>
      </c>
      <c r="B8096" s="5" t="s">
        <v>1326</v>
      </c>
      <c r="D8096" s="6">
        <f t="shared" ref="D8096:J8105" si="2721">IF(D1685&gt;0,(D1685-(D1685/D5959))," ")</f>
        <v>-414.39263810302509</v>
      </c>
      <c r="E8096" s="6">
        <f t="shared" si="2721"/>
        <v>720.89930582202396</v>
      </c>
      <c r="F8096" s="6">
        <f t="shared" si="2721"/>
        <v>558.54228213467752</v>
      </c>
      <c r="G8096" s="6">
        <f t="shared" si="2721"/>
        <v>-776.05208354488332</v>
      </c>
      <c r="H8096" s="6">
        <f t="shared" si="2721"/>
        <v>88.99686630879296</v>
      </c>
      <c r="I8096" s="39">
        <f t="shared" si="2721"/>
        <v>-88.99686630879296</v>
      </c>
      <c r="J8096" s="6">
        <f t="shared" si="2721"/>
        <v>359.92773690162517</v>
      </c>
    </row>
    <row r="8097" spans="1:10" x14ac:dyDescent="0.2">
      <c r="A8097" s="5">
        <v>541620</v>
      </c>
      <c r="B8097" s="5" t="s">
        <v>1326</v>
      </c>
      <c r="D8097" s="6">
        <f t="shared" si="2721"/>
        <v>-414.39263810302509</v>
      </c>
      <c r="E8097" s="6">
        <f t="shared" si="2721"/>
        <v>720.89930582202396</v>
      </c>
      <c r="F8097" s="6">
        <f t="shared" si="2721"/>
        <v>558.54228213467752</v>
      </c>
      <c r="G8097" s="6">
        <f t="shared" si="2721"/>
        <v>-776.05208354488332</v>
      </c>
      <c r="H8097" s="6">
        <f t="shared" si="2721"/>
        <v>88.99686630879296</v>
      </c>
      <c r="I8097" s="39">
        <f t="shared" si="2721"/>
        <v>-88.99686630879296</v>
      </c>
      <c r="J8097" s="6">
        <f t="shared" si="2721"/>
        <v>359.92773690162517</v>
      </c>
    </row>
    <row r="8098" spans="1:10" x14ac:dyDescent="0.2">
      <c r="A8098" s="5">
        <v>54169</v>
      </c>
      <c r="B8098" s="5" t="s">
        <v>1327</v>
      </c>
      <c r="D8098" s="6">
        <f t="shared" si="2721"/>
        <v>-290.83540241509309</v>
      </c>
      <c r="E8098" s="6">
        <f t="shared" si="2721"/>
        <v>13089.86899638592</v>
      </c>
      <c r="F8098" s="6">
        <f t="shared" si="2721"/>
        <v>-217.62387919558444</v>
      </c>
      <c r="G8098" s="6">
        <f t="shared" si="2721"/>
        <v>133.81536352499825</v>
      </c>
      <c r="H8098" s="6">
        <f t="shared" si="2721"/>
        <v>12715.225078300238</v>
      </c>
      <c r="I8098" s="39">
        <f t="shared" si="2721"/>
        <v>-12715.225078300238</v>
      </c>
      <c r="J8098" s="6">
        <f t="shared" si="2721"/>
        <v>1423.9157890628176</v>
      </c>
    </row>
    <row r="8099" spans="1:10" x14ac:dyDescent="0.2">
      <c r="A8099" s="5">
        <v>541690</v>
      </c>
      <c r="B8099" s="5" t="s">
        <v>1327</v>
      </c>
      <c r="D8099" s="6">
        <f t="shared" si="2721"/>
        <v>-290.83540241509309</v>
      </c>
      <c r="E8099" s="6">
        <f t="shared" si="2721"/>
        <v>13089.86899638592</v>
      </c>
      <c r="F8099" s="6">
        <f t="shared" si="2721"/>
        <v>-217.62387919558444</v>
      </c>
      <c r="G8099" s="6">
        <f t="shared" si="2721"/>
        <v>133.81536352499825</v>
      </c>
      <c r="H8099" s="6">
        <f t="shared" si="2721"/>
        <v>12715.225078300238</v>
      </c>
      <c r="I8099" s="39">
        <f t="shared" si="2721"/>
        <v>-12715.225078300238</v>
      </c>
      <c r="J8099" s="6">
        <f t="shared" si="2721"/>
        <v>1423.9157890628176</v>
      </c>
    </row>
    <row r="8100" spans="1:10" x14ac:dyDescent="0.2">
      <c r="A8100" s="5">
        <v>5417</v>
      </c>
      <c r="B8100" s="5" t="s">
        <v>1328</v>
      </c>
      <c r="D8100" s="6">
        <f t="shared" si="2721"/>
        <v>-5062.0724418922709</v>
      </c>
      <c r="E8100" s="6">
        <f t="shared" si="2721"/>
        <v>46829.34785882321</v>
      </c>
      <c r="F8100" s="6">
        <f t="shared" si="2721"/>
        <v>11924.17644198899</v>
      </c>
      <c r="G8100" s="6">
        <f t="shared" si="2721"/>
        <v>-29258.918147871351</v>
      </c>
      <c r="H8100" s="6">
        <f t="shared" si="2721"/>
        <v>24432.533711048571</v>
      </c>
      <c r="I8100" s="39">
        <f t="shared" si="2721"/>
        <v>-24432.533711048542</v>
      </c>
      <c r="J8100" s="6">
        <f t="shared" si="2721"/>
        <v>20294.884157039698</v>
      </c>
    </row>
    <row r="8101" spans="1:10" x14ac:dyDescent="0.2">
      <c r="A8101" s="5">
        <v>54171</v>
      </c>
      <c r="B8101" s="5" t="s">
        <v>1329</v>
      </c>
      <c r="D8101" s="6">
        <f t="shared" si="2721"/>
        <v>-4442.6920854633154</v>
      </c>
      <c r="E8101" s="6">
        <f t="shared" si="2721"/>
        <v>47518.865576637312</v>
      </c>
      <c r="F8101" s="6">
        <f t="shared" si="2721"/>
        <v>11874.855788212208</v>
      </c>
      <c r="G8101" s="6">
        <f t="shared" si="2721"/>
        <v>-26340.577706042262</v>
      </c>
      <c r="H8101" s="6">
        <f t="shared" si="2721"/>
        <v>28610.451573343918</v>
      </c>
      <c r="I8101" s="39">
        <f t="shared" si="2721"/>
        <v>-28610.451573343948</v>
      </c>
      <c r="J8101" s="6">
        <f t="shared" si="2721"/>
        <v>20399.136666942075</v>
      </c>
    </row>
    <row r="8102" spans="1:10" x14ac:dyDescent="0.2">
      <c r="A8102" s="5">
        <v>541711</v>
      </c>
      <c r="B8102" s="5" t="s">
        <v>1330</v>
      </c>
      <c r="D8102" s="6">
        <f t="shared" si="2721"/>
        <v>-1766.7167733894962</v>
      </c>
      <c r="E8102" s="6">
        <f t="shared" si="2721"/>
        <v>16279.252914789839</v>
      </c>
      <c r="F8102" s="6">
        <f t="shared" si="2721"/>
        <v>-181.87139921414655</v>
      </c>
      <c r="G8102" s="6">
        <f t="shared" si="2721"/>
        <v>-7244.567595114182</v>
      </c>
      <c r="H8102" s="6">
        <f t="shared" si="2721"/>
        <v>7086.0971470720142</v>
      </c>
      <c r="I8102" s="39">
        <f t="shared" si="2721"/>
        <v>-7086.0971470720251</v>
      </c>
      <c r="J8102" s="6">
        <f t="shared" si="2721"/>
        <v>8011.032402772129</v>
      </c>
    </row>
    <row r="8103" spans="1:10" x14ac:dyDescent="0.2">
      <c r="A8103" s="5">
        <v>541712</v>
      </c>
      <c r="B8103" s="5" t="s">
        <v>1331</v>
      </c>
      <c r="D8103" s="6">
        <f t="shared" si="2721"/>
        <v>-2675.9753120738187</v>
      </c>
      <c r="E8103" s="6">
        <f t="shared" si="2721"/>
        <v>31239.612661847481</v>
      </c>
      <c r="F8103" s="6">
        <f t="shared" si="2721"/>
        <v>12056.727187426353</v>
      </c>
      <c r="G8103" s="6">
        <f t="shared" si="2721"/>
        <v>-19096.01011092808</v>
      </c>
      <c r="H8103" s="6">
        <f t="shared" si="2721"/>
        <v>21524.354426271937</v>
      </c>
      <c r="I8103" s="39">
        <f t="shared" si="2721"/>
        <v>-21524.354426271922</v>
      </c>
      <c r="J8103" s="6">
        <f t="shared" si="2721"/>
        <v>12388.104264169944</v>
      </c>
    </row>
    <row r="8104" spans="1:10" x14ac:dyDescent="0.2">
      <c r="A8104" s="5">
        <v>54172</v>
      </c>
      <c r="B8104" s="5" t="s">
        <v>1332</v>
      </c>
      <c r="D8104" s="6">
        <f t="shared" si="2721"/>
        <v>-619.38035642895625</v>
      </c>
      <c r="E8104" s="6">
        <f t="shared" si="2721"/>
        <v>-689.51771781410116</v>
      </c>
      <c r="F8104" s="6">
        <f t="shared" si="2721"/>
        <v>49.320653776783104</v>
      </c>
      <c r="G8104" s="6">
        <f t="shared" si="2721"/>
        <v>-2918.3404418290861</v>
      </c>
      <c r="H8104" s="6">
        <f t="shared" si="2721"/>
        <v>-4177.9178622953605</v>
      </c>
      <c r="I8104" s="39">
        <f t="shared" si="2721"/>
        <v>4177.917862295355</v>
      </c>
      <c r="J8104" s="6">
        <f t="shared" si="2721"/>
        <v>-104.25250990237697</v>
      </c>
    </row>
    <row r="8105" spans="1:10" x14ac:dyDescent="0.2">
      <c r="A8105" s="5">
        <v>541720</v>
      </c>
      <c r="B8105" s="5" t="s">
        <v>1332</v>
      </c>
      <c r="D8105" s="6">
        <f t="shared" si="2721"/>
        <v>-619.38035642895625</v>
      </c>
      <c r="E8105" s="6">
        <f t="shared" si="2721"/>
        <v>-689.51771781410116</v>
      </c>
      <c r="F8105" s="6">
        <f t="shared" si="2721"/>
        <v>49.320653776783104</v>
      </c>
      <c r="G8105" s="6">
        <f t="shared" si="2721"/>
        <v>-2918.3404418290861</v>
      </c>
      <c r="H8105" s="6">
        <f t="shared" si="2721"/>
        <v>-4177.9178622953605</v>
      </c>
      <c r="I8105" s="39">
        <f t="shared" si="2721"/>
        <v>4177.917862295355</v>
      </c>
      <c r="J8105" s="6">
        <f t="shared" si="2721"/>
        <v>-104.25250990237697</v>
      </c>
    </row>
    <row r="8106" spans="1:10" x14ac:dyDescent="0.2">
      <c r="A8106" s="5">
        <v>5418</v>
      </c>
      <c r="B8106" s="5" t="s">
        <v>1333</v>
      </c>
      <c r="D8106" s="6">
        <f t="shared" ref="D8106:J8115" si="2722">IF(D1695&gt;0,(D1695-(D1695/D5969))," ")</f>
        <v>-3688.0503016459388</v>
      </c>
      <c r="E8106" s="6">
        <f t="shared" si="2722"/>
        <v>18423.668217976803</v>
      </c>
      <c r="F8106" s="6">
        <f t="shared" si="2722"/>
        <v>-2318.7989491347762</v>
      </c>
      <c r="G8106" s="6">
        <f t="shared" si="2722"/>
        <v>-9411.0211379253669</v>
      </c>
      <c r="H8106" s="6">
        <f t="shared" si="2722"/>
        <v>3005.7978292707121</v>
      </c>
      <c r="I8106" s="39">
        <f t="shared" si="2722"/>
        <v>-3005.7978292706539</v>
      </c>
      <c r="J8106" s="6">
        <f t="shared" si="2722"/>
        <v>9293.5105169965955</v>
      </c>
    </row>
    <row r="8107" spans="1:10" x14ac:dyDescent="0.2">
      <c r="A8107" s="5">
        <v>54181</v>
      </c>
      <c r="B8107" s="5" t="s">
        <v>1334</v>
      </c>
      <c r="D8107" s="6">
        <f t="shared" si="2722"/>
        <v>-1814.2289739114831</v>
      </c>
      <c r="E8107" s="6">
        <f t="shared" si="2722"/>
        <v>4976.0697113811439</v>
      </c>
      <c r="F8107" s="6">
        <f t="shared" si="2722"/>
        <v>-878.01724256766192</v>
      </c>
      <c r="G8107" s="6">
        <f t="shared" si="2722"/>
        <v>-3565.4426397147672</v>
      </c>
      <c r="H8107" s="6">
        <f t="shared" si="2722"/>
        <v>-1281.619144812772</v>
      </c>
      <c r="I8107" s="39">
        <f t="shared" si="2722"/>
        <v>1281.6191448127647</v>
      </c>
      <c r="J8107" s="6">
        <f t="shared" si="2722"/>
        <v>-96.268650751735549</v>
      </c>
    </row>
    <row r="8108" spans="1:10" x14ac:dyDescent="0.2">
      <c r="A8108" s="5">
        <v>541810</v>
      </c>
      <c r="B8108" s="5" t="s">
        <v>1334</v>
      </c>
      <c r="D8108" s="6">
        <f t="shared" si="2722"/>
        <v>-1814.2289739114831</v>
      </c>
      <c r="E8108" s="6">
        <f t="shared" si="2722"/>
        <v>4976.0697113811439</v>
      </c>
      <c r="F8108" s="6">
        <f t="shared" si="2722"/>
        <v>-878.01724256766192</v>
      </c>
      <c r="G8108" s="6">
        <f t="shared" si="2722"/>
        <v>-3565.4426397147672</v>
      </c>
      <c r="H8108" s="6">
        <f t="shared" si="2722"/>
        <v>-1281.619144812772</v>
      </c>
      <c r="I8108" s="39">
        <f t="shared" si="2722"/>
        <v>1281.6191448127647</v>
      </c>
      <c r="J8108" s="6">
        <f t="shared" si="2722"/>
        <v>-96.268650751735549</v>
      </c>
    </row>
    <row r="8109" spans="1:10" x14ac:dyDescent="0.2">
      <c r="A8109" s="5">
        <v>54182</v>
      </c>
      <c r="B8109" s="5" t="s">
        <v>1335</v>
      </c>
      <c r="D8109" s="6">
        <f t="shared" si="2722"/>
        <v>-512.20051030814375</v>
      </c>
      <c r="E8109" s="6">
        <f t="shared" si="2722"/>
        <v>1995.030446944691</v>
      </c>
      <c r="F8109" s="6">
        <f t="shared" si="2722"/>
        <v>-259.51104431503194</v>
      </c>
      <c r="G8109" s="6">
        <f t="shared" si="2722"/>
        <v>-2058.0999918366506</v>
      </c>
      <c r="H8109" s="6">
        <f t="shared" si="2722"/>
        <v>-834.78109951513579</v>
      </c>
      <c r="I8109" s="39">
        <f t="shared" si="2722"/>
        <v>834.78109951513034</v>
      </c>
      <c r="J8109" s="6">
        <f t="shared" si="2722"/>
        <v>-139.63890517785842</v>
      </c>
    </row>
    <row r="8110" spans="1:10" x14ac:dyDescent="0.2">
      <c r="A8110" s="5">
        <v>541820</v>
      </c>
      <c r="B8110" s="5" t="s">
        <v>1335</v>
      </c>
      <c r="D8110" s="6">
        <f t="shared" si="2722"/>
        <v>-512.20051030814375</v>
      </c>
      <c r="E8110" s="6">
        <f t="shared" si="2722"/>
        <v>1995.030446944691</v>
      </c>
      <c r="F8110" s="6">
        <f t="shared" si="2722"/>
        <v>-259.51104431503194</v>
      </c>
      <c r="G8110" s="6">
        <f t="shared" si="2722"/>
        <v>-2058.0999918366506</v>
      </c>
      <c r="H8110" s="6">
        <f t="shared" si="2722"/>
        <v>-834.78109951513579</v>
      </c>
      <c r="I8110" s="39">
        <f t="shared" si="2722"/>
        <v>834.78109951513034</v>
      </c>
      <c r="J8110" s="6">
        <f t="shared" si="2722"/>
        <v>-139.63890517785842</v>
      </c>
    </row>
    <row r="8111" spans="1:10" x14ac:dyDescent="0.2">
      <c r="A8111" s="5">
        <v>54183</v>
      </c>
      <c r="B8111" s="5" t="s">
        <v>1336</v>
      </c>
      <c r="D8111" s="6">
        <f t="shared" si="2722"/>
        <v>-123.04361376569358</v>
      </c>
      <c r="E8111" s="6">
        <f t="shared" si="2722"/>
        <v>625.36095980723485</v>
      </c>
      <c r="F8111" s="6">
        <f t="shared" si="2722"/>
        <v>-124.22172598687234</v>
      </c>
      <c r="G8111" s="6">
        <f t="shared" si="2722"/>
        <v>-1294.4112772240105</v>
      </c>
      <c r="H8111" s="6">
        <f t="shared" si="2722"/>
        <v>-916.31565716934165</v>
      </c>
      <c r="I8111" s="39">
        <f t="shared" si="2722"/>
        <v>916.31565716934165</v>
      </c>
      <c r="J8111" s="6">
        <f t="shared" si="2722"/>
        <v>-110.08659064512329</v>
      </c>
    </row>
    <row r="8112" spans="1:10" x14ac:dyDescent="0.2">
      <c r="A8112" s="5">
        <v>541830</v>
      </c>
      <c r="B8112" s="5" t="s">
        <v>1336</v>
      </c>
      <c r="D8112" s="6">
        <f t="shared" si="2722"/>
        <v>-123.04361376569358</v>
      </c>
      <c r="E8112" s="6">
        <f t="shared" si="2722"/>
        <v>625.36095980723485</v>
      </c>
      <c r="F8112" s="6">
        <f t="shared" si="2722"/>
        <v>-124.22172598687234</v>
      </c>
      <c r="G8112" s="6">
        <f t="shared" si="2722"/>
        <v>-1294.4112772240105</v>
      </c>
      <c r="H8112" s="6">
        <f t="shared" si="2722"/>
        <v>-916.31565716934165</v>
      </c>
      <c r="I8112" s="39">
        <f t="shared" si="2722"/>
        <v>916.31565716934165</v>
      </c>
      <c r="J8112" s="6">
        <f t="shared" si="2722"/>
        <v>-110.08659064512329</v>
      </c>
    </row>
    <row r="8113" spans="1:10" x14ac:dyDescent="0.2">
      <c r="A8113" s="5">
        <v>54184</v>
      </c>
      <c r="B8113" s="5" t="s">
        <v>1337</v>
      </c>
      <c r="D8113" s="6">
        <f t="shared" si="2722"/>
        <v>-164.60703728864672</v>
      </c>
      <c r="E8113" s="6">
        <f t="shared" si="2722"/>
        <v>612.69978599869251</v>
      </c>
      <c r="F8113" s="6">
        <f t="shared" si="2722"/>
        <v>-78.012168980317256</v>
      </c>
      <c r="G8113" s="6">
        <f t="shared" si="2722"/>
        <v>371.39847200572194</v>
      </c>
      <c r="H8113" s="6">
        <f t="shared" si="2722"/>
        <v>741.47905173545087</v>
      </c>
      <c r="I8113" s="39">
        <f t="shared" si="2722"/>
        <v>-741.47905173545041</v>
      </c>
      <c r="J8113" s="6">
        <f t="shared" si="2722"/>
        <v>-3.8529382130911074</v>
      </c>
    </row>
    <row r="8114" spans="1:10" x14ac:dyDescent="0.2">
      <c r="A8114" s="5">
        <v>541840</v>
      </c>
      <c r="B8114" s="5" t="s">
        <v>1337</v>
      </c>
      <c r="D8114" s="6">
        <f t="shared" si="2722"/>
        <v>-164.60703728864672</v>
      </c>
      <c r="E8114" s="6">
        <f t="shared" si="2722"/>
        <v>612.69978599869251</v>
      </c>
      <c r="F8114" s="6">
        <f t="shared" si="2722"/>
        <v>-78.012168980317256</v>
      </c>
      <c r="G8114" s="6">
        <f t="shared" si="2722"/>
        <v>371.39847200572194</v>
      </c>
      <c r="H8114" s="6">
        <f t="shared" si="2722"/>
        <v>741.47905173545087</v>
      </c>
      <c r="I8114" s="39">
        <f t="shared" si="2722"/>
        <v>-741.47905173545041</v>
      </c>
      <c r="J8114" s="6">
        <f t="shared" si="2722"/>
        <v>-3.8529382130911074</v>
      </c>
    </row>
    <row r="8115" spans="1:10" x14ac:dyDescent="0.2">
      <c r="A8115" s="5">
        <v>54185</v>
      </c>
      <c r="B8115" s="5" t="s">
        <v>1338</v>
      </c>
      <c r="D8115" s="6">
        <f t="shared" si="2722"/>
        <v>-146.5520774310379</v>
      </c>
      <c r="E8115" s="6">
        <f t="shared" si="2722"/>
        <v>696.12277491941495</v>
      </c>
      <c r="F8115" s="6">
        <f t="shared" si="2722"/>
        <v>-85.41862504020375</v>
      </c>
      <c r="G8115" s="6">
        <f t="shared" si="2722"/>
        <v>668.60422553236185</v>
      </c>
      <c r="H8115" s="6">
        <f t="shared" si="2722"/>
        <v>1132.7562979805352</v>
      </c>
      <c r="I8115" s="39">
        <f t="shared" si="2722"/>
        <v>-1132.7562979805371</v>
      </c>
      <c r="J8115" s="6">
        <f t="shared" si="2722"/>
        <v>367.18916242540115</v>
      </c>
    </row>
    <row r="8116" spans="1:10" x14ac:dyDescent="0.2">
      <c r="A8116" s="5">
        <v>541850</v>
      </c>
      <c r="B8116" s="5" t="s">
        <v>1338</v>
      </c>
      <c r="D8116" s="6">
        <f t="shared" ref="D8116:J8125" si="2723">IF(D1705&gt;0,(D1705-(D1705/D5979))," ")</f>
        <v>-146.5520774310379</v>
      </c>
      <c r="E8116" s="6">
        <f t="shared" si="2723"/>
        <v>696.12277491941495</v>
      </c>
      <c r="F8116" s="6">
        <f t="shared" si="2723"/>
        <v>-85.41862504020375</v>
      </c>
      <c r="G8116" s="6">
        <f t="shared" si="2723"/>
        <v>668.60422553236185</v>
      </c>
      <c r="H8116" s="6">
        <f t="shared" si="2723"/>
        <v>1132.7562979805352</v>
      </c>
      <c r="I8116" s="39">
        <f t="shared" si="2723"/>
        <v>-1132.7562979805371</v>
      </c>
      <c r="J8116" s="6">
        <f t="shared" si="2723"/>
        <v>367.18916242540115</v>
      </c>
    </row>
    <row r="8117" spans="1:10" x14ac:dyDescent="0.2">
      <c r="A8117" s="5">
        <v>54186</v>
      </c>
      <c r="B8117" s="5" t="s">
        <v>1339</v>
      </c>
      <c r="D8117" s="6">
        <f t="shared" si="2723"/>
        <v>-837.7712184580414</v>
      </c>
      <c r="E8117" s="6">
        <f t="shared" si="2723"/>
        <v>-774.8705652502149</v>
      </c>
      <c r="F8117" s="6">
        <f t="shared" si="2723"/>
        <v>-345.19424780717355</v>
      </c>
      <c r="G8117" s="6">
        <f t="shared" si="2723"/>
        <v>-684.84778309174999</v>
      </c>
      <c r="H8117" s="6">
        <f t="shared" si="2723"/>
        <v>-2642.6838146071805</v>
      </c>
      <c r="I8117" s="39">
        <f t="shared" si="2723"/>
        <v>2642.6838146071823</v>
      </c>
      <c r="J8117" s="6">
        <f t="shared" si="2723"/>
        <v>294.29084254372765</v>
      </c>
    </row>
    <row r="8118" spans="1:10" x14ac:dyDescent="0.2">
      <c r="A8118" s="5">
        <v>541860</v>
      </c>
      <c r="B8118" s="5" t="s">
        <v>1339</v>
      </c>
      <c r="D8118" s="6">
        <f t="shared" si="2723"/>
        <v>-837.7712184580414</v>
      </c>
      <c r="E8118" s="6">
        <f t="shared" si="2723"/>
        <v>-774.8705652502149</v>
      </c>
      <c r="F8118" s="6">
        <f t="shared" si="2723"/>
        <v>-345.19424780717355</v>
      </c>
      <c r="G8118" s="6">
        <f t="shared" si="2723"/>
        <v>-684.84778309174999</v>
      </c>
      <c r="H8118" s="6">
        <f t="shared" si="2723"/>
        <v>-2642.6838146071805</v>
      </c>
      <c r="I8118" s="39">
        <f t="shared" si="2723"/>
        <v>2642.6838146071823</v>
      </c>
      <c r="J8118" s="6">
        <f t="shared" si="2723"/>
        <v>294.29084254372765</v>
      </c>
    </row>
    <row r="8119" spans="1:10" x14ac:dyDescent="0.2">
      <c r="A8119" s="5">
        <v>54187</v>
      </c>
      <c r="B8119" s="5" t="s">
        <v>1340</v>
      </c>
      <c r="D8119" s="6">
        <f t="shared" si="2723"/>
        <v>-5.9269925207858591</v>
      </c>
      <c r="E8119" s="6">
        <f t="shared" si="2723"/>
        <v>554.14771136943295</v>
      </c>
      <c r="F8119" s="6">
        <f t="shared" si="2723"/>
        <v>-91.542792526906752</v>
      </c>
      <c r="G8119" s="6">
        <f t="shared" si="2723"/>
        <v>-708.10702378041651</v>
      </c>
      <c r="H8119" s="6">
        <f t="shared" si="2723"/>
        <v>-251.4290974586761</v>
      </c>
      <c r="I8119" s="39">
        <f t="shared" si="2723"/>
        <v>251.42909745867655</v>
      </c>
      <c r="J8119" s="6">
        <f t="shared" si="2723"/>
        <v>-24.29958679449777</v>
      </c>
    </row>
    <row r="8120" spans="1:10" x14ac:dyDescent="0.2">
      <c r="A8120" s="5">
        <v>541870</v>
      </c>
      <c r="B8120" s="5" t="s">
        <v>1340</v>
      </c>
      <c r="D8120" s="6">
        <f t="shared" si="2723"/>
        <v>-5.9269925207858591</v>
      </c>
      <c r="E8120" s="6">
        <f t="shared" si="2723"/>
        <v>554.14771136943295</v>
      </c>
      <c r="F8120" s="6">
        <f t="shared" si="2723"/>
        <v>-91.542792526906752</v>
      </c>
      <c r="G8120" s="6">
        <f t="shared" si="2723"/>
        <v>-708.10702378041651</v>
      </c>
      <c r="H8120" s="6">
        <f t="shared" si="2723"/>
        <v>-251.4290974586761</v>
      </c>
      <c r="I8120" s="39">
        <f t="shared" si="2723"/>
        <v>251.42909745867655</v>
      </c>
      <c r="J8120" s="6">
        <f t="shared" si="2723"/>
        <v>-24.29958679449777</v>
      </c>
    </row>
    <row r="8121" spans="1:10" x14ac:dyDescent="0.2">
      <c r="A8121" s="5">
        <v>54189</v>
      </c>
      <c r="B8121" s="5" t="s">
        <v>1341</v>
      </c>
      <c r="D8121" s="6">
        <f t="shared" si="2723"/>
        <v>-83.719877962108512</v>
      </c>
      <c r="E8121" s="6">
        <f t="shared" si="2723"/>
        <v>9739.1073928063997</v>
      </c>
      <c r="F8121" s="6">
        <f t="shared" si="2723"/>
        <v>-456.88110191060866</v>
      </c>
      <c r="G8121" s="6">
        <f t="shared" si="2723"/>
        <v>-2140.1151198158523</v>
      </c>
      <c r="H8121" s="6">
        <f t="shared" si="2723"/>
        <v>7058.3912931178274</v>
      </c>
      <c r="I8121" s="39">
        <f t="shared" si="2723"/>
        <v>-7058.3912931178274</v>
      </c>
      <c r="J8121" s="6">
        <f t="shared" si="2723"/>
        <v>9006.1771836097723</v>
      </c>
    </row>
    <row r="8122" spans="1:10" x14ac:dyDescent="0.2">
      <c r="A8122" s="5">
        <v>541890</v>
      </c>
      <c r="B8122" s="5" t="s">
        <v>1341</v>
      </c>
      <c r="D8122" s="6">
        <f t="shared" si="2723"/>
        <v>-83.719877962108512</v>
      </c>
      <c r="E8122" s="6">
        <f t="shared" si="2723"/>
        <v>9739.1073928063997</v>
      </c>
      <c r="F8122" s="6">
        <f t="shared" si="2723"/>
        <v>-456.88110191060866</v>
      </c>
      <c r="G8122" s="6">
        <f t="shared" si="2723"/>
        <v>-2140.1151198158523</v>
      </c>
      <c r="H8122" s="6">
        <f t="shared" si="2723"/>
        <v>7058.3912931178274</v>
      </c>
      <c r="I8122" s="39">
        <f t="shared" si="2723"/>
        <v>-7058.3912931178274</v>
      </c>
      <c r="J8122" s="6">
        <f t="shared" si="2723"/>
        <v>9006.1771836097723</v>
      </c>
    </row>
    <row r="8123" spans="1:10" x14ac:dyDescent="0.2">
      <c r="A8123" s="5">
        <v>5419</v>
      </c>
      <c r="B8123" s="5" t="s">
        <v>1342</v>
      </c>
      <c r="D8123" s="6">
        <f t="shared" si="2723"/>
        <v>-939.38940566918609</v>
      </c>
      <c r="E8123" s="6">
        <f t="shared" si="2723"/>
        <v>-3891.3578078611317</v>
      </c>
      <c r="F8123" s="6">
        <f t="shared" si="2723"/>
        <v>-1145.0712087535539</v>
      </c>
      <c r="G8123" s="6">
        <f t="shared" si="2723"/>
        <v>-7109.8710846254617</v>
      </c>
      <c r="H8123" s="6">
        <f t="shared" si="2723"/>
        <v>-13085.689506909344</v>
      </c>
      <c r="I8123" s="39">
        <f t="shared" si="2723"/>
        <v>13085.689506909286</v>
      </c>
      <c r="J8123" s="6">
        <f t="shared" si="2723"/>
        <v>1387.3758135716071</v>
      </c>
    </row>
    <row r="8124" spans="1:10" x14ac:dyDescent="0.2">
      <c r="A8124" s="5">
        <v>54191</v>
      </c>
      <c r="B8124" s="5" t="s">
        <v>1343</v>
      </c>
      <c r="D8124" s="6">
        <f t="shared" si="2723"/>
        <v>-911.79538451208236</v>
      </c>
      <c r="E8124" s="6">
        <f t="shared" si="2723"/>
        <v>-223.23699675407079</v>
      </c>
      <c r="F8124" s="6">
        <f t="shared" si="2723"/>
        <v>-575.14884200093377</v>
      </c>
      <c r="G8124" s="6">
        <f t="shared" si="2723"/>
        <v>-3536.7629580804914</v>
      </c>
      <c r="H8124" s="6">
        <f t="shared" si="2723"/>
        <v>-5246.9441813475787</v>
      </c>
      <c r="I8124" s="39">
        <f t="shared" si="2723"/>
        <v>5246.9441813475714</v>
      </c>
      <c r="J8124" s="6">
        <f t="shared" si="2723"/>
        <v>600.53082953988155</v>
      </c>
    </row>
    <row r="8125" spans="1:10" x14ac:dyDescent="0.2">
      <c r="A8125" s="5">
        <v>541910</v>
      </c>
      <c r="B8125" s="5" t="s">
        <v>1343</v>
      </c>
      <c r="D8125" s="6">
        <f t="shared" si="2723"/>
        <v>-911.79538451208236</v>
      </c>
      <c r="E8125" s="6">
        <f t="shared" si="2723"/>
        <v>-223.23699675407079</v>
      </c>
      <c r="F8125" s="6">
        <f t="shared" si="2723"/>
        <v>-575.14884200093377</v>
      </c>
      <c r="G8125" s="6">
        <f t="shared" si="2723"/>
        <v>-3536.7629580804914</v>
      </c>
      <c r="H8125" s="6">
        <f t="shared" si="2723"/>
        <v>-5246.9441813475787</v>
      </c>
      <c r="I8125" s="39">
        <f t="shared" si="2723"/>
        <v>5246.9441813475714</v>
      </c>
      <c r="J8125" s="6">
        <f t="shared" si="2723"/>
        <v>600.53082953988155</v>
      </c>
    </row>
    <row r="8126" spans="1:10" x14ac:dyDescent="0.2">
      <c r="A8126" s="5">
        <v>54192</v>
      </c>
      <c r="B8126" s="5" t="s">
        <v>1344</v>
      </c>
      <c r="D8126" s="6">
        <f t="shared" ref="D8126:J8135" si="2724">IF(D1715&gt;0,(D1715-(D1715/D5989))," ")</f>
        <v>-661.60932705725554</v>
      </c>
      <c r="E8126" s="6">
        <f t="shared" si="2724"/>
        <v>-2289.2973512192784</v>
      </c>
      <c r="F8126" s="6">
        <f t="shared" si="2724"/>
        <v>-150.49022651771463</v>
      </c>
      <c r="G8126" s="6">
        <f t="shared" si="2724"/>
        <v>-1917.7162129664275</v>
      </c>
      <c r="H8126" s="6">
        <f t="shared" si="2724"/>
        <v>-5019.1131177606767</v>
      </c>
      <c r="I8126" s="39">
        <f t="shared" si="2724"/>
        <v>5019.1131177606803</v>
      </c>
      <c r="J8126" s="6">
        <f t="shared" si="2724"/>
        <v>-58.393060924436099</v>
      </c>
    </row>
    <row r="8127" spans="1:10" x14ac:dyDescent="0.2">
      <c r="A8127" s="5">
        <v>541921</v>
      </c>
      <c r="B8127" s="5" t="s">
        <v>1345</v>
      </c>
      <c r="D8127" s="6">
        <f t="shared" si="2724"/>
        <v>-579.58009564789927</v>
      </c>
      <c r="E8127" s="6">
        <f t="shared" si="2724"/>
        <v>-2279.5882259529681</v>
      </c>
      <c r="F8127" s="6">
        <f t="shared" si="2724"/>
        <v>-153.51980160867396</v>
      </c>
      <c r="G8127" s="6">
        <f t="shared" si="2724"/>
        <v>-1628.9077082012727</v>
      </c>
      <c r="H8127" s="6">
        <f t="shared" si="2724"/>
        <v>-4641.5958314108138</v>
      </c>
      <c r="I8127" s="39">
        <f t="shared" si="2724"/>
        <v>4641.5958314108066</v>
      </c>
      <c r="J8127" s="6">
        <f t="shared" si="2724"/>
        <v>-73.816637708324151</v>
      </c>
    </row>
    <row r="8128" spans="1:10" x14ac:dyDescent="0.2">
      <c r="A8128" s="5">
        <v>541922</v>
      </c>
      <c r="B8128" s="5" t="s">
        <v>1346</v>
      </c>
      <c r="D8128" s="6">
        <f t="shared" si="2724"/>
        <v>-82.029231409356498</v>
      </c>
      <c r="E8128" s="6">
        <f t="shared" si="2724"/>
        <v>-9.7091252663099112</v>
      </c>
      <c r="F8128" s="6">
        <f t="shared" si="2724"/>
        <v>3.0295750909592698</v>
      </c>
      <c r="G8128" s="6">
        <f t="shared" si="2724"/>
        <v>-288.80850476515411</v>
      </c>
      <c r="H8128" s="6">
        <f t="shared" si="2724"/>
        <v>-377.51728634986148</v>
      </c>
      <c r="I8128" s="39">
        <f t="shared" si="2724"/>
        <v>377.51728634986193</v>
      </c>
      <c r="J8128" s="6">
        <f t="shared" si="2724"/>
        <v>15.423576783888109</v>
      </c>
    </row>
    <row r="8129" spans="1:10" x14ac:dyDescent="0.2">
      <c r="A8129" s="5">
        <v>54193</v>
      </c>
      <c r="B8129" s="5" t="s">
        <v>1347</v>
      </c>
      <c r="D8129" s="6">
        <f t="shared" si="2724"/>
        <v>487.57787528187566</v>
      </c>
      <c r="E8129" s="6">
        <f t="shared" si="2724"/>
        <v>3667.6408629244988</v>
      </c>
      <c r="F8129" s="6">
        <f t="shared" si="2724"/>
        <v>-138.09258226579692</v>
      </c>
      <c r="G8129" s="6">
        <f t="shared" si="2724"/>
        <v>-1071.1121253662882</v>
      </c>
      <c r="H8129" s="6">
        <f t="shared" si="2724"/>
        <v>2946.0140305742889</v>
      </c>
      <c r="I8129" s="39">
        <f t="shared" si="2724"/>
        <v>-2946.0140305742898</v>
      </c>
      <c r="J8129" s="6">
        <f t="shared" si="2724"/>
        <v>214.95310996691862</v>
      </c>
    </row>
    <row r="8130" spans="1:10" x14ac:dyDescent="0.2">
      <c r="A8130" s="5">
        <v>541930</v>
      </c>
      <c r="B8130" s="5" t="s">
        <v>1347</v>
      </c>
      <c r="D8130" s="6">
        <f t="shared" si="2724"/>
        <v>487.57787528187566</v>
      </c>
      <c r="E8130" s="6">
        <f t="shared" si="2724"/>
        <v>3667.6408629244988</v>
      </c>
      <c r="F8130" s="6">
        <f t="shared" si="2724"/>
        <v>-138.09258226579692</v>
      </c>
      <c r="G8130" s="6">
        <f t="shared" si="2724"/>
        <v>-1071.1121253662882</v>
      </c>
      <c r="H8130" s="6">
        <f t="shared" si="2724"/>
        <v>2946.0140305742889</v>
      </c>
      <c r="I8130" s="39">
        <f t="shared" si="2724"/>
        <v>-2946.0140305742898</v>
      </c>
      <c r="J8130" s="6">
        <f t="shared" si="2724"/>
        <v>214.95310996691862</v>
      </c>
    </row>
    <row r="8131" spans="1:10" x14ac:dyDescent="0.2">
      <c r="A8131" s="5">
        <v>54194</v>
      </c>
      <c r="B8131" s="5" t="s">
        <v>1348</v>
      </c>
      <c r="D8131" s="6">
        <f t="shared" si="2724"/>
        <v>-166.46693583808064</v>
      </c>
      <c r="E8131" s="6">
        <f t="shared" si="2724"/>
        <v>-5560.6478329627571</v>
      </c>
      <c r="F8131" s="6">
        <f t="shared" si="2724"/>
        <v>-142.79802597929552</v>
      </c>
      <c r="G8131" s="6">
        <f t="shared" si="2724"/>
        <v>-2271.8258422145736</v>
      </c>
      <c r="H8131" s="6">
        <f t="shared" si="2724"/>
        <v>-8141.7386369947053</v>
      </c>
      <c r="I8131" s="39">
        <f t="shared" si="2724"/>
        <v>8141.7386369947053</v>
      </c>
      <c r="J8131" s="6">
        <f t="shared" si="2724"/>
        <v>312.34787294121907</v>
      </c>
    </row>
    <row r="8132" spans="1:10" x14ac:dyDescent="0.2">
      <c r="A8132" s="5">
        <v>541940</v>
      </c>
      <c r="B8132" s="5" t="s">
        <v>1348</v>
      </c>
      <c r="D8132" s="6">
        <f t="shared" si="2724"/>
        <v>-166.46693583808064</v>
      </c>
      <c r="E8132" s="6">
        <f t="shared" si="2724"/>
        <v>-5560.6478329627571</v>
      </c>
      <c r="F8132" s="6">
        <f t="shared" si="2724"/>
        <v>-142.79802597929552</v>
      </c>
      <c r="G8132" s="6">
        <f t="shared" si="2724"/>
        <v>-2271.8258422145736</v>
      </c>
      <c r="H8132" s="6">
        <f t="shared" si="2724"/>
        <v>-8141.7386369947053</v>
      </c>
      <c r="I8132" s="39">
        <f t="shared" si="2724"/>
        <v>8141.7386369947053</v>
      </c>
      <c r="J8132" s="6">
        <f t="shared" si="2724"/>
        <v>312.34787294121907</v>
      </c>
    </row>
    <row r="8133" spans="1:10" x14ac:dyDescent="0.2">
      <c r="A8133" s="5">
        <v>54199</v>
      </c>
      <c r="B8133" s="5" t="s">
        <v>1349</v>
      </c>
      <c r="D8133" s="6">
        <f t="shared" si="2724"/>
        <v>312.90436645635737</v>
      </c>
      <c r="E8133" s="6">
        <f t="shared" si="2724"/>
        <v>514.18351015047301</v>
      </c>
      <c r="F8133" s="6">
        <f t="shared" si="2724"/>
        <v>-138.54153198981317</v>
      </c>
      <c r="G8133" s="6">
        <f t="shared" si="2724"/>
        <v>1687.5460540023159</v>
      </c>
      <c r="H8133" s="6">
        <f t="shared" si="2724"/>
        <v>2376.0923986193338</v>
      </c>
      <c r="I8133" s="39">
        <f t="shared" si="2724"/>
        <v>-2376.0923986193375</v>
      </c>
      <c r="J8133" s="6">
        <f t="shared" si="2724"/>
        <v>317.93706204802299</v>
      </c>
    </row>
    <row r="8134" spans="1:10" x14ac:dyDescent="0.2">
      <c r="A8134" s="5">
        <v>541990</v>
      </c>
      <c r="B8134" s="5" t="s">
        <v>1349</v>
      </c>
      <c r="D8134" s="6">
        <f t="shared" si="2724"/>
        <v>312.90436645635737</v>
      </c>
      <c r="E8134" s="6">
        <f t="shared" si="2724"/>
        <v>514.18351015047301</v>
      </c>
      <c r="F8134" s="6">
        <f t="shared" si="2724"/>
        <v>-138.54153198981317</v>
      </c>
      <c r="G8134" s="6">
        <f t="shared" si="2724"/>
        <v>1687.5460540023159</v>
      </c>
      <c r="H8134" s="6">
        <f t="shared" si="2724"/>
        <v>2376.0923986193338</v>
      </c>
      <c r="I8134" s="39">
        <f t="shared" si="2724"/>
        <v>-2376.0923986193375</v>
      </c>
      <c r="J8134" s="6">
        <f t="shared" si="2724"/>
        <v>317.93706204802299</v>
      </c>
    </row>
    <row r="8135" spans="1:10" x14ac:dyDescent="0.2">
      <c r="A8135" s="5" t="s">
        <v>69</v>
      </c>
      <c r="B8135" s="5" t="s">
        <v>70</v>
      </c>
      <c r="D8135" s="6">
        <f t="shared" si="2724"/>
        <v>-19405.145740175532</v>
      </c>
      <c r="E8135" s="6">
        <f t="shared" si="2724"/>
        <v>-81852.360966492328</v>
      </c>
      <c r="F8135" s="6">
        <f t="shared" si="2724"/>
        <v>-12893.126016641167</v>
      </c>
      <c r="G8135" s="6">
        <f t="shared" si="2724"/>
        <v>31698.217195880366</v>
      </c>
      <c r="H8135" s="6">
        <f t="shared" si="2724"/>
        <v>-82452.415527428733</v>
      </c>
      <c r="I8135" s="39">
        <f t="shared" si="2724"/>
        <v>82452.4155274285</v>
      </c>
      <c r="J8135" s="6">
        <f t="shared" si="2724"/>
        <v>-7163.8360456141854</v>
      </c>
    </row>
    <row r="8136" spans="1:10" x14ac:dyDescent="0.2">
      <c r="A8136" s="5">
        <v>551</v>
      </c>
      <c r="B8136" s="5" t="s">
        <v>70</v>
      </c>
      <c r="D8136" s="6">
        <f t="shared" ref="D8136:J8145" si="2725">IF(D1725&gt;0,(D1725-(D1725/D5999))," ")</f>
        <v>-19405.145740175532</v>
      </c>
      <c r="E8136" s="6">
        <f t="shared" si="2725"/>
        <v>-81852.360966492328</v>
      </c>
      <c r="F8136" s="6">
        <f t="shared" si="2725"/>
        <v>-12893.126016641167</v>
      </c>
      <c r="G8136" s="6">
        <f t="shared" si="2725"/>
        <v>31698.217195880366</v>
      </c>
      <c r="H8136" s="6">
        <f t="shared" si="2725"/>
        <v>-82452.415527428733</v>
      </c>
      <c r="I8136" s="39">
        <f t="shared" si="2725"/>
        <v>82452.4155274285</v>
      </c>
      <c r="J8136" s="6">
        <f t="shared" si="2725"/>
        <v>-7163.8360456141854</v>
      </c>
    </row>
    <row r="8137" spans="1:10" x14ac:dyDescent="0.2">
      <c r="A8137" s="5">
        <v>5511</v>
      </c>
      <c r="B8137" s="5" t="s">
        <v>70</v>
      </c>
      <c r="D8137" s="6">
        <f t="shared" si="2725"/>
        <v>-19405.145740175532</v>
      </c>
      <c r="E8137" s="6">
        <f t="shared" si="2725"/>
        <v>-81852.360966492328</v>
      </c>
      <c r="F8137" s="6">
        <f t="shared" si="2725"/>
        <v>-12893.126016641167</v>
      </c>
      <c r="G8137" s="6">
        <f t="shared" si="2725"/>
        <v>31698.217195880366</v>
      </c>
      <c r="H8137" s="6">
        <f t="shared" si="2725"/>
        <v>-82452.415527428733</v>
      </c>
      <c r="I8137" s="39">
        <f t="shared" si="2725"/>
        <v>82452.4155274285</v>
      </c>
      <c r="J8137" s="6">
        <f t="shared" si="2725"/>
        <v>-7163.8360456141854</v>
      </c>
    </row>
    <row r="8138" spans="1:10" x14ac:dyDescent="0.2">
      <c r="A8138" s="5">
        <v>55111</v>
      </c>
      <c r="B8138" s="5" t="s">
        <v>70</v>
      </c>
      <c r="D8138" s="6">
        <f t="shared" si="2725"/>
        <v>-19405.145740175532</v>
      </c>
      <c r="E8138" s="6">
        <f t="shared" si="2725"/>
        <v>-81852.360966492328</v>
      </c>
      <c r="F8138" s="6">
        <f t="shared" si="2725"/>
        <v>-12893.126016641167</v>
      </c>
      <c r="G8138" s="6">
        <f t="shared" si="2725"/>
        <v>31698.217195880366</v>
      </c>
      <c r="H8138" s="6">
        <f t="shared" si="2725"/>
        <v>-82452.415527428733</v>
      </c>
      <c r="I8138" s="39">
        <f t="shared" si="2725"/>
        <v>82452.4155274285</v>
      </c>
      <c r="J8138" s="6">
        <f t="shared" si="2725"/>
        <v>-7163.8360456141854</v>
      </c>
    </row>
    <row r="8139" spans="1:10" x14ac:dyDescent="0.2">
      <c r="A8139" s="5">
        <v>551111</v>
      </c>
      <c r="B8139" s="5" t="s">
        <v>1350</v>
      </c>
      <c r="D8139" s="6">
        <f t="shared" si="2725"/>
        <v>-221.84445873839948</v>
      </c>
      <c r="E8139" s="6">
        <f t="shared" si="2725"/>
        <v>-860.9178151240676</v>
      </c>
      <c r="F8139" s="6">
        <f t="shared" si="2725"/>
        <v>-44.517639611428194</v>
      </c>
      <c r="G8139" s="6">
        <f t="shared" si="2725"/>
        <v>-446.86442780548259</v>
      </c>
      <c r="H8139" s="6">
        <f t="shared" si="2725"/>
        <v>-1574.1443412793778</v>
      </c>
      <c r="I8139" s="39">
        <f t="shared" si="2725"/>
        <v>1574.1443412793778</v>
      </c>
      <c r="J8139" s="6">
        <f t="shared" si="2725"/>
        <v>-110.49959821920635</v>
      </c>
    </row>
    <row r="8140" spans="1:10" x14ac:dyDescent="0.2">
      <c r="A8140" s="5">
        <v>551112</v>
      </c>
      <c r="B8140" s="5" t="s">
        <v>1351</v>
      </c>
      <c r="D8140" s="6">
        <f t="shared" si="2725"/>
        <v>-1155.799447071448</v>
      </c>
      <c r="E8140" s="6">
        <f t="shared" si="2725"/>
        <v>-6097.8313255002249</v>
      </c>
      <c r="F8140" s="6">
        <f t="shared" si="2725"/>
        <v>-586.36335354653272</v>
      </c>
      <c r="G8140" s="6">
        <f t="shared" si="2725"/>
        <v>-1585.3555167574323</v>
      </c>
      <c r="H8140" s="6">
        <f t="shared" si="2725"/>
        <v>-9425.3496428756407</v>
      </c>
      <c r="I8140" s="39">
        <f t="shared" si="2725"/>
        <v>9425.3496428756334</v>
      </c>
      <c r="J8140" s="6">
        <f t="shared" si="2725"/>
        <v>-696.49680898626661</v>
      </c>
    </row>
    <row r="8141" spans="1:10" x14ac:dyDescent="0.2">
      <c r="A8141" s="5">
        <v>551114</v>
      </c>
      <c r="B8141" s="5" t="s">
        <v>1352</v>
      </c>
      <c r="D8141" s="6">
        <f t="shared" si="2725"/>
        <v>-18027.501834365685</v>
      </c>
      <c r="E8141" s="6">
        <f t="shared" si="2725"/>
        <v>-74893.611825868022</v>
      </c>
      <c r="F8141" s="6">
        <f t="shared" si="2725"/>
        <v>-12262.245023483203</v>
      </c>
      <c r="G8141" s="6">
        <f t="shared" si="2725"/>
        <v>33730.437140443304</v>
      </c>
      <c r="H8141" s="6">
        <f t="shared" si="2725"/>
        <v>-71452.921543273609</v>
      </c>
      <c r="I8141" s="39">
        <f t="shared" si="2725"/>
        <v>71452.921543273609</v>
      </c>
      <c r="J8141" s="6">
        <f t="shared" si="2725"/>
        <v>-6356.8396384087137</v>
      </c>
    </row>
    <row r="8142" spans="1:10" x14ac:dyDescent="0.2">
      <c r="A8142" s="5" t="s">
        <v>71</v>
      </c>
      <c r="B8142" s="5" t="s">
        <v>72</v>
      </c>
      <c r="D8142" s="6">
        <f t="shared" si="2725"/>
        <v>13474.249298958486</v>
      </c>
      <c r="E8142" s="6">
        <f t="shared" si="2725"/>
        <v>-49296.697235831525</v>
      </c>
      <c r="F8142" s="6">
        <f t="shared" si="2725"/>
        <v>-24930.516568427054</v>
      </c>
      <c r="G8142" s="6">
        <f t="shared" si="2725"/>
        <v>86227.708695426001</v>
      </c>
      <c r="H8142" s="6">
        <f t="shared" si="2725"/>
        <v>25474.744190125726</v>
      </c>
      <c r="I8142" s="39">
        <f t="shared" si="2725"/>
        <v>-25474.744190125726</v>
      </c>
      <c r="J8142" s="6">
        <f t="shared" si="2725"/>
        <v>-5087.6743328949669</v>
      </c>
    </row>
    <row r="8143" spans="1:10" x14ac:dyDescent="0.2">
      <c r="A8143" s="5">
        <v>561</v>
      </c>
      <c r="B8143" s="5" t="s">
        <v>1353</v>
      </c>
      <c r="D8143" s="6">
        <f t="shared" si="2725"/>
        <v>16012.3676569401</v>
      </c>
      <c r="E8143" s="6">
        <f t="shared" si="2725"/>
        <v>-48956.211103758309</v>
      </c>
      <c r="F8143" s="6">
        <f t="shared" si="2725"/>
        <v>-25360.81405855099</v>
      </c>
      <c r="G8143" s="6">
        <f t="shared" si="2725"/>
        <v>89361.080068323412</v>
      </c>
      <c r="H8143" s="6">
        <f t="shared" si="2725"/>
        <v>31056.422562954016</v>
      </c>
      <c r="I8143" s="39">
        <f t="shared" si="2725"/>
        <v>-31056.422562954016</v>
      </c>
      <c r="J8143" s="6">
        <f t="shared" si="2725"/>
        <v>-4452.007899606062</v>
      </c>
    </row>
    <row r="8144" spans="1:10" x14ac:dyDescent="0.2">
      <c r="A8144" s="5">
        <v>5611</v>
      </c>
      <c r="B8144" s="5" t="s">
        <v>1354</v>
      </c>
      <c r="D8144" s="6">
        <f t="shared" si="2725"/>
        <v>-509.2322495434164</v>
      </c>
      <c r="E8144" s="6">
        <f t="shared" si="2725"/>
        <v>-822.27710374914022</v>
      </c>
      <c r="F8144" s="6">
        <f t="shared" si="2725"/>
        <v>-1524.1756345697422</v>
      </c>
      <c r="G8144" s="6">
        <f t="shared" si="2725"/>
        <v>9852.4916584800012</v>
      </c>
      <c r="H8144" s="6">
        <f t="shared" si="2725"/>
        <v>6996.8066706177051</v>
      </c>
      <c r="I8144" s="39">
        <f t="shared" si="2725"/>
        <v>-6996.8066706177779</v>
      </c>
      <c r="J8144" s="6">
        <f t="shared" si="2725"/>
        <v>1435.8304647958375</v>
      </c>
    </row>
    <row r="8145" spans="1:10" x14ac:dyDescent="0.2">
      <c r="A8145" s="5">
        <v>56111</v>
      </c>
      <c r="B8145" s="5" t="s">
        <v>1354</v>
      </c>
      <c r="D8145" s="6">
        <f t="shared" si="2725"/>
        <v>-509.2322495434164</v>
      </c>
      <c r="E8145" s="6">
        <f t="shared" si="2725"/>
        <v>-822.27710374914022</v>
      </c>
      <c r="F8145" s="6">
        <f t="shared" si="2725"/>
        <v>-1524.1756345697422</v>
      </c>
      <c r="G8145" s="6">
        <f t="shared" si="2725"/>
        <v>9852.4916584800012</v>
      </c>
      <c r="H8145" s="6">
        <f t="shared" si="2725"/>
        <v>6996.8066706177051</v>
      </c>
      <c r="I8145" s="39">
        <f t="shared" si="2725"/>
        <v>-6996.8066706177779</v>
      </c>
      <c r="J8145" s="6">
        <f t="shared" si="2725"/>
        <v>1435.8304647958375</v>
      </c>
    </row>
    <row r="8146" spans="1:10" x14ac:dyDescent="0.2">
      <c r="A8146" s="5">
        <v>561110</v>
      </c>
      <c r="B8146" s="5" t="s">
        <v>1354</v>
      </c>
      <c r="D8146" s="6">
        <f t="shared" ref="D8146:J8155" si="2726">IF(D1735&gt;0,(D1735-(D1735/D6009))," ")</f>
        <v>-509.2322495434164</v>
      </c>
      <c r="E8146" s="6">
        <f t="shared" si="2726"/>
        <v>-822.27710374914022</v>
      </c>
      <c r="F8146" s="6">
        <f t="shared" si="2726"/>
        <v>-1524.1756345697422</v>
      </c>
      <c r="G8146" s="6">
        <f t="shared" si="2726"/>
        <v>9852.4916584800012</v>
      </c>
      <c r="H8146" s="6">
        <f t="shared" si="2726"/>
        <v>6996.8066706177051</v>
      </c>
      <c r="I8146" s="39">
        <f t="shared" si="2726"/>
        <v>-6996.8066706177779</v>
      </c>
      <c r="J8146" s="6">
        <f t="shared" si="2726"/>
        <v>1435.8304647958375</v>
      </c>
    </row>
    <row r="8147" spans="1:10" x14ac:dyDescent="0.2">
      <c r="A8147" s="5">
        <v>5612</v>
      </c>
      <c r="B8147" s="5" t="s">
        <v>1355</v>
      </c>
      <c r="D8147" s="6">
        <f t="shared" si="2726"/>
        <v>1026.4695359878906</v>
      </c>
      <c r="E8147" s="6">
        <f t="shared" si="2726"/>
        <v>-13243.408777257835</v>
      </c>
      <c r="F8147" s="6">
        <f t="shared" si="2726"/>
        <v>710.24529348734222</v>
      </c>
      <c r="G8147" s="6">
        <f t="shared" si="2726"/>
        <v>254.66381847870434</v>
      </c>
      <c r="H8147" s="6">
        <f t="shared" si="2726"/>
        <v>-11252.030129303894</v>
      </c>
      <c r="I8147" s="39">
        <f t="shared" si="2726"/>
        <v>11252.030129303865</v>
      </c>
      <c r="J8147" s="6">
        <f t="shared" si="2726"/>
        <v>127.37861629672943</v>
      </c>
    </row>
    <row r="8148" spans="1:10" x14ac:dyDescent="0.2">
      <c r="A8148" s="5">
        <v>56121</v>
      </c>
      <c r="B8148" s="5" t="s">
        <v>1355</v>
      </c>
      <c r="D8148" s="6">
        <f t="shared" si="2726"/>
        <v>1026.4695359878906</v>
      </c>
      <c r="E8148" s="6">
        <f t="shared" si="2726"/>
        <v>-13243.408777257835</v>
      </c>
      <c r="F8148" s="6">
        <f t="shared" si="2726"/>
        <v>710.24529348734222</v>
      </c>
      <c r="G8148" s="6">
        <f t="shared" si="2726"/>
        <v>254.66381847870434</v>
      </c>
      <c r="H8148" s="6">
        <f t="shared" si="2726"/>
        <v>-11252.030129303894</v>
      </c>
      <c r="I8148" s="39">
        <f t="shared" si="2726"/>
        <v>11252.030129303865</v>
      </c>
      <c r="J8148" s="6">
        <f t="shared" si="2726"/>
        <v>127.37861629672943</v>
      </c>
    </row>
    <row r="8149" spans="1:10" x14ac:dyDescent="0.2">
      <c r="A8149" s="5">
        <v>561210</v>
      </c>
      <c r="B8149" s="5" t="s">
        <v>1355</v>
      </c>
      <c r="D8149" s="6">
        <f t="shared" si="2726"/>
        <v>1026.4695359878906</v>
      </c>
      <c r="E8149" s="6">
        <f t="shared" si="2726"/>
        <v>-13243.408777257835</v>
      </c>
      <c r="F8149" s="6">
        <f t="shared" si="2726"/>
        <v>710.24529348734222</v>
      </c>
      <c r="G8149" s="6">
        <f t="shared" si="2726"/>
        <v>254.66381847870434</v>
      </c>
      <c r="H8149" s="6">
        <f t="shared" si="2726"/>
        <v>-11252.030129303894</v>
      </c>
      <c r="I8149" s="39">
        <f t="shared" si="2726"/>
        <v>11252.030129303865</v>
      </c>
      <c r="J8149" s="6">
        <f t="shared" si="2726"/>
        <v>127.37861629672943</v>
      </c>
    </row>
    <row r="8150" spans="1:10" x14ac:dyDescent="0.2">
      <c r="A8150" s="5">
        <v>5613</v>
      </c>
      <c r="B8150" s="5" t="s">
        <v>1356</v>
      </c>
      <c r="D8150" s="6">
        <f t="shared" si="2726"/>
        <v>-8875.3735861963069</v>
      </c>
      <c r="E8150" s="6">
        <f t="shared" si="2726"/>
        <v>-24762.450769939576</v>
      </c>
      <c r="F8150" s="6">
        <f t="shared" si="2726"/>
        <v>-15111.082322557824</v>
      </c>
      <c r="G8150" s="6">
        <f t="shared" si="2726"/>
        <v>66918.657344284642</v>
      </c>
      <c r="H8150" s="6">
        <f t="shared" si="2726"/>
        <v>18169.750665590866</v>
      </c>
      <c r="I8150" s="39">
        <f t="shared" si="2726"/>
        <v>-18169.750665591098</v>
      </c>
      <c r="J8150" s="6">
        <f t="shared" si="2726"/>
        <v>-14010.063655605198</v>
      </c>
    </row>
    <row r="8151" spans="1:10" x14ac:dyDescent="0.2">
      <c r="A8151" s="5">
        <v>56131</v>
      </c>
      <c r="B8151" s="5" t="s">
        <v>1357</v>
      </c>
      <c r="D8151" s="6">
        <f t="shared" si="2726"/>
        <v>-442.72221691749291</v>
      </c>
      <c r="E8151" s="6">
        <f t="shared" si="2726"/>
        <v>3004.609823716597</v>
      </c>
      <c r="F8151" s="6">
        <f t="shared" si="2726"/>
        <v>-157.89748613276993</v>
      </c>
      <c r="G8151" s="6">
        <f t="shared" si="2726"/>
        <v>4581.0919666512236</v>
      </c>
      <c r="H8151" s="6">
        <f t="shared" si="2726"/>
        <v>6985.0820873175617</v>
      </c>
      <c r="I8151" s="39">
        <f t="shared" si="2726"/>
        <v>-6985.0820873175689</v>
      </c>
      <c r="J8151" s="6">
        <f t="shared" si="2726"/>
        <v>-691.48342439679982</v>
      </c>
    </row>
    <row r="8152" spans="1:10" x14ac:dyDescent="0.2">
      <c r="A8152" s="5">
        <v>561311</v>
      </c>
      <c r="B8152" s="5" t="s">
        <v>1358</v>
      </c>
      <c r="D8152" s="6">
        <f t="shared" si="2726"/>
        <v>-38.113918343969999</v>
      </c>
      <c r="E8152" s="6">
        <f t="shared" si="2726"/>
        <v>2085.3583755790969</v>
      </c>
      <c r="F8152" s="6">
        <f t="shared" si="2726"/>
        <v>-436.21319621817315</v>
      </c>
      <c r="G8152" s="6">
        <f t="shared" si="2726"/>
        <v>4095.3126713786514</v>
      </c>
      <c r="H8152" s="6">
        <f t="shared" si="2726"/>
        <v>5706.3439323956045</v>
      </c>
      <c r="I8152" s="39">
        <f t="shared" si="2726"/>
        <v>-5706.3439323956263</v>
      </c>
      <c r="J8152" s="6">
        <f t="shared" si="2726"/>
        <v>-748.31541104932057</v>
      </c>
    </row>
    <row r="8153" spans="1:10" x14ac:dyDescent="0.2">
      <c r="A8153" s="5">
        <v>561312</v>
      </c>
      <c r="B8153" s="5" t="s">
        <v>1359</v>
      </c>
      <c r="D8153" s="6">
        <f t="shared" si="2726"/>
        <v>-404.60829857352314</v>
      </c>
      <c r="E8153" s="6">
        <f t="shared" si="2726"/>
        <v>919.25144813749648</v>
      </c>
      <c r="F8153" s="6">
        <f t="shared" si="2726"/>
        <v>278.31571008540334</v>
      </c>
      <c r="G8153" s="6">
        <f t="shared" si="2726"/>
        <v>485.77929527257265</v>
      </c>
      <c r="H8153" s="6">
        <f t="shared" si="2726"/>
        <v>1278.738154921949</v>
      </c>
      <c r="I8153" s="39">
        <f t="shared" si="2726"/>
        <v>-1278.7381549219535</v>
      </c>
      <c r="J8153" s="6">
        <f t="shared" si="2726"/>
        <v>56.83198665252047</v>
      </c>
    </row>
    <row r="8154" spans="1:10" x14ac:dyDescent="0.2">
      <c r="A8154" s="5">
        <v>56132</v>
      </c>
      <c r="B8154" s="5" t="s">
        <v>1360</v>
      </c>
      <c r="D8154" s="6">
        <f t="shared" si="2726"/>
        <v>-13761.217712604652</v>
      </c>
      <c r="E8154" s="6">
        <f t="shared" si="2726"/>
        <v>-2313.6585680776625</v>
      </c>
      <c r="F8154" s="6">
        <f t="shared" si="2726"/>
        <v>-10768.364562964813</v>
      </c>
      <c r="G8154" s="6">
        <f t="shared" si="2726"/>
        <v>70054.953465054627</v>
      </c>
      <c r="H8154" s="6">
        <f t="shared" si="2726"/>
        <v>43211.712621407467</v>
      </c>
      <c r="I8154" s="39">
        <f t="shared" si="2726"/>
        <v>-43211.712621407816</v>
      </c>
      <c r="J8154" s="6">
        <f t="shared" si="2726"/>
        <v>2312.9447882166205</v>
      </c>
    </row>
    <row r="8155" spans="1:10" x14ac:dyDescent="0.2">
      <c r="A8155" s="5">
        <v>561320</v>
      </c>
      <c r="B8155" s="5" t="s">
        <v>1360</v>
      </c>
      <c r="D8155" s="6">
        <f t="shared" si="2726"/>
        <v>-13761.217712604652</v>
      </c>
      <c r="E8155" s="6">
        <f t="shared" si="2726"/>
        <v>-2313.6585680776625</v>
      </c>
      <c r="F8155" s="6">
        <f t="shared" si="2726"/>
        <v>-10768.364562964813</v>
      </c>
      <c r="G8155" s="6">
        <f t="shared" si="2726"/>
        <v>70054.953465054627</v>
      </c>
      <c r="H8155" s="6">
        <f t="shared" si="2726"/>
        <v>43211.712621407467</v>
      </c>
      <c r="I8155" s="39">
        <f t="shared" si="2726"/>
        <v>-43211.712621407816</v>
      </c>
      <c r="J8155" s="6">
        <f t="shared" si="2726"/>
        <v>2312.9447882166205</v>
      </c>
    </row>
    <row r="8156" spans="1:10" x14ac:dyDescent="0.2">
      <c r="A8156" s="5">
        <v>56133</v>
      </c>
      <c r="B8156" s="5" t="s">
        <v>1361</v>
      </c>
      <c r="D8156" s="6">
        <f t="shared" ref="D8156:J8165" si="2727">IF(D1745&gt;0,(D1745-(D1745/D6019))," ")</f>
        <v>5328.5663433258233</v>
      </c>
      <c r="E8156" s="6">
        <f t="shared" si="2727"/>
        <v>-25453.402025578544</v>
      </c>
      <c r="F8156" s="6">
        <f t="shared" si="2727"/>
        <v>-4184.8202734602455</v>
      </c>
      <c r="G8156" s="6">
        <f t="shared" si="2727"/>
        <v>-7717.3880874212191</v>
      </c>
      <c r="H8156" s="6">
        <f t="shared" si="2727"/>
        <v>-32027.044043134199</v>
      </c>
      <c r="I8156" s="39">
        <f t="shared" si="2727"/>
        <v>32027.044043133967</v>
      </c>
      <c r="J8156" s="6">
        <f t="shared" si="2727"/>
        <v>-15631.525019425026</v>
      </c>
    </row>
    <row r="8157" spans="1:10" x14ac:dyDescent="0.2">
      <c r="A8157" s="5">
        <v>561330</v>
      </c>
      <c r="B8157" s="5" t="s">
        <v>1361</v>
      </c>
      <c r="D8157" s="6">
        <f t="shared" si="2727"/>
        <v>5328.5663433258233</v>
      </c>
      <c r="E8157" s="6">
        <f t="shared" si="2727"/>
        <v>-25453.402025578544</v>
      </c>
      <c r="F8157" s="6">
        <f t="shared" si="2727"/>
        <v>-4184.8202734602455</v>
      </c>
      <c r="G8157" s="6">
        <f t="shared" si="2727"/>
        <v>-7717.3880874212191</v>
      </c>
      <c r="H8157" s="6">
        <f t="shared" si="2727"/>
        <v>-32027.044043134199</v>
      </c>
      <c r="I8157" s="39">
        <f t="shared" si="2727"/>
        <v>32027.044043133967</v>
      </c>
      <c r="J8157" s="6">
        <f t="shared" si="2727"/>
        <v>-15631.525019425026</v>
      </c>
    </row>
    <row r="8158" spans="1:10" x14ac:dyDescent="0.2">
      <c r="A8158" s="5">
        <v>5614</v>
      </c>
      <c r="B8158" s="5" t="s">
        <v>1362</v>
      </c>
      <c r="D8158" s="6">
        <f t="shared" si="2727"/>
        <v>10051.396609371915</v>
      </c>
      <c r="E8158" s="6">
        <f t="shared" si="2727"/>
        <v>-35403.359119356566</v>
      </c>
      <c r="F8158" s="6">
        <f t="shared" si="2727"/>
        <v>-1551.9025260730987</v>
      </c>
      <c r="G8158" s="6">
        <f t="shared" si="2727"/>
        <v>21369.437333634385</v>
      </c>
      <c r="H8158" s="6">
        <f t="shared" si="2727"/>
        <v>-5534.4277024233597</v>
      </c>
      <c r="I8158" s="39">
        <f t="shared" si="2727"/>
        <v>5534.4277024234179</v>
      </c>
      <c r="J8158" s="6">
        <f t="shared" si="2727"/>
        <v>-2158.0973582099232</v>
      </c>
    </row>
    <row r="8159" spans="1:10" x14ac:dyDescent="0.2">
      <c r="A8159" s="5">
        <v>56141</v>
      </c>
      <c r="B8159" s="5" t="s">
        <v>1363</v>
      </c>
      <c r="D8159" s="6">
        <f t="shared" si="2727"/>
        <v>-232.19859542903316</v>
      </c>
      <c r="E8159" s="6">
        <f t="shared" si="2727"/>
        <v>-516.12215793444193</v>
      </c>
      <c r="F8159" s="6">
        <f t="shared" si="2727"/>
        <v>-159.83688070781304</v>
      </c>
      <c r="G8159" s="6">
        <f t="shared" si="2727"/>
        <v>125.63445325474459</v>
      </c>
      <c r="H8159" s="6">
        <f t="shared" si="2727"/>
        <v>-782.52318081654266</v>
      </c>
      <c r="I8159" s="39">
        <f t="shared" si="2727"/>
        <v>782.52318081654084</v>
      </c>
      <c r="J8159" s="6">
        <f t="shared" si="2727"/>
        <v>-194.67009969350022</v>
      </c>
    </row>
    <row r="8160" spans="1:10" x14ac:dyDescent="0.2">
      <c r="A8160" s="5">
        <v>561410</v>
      </c>
      <c r="B8160" s="5" t="s">
        <v>1363</v>
      </c>
      <c r="D8160" s="6">
        <f t="shared" si="2727"/>
        <v>-232.19859542903316</v>
      </c>
      <c r="E8160" s="6">
        <f t="shared" si="2727"/>
        <v>-516.12215793444193</v>
      </c>
      <c r="F8160" s="6">
        <f t="shared" si="2727"/>
        <v>-159.83688070781304</v>
      </c>
      <c r="G8160" s="6">
        <f t="shared" si="2727"/>
        <v>125.63445325474459</v>
      </c>
      <c r="H8160" s="6">
        <f t="shared" si="2727"/>
        <v>-782.52318081654266</v>
      </c>
      <c r="I8160" s="39">
        <f t="shared" si="2727"/>
        <v>782.52318081654084</v>
      </c>
      <c r="J8160" s="6">
        <f t="shared" si="2727"/>
        <v>-194.67009969350022</v>
      </c>
    </row>
    <row r="8161" spans="1:10" x14ac:dyDescent="0.2">
      <c r="A8161" s="5">
        <v>56142</v>
      </c>
      <c r="B8161" s="5" t="s">
        <v>1364</v>
      </c>
      <c r="D8161" s="6">
        <f t="shared" si="2727"/>
        <v>8318.1750731196753</v>
      </c>
      <c r="E8161" s="6">
        <f t="shared" si="2727"/>
        <v>-31360.297181950787</v>
      </c>
      <c r="F8161" s="6">
        <f t="shared" si="2727"/>
        <v>-120.73475763250008</v>
      </c>
      <c r="G8161" s="6">
        <f t="shared" si="2727"/>
        <v>17201.36503438247</v>
      </c>
      <c r="H8161" s="6">
        <f t="shared" si="2727"/>
        <v>-5961.4918320811412</v>
      </c>
      <c r="I8161" s="39">
        <f t="shared" si="2727"/>
        <v>5961.4918320811121</v>
      </c>
      <c r="J8161" s="6">
        <f t="shared" si="2727"/>
        <v>-2272.8204821494046</v>
      </c>
    </row>
    <row r="8162" spans="1:10" x14ac:dyDescent="0.2">
      <c r="A8162" s="5">
        <v>561421</v>
      </c>
      <c r="B8162" s="5" t="s">
        <v>1365</v>
      </c>
      <c r="D8162" s="6">
        <f t="shared" si="2727"/>
        <v>1501.2407588235094</v>
      </c>
      <c r="E8162" s="6">
        <f t="shared" si="2727"/>
        <v>-3309.3373383893795</v>
      </c>
      <c r="F8162" s="6">
        <f t="shared" si="2727"/>
        <v>-215.6186423412654</v>
      </c>
      <c r="G8162" s="6">
        <f t="shared" si="2727"/>
        <v>2551.9340930070257</v>
      </c>
      <c r="H8162" s="6">
        <f t="shared" si="2727"/>
        <v>528.21887109988893</v>
      </c>
      <c r="I8162" s="39">
        <f t="shared" si="2727"/>
        <v>-528.21887109989621</v>
      </c>
      <c r="J8162" s="6">
        <f t="shared" si="2727"/>
        <v>-243.40809327409636</v>
      </c>
    </row>
    <row r="8163" spans="1:10" x14ac:dyDescent="0.2">
      <c r="A8163" s="5">
        <v>561422</v>
      </c>
      <c r="B8163" s="5" t="s">
        <v>1366</v>
      </c>
      <c r="D8163" s="6">
        <f t="shared" si="2727"/>
        <v>6816.9343142961661</v>
      </c>
      <c r="E8163" s="6">
        <f t="shared" si="2727"/>
        <v>-28050.959843561403</v>
      </c>
      <c r="F8163" s="6">
        <f t="shared" si="2727"/>
        <v>94.883884708764981</v>
      </c>
      <c r="G8163" s="6">
        <f t="shared" si="2727"/>
        <v>14649.430941375449</v>
      </c>
      <c r="H8163" s="6">
        <f t="shared" si="2727"/>
        <v>-6489.7107031810301</v>
      </c>
      <c r="I8163" s="39">
        <f t="shared" si="2727"/>
        <v>6489.7107031809865</v>
      </c>
      <c r="J8163" s="6">
        <f t="shared" si="2727"/>
        <v>-2029.4123888753088</v>
      </c>
    </row>
    <row r="8164" spans="1:10" x14ac:dyDescent="0.2">
      <c r="A8164" s="5">
        <v>56143</v>
      </c>
      <c r="B8164" s="5" t="s">
        <v>1367</v>
      </c>
      <c r="D8164" s="6">
        <f t="shared" si="2727"/>
        <v>106.81155987498573</v>
      </c>
      <c r="E8164" s="6">
        <f t="shared" si="2727"/>
        <v>3637.3134455263807</v>
      </c>
      <c r="F8164" s="6">
        <f t="shared" si="2727"/>
        <v>-95.536055934870092</v>
      </c>
      <c r="G8164" s="6">
        <f t="shared" si="2727"/>
        <v>505.26022708795517</v>
      </c>
      <c r="H8164" s="6">
        <f t="shared" si="2727"/>
        <v>4153.8491765544532</v>
      </c>
      <c r="I8164" s="39">
        <f t="shared" si="2727"/>
        <v>-4153.8491765544532</v>
      </c>
      <c r="J8164" s="6">
        <f t="shared" si="2727"/>
        <v>589.02296337864516</v>
      </c>
    </row>
    <row r="8165" spans="1:10" x14ac:dyDescent="0.2">
      <c r="A8165" s="5">
        <v>561431</v>
      </c>
      <c r="B8165" s="5" t="s">
        <v>1368</v>
      </c>
      <c r="D8165" s="6">
        <f t="shared" si="2727"/>
        <v>361.99199128184136</v>
      </c>
      <c r="E8165" s="6">
        <f t="shared" si="2727"/>
        <v>535.26111175990263</v>
      </c>
      <c r="F8165" s="6">
        <f t="shared" si="2727"/>
        <v>12.504069074382528</v>
      </c>
      <c r="G8165" s="6">
        <f t="shared" si="2727"/>
        <v>57.876716893191769</v>
      </c>
      <c r="H8165" s="6">
        <f t="shared" si="2727"/>
        <v>967.6338890093175</v>
      </c>
      <c r="I8165" s="39">
        <f t="shared" si="2727"/>
        <v>-967.63388900932114</v>
      </c>
      <c r="J8165" s="6">
        <f t="shared" si="2727"/>
        <v>360.98973672641932</v>
      </c>
    </row>
    <row r="8166" spans="1:10" x14ac:dyDescent="0.2">
      <c r="A8166" s="5">
        <v>561439</v>
      </c>
      <c r="B8166" s="5" t="s">
        <v>1369</v>
      </c>
      <c r="D8166" s="6">
        <f t="shared" ref="D8166:J8175" si="2728">IF(D1755&gt;0,(D1755-(D1755/D6029))," ")</f>
        <v>-255.18043140685586</v>
      </c>
      <c r="E8166" s="6">
        <f t="shared" si="2728"/>
        <v>3102.0523337664781</v>
      </c>
      <c r="F8166" s="6">
        <f t="shared" si="2728"/>
        <v>-108.04012500925262</v>
      </c>
      <c r="G8166" s="6">
        <f t="shared" si="2728"/>
        <v>447.3835101947634</v>
      </c>
      <c r="H8166" s="6">
        <f t="shared" si="2728"/>
        <v>3186.215287545132</v>
      </c>
      <c r="I8166" s="39">
        <f t="shared" si="2728"/>
        <v>-3186.2152875451357</v>
      </c>
      <c r="J8166" s="6">
        <f t="shared" si="2728"/>
        <v>228.03322665222572</v>
      </c>
    </row>
    <row r="8167" spans="1:10" x14ac:dyDescent="0.2">
      <c r="A8167" s="5">
        <v>56144</v>
      </c>
      <c r="B8167" s="5" t="s">
        <v>1370</v>
      </c>
      <c r="D8167" s="6">
        <f t="shared" si="2728"/>
        <v>2669.2708050368701</v>
      </c>
      <c r="E8167" s="6">
        <f t="shared" si="2728"/>
        <v>-6815.4798283576019</v>
      </c>
      <c r="F8167" s="6">
        <f t="shared" si="2728"/>
        <v>-808.1165722731597</v>
      </c>
      <c r="G8167" s="6">
        <f t="shared" si="2728"/>
        <v>4359.1754375017026</v>
      </c>
      <c r="H8167" s="6">
        <f t="shared" si="2728"/>
        <v>-595.15015809218312</v>
      </c>
      <c r="I8167" s="39">
        <f t="shared" si="2728"/>
        <v>595.15015809217584</v>
      </c>
      <c r="J8167" s="6">
        <f t="shared" si="2728"/>
        <v>-453.516573606973</v>
      </c>
    </row>
    <row r="8168" spans="1:10" x14ac:dyDescent="0.2">
      <c r="A8168" s="5">
        <v>561440</v>
      </c>
      <c r="B8168" s="5" t="s">
        <v>1370</v>
      </c>
      <c r="D8168" s="6">
        <f t="shared" si="2728"/>
        <v>2669.2708050368701</v>
      </c>
      <c r="E8168" s="6">
        <f t="shared" si="2728"/>
        <v>-6815.4798283576019</v>
      </c>
      <c r="F8168" s="6">
        <f t="shared" si="2728"/>
        <v>-808.1165722731597</v>
      </c>
      <c r="G8168" s="6">
        <f t="shared" si="2728"/>
        <v>4359.1754375017026</v>
      </c>
      <c r="H8168" s="6">
        <f t="shared" si="2728"/>
        <v>-595.15015809218312</v>
      </c>
      <c r="I8168" s="39">
        <f t="shared" si="2728"/>
        <v>595.15015809217584</v>
      </c>
      <c r="J8168" s="6">
        <f t="shared" si="2728"/>
        <v>-453.516573606973</v>
      </c>
    </row>
    <row r="8169" spans="1:10" x14ac:dyDescent="0.2">
      <c r="A8169" s="5">
        <v>56145</v>
      </c>
      <c r="B8169" s="5" t="s">
        <v>1371</v>
      </c>
      <c r="D8169" s="6">
        <f t="shared" si="2728"/>
        <v>-138.74677260486976</v>
      </c>
      <c r="E8169" s="6">
        <f t="shared" si="2728"/>
        <v>422.79539982076858</v>
      </c>
      <c r="F8169" s="6">
        <f t="shared" si="2728"/>
        <v>-98.306050779597868</v>
      </c>
      <c r="G8169" s="6">
        <f t="shared" si="2728"/>
        <v>58.158043233629087</v>
      </c>
      <c r="H8169" s="6">
        <f t="shared" si="2728"/>
        <v>243.90061966993017</v>
      </c>
      <c r="I8169" s="39">
        <f t="shared" si="2728"/>
        <v>-243.90061966993017</v>
      </c>
      <c r="J8169" s="6">
        <f t="shared" si="2728"/>
        <v>325.50930191378211</v>
      </c>
    </row>
    <row r="8170" spans="1:10" x14ac:dyDescent="0.2">
      <c r="A8170" s="5">
        <v>561450</v>
      </c>
      <c r="B8170" s="5" t="s">
        <v>1371</v>
      </c>
      <c r="D8170" s="6">
        <f t="shared" si="2728"/>
        <v>-138.74677260486976</v>
      </c>
      <c r="E8170" s="6">
        <f t="shared" si="2728"/>
        <v>422.79539982076858</v>
      </c>
      <c r="F8170" s="6">
        <f t="shared" si="2728"/>
        <v>-98.306050779597868</v>
      </c>
      <c r="G8170" s="6">
        <f t="shared" si="2728"/>
        <v>58.158043233629087</v>
      </c>
      <c r="H8170" s="6">
        <f t="shared" si="2728"/>
        <v>243.90061966993017</v>
      </c>
      <c r="I8170" s="39">
        <f t="shared" si="2728"/>
        <v>-243.90061966993017</v>
      </c>
      <c r="J8170" s="6">
        <f t="shared" si="2728"/>
        <v>325.50930191378211</v>
      </c>
    </row>
    <row r="8171" spans="1:10" x14ac:dyDescent="0.2">
      <c r="A8171" s="5">
        <v>56149</v>
      </c>
      <c r="B8171" s="5" t="s">
        <v>1372</v>
      </c>
      <c r="D8171" s="6">
        <f t="shared" si="2728"/>
        <v>-671.91546062571342</v>
      </c>
      <c r="E8171" s="6">
        <f t="shared" si="2728"/>
        <v>-771.56879646089874</v>
      </c>
      <c r="F8171" s="6">
        <f t="shared" si="2728"/>
        <v>-269.37220874515845</v>
      </c>
      <c r="G8171" s="6">
        <f t="shared" si="2728"/>
        <v>-880.15586182612515</v>
      </c>
      <c r="H8171" s="6">
        <f t="shared" si="2728"/>
        <v>-2593.0123276578961</v>
      </c>
      <c r="I8171" s="39">
        <f t="shared" si="2728"/>
        <v>2593.0123276578815</v>
      </c>
      <c r="J8171" s="6">
        <f t="shared" si="2728"/>
        <v>-151.62246805247366</v>
      </c>
    </row>
    <row r="8172" spans="1:10" x14ac:dyDescent="0.2">
      <c r="A8172" s="5">
        <v>561491</v>
      </c>
      <c r="B8172" s="5" t="s">
        <v>1373</v>
      </c>
      <c r="D8172" s="6">
        <f t="shared" si="2728"/>
        <v>105.96605243704397</v>
      </c>
      <c r="E8172" s="6">
        <f t="shared" si="2728"/>
        <v>145.2974887278649</v>
      </c>
      <c r="F8172" s="6">
        <f t="shared" si="2728"/>
        <v>-14.186979127579242</v>
      </c>
      <c r="G8172" s="6">
        <f t="shared" si="2728"/>
        <v>98.483668199657814</v>
      </c>
      <c r="H8172" s="6">
        <f t="shared" si="2728"/>
        <v>335.56023023698708</v>
      </c>
      <c r="I8172" s="39">
        <f t="shared" si="2728"/>
        <v>-335.56023023698799</v>
      </c>
      <c r="J8172" s="6">
        <f t="shared" si="2728"/>
        <v>247.74220790777005</v>
      </c>
    </row>
    <row r="8173" spans="1:10" x14ac:dyDescent="0.2">
      <c r="A8173" s="5">
        <v>561492</v>
      </c>
      <c r="B8173" s="5" t="s">
        <v>1374</v>
      </c>
      <c r="D8173" s="6">
        <f t="shared" si="2728"/>
        <v>-86.037006231976648</v>
      </c>
      <c r="E8173" s="6">
        <f t="shared" si="2728"/>
        <v>424.50174340257263</v>
      </c>
      <c r="F8173" s="6">
        <f t="shared" si="2728"/>
        <v>-3.86471741244209</v>
      </c>
      <c r="G8173" s="6">
        <f t="shared" si="2728"/>
        <v>78.547503481330068</v>
      </c>
      <c r="H8173" s="6">
        <f t="shared" si="2728"/>
        <v>413.14752323948414</v>
      </c>
      <c r="I8173" s="39">
        <f t="shared" si="2728"/>
        <v>-413.14752323948414</v>
      </c>
      <c r="J8173" s="6">
        <f t="shared" si="2728"/>
        <v>24.879374310964721</v>
      </c>
    </row>
    <row r="8174" spans="1:10" x14ac:dyDescent="0.2">
      <c r="A8174" s="5">
        <v>561499</v>
      </c>
      <c r="B8174" s="5" t="s">
        <v>1375</v>
      </c>
      <c r="D8174" s="6">
        <f t="shared" si="2728"/>
        <v>-691.84450683078057</v>
      </c>
      <c r="E8174" s="6">
        <f t="shared" si="2728"/>
        <v>-1341.368028591336</v>
      </c>
      <c r="F8174" s="6">
        <f t="shared" si="2728"/>
        <v>-251.32051220513699</v>
      </c>
      <c r="G8174" s="6">
        <f t="shared" si="2728"/>
        <v>-1057.1870335071117</v>
      </c>
      <c r="H8174" s="6">
        <f t="shared" si="2728"/>
        <v>-3341.7200811343664</v>
      </c>
      <c r="I8174" s="39">
        <f t="shared" si="2728"/>
        <v>3341.7200811343646</v>
      </c>
      <c r="J8174" s="6">
        <f t="shared" si="2728"/>
        <v>-424.24405027120838</v>
      </c>
    </row>
    <row r="8175" spans="1:10" x14ac:dyDescent="0.2">
      <c r="A8175" s="5">
        <v>5615</v>
      </c>
      <c r="B8175" s="5" t="s">
        <v>1376</v>
      </c>
      <c r="D8175" s="6">
        <f t="shared" si="2728"/>
        <v>10457.792877780561</v>
      </c>
      <c r="E8175" s="6">
        <f t="shared" si="2728"/>
        <v>-1164.3112102688865</v>
      </c>
      <c r="F8175" s="6">
        <f t="shared" si="2728"/>
        <v>-592.80986925368074</v>
      </c>
      <c r="G8175" s="6">
        <f t="shared" si="2728"/>
        <v>3952.5187360214368</v>
      </c>
      <c r="H8175" s="6">
        <f t="shared" si="2728"/>
        <v>12653.190534279427</v>
      </c>
      <c r="I8175" s="39">
        <f t="shared" si="2728"/>
        <v>-12653.19053427942</v>
      </c>
      <c r="J8175" s="6">
        <f t="shared" si="2728"/>
        <v>38.890996893151623</v>
      </c>
    </row>
    <row r="8176" spans="1:10" x14ac:dyDescent="0.2">
      <c r="A8176" s="5">
        <v>56151</v>
      </c>
      <c r="B8176" s="5" t="s">
        <v>1377</v>
      </c>
      <c r="D8176" s="6">
        <f t="shared" ref="D8176:J8185" si="2729">IF(D1765&gt;0,(D1765-(D1765/D6039))," ")</f>
        <v>8821.1143303819044</v>
      </c>
      <c r="E8176" s="6">
        <f t="shared" si="2729"/>
        <v>73.739395939664973</v>
      </c>
      <c r="F8176" s="6">
        <f t="shared" si="2729"/>
        <v>-529.53457816848652</v>
      </c>
      <c r="G8176" s="6">
        <f t="shared" si="2729"/>
        <v>-1951.1660543876969</v>
      </c>
      <c r="H8176" s="6">
        <f t="shared" si="2729"/>
        <v>6414.1530937653843</v>
      </c>
      <c r="I8176" s="39">
        <f t="shared" si="2729"/>
        <v>-6414.1530937654024</v>
      </c>
      <c r="J8176" s="6">
        <f t="shared" si="2729"/>
        <v>81.870847896055011</v>
      </c>
    </row>
    <row r="8177" spans="1:10" x14ac:dyDescent="0.2">
      <c r="A8177" s="5">
        <v>561510</v>
      </c>
      <c r="B8177" s="5" t="s">
        <v>1377</v>
      </c>
      <c r="D8177" s="6">
        <f t="shared" si="2729"/>
        <v>8821.1143303819044</v>
      </c>
      <c r="E8177" s="6">
        <f t="shared" si="2729"/>
        <v>73.739395939664973</v>
      </c>
      <c r="F8177" s="6">
        <f t="shared" si="2729"/>
        <v>-529.53457816848652</v>
      </c>
      <c r="G8177" s="6">
        <f t="shared" si="2729"/>
        <v>-1951.1660543876969</v>
      </c>
      <c r="H8177" s="6">
        <f t="shared" si="2729"/>
        <v>6414.1530937653843</v>
      </c>
      <c r="I8177" s="39">
        <f t="shared" si="2729"/>
        <v>-6414.1530937654024</v>
      </c>
      <c r="J8177" s="6">
        <f t="shared" si="2729"/>
        <v>81.870847896055011</v>
      </c>
    </row>
    <row r="8178" spans="1:10" x14ac:dyDescent="0.2">
      <c r="A8178" s="5">
        <v>56152</v>
      </c>
      <c r="B8178" s="5" t="s">
        <v>1378</v>
      </c>
      <c r="D8178" s="6">
        <f t="shared" si="2729"/>
        <v>-52.966683626679355</v>
      </c>
      <c r="E8178" s="6">
        <f t="shared" si="2729"/>
        <v>440.95323313925746</v>
      </c>
      <c r="F8178" s="6">
        <f t="shared" si="2729"/>
        <v>-52.016808385087813</v>
      </c>
      <c r="G8178" s="6">
        <f t="shared" si="2729"/>
        <v>-1319.4710679958034</v>
      </c>
      <c r="H8178" s="6">
        <f t="shared" si="2729"/>
        <v>-983.5013268683133</v>
      </c>
      <c r="I8178" s="39">
        <f t="shared" si="2729"/>
        <v>983.50132686831785</v>
      </c>
      <c r="J8178" s="6">
        <f t="shared" si="2729"/>
        <v>82.912237903423033</v>
      </c>
    </row>
    <row r="8179" spans="1:10" x14ac:dyDescent="0.2">
      <c r="A8179" s="5">
        <v>561520</v>
      </c>
      <c r="B8179" s="5" t="s">
        <v>1378</v>
      </c>
      <c r="D8179" s="6">
        <f t="shared" si="2729"/>
        <v>-52.966683626679355</v>
      </c>
      <c r="E8179" s="6">
        <f t="shared" si="2729"/>
        <v>440.95323313925746</v>
      </c>
      <c r="F8179" s="6">
        <f t="shared" si="2729"/>
        <v>-52.016808385087813</v>
      </c>
      <c r="G8179" s="6">
        <f t="shared" si="2729"/>
        <v>-1319.4710679958034</v>
      </c>
      <c r="H8179" s="6">
        <f t="shared" si="2729"/>
        <v>-983.5013268683133</v>
      </c>
      <c r="I8179" s="39">
        <f t="shared" si="2729"/>
        <v>983.50132686831785</v>
      </c>
      <c r="J8179" s="6">
        <f t="shared" si="2729"/>
        <v>82.912237903423033</v>
      </c>
    </row>
    <row r="8180" spans="1:10" x14ac:dyDescent="0.2">
      <c r="A8180" s="5">
        <v>56159</v>
      </c>
      <c r="B8180" s="5" t="s">
        <v>1379</v>
      </c>
      <c r="D8180" s="6">
        <f t="shared" si="2729"/>
        <v>1689.6452310253367</v>
      </c>
      <c r="E8180" s="6">
        <f t="shared" si="2729"/>
        <v>-1679.0038393478135</v>
      </c>
      <c r="F8180" s="6">
        <f t="shared" si="2729"/>
        <v>-11.258482700106583</v>
      </c>
      <c r="G8180" s="6">
        <f t="shared" si="2729"/>
        <v>7223.1558584049399</v>
      </c>
      <c r="H8180" s="6">
        <f t="shared" si="2729"/>
        <v>7222.5387673823534</v>
      </c>
      <c r="I8180" s="39">
        <f t="shared" si="2729"/>
        <v>-7222.538767382357</v>
      </c>
      <c r="J8180" s="6">
        <f t="shared" si="2729"/>
        <v>-125.89208890632619</v>
      </c>
    </row>
    <row r="8181" spans="1:10" x14ac:dyDescent="0.2">
      <c r="A8181" s="5">
        <v>561591</v>
      </c>
      <c r="B8181" s="5" t="s">
        <v>1380</v>
      </c>
      <c r="D8181" s="6">
        <f t="shared" si="2729"/>
        <v>50.319908234152535</v>
      </c>
      <c r="E8181" s="6">
        <f t="shared" si="2729"/>
        <v>-203.84792043344851</v>
      </c>
      <c r="F8181" s="6">
        <f t="shared" si="2729"/>
        <v>-4.5367949560646466</v>
      </c>
      <c r="G8181" s="6">
        <f t="shared" si="2729"/>
        <v>-343.4614870563488</v>
      </c>
      <c r="H8181" s="6">
        <f t="shared" si="2729"/>
        <v>-501.52629421170923</v>
      </c>
      <c r="I8181" s="39">
        <f t="shared" si="2729"/>
        <v>501.52629421170877</v>
      </c>
      <c r="J8181" s="6">
        <f t="shared" si="2729"/>
        <v>30.078229772630138</v>
      </c>
    </row>
    <row r="8182" spans="1:10" x14ac:dyDescent="0.2">
      <c r="A8182" s="5">
        <v>561599</v>
      </c>
      <c r="B8182" s="5" t="s">
        <v>1381</v>
      </c>
      <c r="D8182" s="6">
        <f t="shared" si="2729"/>
        <v>1639.3253227911839</v>
      </c>
      <c r="E8182" s="6">
        <f t="shared" si="2729"/>
        <v>-1475.1559189143645</v>
      </c>
      <c r="F8182" s="6">
        <f t="shared" si="2729"/>
        <v>-6.7216877440419012</v>
      </c>
      <c r="G8182" s="6">
        <f t="shared" si="2729"/>
        <v>7566.6173454612872</v>
      </c>
      <c r="H8182" s="6">
        <f t="shared" si="2729"/>
        <v>7724.0650615940685</v>
      </c>
      <c r="I8182" s="39">
        <f t="shared" si="2729"/>
        <v>-7724.0650615940685</v>
      </c>
      <c r="J8182" s="6">
        <f t="shared" si="2729"/>
        <v>-155.97031867895623</v>
      </c>
    </row>
    <row r="8183" spans="1:10" x14ac:dyDescent="0.2">
      <c r="A8183" s="5">
        <v>5616</v>
      </c>
      <c r="B8183" s="5" t="s">
        <v>1382</v>
      </c>
      <c r="D8183" s="6">
        <f t="shared" si="2729"/>
        <v>-2815.7385507846702</v>
      </c>
      <c r="E8183" s="6">
        <f t="shared" si="2729"/>
        <v>36052.529895283209</v>
      </c>
      <c r="F8183" s="6">
        <f t="shared" si="2729"/>
        <v>-1712.182109161804</v>
      </c>
      <c r="G8183" s="6">
        <f t="shared" si="2729"/>
        <v>-288.99621662998106</v>
      </c>
      <c r="H8183" s="6">
        <f t="shared" si="2729"/>
        <v>31235.613018706732</v>
      </c>
      <c r="I8183" s="39">
        <f t="shared" si="2729"/>
        <v>-31235.61301870679</v>
      </c>
      <c r="J8183" s="6">
        <f t="shared" si="2729"/>
        <v>1154.8409943667366</v>
      </c>
    </row>
    <row r="8184" spans="1:10" x14ac:dyDescent="0.2">
      <c r="A8184" s="5">
        <v>56161</v>
      </c>
      <c r="B8184" s="5" t="s">
        <v>1383</v>
      </c>
      <c r="D8184" s="6">
        <f t="shared" si="2729"/>
        <v>-3048.3106568358253</v>
      </c>
      <c r="E8184" s="6">
        <f t="shared" si="2729"/>
        <v>36539.181433657213</v>
      </c>
      <c r="F8184" s="6">
        <f t="shared" si="2729"/>
        <v>-1375.7978727319687</v>
      </c>
      <c r="G8184" s="6">
        <f t="shared" si="2729"/>
        <v>-2535.8416417091212</v>
      </c>
      <c r="H8184" s="6">
        <f t="shared" si="2729"/>
        <v>29579.231262380286</v>
      </c>
      <c r="I8184" s="39">
        <f t="shared" si="2729"/>
        <v>-29579.231262380315</v>
      </c>
      <c r="J8184" s="6">
        <f t="shared" si="2729"/>
        <v>1445.8545435005071</v>
      </c>
    </row>
    <row r="8185" spans="1:10" x14ac:dyDescent="0.2">
      <c r="A8185" s="5">
        <v>561611</v>
      </c>
      <c r="B8185" s="5" t="s">
        <v>1384</v>
      </c>
      <c r="D8185" s="6">
        <f t="shared" si="2729"/>
        <v>-551.00336306153895</v>
      </c>
      <c r="E8185" s="6">
        <f t="shared" si="2729"/>
        <v>260.15450517166573</v>
      </c>
      <c r="F8185" s="6">
        <f t="shared" si="2729"/>
        <v>-126.88050446106018</v>
      </c>
      <c r="G8185" s="6">
        <f t="shared" si="2729"/>
        <v>111.13406966464981</v>
      </c>
      <c r="H8185" s="6">
        <f t="shared" si="2729"/>
        <v>-306.59529268628467</v>
      </c>
      <c r="I8185" s="39">
        <f t="shared" si="2729"/>
        <v>306.59529268628467</v>
      </c>
      <c r="J8185" s="6">
        <f t="shared" si="2729"/>
        <v>-106.38152261062737</v>
      </c>
    </row>
    <row r="8186" spans="1:10" x14ac:dyDescent="0.2">
      <c r="A8186" s="5">
        <v>561612</v>
      </c>
      <c r="B8186" s="5" t="s">
        <v>1385</v>
      </c>
      <c r="D8186" s="6">
        <f t="shared" ref="D8186:J8195" si="2730">IF(D1775&gt;0,(D1775-(D1775/D6049))," ")</f>
        <v>-2456.6478875059711</v>
      </c>
      <c r="E8186" s="6">
        <f t="shared" si="2730"/>
        <v>35910.853899900249</v>
      </c>
      <c r="F8186" s="6">
        <f t="shared" si="2730"/>
        <v>-1237.7861167909077</v>
      </c>
      <c r="G8186" s="6">
        <f t="shared" si="2730"/>
        <v>-2434.1460118645919</v>
      </c>
      <c r="H8186" s="6">
        <f t="shared" si="2730"/>
        <v>29782.273883738788</v>
      </c>
      <c r="I8186" s="39">
        <f t="shared" si="2730"/>
        <v>-29782.273883738788</v>
      </c>
      <c r="J8186" s="6">
        <f t="shared" si="2730"/>
        <v>1509.2003929672273</v>
      </c>
    </row>
    <row r="8187" spans="1:10" x14ac:dyDescent="0.2">
      <c r="A8187" s="5">
        <v>561613</v>
      </c>
      <c r="B8187" s="5" t="s">
        <v>1386</v>
      </c>
      <c r="D8187" s="6">
        <f t="shared" si="2730"/>
        <v>-40.659406268311727</v>
      </c>
      <c r="E8187" s="6">
        <f t="shared" si="2730"/>
        <v>368.17302858530275</v>
      </c>
      <c r="F8187" s="6">
        <f t="shared" si="2730"/>
        <v>-11.131251480000117</v>
      </c>
      <c r="G8187" s="6">
        <f t="shared" si="2730"/>
        <v>-212.82969950917459</v>
      </c>
      <c r="H8187" s="6">
        <f t="shared" si="2730"/>
        <v>103.55267132781501</v>
      </c>
      <c r="I8187" s="39">
        <f t="shared" si="2730"/>
        <v>-103.55267132781955</v>
      </c>
      <c r="J8187" s="6">
        <f t="shared" si="2730"/>
        <v>43.035673143907502</v>
      </c>
    </row>
    <row r="8188" spans="1:10" x14ac:dyDescent="0.2">
      <c r="A8188" s="5">
        <v>56162</v>
      </c>
      <c r="B8188" s="5" t="s">
        <v>1387</v>
      </c>
      <c r="D8188" s="6">
        <f t="shared" si="2730"/>
        <v>232.57210605115597</v>
      </c>
      <c r="E8188" s="6">
        <f t="shared" si="2730"/>
        <v>-486.65153837401704</v>
      </c>
      <c r="F8188" s="6">
        <f t="shared" si="2730"/>
        <v>-336.38423642983525</v>
      </c>
      <c r="G8188" s="6">
        <f t="shared" si="2730"/>
        <v>2246.8454250791365</v>
      </c>
      <c r="H8188" s="6">
        <f t="shared" si="2730"/>
        <v>1656.3817563264383</v>
      </c>
      <c r="I8188" s="39">
        <f t="shared" si="2730"/>
        <v>-1656.3817563264456</v>
      </c>
      <c r="J8188" s="6">
        <f t="shared" si="2730"/>
        <v>-291.01354913376986</v>
      </c>
    </row>
    <row r="8189" spans="1:10" x14ac:dyDescent="0.2">
      <c r="A8189" s="5">
        <v>561621</v>
      </c>
      <c r="B8189" s="5" t="s">
        <v>1388</v>
      </c>
      <c r="D8189" s="6">
        <f t="shared" si="2730"/>
        <v>270.70749900888313</v>
      </c>
      <c r="E8189" s="6">
        <f t="shared" si="2730"/>
        <v>-683.64101450937233</v>
      </c>
      <c r="F8189" s="6">
        <f t="shared" si="2730"/>
        <v>-306.23846900996932</v>
      </c>
      <c r="G8189" s="6">
        <f t="shared" si="2730"/>
        <v>2265.4026438376513</v>
      </c>
      <c r="H8189" s="6">
        <f t="shared" si="2730"/>
        <v>1546.2306593271896</v>
      </c>
      <c r="I8189" s="39">
        <f t="shared" si="2730"/>
        <v>-1546.2306593272078</v>
      </c>
      <c r="J8189" s="6">
        <f t="shared" si="2730"/>
        <v>-321.86187415299969</v>
      </c>
    </row>
    <row r="8190" spans="1:10" x14ac:dyDescent="0.2">
      <c r="A8190" s="5">
        <v>561622</v>
      </c>
      <c r="B8190" s="5" t="s">
        <v>1389</v>
      </c>
      <c r="D8190" s="6">
        <f t="shared" si="2730"/>
        <v>-38.13539295772722</v>
      </c>
      <c r="E8190" s="6">
        <f t="shared" si="2730"/>
        <v>196.98947613535734</v>
      </c>
      <c r="F8190" s="6">
        <f t="shared" si="2730"/>
        <v>-30.14576741986599</v>
      </c>
      <c r="G8190" s="6">
        <f t="shared" si="2730"/>
        <v>-18.557218758515091</v>
      </c>
      <c r="H8190" s="6">
        <f t="shared" si="2730"/>
        <v>110.15109699924869</v>
      </c>
      <c r="I8190" s="39">
        <f t="shared" si="2730"/>
        <v>-110.15109699924869</v>
      </c>
      <c r="J8190" s="6">
        <f t="shared" si="2730"/>
        <v>30.848325019229918</v>
      </c>
    </row>
    <row r="8191" spans="1:10" x14ac:dyDescent="0.2">
      <c r="A8191" s="5">
        <v>5617</v>
      </c>
      <c r="B8191" s="5" t="s">
        <v>1390</v>
      </c>
      <c r="D8191" s="6">
        <f t="shared" si="2730"/>
        <v>7490.7800473911993</v>
      </c>
      <c r="E8191" s="6">
        <f t="shared" si="2730"/>
        <v>-4135.7504660548293</v>
      </c>
      <c r="F8191" s="6">
        <f t="shared" si="2730"/>
        <v>-4690.6580130655675</v>
      </c>
      <c r="G8191" s="6">
        <f t="shared" si="2730"/>
        <v>-6322.1427798768564</v>
      </c>
      <c r="H8191" s="6">
        <f t="shared" si="2730"/>
        <v>-7657.7712116060429</v>
      </c>
      <c r="I8191" s="39">
        <f t="shared" si="2730"/>
        <v>7657.7712116059847</v>
      </c>
      <c r="J8191" s="6">
        <f t="shared" si="2730"/>
        <v>8414.113672747073</v>
      </c>
    </row>
    <row r="8192" spans="1:10" x14ac:dyDescent="0.2">
      <c r="A8192" s="5">
        <v>56171</v>
      </c>
      <c r="B8192" s="5" t="s">
        <v>1391</v>
      </c>
      <c r="D8192" s="6">
        <f t="shared" si="2730"/>
        <v>1175.9285773195957</v>
      </c>
      <c r="E8192" s="6">
        <f t="shared" si="2730"/>
        <v>1642.8494999079157</v>
      </c>
      <c r="F8192" s="6">
        <f t="shared" si="2730"/>
        <v>-155.99042747550823</v>
      </c>
      <c r="G8192" s="6">
        <f t="shared" si="2730"/>
        <v>945.71696611525931</v>
      </c>
      <c r="H8192" s="6">
        <f t="shared" si="2730"/>
        <v>3608.5046158672631</v>
      </c>
      <c r="I8192" s="39">
        <f t="shared" si="2730"/>
        <v>-3608.5046158672631</v>
      </c>
      <c r="J8192" s="6">
        <f t="shared" si="2730"/>
        <v>526.31342737419482</v>
      </c>
    </row>
    <row r="8193" spans="1:10" x14ac:dyDescent="0.2">
      <c r="A8193" s="5">
        <v>561710</v>
      </c>
      <c r="B8193" s="5" t="s">
        <v>1391</v>
      </c>
      <c r="D8193" s="6">
        <f t="shared" si="2730"/>
        <v>1175.9285773195957</v>
      </c>
      <c r="E8193" s="6">
        <f t="shared" si="2730"/>
        <v>1642.8494999079157</v>
      </c>
      <c r="F8193" s="6">
        <f t="shared" si="2730"/>
        <v>-155.99042747550823</v>
      </c>
      <c r="G8193" s="6">
        <f t="shared" si="2730"/>
        <v>945.71696611525931</v>
      </c>
      <c r="H8193" s="6">
        <f t="shared" si="2730"/>
        <v>3608.5046158672631</v>
      </c>
      <c r="I8193" s="39">
        <f t="shared" si="2730"/>
        <v>-3608.5046158672631</v>
      </c>
      <c r="J8193" s="6">
        <f t="shared" si="2730"/>
        <v>526.31342737419482</v>
      </c>
    </row>
    <row r="8194" spans="1:10" x14ac:dyDescent="0.2">
      <c r="A8194" s="5">
        <v>56172</v>
      </c>
      <c r="B8194" s="5" t="s">
        <v>1392</v>
      </c>
      <c r="D8194" s="6">
        <f t="shared" si="2730"/>
        <v>1229.1161304715461</v>
      </c>
      <c r="E8194" s="6">
        <f t="shared" si="2730"/>
        <v>-16209.167348751536</v>
      </c>
      <c r="F8194" s="6">
        <f t="shared" si="2730"/>
        <v>-2797.9688792966153</v>
      </c>
      <c r="G8194" s="6">
        <f t="shared" si="2730"/>
        <v>-6503.1224093049968</v>
      </c>
      <c r="H8194" s="6">
        <f t="shared" si="2730"/>
        <v>-24281.142506881617</v>
      </c>
      <c r="I8194" s="39">
        <f t="shared" si="2730"/>
        <v>24281.142506881501</v>
      </c>
      <c r="J8194" s="6">
        <f t="shared" si="2730"/>
        <v>3516.9581841415766</v>
      </c>
    </row>
    <row r="8195" spans="1:10" x14ac:dyDescent="0.2">
      <c r="A8195" s="5">
        <v>561720</v>
      </c>
      <c r="B8195" s="5" t="s">
        <v>1392</v>
      </c>
      <c r="D8195" s="6">
        <f t="shared" si="2730"/>
        <v>1229.1161304715461</v>
      </c>
      <c r="E8195" s="6">
        <f t="shared" si="2730"/>
        <v>-16209.167348751536</v>
      </c>
      <c r="F8195" s="6">
        <f t="shared" si="2730"/>
        <v>-2797.9688792966153</v>
      </c>
      <c r="G8195" s="6">
        <f t="shared" si="2730"/>
        <v>-6503.1224093049968</v>
      </c>
      <c r="H8195" s="6">
        <f t="shared" si="2730"/>
        <v>-24281.142506881617</v>
      </c>
      <c r="I8195" s="39">
        <f t="shared" si="2730"/>
        <v>24281.142506881501</v>
      </c>
      <c r="J8195" s="6">
        <f t="shared" si="2730"/>
        <v>3516.9581841415766</v>
      </c>
    </row>
    <row r="8196" spans="1:10" x14ac:dyDescent="0.2">
      <c r="A8196" s="5">
        <v>56173</v>
      </c>
      <c r="B8196" s="5" t="s">
        <v>1393</v>
      </c>
      <c r="D8196" s="6">
        <f t="shared" ref="D8196:J8205" si="2731">IF(D1785&gt;0,(D1785-(D1785/D6059))," ")</f>
        <v>3985.4888383280049</v>
      </c>
      <c r="E8196" s="6">
        <f t="shared" si="2731"/>
        <v>10297.462972624708</v>
      </c>
      <c r="F8196" s="6">
        <f t="shared" si="2731"/>
        <v>-1390.6316465917271</v>
      </c>
      <c r="G8196" s="6">
        <f t="shared" si="2731"/>
        <v>-770.16351925006165</v>
      </c>
      <c r="H8196" s="6">
        <f t="shared" si="2731"/>
        <v>12122.156645110939</v>
      </c>
      <c r="I8196" s="39">
        <f t="shared" si="2731"/>
        <v>-12122.156645110925</v>
      </c>
      <c r="J8196" s="6">
        <f t="shared" si="2731"/>
        <v>4132.0958045387752</v>
      </c>
    </row>
    <row r="8197" spans="1:10" x14ac:dyDescent="0.2">
      <c r="A8197" s="5">
        <v>561730</v>
      </c>
      <c r="B8197" s="5" t="s">
        <v>1393</v>
      </c>
      <c r="D8197" s="6">
        <f t="shared" si="2731"/>
        <v>3985.4888383280049</v>
      </c>
      <c r="E8197" s="6">
        <f t="shared" si="2731"/>
        <v>10297.462972624708</v>
      </c>
      <c r="F8197" s="6">
        <f t="shared" si="2731"/>
        <v>-1390.6316465917271</v>
      </c>
      <c r="G8197" s="6">
        <f t="shared" si="2731"/>
        <v>-770.16351925006165</v>
      </c>
      <c r="H8197" s="6">
        <f t="shared" si="2731"/>
        <v>12122.156645110939</v>
      </c>
      <c r="I8197" s="39">
        <f t="shared" si="2731"/>
        <v>-12122.156645110925</v>
      </c>
      <c r="J8197" s="6">
        <f t="shared" si="2731"/>
        <v>4132.0958045387752</v>
      </c>
    </row>
    <row r="8198" spans="1:10" x14ac:dyDescent="0.2">
      <c r="A8198" s="5">
        <v>56174</v>
      </c>
      <c r="B8198" s="5" t="s">
        <v>1394</v>
      </c>
      <c r="D8198" s="6">
        <f t="shared" si="2731"/>
        <v>209.94517894756189</v>
      </c>
      <c r="E8198" s="6">
        <f t="shared" si="2731"/>
        <v>-591.32344054171881</v>
      </c>
      <c r="F8198" s="6">
        <f t="shared" si="2731"/>
        <v>-57.862196614260398</v>
      </c>
      <c r="G8198" s="6">
        <f t="shared" si="2731"/>
        <v>-889.01605071746417</v>
      </c>
      <c r="H8198" s="6">
        <f t="shared" si="2731"/>
        <v>-1328.2565089258806</v>
      </c>
      <c r="I8198" s="39">
        <f t="shared" si="2731"/>
        <v>1328.2565089258787</v>
      </c>
      <c r="J8198" s="6">
        <f t="shared" si="2731"/>
        <v>105.31108930138652</v>
      </c>
    </row>
    <row r="8199" spans="1:10" x14ac:dyDescent="0.2">
      <c r="A8199" s="5">
        <v>561740</v>
      </c>
      <c r="B8199" s="5" t="s">
        <v>1394</v>
      </c>
      <c r="D8199" s="6">
        <f t="shared" si="2731"/>
        <v>209.94517894756189</v>
      </c>
      <c r="E8199" s="6">
        <f t="shared" si="2731"/>
        <v>-591.32344054171881</v>
      </c>
      <c r="F8199" s="6">
        <f t="shared" si="2731"/>
        <v>-57.862196614260398</v>
      </c>
      <c r="G8199" s="6">
        <f t="shared" si="2731"/>
        <v>-889.01605071746417</v>
      </c>
      <c r="H8199" s="6">
        <f t="shared" si="2731"/>
        <v>-1328.2565089258806</v>
      </c>
      <c r="I8199" s="39">
        <f t="shared" si="2731"/>
        <v>1328.2565089258787</v>
      </c>
      <c r="J8199" s="6">
        <f t="shared" si="2731"/>
        <v>105.31108930138652</v>
      </c>
    </row>
    <row r="8200" spans="1:10" x14ac:dyDescent="0.2">
      <c r="A8200" s="5">
        <v>56179</v>
      </c>
      <c r="B8200" s="5" t="s">
        <v>1395</v>
      </c>
      <c r="D8200" s="6">
        <f t="shared" si="2731"/>
        <v>890.30132232449046</v>
      </c>
      <c r="E8200" s="6">
        <f t="shared" si="2731"/>
        <v>724.42785070581795</v>
      </c>
      <c r="F8200" s="6">
        <f t="shared" si="2731"/>
        <v>-288.2048630874578</v>
      </c>
      <c r="G8200" s="6">
        <f t="shared" si="2731"/>
        <v>894.44223328039334</v>
      </c>
      <c r="H8200" s="6">
        <f t="shared" si="2731"/>
        <v>2220.9665432232432</v>
      </c>
      <c r="I8200" s="39">
        <f t="shared" si="2731"/>
        <v>-2220.9665432232432</v>
      </c>
      <c r="J8200" s="6">
        <f t="shared" si="2731"/>
        <v>133.43516739114079</v>
      </c>
    </row>
    <row r="8201" spans="1:10" x14ac:dyDescent="0.2">
      <c r="A8201" s="5">
        <v>561790</v>
      </c>
      <c r="B8201" s="5" t="s">
        <v>1395</v>
      </c>
      <c r="D8201" s="6">
        <f t="shared" si="2731"/>
        <v>890.30132232449046</v>
      </c>
      <c r="E8201" s="6">
        <f t="shared" si="2731"/>
        <v>724.42785070581795</v>
      </c>
      <c r="F8201" s="6">
        <f t="shared" si="2731"/>
        <v>-288.2048630874578</v>
      </c>
      <c r="G8201" s="6">
        <f t="shared" si="2731"/>
        <v>894.44223328039334</v>
      </c>
      <c r="H8201" s="6">
        <f t="shared" si="2731"/>
        <v>2220.9665432232432</v>
      </c>
      <c r="I8201" s="39">
        <f t="shared" si="2731"/>
        <v>-2220.9665432232432</v>
      </c>
      <c r="J8201" s="6">
        <f t="shared" si="2731"/>
        <v>133.43516739114079</v>
      </c>
    </row>
    <row r="8202" spans="1:10" x14ac:dyDescent="0.2">
      <c r="A8202" s="5">
        <v>5619</v>
      </c>
      <c r="B8202" s="5" t="s">
        <v>1396</v>
      </c>
      <c r="D8202" s="6">
        <f t="shared" si="2731"/>
        <v>-813.72702706706605</v>
      </c>
      <c r="E8202" s="6">
        <f t="shared" si="2731"/>
        <v>-5477.1835524146409</v>
      </c>
      <c r="F8202" s="6">
        <f t="shared" si="2731"/>
        <v>-888.2488773566165</v>
      </c>
      <c r="G8202" s="6">
        <f t="shared" si="2731"/>
        <v>-6375.5498260689383</v>
      </c>
      <c r="H8202" s="6">
        <f t="shared" si="2731"/>
        <v>-13554.709282907264</v>
      </c>
      <c r="I8202" s="39">
        <f t="shared" si="2731"/>
        <v>13554.70928290725</v>
      </c>
      <c r="J8202" s="6">
        <f t="shared" si="2731"/>
        <v>545.0983691095289</v>
      </c>
    </row>
    <row r="8203" spans="1:10" x14ac:dyDescent="0.2">
      <c r="A8203" s="5">
        <v>56191</v>
      </c>
      <c r="B8203" s="5" t="s">
        <v>1397</v>
      </c>
      <c r="D8203" s="6">
        <f t="shared" si="2731"/>
        <v>-740.25785174154555</v>
      </c>
      <c r="E8203" s="6">
        <f t="shared" si="2731"/>
        <v>-1210.0892325102977</v>
      </c>
      <c r="F8203" s="6">
        <f t="shared" si="2731"/>
        <v>-290.24657461574168</v>
      </c>
      <c r="G8203" s="6">
        <f t="shared" si="2731"/>
        <v>-2038.6431503021286</v>
      </c>
      <c r="H8203" s="6">
        <f t="shared" si="2731"/>
        <v>-4279.2368091697117</v>
      </c>
      <c r="I8203" s="39">
        <f t="shared" si="2731"/>
        <v>4279.2368091697135</v>
      </c>
      <c r="J8203" s="6">
        <f t="shared" si="2731"/>
        <v>-333.20589965879793</v>
      </c>
    </row>
    <row r="8204" spans="1:10" x14ac:dyDescent="0.2">
      <c r="A8204" s="5">
        <v>561910</v>
      </c>
      <c r="B8204" s="5" t="s">
        <v>1397</v>
      </c>
      <c r="D8204" s="6">
        <f t="shared" si="2731"/>
        <v>-740.25785174154555</v>
      </c>
      <c r="E8204" s="6">
        <f t="shared" si="2731"/>
        <v>-1210.0892325102977</v>
      </c>
      <c r="F8204" s="6">
        <f t="shared" si="2731"/>
        <v>-290.24657461574168</v>
      </c>
      <c r="G8204" s="6">
        <f t="shared" si="2731"/>
        <v>-2038.6431503021286</v>
      </c>
      <c r="H8204" s="6">
        <f t="shared" si="2731"/>
        <v>-4279.2368091697117</v>
      </c>
      <c r="I8204" s="39">
        <f t="shared" si="2731"/>
        <v>4279.2368091697135</v>
      </c>
      <c r="J8204" s="6">
        <f t="shared" si="2731"/>
        <v>-333.20589965879793</v>
      </c>
    </row>
    <row r="8205" spans="1:10" x14ac:dyDescent="0.2">
      <c r="A8205" s="5">
        <v>56192</v>
      </c>
      <c r="B8205" s="5" t="s">
        <v>1398</v>
      </c>
      <c r="D8205" s="6">
        <f t="shared" si="2731"/>
        <v>-678.47666597143188</v>
      </c>
      <c r="E8205" s="6">
        <f t="shared" si="2731"/>
        <v>1432.6169559499085</v>
      </c>
      <c r="F8205" s="6">
        <f t="shared" si="2731"/>
        <v>-422.02117604624181</v>
      </c>
      <c r="G8205" s="6">
        <f t="shared" si="2731"/>
        <v>-1280.0375247471156</v>
      </c>
      <c r="H8205" s="6">
        <f t="shared" si="2731"/>
        <v>-947.91841081488019</v>
      </c>
      <c r="I8205" s="39">
        <f t="shared" si="2731"/>
        <v>947.91841081487655</v>
      </c>
      <c r="J8205" s="6">
        <f t="shared" si="2731"/>
        <v>1333.7226456345134</v>
      </c>
    </row>
    <row r="8206" spans="1:10" x14ac:dyDescent="0.2">
      <c r="A8206" s="5">
        <v>561920</v>
      </c>
      <c r="B8206" s="5" t="s">
        <v>1398</v>
      </c>
      <c r="D8206" s="6">
        <f t="shared" ref="D8206:J8215" si="2732">IF(D1795&gt;0,(D1795-(D1795/D6069))," ")</f>
        <v>-678.47666597143188</v>
      </c>
      <c r="E8206" s="6">
        <f t="shared" si="2732"/>
        <v>1432.6169559499085</v>
      </c>
      <c r="F8206" s="6">
        <f t="shared" si="2732"/>
        <v>-422.02117604624181</v>
      </c>
      <c r="G8206" s="6">
        <f t="shared" si="2732"/>
        <v>-1280.0375247471156</v>
      </c>
      <c r="H8206" s="6">
        <f t="shared" si="2732"/>
        <v>-947.91841081488019</v>
      </c>
      <c r="I8206" s="39">
        <f t="shared" si="2732"/>
        <v>947.91841081487655</v>
      </c>
      <c r="J8206" s="6">
        <f t="shared" si="2732"/>
        <v>1333.7226456345134</v>
      </c>
    </row>
    <row r="8207" spans="1:10" x14ac:dyDescent="0.2">
      <c r="A8207" s="5">
        <v>56199</v>
      </c>
      <c r="B8207" s="5" t="s">
        <v>1399</v>
      </c>
      <c r="D8207" s="6">
        <f t="shared" si="2732"/>
        <v>605.00749064591173</v>
      </c>
      <c r="E8207" s="6">
        <f t="shared" si="2732"/>
        <v>-5699.7112758542535</v>
      </c>
      <c r="F8207" s="6">
        <f t="shared" si="2732"/>
        <v>-175.98112669463308</v>
      </c>
      <c r="G8207" s="6">
        <f t="shared" si="2732"/>
        <v>-3056.8691510196932</v>
      </c>
      <c r="H8207" s="6">
        <f t="shared" si="2732"/>
        <v>-8327.5540629226671</v>
      </c>
      <c r="I8207" s="39">
        <f t="shared" si="2732"/>
        <v>8327.5540629226598</v>
      </c>
      <c r="J8207" s="6">
        <f t="shared" si="2732"/>
        <v>-455.41837686618669</v>
      </c>
    </row>
    <row r="8208" spans="1:10" x14ac:dyDescent="0.2">
      <c r="A8208" s="5">
        <v>561990</v>
      </c>
      <c r="B8208" s="5" t="s">
        <v>1399</v>
      </c>
      <c r="D8208" s="6">
        <f t="shared" si="2732"/>
        <v>605.00749064591173</v>
      </c>
      <c r="E8208" s="6">
        <f t="shared" si="2732"/>
        <v>-5699.7112758542535</v>
      </c>
      <c r="F8208" s="6">
        <f t="shared" si="2732"/>
        <v>-175.98112669463308</v>
      </c>
      <c r="G8208" s="6">
        <f t="shared" si="2732"/>
        <v>-3056.8691510196932</v>
      </c>
      <c r="H8208" s="6">
        <f t="shared" si="2732"/>
        <v>-8327.5540629226671</v>
      </c>
      <c r="I8208" s="39">
        <f t="shared" si="2732"/>
        <v>8327.5540629226598</v>
      </c>
      <c r="J8208" s="6">
        <f t="shared" si="2732"/>
        <v>-455.41837686618669</v>
      </c>
    </row>
    <row r="8209" spans="1:10" x14ac:dyDescent="0.2">
      <c r="A8209" s="5">
        <v>562</v>
      </c>
      <c r="B8209" s="5" t="s">
        <v>1400</v>
      </c>
      <c r="D8209" s="6">
        <f t="shared" si="2732"/>
        <v>-2538.1183579816225</v>
      </c>
      <c r="E8209" s="6">
        <f t="shared" si="2732"/>
        <v>-340.48613207327435</v>
      </c>
      <c r="F8209" s="6">
        <f t="shared" si="2732"/>
        <v>430.29749012393995</v>
      </c>
      <c r="G8209" s="6">
        <f t="shared" si="2732"/>
        <v>-3133.3713728973271</v>
      </c>
      <c r="H8209" s="6">
        <f t="shared" si="2732"/>
        <v>-5581.6783728282899</v>
      </c>
      <c r="I8209" s="39">
        <f t="shared" si="2732"/>
        <v>5581.6783728282317</v>
      </c>
      <c r="J8209" s="6">
        <f t="shared" si="2732"/>
        <v>-635.66643328890677</v>
      </c>
    </row>
    <row r="8210" spans="1:10" x14ac:dyDescent="0.2">
      <c r="A8210" s="5">
        <v>5621</v>
      </c>
      <c r="B8210" s="5" t="s">
        <v>1401</v>
      </c>
      <c r="D8210" s="6">
        <f t="shared" si="2732"/>
        <v>-1228.0052812238332</v>
      </c>
      <c r="E8210" s="6">
        <f t="shared" si="2732"/>
        <v>2910.1564548371171</v>
      </c>
      <c r="F8210" s="6">
        <f t="shared" si="2732"/>
        <v>-485.7610303414433</v>
      </c>
      <c r="G8210" s="6">
        <f t="shared" si="2732"/>
        <v>-3596.6672440041766</v>
      </c>
      <c r="H8210" s="6">
        <f t="shared" si="2732"/>
        <v>-2400.2771007323317</v>
      </c>
      <c r="I8210" s="39">
        <f t="shared" si="2732"/>
        <v>2400.2771007323172</v>
      </c>
      <c r="J8210" s="6">
        <f t="shared" si="2732"/>
        <v>55.521572175338179</v>
      </c>
    </row>
    <row r="8211" spans="1:10" x14ac:dyDescent="0.2">
      <c r="A8211" s="5">
        <v>56211</v>
      </c>
      <c r="B8211" s="5" t="s">
        <v>1401</v>
      </c>
      <c r="D8211" s="6">
        <f t="shared" si="2732"/>
        <v>-1228.0052812238332</v>
      </c>
      <c r="E8211" s="6">
        <f t="shared" si="2732"/>
        <v>2910.1564548371171</v>
      </c>
      <c r="F8211" s="6">
        <f t="shared" si="2732"/>
        <v>-485.7610303414433</v>
      </c>
      <c r="G8211" s="6">
        <f t="shared" si="2732"/>
        <v>-3596.6672440041766</v>
      </c>
      <c r="H8211" s="6">
        <f t="shared" si="2732"/>
        <v>-2400.2771007323317</v>
      </c>
      <c r="I8211" s="39">
        <f t="shared" si="2732"/>
        <v>2400.2771007323172</v>
      </c>
      <c r="J8211" s="6">
        <f t="shared" si="2732"/>
        <v>55.521572175338179</v>
      </c>
    </row>
    <row r="8212" spans="1:10" x14ac:dyDescent="0.2">
      <c r="A8212" s="5">
        <v>562111</v>
      </c>
      <c r="B8212" s="5" t="s">
        <v>1402</v>
      </c>
      <c r="D8212" s="6">
        <f t="shared" si="2732"/>
        <v>-1086.8938428292072</v>
      </c>
      <c r="E8212" s="6">
        <f t="shared" si="2732"/>
        <v>2569.100524980091</v>
      </c>
      <c r="F8212" s="6">
        <f t="shared" si="2732"/>
        <v>-519.76647385339379</v>
      </c>
      <c r="G8212" s="6">
        <f t="shared" si="2732"/>
        <v>-3673.6737774432095</v>
      </c>
      <c r="H8212" s="6">
        <f t="shared" si="2732"/>
        <v>-2711.2335691457192</v>
      </c>
      <c r="I8212" s="39">
        <f t="shared" si="2732"/>
        <v>2711.2335691456828</v>
      </c>
      <c r="J8212" s="6">
        <f t="shared" si="2732"/>
        <v>74.071118791756135</v>
      </c>
    </row>
    <row r="8213" spans="1:10" x14ac:dyDescent="0.2">
      <c r="A8213" s="5">
        <v>562112</v>
      </c>
      <c r="B8213" s="5" t="s">
        <v>1403</v>
      </c>
      <c r="D8213" s="6">
        <f t="shared" si="2732"/>
        <v>-100.54593659400339</v>
      </c>
      <c r="E8213" s="6">
        <f t="shared" si="2732"/>
        <v>400.4142631013533</v>
      </c>
      <c r="F8213" s="6">
        <f t="shared" si="2732"/>
        <v>-52.52943921915098</v>
      </c>
      <c r="G8213" s="6">
        <f t="shared" si="2732"/>
        <v>192.96004639026069</v>
      </c>
      <c r="H8213" s="6">
        <f t="shared" si="2732"/>
        <v>440.29893367845898</v>
      </c>
      <c r="I8213" s="39">
        <f t="shared" si="2732"/>
        <v>-440.29893367845943</v>
      </c>
      <c r="J8213" s="6">
        <f t="shared" si="2732"/>
        <v>42.599039023400067</v>
      </c>
    </row>
    <row r="8214" spans="1:10" x14ac:dyDescent="0.2">
      <c r="A8214" s="5">
        <v>562119</v>
      </c>
      <c r="B8214" s="5" t="s">
        <v>1404</v>
      </c>
      <c r="D8214" s="6">
        <f t="shared" si="2732"/>
        <v>-40.5655018006224</v>
      </c>
      <c r="E8214" s="6">
        <f t="shared" si="2732"/>
        <v>-59.358333244326786</v>
      </c>
      <c r="F8214" s="6">
        <f t="shared" si="2732"/>
        <v>86.534882731101391</v>
      </c>
      <c r="G8214" s="6">
        <f t="shared" si="2732"/>
        <v>-115.95351295122521</v>
      </c>
      <c r="H8214" s="6">
        <f t="shared" si="2732"/>
        <v>-129.34246526507309</v>
      </c>
      <c r="I8214" s="39">
        <f t="shared" si="2732"/>
        <v>129.34246526507286</v>
      </c>
      <c r="J8214" s="6">
        <f t="shared" si="2732"/>
        <v>-62.018140847998261</v>
      </c>
    </row>
    <row r="8215" spans="1:10" x14ac:dyDescent="0.2">
      <c r="A8215" s="5">
        <v>5622</v>
      </c>
      <c r="B8215" s="5" t="s">
        <v>1405</v>
      </c>
      <c r="D8215" s="6">
        <f t="shared" si="2732"/>
        <v>-223.44703726797843</v>
      </c>
      <c r="E8215" s="6">
        <f t="shared" si="2732"/>
        <v>-1273.8743975598845</v>
      </c>
      <c r="F8215" s="6">
        <f t="shared" si="2732"/>
        <v>908.55139795324988</v>
      </c>
      <c r="G8215" s="6">
        <f t="shared" si="2732"/>
        <v>-102.72091153910787</v>
      </c>
      <c r="H8215" s="6">
        <f t="shared" si="2732"/>
        <v>-691.49094841372244</v>
      </c>
      <c r="I8215" s="39">
        <f t="shared" si="2732"/>
        <v>691.49094841372425</v>
      </c>
      <c r="J8215" s="6">
        <f t="shared" si="2732"/>
        <v>-189.8214377612249</v>
      </c>
    </row>
    <row r="8216" spans="1:10" x14ac:dyDescent="0.2">
      <c r="A8216" s="5">
        <v>56221</v>
      </c>
      <c r="B8216" s="5" t="s">
        <v>1405</v>
      </c>
      <c r="D8216" s="6">
        <f t="shared" ref="D8216:J8225" si="2733">IF(D1805&gt;0,(D1805-(D1805/D6079))," ")</f>
        <v>-223.44703726797843</v>
      </c>
      <c r="E8216" s="6">
        <f t="shared" si="2733"/>
        <v>-1273.8743975598845</v>
      </c>
      <c r="F8216" s="6">
        <f t="shared" si="2733"/>
        <v>908.55139795324988</v>
      </c>
      <c r="G8216" s="6">
        <f t="shared" si="2733"/>
        <v>-102.72091153910787</v>
      </c>
      <c r="H8216" s="6">
        <f t="shared" si="2733"/>
        <v>-691.49094841372244</v>
      </c>
      <c r="I8216" s="39">
        <f t="shared" si="2733"/>
        <v>691.49094841372425</v>
      </c>
      <c r="J8216" s="6">
        <f t="shared" si="2733"/>
        <v>-189.8214377612249</v>
      </c>
    </row>
    <row r="8217" spans="1:10" x14ac:dyDescent="0.2">
      <c r="A8217" s="5">
        <v>562211</v>
      </c>
      <c r="B8217" s="5" t="s">
        <v>1406</v>
      </c>
      <c r="D8217" s="6">
        <f t="shared" si="2733"/>
        <v>-213.24241849687729</v>
      </c>
      <c r="E8217" s="6">
        <f t="shared" si="2733"/>
        <v>-336.96073910027326</v>
      </c>
      <c r="F8217" s="6">
        <f t="shared" si="2733"/>
        <v>949.60891822548024</v>
      </c>
      <c r="G8217" s="6">
        <f t="shared" si="2733"/>
        <v>-282.41700104217171</v>
      </c>
      <c r="H8217" s="6">
        <f t="shared" si="2733"/>
        <v>116.98875958615736</v>
      </c>
      <c r="I8217" s="39">
        <f t="shared" si="2733"/>
        <v>-116.98875958615827</v>
      </c>
      <c r="J8217" s="6">
        <f t="shared" si="2733"/>
        <v>-7.1625084916670687</v>
      </c>
    </row>
    <row r="8218" spans="1:10" x14ac:dyDescent="0.2">
      <c r="A8218" s="5">
        <v>562212</v>
      </c>
      <c r="B8218" s="5" t="s">
        <v>1407</v>
      </c>
      <c r="D8218" s="6">
        <f t="shared" si="2733"/>
        <v>117.65062646095248</v>
      </c>
      <c r="E8218" s="6">
        <f t="shared" si="2733"/>
        <v>-488.81096174184177</v>
      </c>
      <c r="F8218" s="6">
        <f t="shared" si="2733"/>
        <v>-6.0352683751921887</v>
      </c>
      <c r="G8218" s="6">
        <f t="shared" si="2733"/>
        <v>164.17369093790217</v>
      </c>
      <c r="H8218" s="6">
        <f t="shared" si="2733"/>
        <v>-213.02191271817856</v>
      </c>
      <c r="I8218" s="39">
        <f t="shared" si="2733"/>
        <v>213.02191271817719</v>
      </c>
      <c r="J8218" s="6">
        <f t="shared" si="2733"/>
        <v>-104.12071378939928</v>
      </c>
    </row>
    <row r="8219" spans="1:10" x14ac:dyDescent="0.2">
      <c r="A8219" s="5">
        <v>562213</v>
      </c>
      <c r="B8219" s="5" t="s">
        <v>1408</v>
      </c>
      <c r="D8219" s="6" t="str">
        <f t="shared" si="2733"/>
        <v xml:space="preserve"> </v>
      </c>
      <c r="E8219" s="6">
        <f t="shared" si="2733"/>
        <v>-385.62038280726608</v>
      </c>
      <c r="F8219" s="6">
        <f t="shared" si="2733"/>
        <v>-24.034562172995884</v>
      </c>
      <c r="G8219" s="6">
        <f t="shared" si="2733"/>
        <v>-116.68194432865755</v>
      </c>
      <c r="H8219" s="6">
        <f t="shared" si="2733"/>
        <v>-622.89377579513575</v>
      </c>
      <c r="I8219" s="39">
        <f t="shared" si="2733"/>
        <v>622.89377579513484</v>
      </c>
      <c r="J8219" s="6" t="str">
        <f t="shared" si="2733"/>
        <v xml:space="preserve"> </v>
      </c>
    </row>
    <row r="8220" spans="1:10" x14ac:dyDescent="0.2">
      <c r="A8220" s="5">
        <v>562219</v>
      </c>
      <c r="B8220" s="5" t="s">
        <v>1409</v>
      </c>
      <c r="D8220" s="6">
        <f t="shared" si="2733"/>
        <v>-31.298358745837476</v>
      </c>
      <c r="E8220" s="6">
        <f t="shared" si="2733"/>
        <v>-62.48231391050291</v>
      </c>
      <c r="F8220" s="6">
        <f t="shared" si="2733"/>
        <v>-10.987689724042355</v>
      </c>
      <c r="G8220" s="6">
        <f t="shared" si="2733"/>
        <v>132.20434289381842</v>
      </c>
      <c r="H8220" s="6">
        <f t="shared" si="2733"/>
        <v>27.435980513435652</v>
      </c>
      <c r="I8220" s="39">
        <f t="shared" si="2733"/>
        <v>-27.435980513435879</v>
      </c>
      <c r="J8220" s="6" t="str">
        <f t="shared" si="2733"/>
        <v xml:space="preserve"> </v>
      </c>
    </row>
    <row r="8221" spans="1:10" x14ac:dyDescent="0.2">
      <c r="A8221" s="5">
        <v>5629</v>
      </c>
      <c r="B8221" s="5" t="s">
        <v>1410</v>
      </c>
      <c r="D8221" s="6">
        <f t="shared" si="2733"/>
        <v>-1086.6660394898113</v>
      </c>
      <c r="E8221" s="6">
        <f t="shared" si="2733"/>
        <v>-1976.7681893505105</v>
      </c>
      <c r="F8221" s="6">
        <f t="shared" si="2733"/>
        <v>7.5071225121331508</v>
      </c>
      <c r="G8221" s="6">
        <f t="shared" si="2733"/>
        <v>566.01678264595466</v>
      </c>
      <c r="H8221" s="6">
        <f t="shared" si="2733"/>
        <v>-2489.9103236822339</v>
      </c>
      <c r="I8221" s="39">
        <f t="shared" si="2733"/>
        <v>2489.9103236822266</v>
      </c>
      <c r="J8221" s="6">
        <f t="shared" si="2733"/>
        <v>-501.36656770301965</v>
      </c>
    </row>
    <row r="8222" spans="1:10" x14ac:dyDescent="0.2">
      <c r="A8222" s="5">
        <v>56291</v>
      </c>
      <c r="B8222" s="5" t="s">
        <v>1411</v>
      </c>
      <c r="D8222" s="6">
        <f t="shared" si="2733"/>
        <v>-869.12180628397846</v>
      </c>
      <c r="E8222" s="6">
        <f t="shared" si="2733"/>
        <v>-1634.7298697905444</v>
      </c>
      <c r="F8222" s="6">
        <f t="shared" si="2733"/>
        <v>72.165781386008916</v>
      </c>
      <c r="G8222" s="6">
        <f t="shared" si="2733"/>
        <v>688.6737139554898</v>
      </c>
      <c r="H8222" s="6">
        <f t="shared" si="2733"/>
        <v>-1743.0121807330215</v>
      </c>
      <c r="I8222" s="39">
        <f t="shared" si="2733"/>
        <v>1743.0121807330215</v>
      </c>
      <c r="J8222" s="6">
        <f t="shared" si="2733"/>
        <v>-470.7765275712834</v>
      </c>
    </row>
    <row r="8223" spans="1:10" x14ac:dyDescent="0.2">
      <c r="A8223" s="5">
        <v>562910</v>
      </c>
      <c r="B8223" s="5" t="s">
        <v>1411</v>
      </c>
      <c r="D8223" s="6">
        <f t="shared" si="2733"/>
        <v>-869.12180628397846</v>
      </c>
      <c r="E8223" s="6">
        <f t="shared" si="2733"/>
        <v>-1634.7298697905444</v>
      </c>
      <c r="F8223" s="6">
        <f t="shared" si="2733"/>
        <v>72.165781386008916</v>
      </c>
      <c r="G8223" s="6">
        <f t="shared" si="2733"/>
        <v>688.6737139554898</v>
      </c>
      <c r="H8223" s="6">
        <f t="shared" si="2733"/>
        <v>-1743.0121807330215</v>
      </c>
      <c r="I8223" s="39">
        <f t="shared" si="2733"/>
        <v>1743.0121807330215</v>
      </c>
      <c r="J8223" s="6">
        <f t="shared" si="2733"/>
        <v>-470.7765275712834</v>
      </c>
    </row>
    <row r="8224" spans="1:10" x14ac:dyDescent="0.2">
      <c r="A8224" s="5">
        <v>56292</v>
      </c>
      <c r="B8224" s="5" t="s">
        <v>1412</v>
      </c>
      <c r="D8224" s="6">
        <f t="shared" si="2733"/>
        <v>-77.647895683443551</v>
      </c>
      <c r="E8224" s="6">
        <f t="shared" si="2733"/>
        <v>320.85696003273779</v>
      </c>
      <c r="F8224" s="6">
        <f t="shared" si="2733"/>
        <v>-108.0234687674694</v>
      </c>
      <c r="G8224" s="6">
        <f t="shared" si="2733"/>
        <v>-440.65078325784066</v>
      </c>
      <c r="H8224" s="6">
        <f t="shared" si="2733"/>
        <v>-305.46518767601628</v>
      </c>
      <c r="I8224" s="39">
        <f t="shared" si="2733"/>
        <v>305.46518767601265</v>
      </c>
      <c r="J8224" s="6">
        <f t="shared" si="2733"/>
        <v>-93.219351032005704</v>
      </c>
    </row>
    <row r="8225" spans="1:10" x14ac:dyDescent="0.2">
      <c r="A8225" s="5">
        <v>562920</v>
      </c>
      <c r="B8225" s="5" t="s">
        <v>1412</v>
      </c>
      <c r="D8225" s="6">
        <f t="shared" si="2733"/>
        <v>-77.647895683443551</v>
      </c>
      <c r="E8225" s="6">
        <f t="shared" si="2733"/>
        <v>320.85696003273779</v>
      </c>
      <c r="F8225" s="6">
        <f t="shared" si="2733"/>
        <v>-108.0234687674694</v>
      </c>
      <c r="G8225" s="6">
        <f t="shared" si="2733"/>
        <v>-440.65078325784066</v>
      </c>
      <c r="H8225" s="6">
        <f t="shared" si="2733"/>
        <v>-305.46518767601628</v>
      </c>
      <c r="I8225" s="39">
        <f t="shared" si="2733"/>
        <v>305.46518767601265</v>
      </c>
      <c r="J8225" s="6">
        <f t="shared" si="2733"/>
        <v>-93.219351032005704</v>
      </c>
    </row>
    <row r="8226" spans="1:10" x14ac:dyDescent="0.2">
      <c r="A8226" s="5">
        <v>56299</v>
      </c>
      <c r="B8226" s="5" t="s">
        <v>1413</v>
      </c>
      <c r="D8226" s="6">
        <f t="shared" ref="D8226:J8235" si="2734">IF(D1815&gt;0,(D1815-(D1815/D6089))," ")</f>
        <v>-139.89633752238876</v>
      </c>
      <c r="E8226" s="6">
        <f t="shared" si="2734"/>
        <v>-662.8952795927039</v>
      </c>
      <c r="F8226" s="6">
        <f t="shared" si="2734"/>
        <v>43.364809893593531</v>
      </c>
      <c r="G8226" s="6">
        <f t="shared" si="2734"/>
        <v>317.99385194830575</v>
      </c>
      <c r="H8226" s="6">
        <f t="shared" si="2734"/>
        <v>-441.43295527319333</v>
      </c>
      <c r="I8226" s="39">
        <f t="shared" si="2734"/>
        <v>441.4329552731906</v>
      </c>
      <c r="J8226" s="6">
        <f t="shared" si="2734"/>
        <v>62.629310900269559</v>
      </c>
    </row>
    <row r="8227" spans="1:10" x14ac:dyDescent="0.2">
      <c r="A8227" s="5">
        <v>562991</v>
      </c>
      <c r="B8227" s="5" t="s">
        <v>1414</v>
      </c>
      <c r="D8227" s="6">
        <f t="shared" si="2734"/>
        <v>-67.476617879050764</v>
      </c>
      <c r="E8227" s="6">
        <f t="shared" si="2734"/>
        <v>-184.93283058282304</v>
      </c>
      <c r="F8227" s="6">
        <f t="shared" si="2734"/>
        <v>81.781696547467035</v>
      </c>
      <c r="G8227" s="6">
        <f t="shared" si="2734"/>
        <v>32.285080954513433</v>
      </c>
      <c r="H8227" s="6">
        <f t="shared" si="2734"/>
        <v>-138.34267095989344</v>
      </c>
      <c r="I8227" s="39">
        <f t="shared" si="2734"/>
        <v>138.34267095989344</v>
      </c>
      <c r="J8227" s="6">
        <f t="shared" si="2734"/>
        <v>130.46709768651544</v>
      </c>
    </row>
    <row r="8228" spans="1:10" x14ac:dyDescent="0.2">
      <c r="A8228" s="5">
        <v>562998</v>
      </c>
      <c r="B8228" s="5" t="s">
        <v>1415</v>
      </c>
      <c r="D8228" s="6">
        <f t="shared" si="2734"/>
        <v>-72.419719643338027</v>
      </c>
      <c r="E8228" s="6">
        <f t="shared" si="2734"/>
        <v>-477.9624490098804</v>
      </c>
      <c r="F8228" s="6">
        <f t="shared" si="2734"/>
        <v>-38.416886653873533</v>
      </c>
      <c r="G8228" s="6">
        <f t="shared" si="2734"/>
        <v>285.70877099379277</v>
      </c>
      <c r="H8228" s="6">
        <f t="shared" si="2734"/>
        <v>-303.09028431329898</v>
      </c>
      <c r="I8228" s="39">
        <f t="shared" si="2734"/>
        <v>303.09028431329898</v>
      </c>
      <c r="J8228" s="6">
        <f t="shared" si="2734"/>
        <v>-67.837786786245843</v>
      </c>
    </row>
    <row r="8229" spans="1:10" x14ac:dyDescent="0.2">
      <c r="A8229" s="5" t="s">
        <v>73</v>
      </c>
      <c r="B8229" s="5" t="s">
        <v>74</v>
      </c>
      <c r="D8229" s="6">
        <f t="shared" si="2734"/>
        <v>4759.2270386946038</v>
      </c>
      <c r="E8229" s="6">
        <f t="shared" si="2734"/>
        <v>-40989.985241486458</v>
      </c>
      <c r="F8229" s="6">
        <f t="shared" si="2734"/>
        <v>-13040.098482843114</v>
      </c>
      <c r="G8229" s="6">
        <f t="shared" si="2734"/>
        <v>-120045.35802842176</v>
      </c>
      <c r="H8229" s="6">
        <f t="shared" si="2734"/>
        <v>-169316.2147140567</v>
      </c>
      <c r="I8229" s="39">
        <f t="shared" si="2734"/>
        <v>169316.21471405681</v>
      </c>
      <c r="J8229" s="6">
        <f t="shared" si="2734"/>
        <v>-5643.8582857071669</v>
      </c>
    </row>
    <row r="8230" spans="1:10" x14ac:dyDescent="0.2">
      <c r="A8230" s="5">
        <v>611</v>
      </c>
      <c r="B8230" s="5" t="s">
        <v>74</v>
      </c>
      <c r="D8230" s="6">
        <f t="shared" si="2734"/>
        <v>4759.2270386946038</v>
      </c>
      <c r="E8230" s="6">
        <f t="shared" si="2734"/>
        <v>-40989.985241486458</v>
      </c>
      <c r="F8230" s="6">
        <f t="shared" si="2734"/>
        <v>-13040.098482843114</v>
      </c>
      <c r="G8230" s="6">
        <f t="shared" si="2734"/>
        <v>-120045.35802842176</v>
      </c>
      <c r="H8230" s="6">
        <f t="shared" si="2734"/>
        <v>-169316.2147140567</v>
      </c>
      <c r="I8230" s="39">
        <f t="shared" si="2734"/>
        <v>169316.21471405681</v>
      </c>
      <c r="J8230" s="6">
        <f t="shared" si="2734"/>
        <v>-5643.8582857071669</v>
      </c>
    </row>
    <row r="8231" spans="1:10" x14ac:dyDescent="0.2">
      <c r="A8231" s="5">
        <v>6111</v>
      </c>
      <c r="B8231" s="5" t="s">
        <v>1416</v>
      </c>
      <c r="D8231" s="6">
        <f t="shared" si="2734"/>
        <v>217.36476030243648</v>
      </c>
      <c r="E8231" s="6">
        <f t="shared" si="2734"/>
        <v>-6796.8151288752561</v>
      </c>
      <c r="F8231" s="6">
        <f t="shared" si="2734"/>
        <v>-1174.0874839470616</v>
      </c>
      <c r="G8231" s="6">
        <f t="shared" si="2734"/>
        <v>-14533.899113141189</v>
      </c>
      <c r="H8231" s="6">
        <f t="shared" si="2734"/>
        <v>-22287.436965661065</v>
      </c>
      <c r="I8231" s="39">
        <f t="shared" si="2734"/>
        <v>22287.436965661007</v>
      </c>
      <c r="J8231" s="6">
        <f t="shared" si="2734"/>
        <v>-997.41680255559004</v>
      </c>
    </row>
    <row r="8232" spans="1:10" x14ac:dyDescent="0.2">
      <c r="A8232" s="5">
        <v>61111</v>
      </c>
      <c r="B8232" s="5" t="s">
        <v>1416</v>
      </c>
      <c r="D8232" s="6">
        <f t="shared" si="2734"/>
        <v>217.36476030243648</v>
      </c>
      <c r="E8232" s="6">
        <f t="shared" si="2734"/>
        <v>-6796.8151288752561</v>
      </c>
      <c r="F8232" s="6">
        <f t="shared" si="2734"/>
        <v>-1174.0874839470616</v>
      </c>
      <c r="G8232" s="6">
        <f t="shared" si="2734"/>
        <v>-14533.899113141189</v>
      </c>
      <c r="H8232" s="6">
        <f t="shared" si="2734"/>
        <v>-22287.436965661065</v>
      </c>
      <c r="I8232" s="39">
        <f t="shared" si="2734"/>
        <v>22287.436965661007</v>
      </c>
      <c r="J8232" s="6">
        <f t="shared" si="2734"/>
        <v>-997.41680255559004</v>
      </c>
    </row>
    <row r="8233" spans="1:10" x14ac:dyDescent="0.2">
      <c r="A8233" s="5">
        <v>611110</v>
      </c>
      <c r="B8233" s="5" t="s">
        <v>1416</v>
      </c>
      <c r="D8233" s="6">
        <f t="shared" si="2734"/>
        <v>217.36476030243648</v>
      </c>
      <c r="E8233" s="6">
        <f t="shared" si="2734"/>
        <v>-6796.8151288752561</v>
      </c>
      <c r="F8233" s="6">
        <f t="shared" si="2734"/>
        <v>-1174.0874839470616</v>
      </c>
      <c r="G8233" s="6">
        <f t="shared" si="2734"/>
        <v>-14533.899113141189</v>
      </c>
      <c r="H8233" s="6">
        <f t="shared" si="2734"/>
        <v>-22287.436965661065</v>
      </c>
      <c r="I8233" s="39">
        <f t="shared" si="2734"/>
        <v>22287.436965661007</v>
      </c>
      <c r="J8233" s="6">
        <f t="shared" si="2734"/>
        <v>-997.41680255559004</v>
      </c>
    </row>
    <row r="8234" spans="1:10" x14ac:dyDescent="0.2">
      <c r="A8234" s="5">
        <v>6112</v>
      </c>
      <c r="B8234" s="5" t="s">
        <v>1417</v>
      </c>
      <c r="D8234" s="6">
        <f t="shared" si="2734"/>
        <v>-406.60937405524214</v>
      </c>
      <c r="E8234" s="6">
        <f t="shared" si="2734"/>
        <v>-1671.697346281986</v>
      </c>
      <c r="F8234" s="6">
        <f t="shared" si="2734"/>
        <v>-108.5576450203688</v>
      </c>
      <c r="G8234" s="6">
        <f t="shared" si="2734"/>
        <v>-5417.6831958089142</v>
      </c>
      <c r="H8234" s="6">
        <f t="shared" si="2734"/>
        <v>-7604.5475611665133</v>
      </c>
      <c r="I8234" s="39">
        <f t="shared" si="2734"/>
        <v>7604.547561166517</v>
      </c>
      <c r="J8234" s="6">
        <f t="shared" si="2734"/>
        <v>-350.7614797332127</v>
      </c>
    </row>
    <row r="8235" spans="1:10" x14ac:dyDescent="0.2">
      <c r="A8235" s="5">
        <v>61121</v>
      </c>
      <c r="B8235" s="5" t="s">
        <v>1417</v>
      </c>
      <c r="D8235" s="6">
        <f t="shared" si="2734"/>
        <v>-406.60937405524214</v>
      </c>
      <c r="E8235" s="6">
        <f t="shared" si="2734"/>
        <v>-1671.697346281986</v>
      </c>
      <c r="F8235" s="6">
        <f t="shared" si="2734"/>
        <v>-108.5576450203688</v>
      </c>
      <c r="G8235" s="6">
        <f t="shared" si="2734"/>
        <v>-5417.6831958089142</v>
      </c>
      <c r="H8235" s="6">
        <f t="shared" si="2734"/>
        <v>-7604.5475611665133</v>
      </c>
      <c r="I8235" s="39">
        <f t="shared" si="2734"/>
        <v>7604.547561166517</v>
      </c>
      <c r="J8235" s="6">
        <f t="shared" si="2734"/>
        <v>-350.7614797332127</v>
      </c>
    </row>
    <row r="8236" spans="1:10" x14ac:dyDescent="0.2">
      <c r="A8236" s="5">
        <v>611210</v>
      </c>
      <c r="B8236" s="5" t="s">
        <v>1417</v>
      </c>
      <c r="D8236" s="6">
        <f t="shared" ref="D8236:J8245" si="2735">IF(D1825&gt;0,(D1825-(D1825/D6099))," ")</f>
        <v>-406.60937405524214</v>
      </c>
      <c r="E8236" s="6">
        <f t="shared" si="2735"/>
        <v>-1671.697346281986</v>
      </c>
      <c r="F8236" s="6">
        <f t="shared" si="2735"/>
        <v>-108.5576450203688</v>
      </c>
      <c r="G8236" s="6">
        <f t="shared" si="2735"/>
        <v>-5417.6831958089142</v>
      </c>
      <c r="H8236" s="6">
        <f t="shared" si="2735"/>
        <v>-7604.5475611665133</v>
      </c>
      <c r="I8236" s="39">
        <f t="shared" si="2735"/>
        <v>7604.547561166517</v>
      </c>
      <c r="J8236" s="6">
        <f t="shared" si="2735"/>
        <v>-350.7614797332127</v>
      </c>
    </row>
    <row r="8237" spans="1:10" x14ac:dyDescent="0.2">
      <c r="A8237" s="5">
        <v>6113</v>
      </c>
      <c r="B8237" s="5" t="s">
        <v>1418</v>
      </c>
      <c r="D8237" s="6">
        <f t="shared" si="2735"/>
        <v>5560.2459448959926</v>
      </c>
      <c r="E8237" s="6">
        <f t="shared" si="2735"/>
        <v>-57459.103398089879</v>
      </c>
      <c r="F8237" s="6">
        <f t="shared" si="2735"/>
        <v>-10425.285010508882</v>
      </c>
      <c r="G8237" s="6">
        <f t="shared" si="2735"/>
        <v>-84520.013051633578</v>
      </c>
      <c r="H8237" s="6">
        <f t="shared" si="2735"/>
        <v>-146844.15551533637</v>
      </c>
      <c r="I8237" s="39">
        <f t="shared" si="2735"/>
        <v>146844.1555153362</v>
      </c>
      <c r="J8237" s="6">
        <f t="shared" si="2735"/>
        <v>-8181.8435469601282</v>
      </c>
    </row>
    <row r="8238" spans="1:10" x14ac:dyDescent="0.2">
      <c r="A8238" s="5">
        <v>61131</v>
      </c>
      <c r="B8238" s="5" t="s">
        <v>1418</v>
      </c>
      <c r="D8238" s="6">
        <f t="shared" si="2735"/>
        <v>5560.2459448959926</v>
      </c>
      <c r="E8238" s="6">
        <f t="shared" si="2735"/>
        <v>-57459.103398089879</v>
      </c>
      <c r="F8238" s="6">
        <f t="shared" si="2735"/>
        <v>-10425.285010508882</v>
      </c>
      <c r="G8238" s="6">
        <f t="shared" si="2735"/>
        <v>-84520.013051633578</v>
      </c>
      <c r="H8238" s="6">
        <f t="shared" si="2735"/>
        <v>-146844.15551533637</v>
      </c>
      <c r="I8238" s="39">
        <f t="shared" si="2735"/>
        <v>146844.1555153362</v>
      </c>
      <c r="J8238" s="6">
        <f t="shared" si="2735"/>
        <v>-8181.8435469601282</v>
      </c>
    </row>
    <row r="8239" spans="1:10" x14ac:dyDescent="0.2">
      <c r="A8239" s="5">
        <v>611310</v>
      </c>
      <c r="B8239" s="5" t="s">
        <v>1418</v>
      </c>
      <c r="D8239" s="6">
        <f t="shared" si="2735"/>
        <v>5560.2459448959926</v>
      </c>
      <c r="E8239" s="6">
        <f t="shared" si="2735"/>
        <v>-57459.103398089879</v>
      </c>
      <c r="F8239" s="6">
        <f t="shared" si="2735"/>
        <v>-10425.285010508882</v>
      </c>
      <c r="G8239" s="6">
        <f t="shared" si="2735"/>
        <v>-84520.013051633578</v>
      </c>
      <c r="H8239" s="6">
        <f t="shared" si="2735"/>
        <v>-146844.15551533637</v>
      </c>
      <c r="I8239" s="39">
        <f t="shared" si="2735"/>
        <v>146844.1555153362</v>
      </c>
      <c r="J8239" s="6">
        <f t="shared" si="2735"/>
        <v>-8181.8435469601282</v>
      </c>
    </row>
    <row r="8240" spans="1:10" x14ac:dyDescent="0.2">
      <c r="A8240" s="5">
        <v>6114</v>
      </c>
      <c r="B8240" s="5" t="s">
        <v>1419</v>
      </c>
      <c r="D8240" s="6">
        <f t="shared" si="2735"/>
        <v>-425.79101756019872</v>
      </c>
      <c r="E8240" s="6">
        <f t="shared" si="2735"/>
        <v>430.40708149512466</v>
      </c>
      <c r="F8240" s="6">
        <f t="shared" si="2735"/>
        <v>-21.731564279137274</v>
      </c>
      <c r="G8240" s="6">
        <f t="shared" si="2735"/>
        <v>-1513.2406337865277</v>
      </c>
      <c r="H8240" s="6">
        <f t="shared" si="2735"/>
        <v>-1530.3561341307395</v>
      </c>
      <c r="I8240" s="39">
        <f t="shared" si="2735"/>
        <v>1530.3561341307286</v>
      </c>
      <c r="J8240" s="6">
        <f t="shared" si="2735"/>
        <v>531.07715707985187</v>
      </c>
    </row>
    <row r="8241" spans="1:10" x14ac:dyDescent="0.2">
      <c r="A8241" s="5">
        <v>61141</v>
      </c>
      <c r="B8241" s="5" t="s">
        <v>1420</v>
      </c>
      <c r="D8241" s="6">
        <f t="shared" si="2735"/>
        <v>-86.147533637836489</v>
      </c>
      <c r="E8241" s="6">
        <f t="shared" si="2735"/>
        <v>-713.39351504039541</v>
      </c>
      <c r="F8241" s="6">
        <f t="shared" si="2735"/>
        <v>-73.721883554009068</v>
      </c>
      <c r="G8241" s="6">
        <f t="shared" si="2735"/>
        <v>-150.36791194685213</v>
      </c>
      <c r="H8241" s="6">
        <f t="shared" si="2735"/>
        <v>-1023.6308441790934</v>
      </c>
      <c r="I8241" s="39">
        <f t="shared" si="2735"/>
        <v>1023.6308441790934</v>
      </c>
      <c r="J8241" s="6">
        <f t="shared" si="2735"/>
        <v>-108.7637263631462</v>
      </c>
    </row>
    <row r="8242" spans="1:10" x14ac:dyDescent="0.2">
      <c r="A8242" s="5">
        <v>611410</v>
      </c>
      <c r="B8242" s="5" t="s">
        <v>1420</v>
      </c>
      <c r="D8242" s="6">
        <f t="shared" si="2735"/>
        <v>-86.147533637836489</v>
      </c>
      <c r="E8242" s="6">
        <f t="shared" si="2735"/>
        <v>-713.39351504039541</v>
      </c>
      <c r="F8242" s="6">
        <f t="shared" si="2735"/>
        <v>-73.721883554009068</v>
      </c>
      <c r="G8242" s="6">
        <f t="shared" si="2735"/>
        <v>-150.36791194685213</v>
      </c>
      <c r="H8242" s="6">
        <f t="shared" si="2735"/>
        <v>-1023.6308441790934</v>
      </c>
      <c r="I8242" s="39">
        <f t="shared" si="2735"/>
        <v>1023.6308441790934</v>
      </c>
      <c r="J8242" s="6">
        <f t="shared" si="2735"/>
        <v>-108.7637263631462</v>
      </c>
    </row>
    <row r="8243" spans="1:10" x14ac:dyDescent="0.2">
      <c r="A8243" s="5">
        <v>61142</v>
      </c>
      <c r="B8243" s="5" t="s">
        <v>1421</v>
      </c>
      <c r="D8243" s="6">
        <f t="shared" si="2735"/>
        <v>-102.44673287546004</v>
      </c>
      <c r="E8243" s="6">
        <f t="shared" si="2735"/>
        <v>205.17535194315815</v>
      </c>
      <c r="F8243" s="6">
        <f t="shared" si="2735"/>
        <v>-32.245835870552781</v>
      </c>
      <c r="G8243" s="6">
        <f t="shared" si="2735"/>
        <v>-387.79114592208566</v>
      </c>
      <c r="H8243" s="6">
        <f t="shared" si="2735"/>
        <v>-317.30836272494025</v>
      </c>
      <c r="I8243" s="39">
        <f t="shared" si="2735"/>
        <v>317.3083627249398</v>
      </c>
      <c r="J8243" s="6">
        <f t="shared" si="2735"/>
        <v>90.697251252597113</v>
      </c>
    </row>
    <row r="8244" spans="1:10" x14ac:dyDescent="0.2">
      <c r="A8244" s="5">
        <v>611420</v>
      </c>
      <c r="B8244" s="5" t="s">
        <v>1421</v>
      </c>
      <c r="D8244" s="6">
        <f t="shared" si="2735"/>
        <v>-102.44673287546004</v>
      </c>
      <c r="E8244" s="6">
        <f t="shared" si="2735"/>
        <v>205.17535194315815</v>
      </c>
      <c r="F8244" s="6">
        <f t="shared" si="2735"/>
        <v>-32.245835870552781</v>
      </c>
      <c r="G8244" s="6">
        <f t="shared" si="2735"/>
        <v>-387.79114592208566</v>
      </c>
      <c r="H8244" s="6">
        <f t="shared" si="2735"/>
        <v>-317.30836272494025</v>
      </c>
      <c r="I8244" s="39">
        <f t="shared" si="2735"/>
        <v>317.3083627249398</v>
      </c>
      <c r="J8244" s="6">
        <f t="shared" si="2735"/>
        <v>90.697251252597113</v>
      </c>
    </row>
    <row r="8245" spans="1:10" x14ac:dyDescent="0.2">
      <c r="A8245" s="5">
        <v>61143</v>
      </c>
      <c r="B8245" s="5" t="s">
        <v>1422</v>
      </c>
      <c r="D8245" s="6">
        <f t="shared" si="2735"/>
        <v>-237.19675104690236</v>
      </c>
      <c r="E8245" s="6">
        <f t="shared" si="2735"/>
        <v>938.62524459236192</v>
      </c>
      <c r="F8245" s="6">
        <f t="shared" si="2735"/>
        <v>84.236155145424505</v>
      </c>
      <c r="G8245" s="6">
        <f t="shared" si="2735"/>
        <v>-975.08157591758982</v>
      </c>
      <c r="H8245" s="6">
        <f t="shared" si="2735"/>
        <v>-189.4169272267045</v>
      </c>
      <c r="I8245" s="39">
        <f t="shared" si="2735"/>
        <v>189.41692722670632</v>
      </c>
      <c r="J8245" s="6">
        <f t="shared" si="2735"/>
        <v>549.2460775776932</v>
      </c>
    </row>
    <row r="8246" spans="1:10" x14ac:dyDescent="0.2">
      <c r="A8246" s="5">
        <v>611430</v>
      </c>
      <c r="B8246" s="5" t="s">
        <v>1422</v>
      </c>
      <c r="D8246" s="6">
        <f t="shared" ref="D8246:J8255" si="2736">IF(D1835&gt;0,(D1835-(D1835/D6109))," ")</f>
        <v>-237.19675104690236</v>
      </c>
      <c r="E8246" s="6">
        <f t="shared" si="2736"/>
        <v>938.62524459236192</v>
      </c>
      <c r="F8246" s="6">
        <f t="shared" si="2736"/>
        <v>84.236155145424505</v>
      </c>
      <c r="G8246" s="6">
        <f t="shared" si="2736"/>
        <v>-975.08157591758982</v>
      </c>
      <c r="H8246" s="6">
        <f t="shared" si="2736"/>
        <v>-189.4169272267045</v>
      </c>
      <c r="I8246" s="39">
        <f t="shared" si="2736"/>
        <v>189.41692722670632</v>
      </c>
      <c r="J8246" s="6">
        <f t="shared" si="2736"/>
        <v>549.2460775776932</v>
      </c>
    </row>
    <row r="8247" spans="1:10" x14ac:dyDescent="0.2">
      <c r="A8247" s="5">
        <v>6115</v>
      </c>
      <c r="B8247" s="5" t="s">
        <v>1423</v>
      </c>
      <c r="D8247" s="6">
        <f t="shared" si="2736"/>
        <v>1635.6697216877055</v>
      </c>
      <c r="E8247" s="6">
        <f t="shared" si="2736"/>
        <v>3113.9616839767586</v>
      </c>
      <c r="F8247" s="6">
        <f t="shared" si="2736"/>
        <v>-127.77377535198616</v>
      </c>
      <c r="G8247" s="6">
        <f t="shared" si="2736"/>
        <v>-2307.5825781454805</v>
      </c>
      <c r="H8247" s="6">
        <f t="shared" si="2736"/>
        <v>2314.275052166995</v>
      </c>
      <c r="I8247" s="39">
        <f t="shared" si="2736"/>
        <v>-2314.2750521670096</v>
      </c>
      <c r="J8247" s="6">
        <f t="shared" si="2736"/>
        <v>1749.9427227860538</v>
      </c>
    </row>
    <row r="8248" spans="1:10" x14ac:dyDescent="0.2">
      <c r="A8248" s="5">
        <v>61151</v>
      </c>
      <c r="B8248" s="5" t="s">
        <v>1423</v>
      </c>
      <c r="D8248" s="6">
        <f t="shared" si="2736"/>
        <v>1635.6697216877055</v>
      </c>
      <c r="E8248" s="6">
        <f t="shared" si="2736"/>
        <v>3113.9616839767586</v>
      </c>
      <c r="F8248" s="6">
        <f t="shared" si="2736"/>
        <v>-127.77377535198616</v>
      </c>
      <c r="G8248" s="6">
        <f t="shared" si="2736"/>
        <v>-2307.5825781454805</v>
      </c>
      <c r="H8248" s="6">
        <f t="shared" si="2736"/>
        <v>2314.275052166995</v>
      </c>
      <c r="I8248" s="39">
        <f t="shared" si="2736"/>
        <v>-2314.2750521670096</v>
      </c>
      <c r="J8248" s="6">
        <f t="shared" si="2736"/>
        <v>1749.9427227860538</v>
      </c>
    </row>
    <row r="8249" spans="1:10" x14ac:dyDescent="0.2">
      <c r="A8249" s="5">
        <v>611511</v>
      </c>
      <c r="B8249" s="5" t="s">
        <v>1424</v>
      </c>
      <c r="D8249" s="6">
        <f t="shared" si="2736"/>
        <v>198.29522957983698</v>
      </c>
      <c r="E8249" s="6">
        <f t="shared" si="2736"/>
        <v>297.58657599114804</v>
      </c>
      <c r="F8249" s="6">
        <f t="shared" si="2736"/>
        <v>-52.291176314801731</v>
      </c>
      <c r="G8249" s="6">
        <f t="shared" si="2736"/>
        <v>-141.59098187587688</v>
      </c>
      <c r="H8249" s="6">
        <f t="shared" si="2736"/>
        <v>301.99964738030758</v>
      </c>
      <c r="I8249" s="39">
        <f t="shared" si="2736"/>
        <v>-301.9996473803094</v>
      </c>
      <c r="J8249" s="6">
        <f t="shared" si="2736"/>
        <v>37.769742845143838</v>
      </c>
    </row>
    <row r="8250" spans="1:10" x14ac:dyDescent="0.2">
      <c r="A8250" s="5">
        <v>611512</v>
      </c>
      <c r="B8250" s="5" t="s">
        <v>1425</v>
      </c>
      <c r="D8250" s="6">
        <f t="shared" si="2736"/>
        <v>625.94223777350783</v>
      </c>
      <c r="E8250" s="6">
        <f t="shared" si="2736"/>
        <v>-132.61919821024071</v>
      </c>
      <c r="F8250" s="6">
        <f t="shared" si="2736"/>
        <v>-62.871388642487872</v>
      </c>
      <c r="G8250" s="6">
        <f t="shared" si="2736"/>
        <v>749.46524167042526</v>
      </c>
      <c r="H8250" s="6">
        <f t="shared" si="2736"/>
        <v>1179.9168925912045</v>
      </c>
      <c r="I8250" s="39">
        <f t="shared" si="2736"/>
        <v>-1179.9168925912036</v>
      </c>
      <c r="J8250" s="6">
        <f t="shared" si="2736"/>
        <v>255.86930272652253</v>
      </c>
    </row>
    <row r="8251" spans="1:10" x14ac:dyDescent="0.2">
      <c r="A8251" s="5">
        <v>611513</v>
      </c>
      <c r="B8251" s="5" t="s">
        <v>1426</v>
      </c>
      <c r="D8251" s="6">
        <f t="shared" si="2736"/>
        <v>-119.32387789193911</v>
      </c>
      <c r="E8251" s="6">
        <f t="shared" si="2736"/>
        <v>910.00336340815079</v>
      </c>
      <c r="F8251" s="6">
        <f t="shared" si="2736"/>
        <v>2.7216663247191946</v>
      </c>
      <c r="G8251" s="6">
        <f t="shared" si="2736"/>
        <v>-695.55272879476138</v>
      </c>
      <c r="H8251" s="6">
        <f t="shared" si="2736"/>
        <v>97.848423046169955</v>
      </c>
      <c r="I8251" s="39">
        <f t="shared" si="2736"/>
        <v>-97.848423046169046</v>
      </c>
      <c r="J8251" s="6">
        <f t="shared" si="2736"/>
        <v>257.25493607554927</v>
      </c>
    </row>
    <row r="8252" spans="1:10" x14ac:dyDescent="0.2">
      <c r="A8252" s="5">
        <v>611519</v>
      </c>
      <c r="B8252" s="5" t="s">
        <v>1427</v>
      </c>
      <c r="D8252" s="6">
        <f t="shared" si="2736"/>
        <v>930.7561322263</v>
      </c>
      <c r="E8252" s="6">
        <f t="shared" si="2736"/>
        <v>2038.9909427876992</v>
      </c>
      <c r="F8252" s="6">
        <f t="shared" si="2736"/>
        <v>-15.332876719415708</v>
      </c>
      <c r="G8252" s="6">
        <f t="shared" si="2736"/>
        <v>-2219.9041091452682</v>
      </c>
      <c r="H8252" s="6">
        <f t="shared" si="2736"/>
        <v>734.51008914931663</v>
      </c>
      <c r="I8252" s="39">
        <f t="shared" si="2736"/>
        <v>-734.51008914932027</v>
      </c>
      <c r="J8252" s="6">
        <f t="shared" si="2736"/>
        <v>1199.0487411388385</v>
      </c>
    </row>
    <row r="8253" spans="1:10" x14ac:dyDescent="0.2">
      <c r="A8253" s="5">
        <v>6116</v>
      </c>
      <c r="B8253" s="5" t="s">
        <v>1428</v>
      </c>
      <c r="D8253" s="6">
        <f t="shared" si="2736"/>
        <v>-1681.0279329760433</v>
      </c>
      <c r="E8253" s="6">
        <f t="shared" si="2736"/>
        <v>19247.687242016553</v>
      </c>
      <c r="F8253" s="6">
        <f t="shared" si="2736"/>
        <v>-1024.849972291599</v>
      </c>
      <c r="G8253" s="6">
        <f t="shared" si="2736"/>
        <v>-8879.4229509217985</v>
      </c>
      <c r="H8253" s="6">
        <f t="shared" si="2736"/>
        <v>7662.386385827107</v>
      </c>
      <c r="I8253" s="39">
        <f t="shared" si="2736"/>
        <v>-7662.3863858270925</v>
      </c>
      <c r="J8253" s="6">
        <f t="shared" si="2736"/>
        <v>1067.722771538025</v>
      </c>
    </row>
    <row r="8254" spans="1:10" x14ac:dyDescent="0.2">
      <c r="A8254" s="5">
        <v>61161</v>
      </c>
      <c r="B8254" s="5" t="s">
        <v>1429</v>
      </c>
      <c r="D8254" s="6">
        <f t="shared" si="2736"/>
        <v>-411.404802282128</v>
      </c>
      <c r="E8254" s="6">
        <f t="shared" si="2736"/>
        <v>317.81631711491718</v>
      </c>
      <c r="F8254" s="6">
        <f t="shared" si="2736"/>
        <v>-157.5675432507926</v>
      </c>
      <c r="G8254" s="6">
        <f t="shared" si="2736"/>
        <v>-2288.3462681544643</v>
      </c>
      <c r="H8254" s="6">
        <f t="shared" si="2736"/>
        <v>-2539.5022965724675</v>
      </c>
      <c r="I8254" s="39">
        <f t="shared" si="2736"/>
        <v>2539.5022965724638</v>
      </c>
      <c r="J8254" s="6">
        <f t="shared" si="2736"/>
        <v>-215.47096927243149</v>
      </c>
    </row>
    <row r="8255" spans="1:10" x14ac:dyDescent="0.2">
      <c r="A8255" s="5">
        <v>611610</v>
      </c>
      <c r="B8255" s="5" t="s">
        <v>1429</v>
      </c>
      <c r="D8255" s="6">
        <f t="shared" si="2736"/>
        <v>-411.404802282128</v>
      </c>
      <c r="E8255" s="6">
        <f t="shared" si="2736"/>
        <v>317.81631711491718</v>
      </c>
      <c r="F8255" s="6">
        <f t="shared" si="2736"/>
        <v>-157.5675432507926</v>
      </c>
      <c r="G8255" s="6">
        <f t="shared" si="2736"/>
        <v>-2288.3462681544643</v>
      </c>
      <c r="H8255" s="6">
        <f t="shared" si="2736"/>
        <v>-2539.5022965724675</v>
      </c>
      <c r="I8255" s="39">
        <f t="shared" si="2736"/>
        <v>2539.5022965724638</v>
      </c>
      <c r="J8255" s="6">
        <f t="shared" si="2736"/>
        <v>-215.47096927243149</v>
      </c>
    </row>
    <row r="8256" spans="1:10" x14ac:dyDescent="0.2">
      <c r="A8256" s="5">
        <v>61162</v>
      </c>
      <c r="B8256" s="5" t="s">
        <v>1430</v>
      </c>
      <c r="D8256" s="6">
        <f t="shared" ref="D8256:J8265" si="2737">IF(D1845&gt;0,(D1845-(D1845/D6119))," ")</f>
        <v>438.56108675635733</v>
      </c>
      <c r="E8256" s="6">
        <f t="shared" si="2737"/>
        <v>1631.264041527862</v>
      </c>
      <c r="F8256" s="6">
        <f t="shared" si="2737"/>
        <v>-153.75503304660674</v>
      </c>
      <c r="G8256" s="6">
        <f t="shared" si="2737"/>
        <v>-700.89141704436861</v>
      </c>
      <c r="H8256" s="6">
        <f t="shared" si="2737"/>
        <v>1215.1786781932424</v>
      </c>
      <c r="I8256" s="39">
        <f t="shared" si="2737"/>
        <v>-1215.1786781932533</v>
      </c>
      <c r="J8256" s="6">
        <f t="shared" si="2737"/>
        <v>137.85780604784622</v>
      </c>
    </row>
    <row r="8257" spans="1:10" x14ac:dyDescent="0.2">
      <c r="A8257" s="5">
        <v>611620</v>
      </c>
      <c r="B8257" s="5" t="s">
        <v>1430</v>
      </c>
      <c r="D8257" s="6">
        <f t="shared" si="2737"/>
        <v>438.56108675635733</v>
      </c>
      <c r="E8257" s="6">
        <f t="shared" si="2737"/>
        <v>1631.264041527862</v>
      </c>
      <c r="F8257" s="6">
        <f t="shared" si="2737"/>
        <v>-153.75503304660674</v>
      </c>
      <c r="G8257" s="6">
        <f t="shared" si="2737"/>
        <v>-700.89141704436861</v>
      </c>
      <c r="H8257" s="6">
        <f t="shared" si="2737"/>
        <v>1215.1786781932424</v>
      </c>
      <c r="I8257" s="39">
        <f t="shared" si="2737"/>
        <v>-1215.1786781932533</v>
      </c>
      <c r="J8257" s="6">
        <f t="shared" si="2737"/>
        <v>137.85780604784622</v>
      </c>
    </row>
    <row r="8258" spans="1:10" x14ac:dyDescent="0.2">
      <c r="A8258" s="5">
        <v>61163</v>
      </c>
      <c r="B8258" s="5" t="s">
        <v>1431</v>
      </c>
      <c r="D8258" s="6">
        <f t="shared" si="2737"/>
        <v>-236.03467165417021</v>
      </c>
      <c r="E8258" s="6">
        <f t="shared" si="2737"/>
        <v>2222.7984388741311</v>
      </c>
      <c r="F8258" s="6">
        <f t="shared" si="2737"/>
        <v>-98.790149554499919</v>
      </c>
      <c r="G8258" s="6">
        <f t="shared" si="2737"/>
        <v>-476.08207442231947</v>
      </c>
      <c r="H8258" s="6">
        <f t="shared" si="2737"/>
        <v>1411.8915432431413</v>
      </c>
      <c r="I8258" s="39">
        <f t="shared" si="2737"/>
        <v>-1411.8915432431422</v>
      </c>
      <c r="J8258" s="6">
        <f t="shared" si="2737"/>
        <v>306.03584934463544</v>
      </c>
    </row>
    <row r="8259" spans="1:10" x14ac:dyDescent="0.2">
      <c r="A8259" s="5">
        <v>611630</v>
      </c>
      <c r="B8259" s="5" t="s">
        <v>1431</v>
      </c>
      <c r="D8259" s="6">
        <f t="shared" si="2737"/>
        <v>-236.03467165417021</v>
      </c>
      <c r="E8259" s="6">
        <f t="shared" si="2737"/>
        <v>2222.7984388741311</v>
      </c>
      <c r="F8259" s="6">
        <f t="shared" si="2737"/>
        <v>-98.790149554499919</v>
      </c>
      <c r="G8259" s="6">
        <f t="shared" si="2737"/>
        <v>-476.08207442231947</v>
      </c>
      <c r="H8259" s="6">
        <f t="shared" si="2737"/>
        <v>1411.8915432431413</v>
      </c>
      <c r="I8259" s="39">
        <f t="shared" si="2737"/>
        <v>-1411.8915432431422</v>
      </c>
      <c r="J8259" s="6">
        <f t="shared" si="2737"/>
        <v>306.03584934463544</v>
      </c>
    </row>
    <row r="8260" spans="1:10" x14ac:dyDescent="0.2">
      <c r="A8260" s="5">
        <v>61169</v>
      </c>
      <c r="B8260" s="5" t="s">
        <v>1432</v>
      </c>
      <c r="D8260" s="6">
        <f t="shared" si="2737"/>
        <v>-1472.1495457961037</v>
      </c>
      <c r="E8260" s="6">
        <f t="shared" si="2737"/>
        <v>15075.808444499642</v>
      </c>
      <c r="F8260" s="6">
        <f t="shared" si="2737"/>
        <v>-614.73724643970013</v>
      </c>
      <c r="G8260" s="6">
        <f t="shared" si="2737"/>
        <v>-5414.1031913006482</v>
      </c>
      <c r="H8260" s="6">
        <f t="shared" si="2737"/>
        <v>7574.8184609631862</v>
      </c>
      <c r="I8260" s="39">
        <f t="shared" si="2737"/>
        <v>-7574.8184609632008</v>
      </c>
      <c r="J8260" s="6">
        <f t="shared" si="2737"/>
        <v>839.30008541797406</v>
      </c>
    </row>
    <row r="8261" spans="1:10" x14ac:dyDescent="0.2">
      <c r="A8261" s="5">
        <v>611691</v>
      </c>
      <c r="B8261" s="5" t="s">
        <v>1433</v>
      </c>
      <c r="D8261" s="6">
        <f t="shared" si="2737"/>
        <v>-1213.5594112447579</v>
      </c>
      <c r="E8261" s="6">
        <f t="shared" si="2737"/>
        <v>13614.382504661226</v>
      </c>
      <c r="F8261" s="6">
        <f t="shared" si="2737"/>
        <v>-439.84971222366414</v>
      </c>
      <c r="G8261" s="6">
        <f t="shared" si="2737"/>
        <v>-4759.6315435132401</v>
      </c>
      <c r="H8261" s="6">
        <f t="shared" si="2737"/>
        <v>7201.3418376795635</v>
      </c>
      <c r="I8261" s="39">
        <f t="shared" si="2737"/>
        <v>-7201.3418376795598</v>
      </c>
      <c r="J8261" s="6">
        <f t="shared" si="2737"/>
        <v>816.76477241972793</v>
      </c>
    </row>
    <row r="8262" spans="1:10" x14ac:dyDescent="0.2">
      <c r="A8262" s="5">
        <v>611692</v>
      </c>
      <c r="B8262" s="5" t="s">
        <v>1434</v>
      </c>
      <c r="D8262" s="6">
        <f t="shared" si="2737"/>
        <v>-82.000560692655597</v>
      </c>
      <c r="E8262" s="6">
        <f t="shared" si="2737"/>
        <v>314.35071446118423</v>
      </c>
      <c r="F8262" s="6">
        <f t="shared" si="2737"/>
        <v>-50.602659758685832</v>
      </c>
      <c r="G8262" s="6">
        <f t="shared" si="2737"/>
        <v>376.46307446758419</v>
      </c>
      <c r="H8262" s="6">
        <f t="shared" si="2737"/>
        <v>558.21056847742693</v>
      </c>
      <c r="I8262" s="39">
        <f t="shared" si="2737"/>
        <v>-558.21056847742875</v>
      </c>
      <c r="J8262" s="6">
        <f t="shared" si="2737"/>
        <v>71.707074024357865</v>
      </c>
    </row>
    <row r="8263" spans="1:10" x14ac:dyDescent="0.2">
      <c r="A8263" s="5">
        <v>611699</v>
      </c>
      <c r="B8263" s="5" t="s">
        <v>1435</v>
      </c>
      <c r="D8263" s="6">
        <f t="shared" si="2737"/>
        <v>-176.5895738586903</v>
      </c>
      <c r="E8263" s="6">
        <f t="shared" si="2737"/>
        <v>1147.0752253772334</v>
      </c>
      <c r="F8263" s="6">
        <f t="shared" si="2737"/>
        <v>-124.28487445735041</v>
      </c>
      <c r="G8263" s="6">
        <f t="shared" si="2737"/>
        <v>-1030.9347222549932</v>
      </c>
      <c r="H8263" s="6">
        <f t="shared" si="2737"/>
        <v>-184.73394519379963</v>
      </c>
      <c r="I8263" s="39">
        <f t="shared" si="2737"/>
        <v>184.73394519380236</v>
      </c>
      <c r="J8263" s="6">
        <f t="shared" si="2737"/>
        <v>-49.171761026111483</v>
      </c>
    </row>
    <row r="8264" spans="1:10" x14ac:dyDescent="0.2">
      <c r="A8264" s="5">
        <v>6117</v>
      </c>
      <c r="B8264" s="5" t="s">
        <v>1436</v>
      </c>
      <c r="D8264" s="6">
        <f t="shared" si="2737"/>
        <v>-140.62506360004772</v>
      </c>
      <c r="E8264" s="6">
        <f t="shared" si="2737"/>
        <v>2145.5746242722144</v>
      </c>
      <c r="F8264" s="6">
        <f t="shared" si="2737"/>
        <v>-157.81303144407934</v>
      </c>
      <c r="G8264" s="6">
        <f t="shared" si="2737"/>
        <v>-2873.5165049842653</v>
      </c>
      <c r="H8264" s="6">
        <f t="shared" si="2737"/>
        <v>-1026.3799757561756</v>
      </c>
      <c r="I8264" s="39">
        <f t="shared" si="2737"/>
        <v>1026.3799757561792</v>
      </c>
      <c r="J8264" s="6">
        <f t="shared" si="2737"/>
        <v>537.42089213783629</v>
      </c>
    </row>
    <row r="8265" spans="1:10" x14ac:dyDescent="0.2">
      <c r="A8265" s="5">
        <v>61171</v>
      </c>
      <c r="B8265" s="5" t="s">
        <v>1436</v>
      </c>
      <c r="D8265" s="6">
        <f t="shared" si="2737"/>
        <v>-140.62506360004772</v>
      </c>
      <c r="E8265" s="6">
        <f t="shared" si="2737"/>
        <v>2145.5746242722144</v>
      </c>
      <c r="F8265" s="6">
        <f t="shared" si="2737"/>
        <v>-157.81303144407934</v>
      </c>
      <c r="G8265" s="6">
        <f t="shared" si="2737"/>
        <v>-2873.5165049842653</v>
      </c>
      <c r="H8265" s="6">
        <f t="shared" si="2737"/>
        <v>-1026.3799757561756</v>
      </c>
      <c r="I8265" s="39">
        <f t="shared" si="2737"/>
        <v>1026.3799757561792</v>
      </c>
      <c r="J8265" s="6">
        <f t="shared" si="2737"/>
        <v>537.42089213783629</v>
      </c>
    </row>
    <row r="8266" spans="1:10" x14ac:dyDescent="0.2">
      <c r="A8266" s="5">
        <v>611710</v>
      </c>
      <c r="B8266" s="5" t="s">
        <v>1436</v>
      </c>
      <c r="D8266" s="6">
        <f t="shared" ref="D8266:J8275" si="2738">IF(D1855&gt;0,(D1855-(D1855/D6129))," ")</f>
        <v>-140.62506360004772</v>
      </c>
      <c r="E8266" s="6">
        <f t="shared" si="2738"/>
        <v>2145.5746242722144</v>
      </c>
      <c r="F8266" s="6">
        <f t="shared" si="2738"/>
        <v>-157.81303144407934</v>
      </c>
      <c r="G8266" s="6">
        <f t="shared" si="2738"/>
        <v>-2873.5165049842653</v>
      </c>
      <c r="H8266" s="6">
        <f t="shared" si="2738"/>
        <v>-1026.3799757561756</v>
      </c>
      <c r="I8266" s="39">
        <f t="shared" si="2738"/>
        <v>1026.3799757561792</v>
      </c>
      <c r="J8266" s="6">
        <f t="shared" si="2738"/>
        <v>537.42089213783629</v>
      </c>
    </row>
    <row r="8267" spans="1:10" x14ac:dyDescent="0.2">
      <c r="A8267" s="5" t="s">
        <v>75</v>
      </c>
      <c r="B8267" s="5" t="s">
        <v>76</v>
      </c>
      <c r="D8267" s="6">
        <f t="shared" si="2738"/>
        <v>-60222.829627227737</v>
      </c>
      <c r="E8267" s="6">
        <f t="shared" si="2738"/>
        <v>-469684.13125522202</v>
      </c>
      <c r="F8267" s="6">
        <f t="shared" si="2738"/>
        <v>-9921.4905746121949</v>
      </c>
      <c r="G8267" s="6">
        <f t="shared" si="2738"/>
        <v>-170877.25645077229</v>
      </c>
      <c r="H8267" s="6">
        <f t="shared" si="2738"/>
        <v>-710705.70790783456</v>
      </c>
      <c r="I8267" s="39">
        <f t="shared" si="2738"/>
        <v>710705.7079078313</v>
      </c>
      <c r="J8267" s="6">
        <f t="shared" si="2738"/>
        <v>-36452.871458876296</v>
      </c>
    </row>
    <row r="8268" spans="1:10" x14ac:dyDescent="0.2">
      <c r="A8268" s="5">
        <v>621</v>
      </c>
      <c r="B8268" s="5" t="s">
        <v>1437</v>
      </c>
      <c r="D8268" s="6">
        <f t="shared" si="2738"/>
        <v>-16659.934415619122</v>
      </c>
      <c r="E8268" s="6">
        <f t="shared" si="2738"/>
        <v>-95550.824453360518</v>
      </c>
      <c r="F8268" s="6">
        <f t="shared" si="2738"/>
        <v>-2046.7490492503712</v>
      </c>
      <c r="G8268" s="6">
        <f t="shared" si="2738"/>
        <v>50442.186744002916</v>
      </c>
      <c r="H8268" s="6">
        <f t="shared" si="2738"/>
        <v>-63815.321174226934</v>
      </c>
      <c r="I8268" s="39">
        <f t="shared" si="2738"/>
        <v>63815.321174226701</v>
      </c>
      <c r="J8268" s="6">
        <f t="shared" si="2738"/>
        <v>-9099.5722020979083</v>
      </c>
    </row>
    <row r="8269" spans="1:10" x14ac:dyDescent="0.2">
      <c r="A8269" s="5">
        <v>6211</v>
      </c>
      <c r="B8269" s="5" t="s">
        <v>1438</v>
      </c>
      <c r="D8269" s="6">
        <f t="shared" si="2738"/>
        <v>-5832.4730565202772</v>
      </c>
      <c r="E8269" s="6">
        <f t="shared" si="2738"/>
        <v>-7927.1493751603994</v>
      </c>
      <c r="F8269" s="6">
        <f t="shared" si="2738"/>
        <v>-4288.9169722348834</v>
      </c>
      <c r="G8269" s="6">
        <f t="shared" si="2738"/>
        <v>-17004.08984032931</v>
      </c>
      <c r="H8269" s="6">
        <f t="shared" si="2738"/>
        <v>-35052.62924424489</v>
      </c>
      <c r="I8269" s="39">
        <f t="shared" si="2738"/>
        <v>35052.629244244657</v>
      </c>
      <c r="J8269" s="6">
        <f t="shared" si="2738"/>
        <v>-3614.306904631987</v>
      </c>
    </row>
    <row r="8270" spans="1:10" x14ac:dyDescent="0.2">
      <c r="A8270" s="5">
        <v>62111</v>
      </c>
      <c r="B8270" s="5" t="s">
        <v>1438</v>
      </c>
      <c r="D8270" s="6">
        <f t="shared" si="2738"/>
        <v>-5832.4730565202772</v>
      </c>
      <c r="E8270" s="6">
        <f t="shared" si="2738"/>
        <v>-7927.1493751603994</v>
      </c>
      <c r="F8270" s="6">
        <f t="shared" si="2738"/>
        <v>-4288.9169722348834</v>
      </c>
      <c r="G8270" s="6">
        <f t="shared" si="2738"/>
        <v>-17004.08984032931</v>
      </c>
      <c r="H8270" s="6">
        <f t="shared" si="2738"/>
        <v>-35052.62924424489</v>
      </c>
      <c r="I8270" s="39">
        <f t="shared" si="2738"/>
        <v>35052.629244244657</v>
      </c>
      <c r="J8270" s="6">
        <f t="shared" si="2738"/>
        <v>-3614.306904631987</v>
      </c>
    </row>
    <row r="8271" spans="1:10" x14ac:dyDescent="0.2">
      <c r="A8271" s="5">
        <v>621111</v>
      </c>
      <c r="B8271" s="5" t="s">
        <v>1439</v>
      </c>
      <c r="D8271" s="6">
        <f t="shared" si="2738"/>
        <v>-5414.2796674405254</v>
      </c>
      <c r="E8271" s="6">
        <f t="shared" si="2738"/>
        <v>-6950.5698961765738</v>
      </c>
      <c r="F8271" s="6">
        <f t="shared" si="2738"/>
        <v>-4308.2981777503155</v>
      </c>
      <c r="G8271" s="6">
        <f t="shared" si="2738"/>
        <v>-16336.518571887922</v>
      </c>
      <c r="H8271" s="6">
        <f t="shared" si="2738"/>
        <v>-33009.666313255322</v>
      </c>
      <c r="I8271" s="39">
        <f t="shared" si="2738"/>
        <v>33009.666313254973</v>
      </c>
      <c r="J8271" s="6">
        <f t="shared" si="2738"/>
        <v>-3647.5584715770819</v>
      </c>
    </row>
    <row r="8272" spans="1:10" x14ac:dyDescent="0.2">
      <c r="A8272" s="5">
        <v>621112</v>
      </c>
      <c r="B8272" s="5" t="s">
        <v>1440</v>
      </c>
      <c r="D8272" s="6">
        <f t="shared" si="2738"/>
        <v>-418.19338907975782</v>
      </c>
      <c r="E8272" s="6">
        <f t="shared" si="2738"/>
        <v>-976.57947898386283</v>
      </c>
      <c r="F8272" s="6">
        <f t="shared" si="2738"/>
        <v>19.381205515430111</v>
      </c>
      <c r="G8272" s="6">
        <f t="shared" si="2738"/>
        <v>-667.57126844138202</v>
      </c>
      <c r="H8272" s="6">
        <f t="shared" si="2738"/>
        <v>-2042.9629309895736</v>
      </c>
      <c r="I8272" s="39">
        <f t="shared" si="2738"/>
        <v>2042.9629309895681</v>
      </c>
      <c r="J8272" s="6">
        <f t="shared" si="2738"/>
        <v>33.251566945095249</v>
      </c>
    </row>
    <row r="8273" spans="1:10" x14ac:dyDescent="0.2">
      <c r="A8273" s="5">
        <v>6212</v>
      </c>
      <c r="B8273" s="5" t="s">
        <v>1441</v>
      </c>
      <c r="D8273" s="6">
        <f t="shared" si="2738"/>
        <v>-1155.6733192224674</v>
      </c>
      <c r="E8273" s="6">
        <f t="shared" si="2738"/>
        <v>14114.838256916963</v>
      </c>
      <c r="F8273" s="6">
        <f t="shared" si="2738"/>
        <v>-569.35464828316617</v>
      </c>
      <c r="G8273" s="6">
        <f t="shared" si="2738"/>
        <v>-10253.102855023069</v>
      </c>
      <c r="H8273" s="6">
        <f t="shared" si="2738"/>
        <v>2136.7074343882559</v>
      </c>
      <c r="I8273" s="39">
        <f t="shared" si="2738"/>
        <v>-2136.7074343882268</v>
      </c>
      <c r="J8273" s="6">
        <f t="shared" si="2738"/>
        <v>1108.6211718560917</v>
      </c>
    </row>
    <row r="8274" spans="1:10" x14ac:dyDescent="0.2">
      <c r="A8274" s="5">
        <v>62121</v>
      </c>
      <c r="B8274" s="5" t="s">
        <v>1441</v>
      </c>
      <c r="D8274" s="6">
        <f t="shared" si="2738"/>
        <v>-1155.6733192224674</v>
      </c>
      <c r="E8274" s="6">
        <f t="shared" si="2738"/>
        <v>14114.838256916963</v>
      </c>
      <c r="F8274" s="6">
        <f t="shared" si="2738"/>
        <v>-569.35464828316617</v>
      </c>
      <c r="G8274" s="6">
        <f t="shared" si="2738"/>
        <v>-10253.102855023069</v>
      </c>
      <c r="H8274" s="6">
        <f t="shared" si="2738"/>
        <v>2136.7074343882559</v>
      </c>
      <c r="I8274" s="39">
        <f t="shared" si="2738"/>
        <v>-2136.7074343882268</v>
      </c>
      <c r="J8274" s="6">
        <f t="shared" si="2738"/>
        <v>1108.6211718560917</v>
      </c>
    </row>
    <row r="8275" spans="1:10" x14ac:dyDescent="0.2">
      <c r="A8275" s="5">
        <v>621210</v>
      </c>
      <c r="B8275" s="5" t="s">
        <v>1441</v>
      </c>
      <c r="D8275" s="6">
        <f t="shared" si="2738"/>
        <v>-1155.6733192224674</v>
      </c>
      <c r="E8275" s="6">
        <f t="shared" si="2738"/>
        <v>14114.838256916963</v>
      </c>
      <c r="F8275" s="6">
        <f t="shared" si="2738"/>
        <v>-569.35464828316617</v>
      </c>
      <c r="G8275" s="6">
        <f t="shared" si="2738"/>
        <v>-10253.102855023069</v>
      </c>
      <c r="H8275" s="6">
        <f t="shared" si="2738"/>
        <v>2136.7074343882559</v>
      </c>
      <c r="I8275" s="39">
        <f t="shared" si="2738"/>
        <v>-2136.7074343882268</v>
      </c>
      <c r="J8275" s="6">
        <f t="shared" si="2738"/>
        <v>1108.6211718560917</v>
      </c>
    </row>
    <row r="8276" spans="1:10" x14ac:dyDescent="0.2">
      <c r="A8276" s="5">
        <v>6213</v>
      </c>
      <c r="B8276" s="5" t="s">
        <v>1442</v>
      </c>
      <c r="D8276" s="6">
        <f t="shared" ref="D8276:J8285" si="2739">IF(D1865&gt;0,(D1865-(D1865/D6139))," ")</f>
        <v>-1144.6594002796301</v>
      </c>
      <c r="E8276" s="6">
        <f t="shared" si="2739"/>
        <v>-15191.93046835631</v>
      </c>
      <c r="F8276" s="6">
        <f t="shared" si="2739"/>
        <v>-393.36480768554884</v>
      </c>
      <c r="G8276" s="6">
        <f t="shared" si="2739"/>
        <v>-8255.0361738342181</v>
      </c>
      <c r="H8276" s="6">
        <f t="shared" si="2739"/>
        <v>-24984.990850155707</v>
      </c>
      <c r="I8276" s="39">
        <f t="shared" si="2739"/>
        <v>24984.990850155707</v>
      </c>
      <c r="J8276" s="6">
        <f t="shared" si="2739"/>
        <v>-2259.2966493433096</v>
      </c>
    </row>
    <row r="8277" spans="1:10" x14ac:dyDescent="0.2">
      <c r="A8277" s="5">
        <v>62131</v>
      </c>
      <c r="B8277" s="5" t="s">
        <v>1443</v>
      </c>
      <c r="D8277" s="6">
        <f t="shared" si="2739"/>
        <v>247.6964316217036</v>
      </c>
      <c r="E8277" s="6">
        <f t="shared" si="2739"/>
        <v>-3646.1756480747626</v>
      </c>
      <c r="F8277" s="6">
        <f t="shared" si="2739"/>
        <v>-253.41213822044961</v>
      </c>
      <c r="G8277" s="6">
        <f t="shared" si="2739"/>
        <v>-3398.6568039874837</v>
      </c>
      <c r="H8277" s="6">
        <f t="shared" si="2739"/>
        <v>-7050.5481586609894</v>
      </c>
      <c r="I8277" s="39">
        <f t="shared" si="2739"/>
        <v>7050.5481586609676</v>
      </c>
      <c r="J8277" s="6">
        <f t="shared" si="2739"/>
        <v>-243.73497102338592</v>
      </c>
    </row>
    <row r="8278" spans="1:10" x14ac:dyDescent="0.2">
      <c r="A8278" s="5">
        <v>621310</v>
      </c>
      <c r="B8278" s="5" t="s">
        <v>1443</v>
      </c>
      <c r="D8278" s="6">
        <f t="shared" si="2739"/>
        <v>247.6964316217036</v>
      </c>
      <c r="E8278" s="6">
        <f t="shared" si="2739"/>
        <v>-3646.1756480747626</v>
      </c>
      <c r="F8278" s="6">
        <f t="shared" si="2739"/>
        <v>-253.41213822044961</v>
      </c>
      <c r="G8278" s="6">
        <f t="shared" si="2739"/>
        <v>-3398.6568039874837</v>
      </c>
      <c r="H8278" s="6">
        <f t="shared" si="2739"/>
        <v>-7050.5481586609894</v>
      </c>
      <c r="I8278" s="39">
        <f t="shared" si="2739"/>
        <v>7050.5481586609676</v>
      </c>
      <c r="J8278" s="6">
        <f t="shared" si="2739"/>
        <v>-243.73497102338592</v>
      </c>
    </row>
    <row r="8279" spans="1:10" x14ac:dyDescent="0.2">
      <c r="A8279" s="5">
        <v>62132</v>
      </c>
      <c r="B8279" s="5" t="s">
        <v>1444</v>
      </c>
      <c r="D8279" s="6">
        <f t="shared" si="2739"/>
        <v>-717.21491725786882</v>
      </c>
      <c r="E8279" s="6">
        <f t="shared" si="2739"/>
        <v>84.350316082323843</v>
      </c>
      <c r="F8279" s="6">
        <f t="shared" si="2739"/>
        <v>-67.031508735245211</v>
      </c>
      <c r="G8279" s="6">
        <f t="shared" si="2739"/>
        <v>516.45812142410614</v>
      </c>
      <c r="H8279" s="6">
        <f t="shared" si="2739"/>
        <v>-183.43798848668666</v>
      </c>
      <c r="I8279" s="39">
        <f t="shared" si="2739"/>
        <v>183.43798848669394</v>
      </c>
      <c r="J8279" s="6">
        <f t="shared" si="2739"/>
        <v>-168.2093152544835</v>
      </c>
    </row>
    <row r="8280" spans="1:10" x14ac:dyDescent="0.2">
      <c r="A8280" s="5">
        <v>621320</v>
      </c>
      <c r="B8280" s="5" t="s">
        <v>1444</v>
      </c>
      <c r="D8280" s="6">
        <f t="shared" si="2739"/>
        <v>-717.21491725786882</v>
      </c>
      <c r="E8280" s="6">
        <f t="shared" si="2739"/>
        <v>84.350316082323843</v>
      </c>
      <c r="F8280" s="6">
        <f t="shared" si="2739"/>
        <v>-67.031508735245211</v>
      </c>
      <c r="G8280" s="6">
        <f t="shared" si="2739"/>
        <v>516.45812142410614</v>
      </c>
      <c r="H8280" s="6">
        <f t="shared" si="2739"/>
        <v>-183.43798848668666</v>
      </c>
      <c r="I8280" s="39">
        <f t="shared" si="2739"/>
        <v>183.43798848669394</v>
      </c>
      <c r="J8280" s="6">
        <f t="shared" si="2739"/>
        <v>-168.2093152544835</v>
      </c>
    </row>
    <row r="8281" spans="1:10" x14ac:dyDescent="0.2">
      <c r="A8281" s="5">
        <v>62133</v>
      </c>
      <c r="B8281" s="5" t="s">
        <v>1445</v>
      </c>
      <c r="D8281" s="6">
        <f t="shared" si="2739"/>
        <v>-113.66419401328562</v>
      </c>
      <c r="E8281" s="6">
        <f t="shared" si="2739"/>
        <v>1619.0294315808551</v>
      </c>
      <c r="F8281" s="6">
        <f t="shared" si="2739"/>
        <v>-16.684387543574417</v>
      </c>
      <c r="G8281" s="6">
        <f t="shared" si="2739"/>
        <v>-3780.343623667236</v>
      </c>
      <c r="H8281" s="6">
        <f t="shared" si="2739"/>
        <v>-2291.662773643242</v>
      </c>
      <c r="I8281" s="39">
        <f t="shared" si="2739"/>
        <v>2291.662773643242</v>
      </c>
      <c r="J8281" s="6">
        <f t="shared" si="2739"/>
        <v>18.925642811399257</v>
      </c>
    </row>
    <row r="8282" spans="1:10" x14ac:dyDescent="0.2">
      <c r="A8282" s="5">
        <v>621330</v>
      </c>
      <c r="B8282" s="5" t="s">
        <v>1445</v>
      </c>
      <c r="D8282" s="6">
        <f t="shared" si="2739"/>
        <v>-113.66419401328562</v>
      </c>
      <c r="E8282" s="6">
        <f t="shared" si="2739"/>
        <v>1619.0294315808551</v>
      </c>
      <c r="F8282" s="6">
        <f t="shared" si="2739"/>
        <v>-16.684387543574417</v>
      </c>
      <c r="G8282" s="6">
        <f t="shared" si="2739"/>
        <v>-3780.343623667236</v>
      </c>
      <c r="H8282" s="6">
        <f t="shared" si="2739"/>
        <v>-2291.662773643242</v>
      </c>
      <c r="I8282" s="39">
        <f t="shared" si="2739"/>
        <v>2291.662773643242</v>
      </c>
      <c r="J8282" s="6">
        <f t="shared" si="2739"/>
        <v>18.925642811399257</v>
      </c>
    </row>
    <row r="8283" spans="1:10" x14ac:dyDescent="0.2">
      <c r="A8283" s="5">
        <v>62134</v>
      </c>
      <c r="B8283" s="5" t="s">
        <v>1446</v>
      </c>
      <c r="D8283" s="6">
        <f t="shared" si="2739"/>
        <v>-648.47989351098295</v>
      </c>
      <c r="E8283" s="6">
        <f t="shared" si="2739"/>
        <v>-10375.279645713104</v>
      </c>
      <c r="F8283" s="6">
        <f t="shared" si="2739"/>
        <v>-101.37669545461335</v>
      </c>
      <c r="G8283" s="6">
        <f t="shared" si="2739"/>
        <v>-443.78062085072088</v>
      </c>
      <c r="H8283" s="6">
        <f t="shared" si="2739"/>
        <v>-11568.916855529416</v>
      </c>
      <c r="I8283" s="39">
        <f t="shared" si="2739"/>
        <v>11568.916855529387</v>
      </c>
      <c r="J8283" s="6">
        <f t="shared" si="2739"/>
        <v>-1458.433786765911</v>
      </c>
    </row>
    <row r="8284" spans="1:10" x14ac:dyDescent="0.2">
      <c r="A8284" s="5">
        <v>621340</v>
      </c>
      <c r="B8284" s="5" t="s">
        <v>1446</v>
      </c>
      <c r="D8284" s="6">
        <f t="shared" si="2739"/>
        <v>-648.47989351098295</v>
      </c>
      <c r="E8284" s="6">
        <f t="shared" si="2739"/>
        <v>-10375.279645713104</v>
      </c>
      <c r="F8284" s="6">
        <f t="shared" si="2739"/>
        <v>-101.37669545461335</v>
      </c>
      <c r="G8284" s="6">
        <f t="shared" si="2739"/>
        <v>-443.78062085072088</v>
      </c>
      <c r="H8284" s="6">
        <f t="shared" si="2739"/>
        <v>-11568.916855529416</v>
      </c>
      <c r="I8284" s="39">
        <f t="shared" si="2739"/>
        <v>11568.916855529387</v>
      </c>
      <c r="J8284" s="6">
        <f t="shared" si="2739"/>
        <v>-1458.433786765911</v>
      </c>
    </row>
    <row r="8285" spans="1:10" x14ac:dyDescent="0.2">
      <c r="A8285" s="5">
        <v>62139</v>
      </c>
      <c r="B8285" s="5" t="s">
        <v>1447</v>
      </c>
      <c r="D8285" s="6">
        <f t="shared" si="2739"/>
        <v>87.003172880803504</v>
      </c>
      <c r="E8285" s="6">
        <f t="shared" si="2739"/>
        <v>-2873.8549222316178</v>
      </c>
      <c r="F8285" s="6">
        <f t="shared" si="2739"/>
        <v>45.139922268334089</v>
      </c>
      <c r="G8285" s="6">
        <f t="shared" si="2739"/>
        <v>-1148.7132467528827</v>
      </c>
      <c r="H8285" s="6">
        <f t="shared" si="2739"/>
        <v>-3890.4250738353658</v>
      </c>
      <c r="I8285" s="39">
        <f t="shared" si="2739"/>
        <v>3890.4250738353439</v>
      </c>
      <c r="J8285" s="6">
        <f t="shared" si="2739"/>
        <v>-407.84421911092966</v>
      </c>
    </row>
    <row r="8286" spans="1:10" x14ac:dyDescent="0.2">
      <c r="A8286" s="5">
        <v>621391</v>
      </c>
      <c r="B8286" s="5" t="s">
        <v>1448</v>
      </c>
      <c r="D8286" s="6">
        <f t="shared" ref="D8286:J8295" si="2740">IF(D1875&gt;0,(D1875-(D1875/D6149))," ")</f>
        <v>-202.02444585317153</v>
      </c>
      <c r="E8286" s="6">
        <f t="shared" si="2740"/>
        <v>-1840.6659650709835</v>
      </c>
      <c r="F8286" s="6">
        <f t="shared" si="2740"/>
        <v>-19.8881970275757</v>
      </c>
      <c r="G8286" s="6">
        <f t="shared" si="2740"/>
        <v>-934.00582632537862</v>
      </c>
      <c r="H8286" s="6">
        <f t="shared" si="2740"/>
        <v>-2996.5844342771106</v>
      </c>
      <c r="I8286" s="39">
        <f t="shared" si="2740"/>
        <v>2996.5844342771052</v>
      </c>
      <c r="J8286" s="6">
        <f t="shared" si="2740"/>
        <v>-224.21845937005446</v>
      </c>
    </row>
    <row r="8287" spans="1:10" x14ac:dyDescent="0.2">
      <c r="A8287" s="5">
        <v>621399</v>
      </c>
      <c r="B8287" s="5" t="s">
        <v>1449</v>
      </c>
      <c r="D8287" s="6">
        <f t="shared" si="2740"/>
        <v>289.02761873397503</v>
      </c>
      <c r="E8287" s="6">
        <f t="shared" si="2740"/>
        <v>-1033.1889571606343</v>
      </c>
      <c r="F8287" s="6">
        <f t="shared" si="2740"/>
        <v>65.028119295909789</v>
      </c>
      <c r="G8287" s="6">
        <f t="shared" si="2740"/>
        <v>-214.70742042750499</v>
      </c>
      <c r="H8287" s="6">
        <f t="shared" si="2740"/>
        <v>-893.84063955825695</v>
      </c>
      <c r="I8287" s="39">
        <f t="shared" si="2740"/>
        <v>893.84063955824968</v>
      </c>
      <c r="J8287" s="6">
        <f t="shared" si="2740"/>
        <v>-183.6257597408752</v>
      </c>
    </row>
    <row r="8288" spans="1:10" x14ac:dyDescent="0.2">
      <c r="A8288" s="5">
        <v>6214</v>
      </c>
      <c r="B8288" s="5" t="s">
        <v>1450</v>
      </c>
      <c r="D8288" s="6">
        <f t="shared" si="2740"/>
        <v>46.005000847015253</v>
      </c>
      <c r="E8288" s="6">
        <f t="shared" si="2740"/>
        <v>-4745.8607957732165</v>
      </c>
      <c r="F8288" s="6">
        <f t="shared" si="2740"/>
        <v>376.18114675574998</v>
      </c>
      <c r="G8288" s="6">
        <f t="shared" si="2740"/>
        <v>-14283.763618812358</v>
      </c>
      <c r="H8288" s="6">
        <f t="shared" si="2740"/>
        <v>-18607.438266982819</v>
      </c>
      <c r="I8288" s="39">
        <f t="shared" si="2740"/>
        <v>18607.43826698279</v>
      </c>
      <c r="J8288" s="6">
        <f t="shared" si="2740"/>
        <v>3098.4314595118831</v>
      </c>
    </row>
    <row r="8289" spans="1:10" x14ac:dyDescent="0.2">
      <c r="A8289" s="5">
        <v>62141</v>
      </c>
      <c r="B8289" s="5" t="s">
        <v>1451</v>
      </c>
      <c r="D8289" s="6">
        <f t="shared" si="2740"/>
        <v>-232.2569172537863</v>
      </c>
      <c r="E8289" s="6">
        <f t="shared" si="2740"/>
        <v>1274.659576721062</v>
      </c>
      <c r="F8289" s="6">
        <f t="shared" si="2740"/>
        <v>-57.575475017932007</v>
      </c>
      <c r="G8289" s="6">
        <f t="shared" si="2740"/>
        <v>-221.08160774810267</v>
      </c>
      <c r="H8289" s="6">
        <f t="shared" si="2740"/>
        <v>763.74557670124068</v>
      </c>
      <c r="I8289" s="39">
        <f t="shared" si="2740"/>
        <v>-763.74557670124159</v>
      </c>
      <c r="J8289" s="6">
        <f t="shared" si="2740"/>
        <v>172.28231030060556</v>
      </c>
    </row>
    <row r="8290" spans="1:10" x14ac:dyDescent="0.2">
      <c r="A8290" s="5">
        <v>621410</v>
      </c>
      <c r="B8290" s="5" t="s">
        <v>1451</v>
      </c>
      <c r="D8290" s="6">
        <f t="shared" si="2740"/>
        <v>-232.2569172537863</v>
      </c>
      <c r="E8290" s="6">
        <f t="shared" si="2740"/>
        <v>1274.659576721062</v>
      </c>
      <c r="F8290" s="6">
        <f t="shared" si="2740"/>
        <v>-57.575475017932007</v>
      </c>
      <c r="G8290" s="6">
        <f t="shared" si="2740"/>
        <v>-221.08160774810267</v>
      </c>
      <c r="H8290" s="6">
        <f t="shared" si="2740"/>
        <v>763.74557670124068</v>
      </c>
      <c r="I8290" s="39">
        <f t="shared" si="2740"/>
        <v>-763.74557670124159</v>
      </c>
      <c r="J8290" s="6">
        <f t="shared" si="2740"/>
        <v>172.28231030060556</v>
      </c>
    </row>
    <row r="8291" spans="1:10" x14ac:dyDescent="0.2">
      <c r="A8291" s="5">
        <v>62142</v>
      </c>
      <c r="B8291" s="5" t="s">
        <v>1452</v>
      </c>
      <c r="D8291" s="6">
        <f t="shared" si="2740"/>
        <v>907.57733371063478</v>
      </c>
      <c r="E8291" s="6">
        <f t="shared" si="2740"/>
        <v>-8397.5092987012067</v>
      </c>
      <c r="F8291" s="6">
        <f t="shared" si="2740"/>
        <v>-86.103349137374835</v>
      </c>
      <c r="G8291" s="6">
        <f t="shared" si="2740"/>
        <v>-11487.588050914033</v>
      </c>
      <c r="H8291" s="6">
        <f t="shared" si="2740"/>
        <v>-19063.623365041974</v>
      </c>
      <c r="I8291" s="39">
        <f t="shared" si="2740"/>
        <v>19063.623365041945</v>
      </c>
      <c r="J8291" s="6">
        <f t="shared" si="2740"/>
        <v>-808.15973957723713</v>
      </c>
    </row>
    <row r="8292" spans="1:10" x14ac:dyDescent="0.2">
      <c r="A8292" s="5">
        <v>621420</v>
      </c>
      <c r="B8292" s="5" t="s">
        <v>1452</v>
      </c>
      <c r="D8292" s="6">
        <f t="shared" si="2740"/>
        <v>907.57733371063478</v>
      </c>
      <c r="E8292" s="6">
        <f t="shared" si="2740"/>
        <v>-8397.5092987012067</v>
      </c>
      <c r="F8292" s="6">
        <f t="shared" si="2740"/>
        <v>-86.103349137374835</v>
      </c>
      <c r="G8292" s="6">
        <f t="shared" si="2740"/>
        <v>-11487.588050914033</v>
      </c>
      <c r="H8292" s="6">
        <f t="shared" si="2740"/>
        <v>-19063.623365041974</v>
      </c>
      <c r="I8292" s="39">
        <f t="shared" si="2740"/>
        <v>19063.623365041945</v>
      </c>
      <c r="J8292" s="6">
        <f t="shared" si="2740"/>
        <v>-808.15973957723713</v>
      </c>
    </row>
    <row r="8293" spans="1:10" x14ac:dyDescent="0.2">
      <c r="A8293" s="5">
        <v>62149</v>
      </c>
      <c r="B8293" s="5" t="s">
        <v>1453</v>
      </c>
      <c r="D8293" s="6">
        <f t="shared" si="2740"/>
        <v>-629.31541560983169</v>
      </c>
      <c r="E8293" s="6">
        <f t="shared" si="2740"/>
        <v>2376.9889262069191</v>
      </c>
      <c r="F8293" s="6">
        <f t="shared" si="2740"/>
        <v>519.85997091105764</v>
      </c>
      <c r="G8293" s="6">
        <f t="shared" si="2740"/>
        <v>-2575.093960150225</v>
      </c>
      <c r="H8293" s="6">
        <f t="shared" si="2740"/>
        <v>-307.56047864207358</v>
      </c>
      <c r="I8293" s="39">
        <f t="shared" si="2740"/>
        <v>307.56047864200082</v>
      </c>
      <c r="J8293" s="6">
        <f t="shared" si="2740"/>
        <v>3734.3088887885142</v>
      </c>
    </row>
    <row r="8294" spans="1:10" x14ac:dyDescent="0.2">
      <c r="A8294" s="5">
        <v>621491</v>
      </c>
      <c r="B8294" s="5" t="s">
        <v>1454</v>
      </c>
      <c r="D8294" s="6">
        <f t="shared" si="2740"/>
        <v>-420.45658597574936</v>
      </c>
      <c r="E8294" s="6">
        <f t="shared" si="2740"/>
        <v>766.68906117625693</v>
      </c>
      <c r="F8294" s="6">
        <f t="shared" si="2740"/>
        <v>-149.8148026494078</v>
      </c>
      <c r="G8294" s="6">
        <f t="shared" si="2740"/>
        <v>-2504.1983998565588</v>
      </c>
      <c r="H8294" s="6">
        <f t="shared" si="2740"/>
        <v>-2307.7807273054605</v>
      </c>
      <c r="I8294" s="39">
        <f t="shared" si="2740"/>
        <v>2307.7807273054605</v>
      </c>
      <c r="J8294" s="6">
        <f t="shared" si="2740"/>
        <v>34.770810707823046</v>
      </c>
    </row>
    <row r="8295" spans="1:10" x14ac:dyDescent="0.2">
      <c r="A8295" s="5">
        <v>621492</v>
      </c>
      <c r="B8295" s="5" t="s">
        <v>1455</v>
      </c>
      <c r="D8295" s="6">
        <f t="shared" si="2740"/>
        <v>-35.299925517626889</v>
      </c>
      <c r="E8295" s="6">
        <f t="shared" si="2740"/>
        <v>1723.9693803206992</v>
      </c>
      <c r="F8295" s="6">
        <f t="shared" si="2740"/>
        <v>84.401969074426233</v>
      </c>
      <c r="G8295" s="6">
        <f t="shared" si="2740"/>
        <v>688.29977768450408</v>
      </c>
      <c r="H8295" s="6">
        <f t="shared" si="2740"/>
        <v>2461.3712015620004</v>
      </c>
      <c r="I8295" s="39">
        <f t="shared" si="2740"/>
        <v>-2461.3712015619967</v>
      </c>
      <c r="J8295" s="6">
        <f t="shared" si="2740"/>
        <v>-111.89500204654985</v>
      </c>
    </row>
    <row r="8296" spans="1:10" x14ac:dyDescent="0.2">
      <c r="A8296" s="5">
        <v>621493</v>
      </c>
      <c r="B8296" s="5" t="s">
        <v>1456</v>
      </c>
      <c r="D8296" s="6">
        <f t="shared" ref="D8296:J8305" si="2741">IF(D1885&gt;0,(D1885-(D1885/D6159))," ")</f>
        <v>309.94046060517348</v>
      </c>
      <c r="E8296" s="6">
        <f t="shared" si="2741"/>
        <v>-66.41726335666317</v>
      </c>
      <c r="F8296" s="6">
        <f t="shared" si="2741"/>
        <v>-201.54965901490834</v>
      </c>
      <c r="G8296" s="6">
        <f t="shared" si="2741"/>
        <v>491.56487652906253</v>
      </c>
      <c r="H8296" s="6">
        <f t="shared" si="2741"/>
        <v>533.53841476266462</v>
      </c>
      <c r="I8296" s="39">
        <f t="shared" si="2741"/>
        <v>-533.53841476267553</v>
      </c>
      <c r="J8296" s="6">
        <f t="shared" si="2741"/>
        <v>-429.12234606118227</v>
      </c>
    </row>
    <row r="8297" spans="1:10" x14ac:dyDescent="0.2">
      <c r="A8297" s="5">
        <v>621498</v>
      </c>
      <c r="B8297" s="5" t="s">
        <v>1457</v>
      </c>
      <c r="D8297" s="6">
        <f t="shared" si="2741"/>
        <v>-483.49936472162881</v>
      </c>
      <c r="E8297" s="6">
        <f t="shared" si="2741"/>
        <v>-47.252251933365187</v>
      </c>
      <c r="F8297" s="6">
        <f t="shared" si="2741"/>
        <v>786.82246350094806</v>
      </c>
      <c r="G8297" s="6">
        <f t="shared" si="2741"/>
        <v>-1250.7602145072306</v>
      </c>
      <c r="H8297" s="6">
        <f t="shared" si="2741"/>
        <v>-994.68936766127445</v>
      </c>
      <c r="I8297" s="39">
        <f t="shared" si="2741"/>
        <v>994.68936766131083</v>
      </c>
      <c r="J8297" s="6">
        <f t="shared" si="2741"/>
        <v>4240.5554261884226</v>
      </c>
    </row>
    <row r="8298" spans="1:10" x14ac:dyDescent="0.2">
      <c r="A8298" s="5">
        <v>6215</v>
      </c>
      <c r="B8298" s="5" t="s">
        <v>1458</v>
      </c>
      <c r="D8298" s="6">
        <f t="shared" si="2741"/>
        <v>1467.5801808887163</v>
      </c>
      <c r="E8298" s="6">
        <f t="shared" si="2741"/>
        <v>473.98646884190021</v>
      </c>
      <c r="F8298" s="6">
        <f t="shared" si="2741"/>
        <v>924.77100588554458</v>
      </c>
      <c r="G8298" s="6">
        <f t="shared" si="2741"/>
        <v>-2106.0033089868957</v>
      </c>
      <c r="H8298" s="6">
        <f t="shared" si="2741"/>
        <v>760.33434662927175</v>
      </c>
      <c r="I8298" s="39">
        <f t="shared" si="2741"/>
        <v>-760.33434662927175</v>
      </c>
      <c r="J8298" s="6">
        <f t="shared" si="2741"/>
        <v>868.54520938007408</v>
      </c>
    </row>
    <row r="8299" spans="1:10" x14ac:dyDescent="0.2">
      <c r="A8299" s="5">
        <v>62151</v>
      </c>
      <c r="B8299" s="5" t="s">
        <v>1458</v>
      </c>
      <c r="D8299" s="6">
        <f t="shared" si="2741"/>
        <v>1467.5801808887163</v>
      </c>
      <c r="E8299" s="6">
        <f t="shared" si="2741"/>
        <v>473.98646884190021</v>
      </c>
      <c r="F8299" s="6">
        <f t="shared" si="2741"/>
        <v>924.77100588554458</v>
      </c>
      <c r="G8299" s="6">
        <f t="shared" si="2741"/>
        <v>-2106.0033089868957</v>
      </c>
      <c r="H8299" s="6">
        <f t="shared" si="2741"/>
        <v>760.33434662927175</v>
      </c>
      <c r="I8299" s="39">
        <f t="shared" si="2741"/>
        <v>-760.33434662927175</v>
      </c>
      <c r="J8299" s="6">
        <f t="shared" si="2741"/>
        <v>868.54520938007408</v>
      </c>
    </row>
    <row r="8300" spans="1:10" x14ac:dyDescent="0.2">
      <c r="A8300" s="5">
        <v>621511</v>
      </c>
      <c r="B8300" s="5" t="s">
        <v>1459</v>
      </c>
      <c r="D8300" s="6">
        <f t="shared" si="2741"/>
        <v>966.27222862591043</v>
      </c>
      <c r="E8300" s="6">
        <f t="shared" si="2741"/>
        <v>2419.7680554139515</v>
      </c>
      <c r="F8300" s="6">
        <f t="shared" si="2741"/>
        <v>1047.8206052383</v>
      </c>
      <c r="G8300" s="6">
        <f t="shared" si="2741"/>
        <v>-1431.5321915347286</v>
      </c>
      <c r="H8300" s="6">
        <f t="shared" si="2741"/>
        <v>3002.32869774344</v>
      </c>
      <c r="I8300" s="39">
        <f t="shared" si="2741"/>
        <v>-3002.3286977434327</v>
      </c>
      <c r="J8300" s="6">
        <f t="shared" si="2741"/>
        <v>1109.8359008716823</v>
      </c>
    </row>
    <row r="8301" spans="1:10" x14ac:dyDescent="0.2">
      <c r="A8301" s="5">
        <v>621512</v>
      </c>
      <c r="B8301" s="5" t="s">
        <v>1460</v>
      </c>
      <c r="D8301" s="6">
        <f t="shared" si="2741"/>
        <v>501.30795226280611</v>
      </c>
      <c r="E8301" s="6">
        <f t="shared" si="2741"/>
        <v>-1945.7815865720513</v>
      </c>
      <c r="F8301" s="6">
        <f t="shared" si="2741"/>
        <v>-123.04959935275519</v>
      </c>
      <c r="G8301" s="6">
        <f t="shared" si="2741"/>
        <v>-674.47111745216625</v>
      </c>
      <c r="H8301" s="6">
        <f t="shared" si="2741"/>
        <v>-2241.9943511141646</v>
      </c>
      <c r="I8301" s="39">
        <f t="shared" si="2741"/>
        <v>2241.994351114161</v>
      </c>
      <c r="J8301" s="6">
        <f t="shared" si="2741"/>
        <v>-241.2906914916083</v>
      </c>
    </row>
    <row r="8302" spans="1:10" x14ac:dyDescent="0.2">
      <c r="A8302" s="5">
        <v>6216</v>
      </c>
      <c r="B8302" s="5" t="s">
        <v>1461</v>
      </c>
      <c r="D8302" s="6">
        <f t="shared" si="2741"/>
        <v>-11201.589838397278</v>
      </c>
      <c r="E8302" s="6">
        <f t="shared" si="2741"/>
        <v>-75741.280646859464</v>
      </c>
      <c r="F8302" s="6">
        <f t="shared" si="2741"/>
        <v>1935.5207725709006</v>
      </c>
      <c r="G8302" s="6">
        <f t="shared" si="2741"/>
        <v>103063.62854633572</v>
      </c>
      <c r="H8302" s="6">
        <f t="shared" si="2741"/>
        <v>18056.278833649878</v>
      </c>
      <c r="I8302" s="39">
        <f t="shared" si="2741"/>
        <v>-18056.278833650053</v>
      </c>
      <c r="J8302" s="6">
        <f t="shared" si="2741"/>
        <v>-7863.166752637082</v>
      </c>
    </row>
    <row r="8303" spans="1:10" x14ac:dyDescent="0.2">
      <c r="A8303" s="5">
        <v>62161</v>
      </c>
      <c r="B8303" s="5" t="s">
        <v>1461</v>
      </c>
      <c r="D8303" s="6">
        <f t="shared" si="2741"/>
        <v>-11201.589838397278</v>
      </c>
      <c r="E8303" s="6">
        <f t="shared" si="2741"/>
        <v>-75741.280646859464</v>
      </c>
      <c r="F8303" s="6">
        <f t="shared" si="2741"/>
        <v>1935.5207725709006</v>
      </c>
      <c r="G8303" s="6">
        <f t="shared" si="2741"/>
        <v>103063.62854633572</v>
      </c>
      <c r="H8303" s="6">
        <f t="shared" si="2741"/>
        <v>18056.278833649878</v>
      </c>
      <c r="I8303" s="39">
        <f t="shared" si="2741"/>
        <v>-18056.278833650053</v>
      </c>
      <c r="J8303" s="6">
        <f t="shared" si="2741"/>
        <v>-7863.166752637082</v>
      </c>
    </row>
    <row r="8304" spans="1:10" x14ac:dyDescent="0.2">
      <c r="A8304" s="5">
        <v>621610</v>
      </c>
      <c r="B8304" s="5" t="s">
        <v>1461</v>
      </c>
      <c r="D8304" s="6">
        <f t="shared" si="2741"/>
        <v>-11201.589838397278</v>
      </c>
      <c r="E8304" s="6">
        <f t="shared" si="2741"/>
        <v>-75741.280646859464</v>
      </c>
      <c r="F8304" s="6">
        <f t="shared" si="2741"/>
        <v>1935.5207725709006</v>
      </c>
      <c r="G8304" s="6">
        <f t="shared" si="2741"/>
        <v>103063.62854633572</v>
      </c>
      <c r="H8304" s="6">
        <f t="shared" si="2741"/>
        <v>18056.278833649878</v>
      </c>
      <c r="I8304" s="39">
        <f t="shared" si="2741"/>
        <v>-18056.278833650053</v>
      </c>
      <c r="J8304" s="6">
        <f t="shared" si="2741"/>
        <v>-7863.166752637082</v>
      </c>
    </row>
    <row r="8305" spans="1:10" x14ac:dyDescent="0.2">
      <c r="A8305" s="5">
        <v>6219</v>
      </c>
      <c r="B8305" s="5" t="s">
        <v>1462</v>
      </c>
      <c r="D8305" s="6">
        <f t="shared" si="2741"/>
        <v>1160.876017064802</v>
      </c>
      <c r="E8305" s="6">
        <f t="shared" si="2741"/>
        <v>-6533.4278929699794</v>
      </c>
      <c r="F8305" s="6">
        <f t="shared" si="2741"/>
        <v>-31.585546258972045</v>
      </c>
      <c r="G8305" s="6">
        <f t="shared" si="2741"/>
        <v>-719.44600534701021</v>
      </c>
      <c r="H8305" s="6">
        <f t="shared" si="2741"/>
        <v>-6123.5834275111702</v>
      </c>
      <c r="I8305" s="39">
        <f t="shared" si="2741"/>
        <v>6123.5834275111556</v>
      </c>
      <c r="J8305" s="6">
        <f t="shared" si="2741"/>
        <v>-438.39973623358856</v>
      </c>
    </row>
    <row r="8306" spans="1:10" x14ac:dyDescent="0.2">
      <c r="A8306" s="5">
        <v>62191</v>
      </c>
      <c r="B8306" s="5" t="s">
        <v>1463</v>
      </c>
      <c r="D8306" s="6">
        <f t="shared" ref="D8306:J8315" si="2742">IF(D1895&gt;0,(D1895-(D1895/D6169))," ")</f>
        <v>161.10769825479974</v>
      </c>
      <c r="E8306" s="6">
        <f t="shared" si="2742"/>
        <v>-1858.1516035915847</v>
      </c>
      <c r="F8306" s="6">
        <f t="shared" si="2742"/>
        <v>173.83924991470144</v>
      </c>
      <c r="G8306" s="6">
        <f t="shared" si="2742"/>
        <v>-841.96394937342484</v>
      </c>
      <c r="H8306" s="6">
        <f t="shared" si="2742"/>
        <v>-2365.1686047955081</v>
      </c>
      <c r="I8306" s="39">
        <f t="shared" si="2742"/>
        <v>2365.1686047955154</v>
      </c>
      <c r="J8306" s="6">
        <f t="shared" si="2742"/>
        <v>-405.15535970764631</v>
      </c>
    </row>
    <row r="8307" spans="1:10" x14ac:dyDescent="0.2">
      <c r="A8307" s="5">
        <v>621910</v>
      </c>
      <c r="B8307" s="5" t="s">
        <v>1463</v>
      </c>
      <c r="D8307" s="6">
        <f t="shared" si="2742"/>
        <v>161.10769825479974</v>
      </c>
      <c r="E8307" s="6">
        <f t="shared" si="2742"/>
        <v>-1858.1516035915847</v>
      </c>
      <c r="F8307" s="6">
        <f t="shared" si="2742"/>
        <v>173.83924991470144</v>
      </c>
      <c r="G8307" s="6">
        <f t="shared" si="2742"/>
        <v>-841.96394937342484</v>
      </c>
      <c r="H8307" s="6">
        <f t="shared" si="2742"/>
        <v>-2365.1686047955081</v>
      </c>
      <c r="I8307" s="39">
        <f t="shared" si="2742"/>
        <v>2365.1686047955154</v>
      </c>
      <c r="J8307" s="6">
        <f t="shared" si="2742"/>
        <v>-405.15535970764631</v>
      </c>
    </row>
    <row r="8308" spans="1:10" x14ac:dyDescent="0.2">
      <c r="A8308" s="5">
        <v>62199</v>
      </c>
      <c r="B8308" s="5" t="s">
        <v>1464</v>
      </c>
      <c r="D8308" s="6">
        <f t="shared" si="2742"/>
        <v>999.76831881000135</v>
      </c>
      <c r="E8308" s="6">
        <f t="shared" si="2742"/>
        <v>-4675.2762893784002</v>
      </c>
      <c r="F8308" s="6">
        <f t="shared" si="2742"/>
        <v>-205.42479617367326</v>
      </c>
      <c r="G8308" s="6">
        <f t="shared" si="2742"/>
        <v>122.51794402641281</v>
      </c>
      <c r="H8308" s="6">
        <f t="shared" si="2742"/>
        <v>-3758.4148227156584</v>
      </c>
      <c r="I8308" s="39">
        <f t="shared" si="2742"/>
        <v>3758.4148227156547</v>
      </c>
      <c r="J8308" s="6">
        <f t="shared" si="2742"/>
        <v>-33.244376525942016</v>
      </c>
    </row>
    <row r="8309" spans="1:10" x14ac:dyDescent="0.2">
      <c r="A8309" s="5">
        <v>621991</v>
      </c>
      <c r="B8309" s="5" t="s">
        <v>1465</v>
      </c>
      <c r="D8309" s="6">
        <f t="shared" si="2742"/>
        <v>388.83063488592893</v>
      </c>
      <c r="E8309" s="6">
        <f t="shared" si="2742"/>
        <v>-2726.4632510726915</v>
      </c>
      <c r="F8309" s="6">
        <f t="shared" si="2742"/>
        <v>-20.601909889827027</v>
      </c>
      <c r="G8309" s="6">
        <f t="shared" si="2742"/>
        <v>-574.91266483924392</v>
      </c>
      <c r="H8309" s="6">
        <f t="shared" si="2742"/>
        <v>-2933.1471909158354</v>
      </c>
      <c r="I8309" s="39">
        <f t="shared" si="2742"/>
        <v>2933.1471909158281</v>
      </c>
      <c r="J8309" s="6">
        <f t="shared" si="2742"/>
        <v>-187.46970972061376</v>
      </c>
    </row>
    <row r="8310" spans="1:10" x14ac:dyDescent="0.2">
      <c r="A8310" s="5">
        <v>621999</v>
      </c>
      <c r="B8310" s="5" t="s">
        <v>1466</v>
      </c>
      <c r="D8310" s="6">
        <f t="shared" si="2742"/>
        <v>610.93768392407219</v>
      </c>
      <c r="E8310" s="6">
        <f t="shared" si="2742"/>
        <v>-1948.8130383057087</v>
      </c>
      <c r="F8310" s="6">
        <f t="shared" si="2742"/>
        <v>-184.82288628384623</v>
      </c>
      <c r="G8310" s="6">
        <f t="shared" si="2742"/>
        <v>697.43060886565581</v>
      </c>
      <c r="H8310" s="6">
        <f t="shared" si="2742"/>
        <v>-825.26763179982663</v>
      </c>
      <c r="I8310" s="39">
        <f t="shared" si="2742"/>
        <v>825.26763179981936</v>
      </c>
      <c r="J8310" s="6">
        <f t="shared" si="2742"/>
        <v>154.22533319467152</v>
      </c>
    </row>
    <row r="8311" spans="1:10" x14ac:dyDescent="0.2">
      <c r="A8311" s="5">
        <v>622</v>
      </c>
      <c r="B8311" s="5" t="s">
        <v>1467</v>
      </c>
      <c r="D8311" s="6">
        <f t="shared" si="2742"/>
        <v>-13998.582059896711</v>
      </c>
      <c r="E8311" s="6">
        <f t="shared" si="2742"/>
        <v>-167486.21424194577</v>
      </c>
      <c r="F8311" s="6">
        <f t="shared" si="2742"/>
        <v>-6608.4036141387405</v>
      </c>
      <c r="G8311" s="6">
        <f t="shared" si="2742"/>
        <v>-95690.294782155368</v>
      </c>
      <c r="H8311" s="6">
        <f t="shared" si="2742"/>
        <v>-283783.49469813658</v>
      </c>
      <c r="I8311" s="39">
        <f t="shared" si="2742"/>
        <v>283783.49469813704</v>
      </c>
      <c r="J8311" s="6">
        <f t="shared" si="2742"/>
        <v>-12989.308960437651</v>
      </c>
    </row>
    <row r="8312" spans="1:10" x14ac:dyDescent="0.2">
      <c r="A8312" s="5">
        <v>6221</v>
      </c>
      <c r="B8312" s="5" t="s">
        <v>1468</v>
      </c>
      <c r="D8312" s="6">
        <f t="shared" si="2742"/>
        <v>-10156.810806995753</v>
      </c>
      <c r="E8312" s="6">
        <f t="shared" si="2742"/>
        <v>-141541.14149511873</v>
      </c>
      <c r="F8312" s="6">
        <f t="shared" si="2742"/>
        <v>-6897.3211161697036</v>
      </c>
      <c r="G8312" s="6">
        <f t="shared" si="2742"/>
        <v>-114192.40727905097</v>
      </c>
      <c r="H8312" s="6">
        <f t="shared" si="2742"/>
        <v>-272787.68069733516</v>
      </c>
      <c r="I8312" s="39">
        <f t="shared" si="2742"/>
        <v>272787.68069733446</v>
      </c>
      <c r="J8312" s="6">
        <f t="shared" si="2742"/>
        <v>-11214.155261144741</v>
      </c>
    </row>
    <row r="8313" spans="1:10" x14ac:dyDescent="0.2">
      <c r="A8313" s="5">
        <v>62211</v>
      </c>
      <c r="B8313" s="5" t="s">
        <v>1468</v>
      </c>
      <c r="D8313" s="6">
        <f t="shared" si="2742"/>
        <v>-10156.810806995753</v>
      </c>
      <c r="E8313" s="6">
        <f t="shared" si="2742"/>
        <v>-141541.14149511873</v>
      </c>
      <c r="F8313" s="6">
        <f t="shared" si="2742"/>
        <v>-6897.3211161697036</v>
      </c>
      <c r="G8313" s="6">
        <f t="shared" si="2742"/>
        <v>-114192.40727905097</v>
      </c>
      <c r="H8313" s="6">
        <f t="shared" si="2742"/>
        <v>-272787.68069733516</v>
      </c>
      <c r="I8313" s="39">
        <f t="shared" si="2742"/>
        <v>272787.68069733446</v>
      </c>
      <c r="J8313" s="6">
        <f t="shared" si="2742"/>
        <v>-11214.155261144741</v>
      </c>
    </row>
    <row r="8314" spans="1:10" x14ac:dyDescent="0.2">
      <c r="A8314" s="5">
        <v>622110</v>
      </c>
      <c r="B8314" s="5" t="s">
        <v>1468</v>
      </c>
      <c r="D8314" s="6">
        <f t="shared" si="2742"/>
        <v>-10156.810806995753</v>
      </c>
      <c r="E8314" s="6">
        <f t="shared" si="2742"/>
        <v>-141541.14149511873</v>
      </c>
      <c r="F8314" s="6">
        <f t="shared" si="2742"/>
        <v>-6897.3211161697036</v>
      </c>
      <c r="G8314" s="6">
        <f t="shared" si="2742"/>
        <v>-114192.40727905097</v>
      </c>
      <c r="H8314" s="6">
        <f t="shared" si="2742"/>
        <v>-272787.68069733516</v>
      </c>
      <c r="I8314" s="39">
        <f t="shared" si="2742"/>
        <v>272787.68069733446</v>
      </c>
      <c r="J8314" s="6">
        <f t="shared" si="2742"/>
        <v>-11214.155261144741</v>
      </c>
    </row>
    <row r="8315" spans="1:10" x14ac:dyDescent="0.2">
      <c r="A8315" s="5">
        <v>6222</v>
      </c>
      <c r="B8315" s="5" t="s">
        <v>1469</v>
      </c>
      <c r="D8315" s="6">
        <f t="shared" si="2742"/>
        <v>-1867.7288468558081</v>
      </c>
      <c r="E8315" s="6">
        <f t="shared" si="2742"/>
        <v>-9019.1807390055255</v>
      </c>
      <c r="F8315" s="6">
        <f t="shared" si="2742"/>
        <v>302.94725013252742</v>
      </c>
      <c r="G8315" s="6">
        <f t="shared" si="2742"/>
        <v>-3112.9946826162122</v>
      </c>
      <c r="H8315" s="6">
        <f t="shared" si="2742"/>
        <v>-13696.957018345027</v>
      </c>
      <c r="I8315" s="39">
        <f t="shared" si="2742"/>
        <v>13696.957018345041</v>
      </c>
      <c r="J8315" s="6">
        <f t="shared" si="2742"/>
        <v>-434.75756551405038</v>
      </c>
    </row>
    <row r="8316" spans="1:10" x14ac:dyDescent="0.2">
      <c r="A8316" s="5">
        <v>62221</v>
      </c>
      <c r="B8316" s="5" t="s">
        <v>1469</v>
      </c>
      <c r="D8316" s="6">
        <f t="shared" ref="D8316:J8325" si="2743">IF(D1905&gt;0,(D1905-(D1905/D6179))," ")</f>
        <v>-1867.7288468558081</v>
      </c>
      <c r="E8316" s="6">
        <f t="shared" si="2743"/>
        <v>-9019.1807390055255</v>
      </c>
      <c r="F8316" s="6">
        <f t="shared" si="2743"/>
        <v>302.94725013252742</v>
      </c>
      <c r="G8316" s="6">
        <f t="shared" si="2743"/>
        <v>-3112.9946826162122</v>
      </c>
      <c r="H8316" s="6">
        <f t="shared" si="2743"/>
        <v>-13696.957018345027</v>
      </c>
      <c r="I8316" s="39">
        <f t="shared" si="2743"/>
        <v>13696.957018345041</v>
      </c>
      <c r="J8316" s="6">
        <f t="shared" si="2743"/>
        <v>-434.75756551405038</v>
      </c>
    </row>
    <row r="8317" spans="1:10" x14ac:dyDescent="0.2">
      <c r="A8317" s="5">
        <v>622210</v>
      </c>
      <c r="B8317" s="5" t="s">
        <v>1469</v>
      </c>
      <c r="D8317" s="6">
        <f t="shared" si="2743"/>
        <v>-1867.7288468558081</v>
      </c>
      <c r="E8317" s="6">
        <f t="shared" si="2743"/>
        <v>-9019.1807390055255</v>
      </c>
      <c r="F8317" s="6">
        <f t="shared" si="2743"/>
        <v>302.94725013252742</v>
      </c>
      <c r="G8317" s="6">
        <f t="shared" si="2743"/>
        <v>-3112.9946826162122</v>
      </c>
      <c r="H8317" s="6">
        <f t="shared" si="2743"/>
        <v>-13696.957018345027</v>
      </c>
      <c r="I8317" s="39">
        <f t="shared" si="2743"/>
        <v>13696.957018345041</v>
      </c>
      <c r="J8317" s="6">
        <f t="shared" si="2743"/>
        <v>-434.75756551405038</v>
      </c>
    </row>
    <row r="8318" spans="1:10" x14ac:dyDescent="0.2">
      <c r="A8318" s="5">
        <v>6223</v>
      </c>
      <c r="B8318" s="5" t="s">
        <v>1470</v>
      </c>
      <c r="D8318" s="6">
        <f t="shared" si="2743"/>
        <v>-1974.0424060451714</v>
      </c>
      <c r="E8318" s="6">
        <f t="shared" si="2743"/>
        <v>-16925.892007821636</v>
      </c>
      <c r="F8318" s="6">
        <f t="shared" si="2743"/>
        <v>-14.029748101575251</v>
      </c>
      <c r="G8318" s="6">
        <f t="shared" si="2743"/>
        <v>21615.107179511797</v>
      </c>
      <c r="H8318" s="6">
        <f t="shared" si="2743"/>
        <v>2701.143017543407</v>
      </c>
      <c r="I8318" s="39">
        <f t="shared" si="2743"/>
        <v>-2701.1430175434216</v>
      </c>
      <c r="J8318" s="6">
        <f t="shared" si="2743"/>
        <v>-1340.3961337788637</v>
      </c>
    </row>
    <row r="8319" spans="1:10" x14ac:dyDescent="0.2">
      <c r="A8319" s="5">
        <v>62231</v>
      </c>
      <c r="B8319" s="5" t="s">
        <v>1470</v>
      </c>
      <c r="D8319" s="6">
        <f t="shared" si="2743"/>
        <v>-1974.0424060451714</v>
      </c>
      <c r="E8319" s="6">
        <f t="shared" si="2743"/>
        <v>-16925.892007821636</v>
      </c>
      <c r="F8319" s="6">
        <f t="shared" si="2743"/>
        <v>-14.029748101575251</v>
      </c>
      <c r="G8319" s="6">
        <f t="shared" si="2743"/>
        <v>21615.107179511797</v>
      </c>
      <c r="H8319" s="6">
        <f t="shared" si="2743"/>
        <v>2701.143017543407</v>
      </c>
      <c r="I8319" s="39">
        <f t="shared" si="2743"/>
        <v>-2701.1430175434216</v>
      </c>
      <c r="J8319" s="6">
        <f t="shared" si="2743"/>
        <v>-1340.3961337788637</v>
      </c>
    </row>
    <row r="8320" spans="1:10" x14ac:dyDescent="0.2">
      <c r="A8320" s="5">
        <v>622310</v>
      </c>
      <c r="B8320" s="5" t="s">
        <v>1470</v>
      </c>
      <c r="D8320" s="6">
        <f t="shared" si="2743"/>
        <v>-1974.0424060451714</v>
      </c>
      <c r="E8320" s="6">
        <f t="shared" si="2743"/>
        <v>-16925.892007821636</v>
      </c>
      <c r="F8320" s="6">
        <f t="shared" si="2743"/>
        <v>-14.029748101575251</v>
      </c>
      <c r="G8320" s="6">
        <f t="shared" si="2743"/>
        <v>21615.107179511797</v>
      </c>
      <c r="H8320" s="6">
        <f t="shared" si="2743"/>
        <v>2701.143017543407</v>
      </c>
      <c r="I8320" s="39">
        <f t="shared" si="2743"/>
        <v>-2701.1430175434216</v>
      </c>
      <c r="J8320" s="6">
        <f t="shared" si="2743"/>
        <v>-1340.3961337788637</v>
      </c>
    </row>
    <row r="8321" spans="1:10" x14ac:dyDescent="0.2">
      <c r="A8321" s="5">
        <v>623</v>
      </c>
      <c r="B8321" s="5" t="s">
        <v>1471</v>
      </c>
      <c r="D8321" s="6">
        <f t="shared" si="2743"/>
        <v>-21310.79469440809</v>
      </c>
      <c r="E8321" s="6">
        <f t="shared" si="2743"/>
        <v>-134927.05411377514</v>
      </c>
      <c r="F8321" s="6">
        <f t="shared" si="2743"/>
        <v>-8500.9018558094103</v>
      </c>
      <c r="G8321" s="6">
        <f t="shared" si="2743"/>
        <v>-85275.546324192605</v>
      </c>
      <c r="H8321" s="6">
        <f t="shared" si="2743"/>
        <v>-250014.29698818526</v>
      </c>
      <c r="I8321" s="39">
        <f t="shared" si="2743"/>
        <v>250014.29698818456</v>
      </c>
      <c r="J8321" s="6">
        <f t="shared" si="2743"/>
        <v>-10067.220853086888</v>
      </c>
    </row>
    <row r="8322" spans="1:10" x14ac:dyDescent="0.2">
      <c r="A8322" s="5">
        <v>6231</v>
      </c>
      <c r="B8322" s="5" t="s">
        <v>1472</v>
      </c>
      <c r="D8322" s="6">
        <f t="shared" si="2743"/>
        <v>-18881.727225486247</v>
      </c>
      <c r="E8322" s="6">
        <f t="shared" si="2743"/>
        <v>-71841.640305675479</v>
      </c>
      <c r="F8322" s="6">
        <f t="shared" si="2743"/>
        <v>-6572.783918938605</v>
      </c>
      <c r="G8322" s="6">
        <f t="shared" si="2743"/>
        <v>-20459.958574651071</v>
      </c>
      <c r="H8322" s="6">
        <f t="shared" si="2743"/>
        <v>-117756.1100247514</v>
      </c>
      <c r="I8322" s="39">
        <f t="shared" si="2743"/>
        <v>117756.1100247514</v>
      </c>
      <c r="J8322" s="6">
        <f t="shared" si="2743"/>
        <v>-7778.3481272611789</v>
      </c>
    </row>
    <row r="8323" spans="1:10" x14ac:dyDescent="0.2">
      <c r="A8323" s="5">
        <v>62311</v>
      </c>
      <c r="B8323" s="5" t="s">
        <v>1472</v>
      </c>
      <c r="D8323" s="6">
        <f t="shared" si="2743"/>
        <v>-18881.727225486247</v>
      </c>
      <c r="E8323" s="6">
        <f t="shared" si="2743"/>
        <v>-71841.640305675479</v>
      </c>
      <c r="F8323" s="6">
        <f t="shared" si="2743"/>
        <v>-6572.783918938605</v>
      </c>
      <c r="G8323" s="6">
        <f t="shared" si="2743"/>
        <v>-20459.958574651071</v>
      </c>
      <c r="H8323" s="6">
        <f t="shared" si="2743"/>
        <v>-117756.1100247514</v>
      </c>
      <c r="I8323" s="39">
        <f t="shared" si="2743"/>
        <v>117756.1100247514</v>
      </c>
      <c r="J8323" s="6">
        <f t="shared" si="2743"/>
        <v>-7778.3481272611789</v>
      </c>
    </row>
    <row r="8324" spans="1:10" x14ac:dyDescent="0.2">
      <c r="A8324" s="5">
        <v>623110</v>
      </c>
      <c r="B8324" s="5" t="s">
        <v>1472</v>
      </c>
      <c r="D8324" s="6">
        <f t="shared" si="2743"/>
        <v>-18881.727225486247</v>
      </c>
      <c r="E8324" s="6">
        <f t="shared" si="2743"/>
        <v>-71841.640305675479</v>
      </c>
      <c r="F8324" s="6">
        <f t="shared" si="2743"/>
        <v>-6572.783918938605</v>
      </c>
      <c r="G8324" s="6">
        <f t="shared" si="2743"/>
        <v>-20459.958574651071</v>
      </c>
      <c r="H8324" s="6">
        <f t="shared" si="2743"/>
        <v>-117756.1100247514</v>
      </c>
      <c r="I8324" s="39">
        <f t="shared" si="2743"/>
        <v>117756.1100247514</v>
      </c>
      <c r="J8324" s="6">
        <f t="shared" si="2743"/>
        <v>-7778.3481272611789</v>
      </c>
    </row>
    <row r="8325" spans="1:10" x14ac:dyDescent="0.2">
      <c r="A8325" s="5">
        <v>6232</v>
      </c>
      <c r="B8325" s="5" t="s">
        <v>1473</v>
      </c>
      <c r="D8325" s="6">
        <f t="shared" si="2743"/>
        <v>-1105.2936355091624</v>
      </c>
      <c r="E8325" s="6">
        <f t="shared" si="2743"/>
        <v>-39593.542206441722</v>
      </c>
      <c r="F8325" s="6">
        <f t="shared" si="2743"/>
        <v>-233.26923761999751</v>
      </c>
      <c r="G8325" s="6">
        <f t="shared" si="2743"/>
        <v>-29169.938681536893</v>
      </c>
      <c r="H8325" s="6">
        <f t="shared" si="2743"/>
        <v>-70102.04376110775</v>
      </c>
      <c r="I8325" s="39">
        <f t="shared" si="2743"/>
        <v>70102.043761107721</v>
      </c>
      <c r="J8325" s="6">
        <f t="shared" si="2743"/>
        <v>-2973.9601250229889</v>
      </c>
    </row>
    <row r="8326" spans="1:10" x14ac:dyDescent="0.2">
      <c r="A8326" s="5">
        <v>62321</v>
      </c>
      <c r="B8326" s="5" t="s">
        <v>1474</v>
      </c>
      <c r="D8326" s="6">
        <f t="shared" ref="D8326:J8335" si="2744">IF(D1915&gt;0,(D1915-(D1915/D6189))," ")</f>
        <v>-1855.5113709741454</v>
      </c>
      <c r="E8326" s="6">
        <f t="shared" si="2744"/>
        <v>-35968.736568348351</v>
      </c>
      <c r="F8326" s="6">
        <f t="shared" si="2744"/>
        <v>453.03587832843868</v>
      </c>
      <c r="G8326" s="6">
        <f t="shared" si="2744"/>
        <v>-22025.803696322968</v>
      </c>
      <c r="H8326" s="6">
        <f t="shared" si="2744"/>
        <v>-59397.015757317015</v>
      </c>
      <c r="I8326" s="39">
        <f t="shared" si="2744"/>
        <v>59397.015757317073</v>
      </c>
      <c r="J8326" s="6">
        <f t="shared" si="2744"/>
        <v>-2518.3100136142675</v>
      </c>
    </row>
    <row r="8327" spans="1:10" x14ac:dyDescent="0.2">
      <c r="A8327" s="5">
        <v>623210</v>
      </c>
      <c r="B8327" s="5" t="s">
        <v>1474</v>
      </c>
      <c r="D8327" s="6">
        <f t="shared" si="2744"/>
        <v>-1855.5113709741454</v>
      </c>
      <c r="E8327" s="6">
        <f t="shared" si="2744"/>
        <v>-35968.736568348351</v>
      </c>
      <c r="F8327" s="6">
        <f t="shared" si="2744"/>
        <v>453.03587832843868</v>
      </c>
      <c r="G8327" s="6">
        <f t="shared" si="2744"/>
        <v>-22025.803696322968</v>
      </c>
      <c r="H8327" s="6">
        <f t="shared" si="2744"/>
        <v>-59397.015757317015</v>
      </c>
      <c r="I8327" s="39">
        <f t="shared" si="2744"/>
        <v>59397.015757317073</v>
      </c>
      <c r="J8327" s="6">
        <f t="shared" si="2744"/>
        <v>-2518.3100136142675</v>
      </c>
    </row>
    <row r="8328" spans="1:10" x14ac:dyDescent="0.2">
      <c r="A8328" s="5">
        <v>62322</v>
      </c>
      <c r="B8328" s="5" t="s">
        <v>1475</v>
      </c>
      <c r="D8328" s="6">
        <f t="shared" si="2744"/>
        <v>750.21773546498389</v>
      </c>
      <c r="E8328" s="6">
        <f t="shared" si="2744"/>
        <v>-3624.8056380933704</v>
      </c>
      <c r="F8328" s="6">
        <f t="shared" si="2744"/>
        <v>-686.3051159484362</v>
      </c>
      <c r="G8328" s="6">
        <f t="shared" si="2744"/>
        <v>-7144.1349852139265</v>
      </c>
      <c r="H8328" s="6">
        <f t="shared" si="2744"/>
        <v>-10705.028003790758</v>
      </c>
      <c r="I8328" s="39">
        <f t="shared" si="2744"/>
        <v>10705.028003790736</v>
      </c>
      <c r="J8328" s="6">
        <f t="shared" si="2744"/>
        <v>-455.65011140872093</v>
      </c>
    </row>
    <row r="8329" spans="1:10" x14ac:dyDescent="0.2">
      <c r="A8329" s="5">
        <v>623220</v>
      </c>
      <c r="B8329" s="5" t="s">
        <v>1475</v>
      </c>
      <c r="D8329" s="6">
        <f t="shared" si="2744"/>
        <v>750.21773546498389</v>
      </c>
      <c r="E8329" s="6">
        <f t="shared" si="2744"/>
        <v>-3624.8056380933704</v>
      </c>
      <c r="F8329" s="6">
        <f t="shared" si="2744"/>
        <v>-686.3051159484362</v>
      </c>
      <c r="G8329" s="6">
        <f t="shared" si="2744"/>
        <v>-7144.1349852139265</v>
      </c>
      <c r="H8329" s="6">
        <f t="shared" si="2744"/>
        <v>-10705.028003790758</v>
      </c>
      <c r="I8329" s="39">
        <f t="shared" si="2744"/>
        <v>10705.028003790736</v>
      </c>
      <c r="J8329" s="6">
        <f t="shared" si="2744"/>
        <v>-455.65011140872093</v>
      </c>
    </row>
    <row r="8330" spans="1:10" x14ac:dyDescent="0.2">
      <c r="A8330" s="5">
        <v>6233</v>
      </c>
      <c r="B8330" s="5" t="s">
        <v>1476</v>
      </c>
      <c r="D8330" s="6">
        <f t="shared" si="2744"/>
        <v>-188.25049391212451</v>
      </c>
      <c r="E8330" s="6">
        <f t="shared" si="2744"/>
        <v>-25040.003553685165</v>
      </c>
      <c r="F8330" s="6">
        <f t="shared" si="2744"/>
        <v>-1265.1926048417772</v>
      </c>
      <c r="G8330" s="6">
        <f t="shared" si="2744"/>
        <v>-30855.90847845604</v>
      </c>
      <c r="H8330" s="6">
        <f t="shared" si="2744"/>
        <v>-57349.355130895099</v>
      </c>
      <c r="I8330" s="39">
        <f t="shared" si="2744"/>
        <v>57349.355130895041</v>
      </c>
      <c r="J8330" s="6">
        <f t="shared" si="2744"/>
        <v>669.69021104791682</v>
      </c>
    </row>
    <row r="8331" spans="1:10" x14ac:dyDescent="0.2">
      <c r="A8331" s="5">
        <v>62331</v>
      </c>
      <c r="B8331" s="5" t="s">
        <v>1476</v>
      </c>
      <c r="D8331" s="6">
        <f t="shared" si="2744"/>
        <v>-188.25049391212451</v>
      </c>
      <c r="E8331" s="6">
        <f t="shared" si="2744"/>
        <v>-25040.003553685165</v>
      </c>
      <c r="F8331" s="6">
        <f t="shared" si="2744"/>
        <v>-1265.1926048417772</v>
      </c>
      <c r="G8331" s="6">
        <f t="shared" si="2744"/>
        <v>-30855.90847845604</v>
      </c>
      <c r="H8331" s="6">
        <f t="shared" si="2744"/>
        <v>-57349.355130895099</v>
      </c>
      <c r="I8331" s="39">
        <f t="shared" si="2744"/>
        <v>57349.355130895041</v>
      </c>
      <c r="J8331" s="6">
        <f t="shared" si="2744"/>
        <v>669.69021104791682</v>
      </c>
    </row>
    <row r="8332" spans="1:10" x14ac:dyDescent="0.2">
      <c r="A8332" s="5">
        <v>623311</v>
      </c>
      <c r="B8332" s="5" t="s">
        <v>1477</v>
      </c>
      <c r="D8332" s="6">
        <f t="shared" si="2744"/>
        <v>-242.77277048599353</v>
      </c>
      <c r="E8332" s="6">
        <f t="shared" si="2744"/>
        <v>-26523.120620724134</v>
      </c>
      <c r="F8332" s="6">
        <f t="shared" si="2744"/>
        <v>-1006.1545124858153</v>
      </c>
      <c r="G8332" s="6">
        <f t="shared" si="2744"/>
        <v>-18412.113839752958</v>
      </c>
      <c r="H8332" s="6">
        <f t="shared" si="2744"/>
        <v>-46184.161743448916</v>
      </c>
      <c r="I8332" s="39">
        <f t="shared" si="2744"/>
        <v>46184.161743448931</v>
      </c>
      <c r="J8332" s="6">
        <f t="shared" si="2744"/>
        <v>-370.24301138912324</v>
      </c>
    </row>
    <row r="8333" spans="1:10" x14ac:dyDescent="0.2">
      <c r="A8333" s="5">
        <v>623312</v>
      </c>
      <c r="B8333" s="5" t="s">
        <v>1478</v>
      </c>
      <c r="D8333" s="6">
        <f t="shared" si="2744"/>
        <v>54.52227657387084</v>
      </c>
      <c r="E8333" s="6">
        <f t="shared" si="2744"/>
        <v>1483.1170670389765</v>
      </c>
      <c r="F8333" s="6">
        <f t="shared" si="2744"/>
        <v>-259.03809235596009</v>
      </c>
      <c r="G8333" s="6">
        <f t="shared" si="2744"/>
        <v>-12443.794638703068</v>
      </c>
      <c r="H8333" s="6">
        <f t="shared" si="2744"/>
        <v>-11165.193387446183</v>
      </c>
      <c r="I8333" s="39">
        <f t="shared" si="2744"/>
        <v>11165.193387446197</v>
      </c>
      <c r="J8333" s="6">
        <f t="shared" si="2744"/>
        <v>1039.9332224370419</v>
      </c>
    </row>
    <row r="8334" spans="1:10" x14ac:dyDescent="0.2">
      <c r="A8334" s="5">
        <v>6239</v>
      </c>
      <c r="B8334" s="5" t="s">
        <v>1479</v>
      </c>
      <c r="D8334" s="6">
        <f t="shared" si="2744"/>
        <v>-1135.5233395005407</v>
      </c>
      <c r="E8334" s="6">
        <f t="shared" si="2744"/>
        <v>1548.1319520272918</v>
      </c>
      <c r="F8334" s="6">
        <f t="shared" si="2744"/>
        <v>-429.65609440903165</v>
      </c>
      <c r="G8334" s="6">
        <f t="shared" si="2744"/>
        <v>-4789.7405895485972</v>
      </c>
      <c r="H8334" s="6">
        <f t="shared" si="2744"/>
        <v>-4806.7880714308812</v>
      </c>
      <c r="I8334" s="39">
        <f t="shared" si="2744"/>
        <v>4806.7880714308849</v>
      </c>
      <c r="J8334" s="6">
        <f t="shared" si="2744"/>
        <v>15.397188149359408</v>
      </c>
    </row>
    <row r="8335" spans="1:10" x14ac:dyDescent="0.2">
      <c r="A8335" s="5">
        <v>62399</v>
      </c>
      <c r="B8335" s="5" t="s">
        <v>1479</v>
      </c>
      <c r="D8335" s="6">
        <f t="shared" si="2744"/>
        <v>-1135.5233395005407</v>
      </c>
      <c r="E8335" s="6">
        <f t="shared" si="2744"/>
        <v>1548.1319520272918</v>
      </c>
      <c r="F8335" s="6">
        <f t="shared" si="2744"/>
        <v>-429.65609440903165</v>
      </c>
      <c r="G8335" s="6">
        <f t="shared" si="2744"/>
        <v>-4789.7405895485972</v>
      </c>
      <c r="H8335" s="6">
        <f t="shared" si="2744"/>
        <v>-4806.7880714308812</v>
      </c>
      <c r="I8335" s="39">
        <f t="shared" si="2744"/>
        <v>4806.7880714308849</v>
      </c>
      <c r="J8335" s="6">
        <f t="shared" si="2744"/>
        <v>15.397188149359408</v>
      </c>
    </row>
    <row r="8336" spans="1:10" x14ac:dyDescent="0.2">
      <c r="A8336" s="5">
        <v>623990</v>
      </c>
      <c r="B8336" s="5" t="s">
        <v>1479</v>
      </c>
      <c r="D8336" s="6">
        <f t="shared" ref="D8336:J8345" si="2745">IF(D1925&gt;0,(D1925-(D1925/D6199))," ")</f>
        <v>-1135.5233395005407</v>
      </c>
      <c r="E8336" s="6">
        <f t="shared" si="2745"/>
        <v>1548.1319520272918</v>
      </c>
      <c r="F8336" s="6">
        <f t="shared" si="2745"/>
        <v>-429.65609440903165</v>
      </c>
      <c r="G8336" s="6">
        <f t="shared" si="2745"/>
        <v>-4789.7405895485972</v>
      </c>
      <c r="H8336" s="6">
        <f t="shared" si="2745"/>
        <v>-4806.7880714308812</v>
      </c>
      <c r="I8336" s="39">
        <f t="shared" si="2745"/>
        <v>4806.7880714308849</v>
      </c>
      <c r="J8336" s="6">
        <f t="shared" si="2745"/>
        <v>15.397188149359408</v>
      </c>
    </row>
    <row r="8337" spans="1:10" x14ac:dyDescent="0.2">
      <c r="A8337" s="5">
        <v>624</v>
      </c>
      <c r="B8337" s="5" t="s">
        <v>1480</v>
      </c>
      <c r="D8337" s="6">
        <f t="shared" si="2745"/>
        <v>-8253.5184573038641</v>
      </c>
      <c r="E8337" s="6">
        <f t="shared" si="2745"/>
        <v>-71720.038446140592</v>
      </c>
      <c r="F8337" s="6">
        <f t="shared" si="2745"/>
        <v>7234.5639445863308</v>
      </c>
      <c r="G8337" s="6">
        <f t="shared" si="2745"/>
        <v>-40353.602088426967</v>
      </c>
      <c r="H8337" s="6">
        <f t="shared" si="2745"/>
        <v>-113092.59504728508</v>
      </c>
      <c r="I8337" s="39">
        <f t="shared" si="2745"/>
        <v>113092.59504728531</v>
      </c>
      <c r="J8337" s="6">
        <f t="shared" si="2745"/>
        <v>-4296.769443253841</v>
      </c>
    </row>
    <row r="8338" spans="1:10" x14ac:dyDescent="0.2">
      <c r="A8338" s="5">
        <v>6241</v>
      </c>
      <c r="B8338" s="5" t="s">
        <v>1481</v>
      </c>
      <c r="D8338" s="6">
        <f t="shared" si="2745"/>
        <v>1261.9695427821243</v>
      </c>
      <c r="E8338" s="6">
        <f t="shared" si="2745"/>
        <v>-21148.664459479362</v>
      </c>
      <c r="F8338" s="6">
        <f t="shared" si="2745"/>
        <v>7988.4240509969113</v>
      </c>
      <c r="G8338" s="6">
        <f t="shared" si="2745"/>
        <v>-29626.357138727137</v>
      </c>
      <c r="H8338" s="6">
        <f t="shared" si="2745"/>
        <v>-41524.628004427475</v>
      </c>
      <c r="I8338" s="39">
        <f t="shared" si="2745"/>
        <v>41524.628004427301</v>
      </c>
      <c r="J8338" s="6">
        <f t="shared" si="2745"/>
        <v>-641.87193392054724</v>
      </c>
    </row>
    <row r="8339" spans="1:10" x14ac:dyDescent="0.2">
      <c r="A8339" s="5">
        <v>62411</v>
      </c>
      <c r="B8339" s="5" t="s">
        <v>1482</v>
      </c>
      <c r="D8339" s="6">
        <f t="shared" si="2745"/>
        <v>47.909734015401682</v>
      </c>
      <c r="E8339" s="6">
        <f t="shared" si="2745"/>
        <v>841.47551660684985</v>
      </c>
      <c r="F8339" s="6">
        <f t="shared" si="2745"/>
        <v>393.20615671955557</v>
      </c>
      <c r="G8339" s="6">
        <f t="shared" si="2745"/>
        <v>-5950.3420963225344</v>
      </c>
      <c r="H8339" s="6">
        <f t="shared" si="2745"/>
        <v>-4667.7506889807264</v>
      </c>
      <c r="I8339" s="39">
        <f t="shared" si="2745"/>
        <v>4667.7506889807264</v>
      </c>
      <c r="J8339" s="6">
        <f t="shared" si="2745"/>
        <v>192.52009478766013</v>
      </c>
    </row>
    <row r="8340" spans="1:10" x14ac:dyDescent="0.2">
      <c r="A8340" s="5">
        <v>624110</v>
      </c>
      <c r="B8340" s="5" t="s">
        <v>1482</v>
      </c>
      <c r="D8340" s="6">
        <f t="shared" si="2745"/>
        <v>47.909734015401682</v>
      </c>
      <c r="E8340" s="6">
        <f t="shared" si="2745"/>
        <v>841.47551660684985</v>
      </c>
      <c r="F8340" s="6">
        <f t="shared" si="2745"/>
        <v>393.20615671955557</v>
      </c>
      <c r="G8340" s="6">
        <f t="shared" si="2745"/>
        <v>-5950.3420963225344</v>
      </c>
      <c r="H8340" s="6">
        <f t="shared" si="2745"/>
        <v>-4667.7506889807264</v>
      </c>
      <c r="I8340" s="39">
        <f t="shared" si="2745"/>
        <v>4667.7506889807264</v>
      </c>
      <c r="J8340" s="6">
        <f t="shared" si="2745"/>
        <v>192.52009478766013</v>
      </c>
    </row>
    <row r="8341" spans="1:10" x14ac:dyDescent="0.2">
      <c r="A8341" s="5">
        <v>62412</v>
      </c>
      <c r="B8341" s="5" t="s">
        <v>1483</v>
      </c>
      <c r="D8341" s="6">
        <f t="shared" si="2745"/>
        <v>2844.8156508276297</v>
      </c>
      <c r="E8341" s="6">
        <f t="shared" si="2745"/>
        <v>-14895.545943542267</v>
      </c>
      <c r="F8341" s="6">
        <f t="shared" si="2745"/>
        <v>7761.2431545654536</v>
      </c>
      <c r="G8341" s="6">
        <f t="shared" si="2745"/>
        <v>-5401.2258199980351</v>
      </c>
      <c r="H8341" s="6">
        <f t="shared" si="2745"/>
        <v>-9690.7129581472545</v>
      </c>
      <c r="I8341" s="39">
        <f t="shared" si="2745"/>
        <v>9690.7129581472836</v>
      </c>
      <c r="J8341" s="6">
        <f t="shared" si="2745"/>
        <v>-544.97354442126289</v>
      </c>
    </row>
    <row r="8342" spans="1:10" x14ac:dyDescent="0.2">
      <c r="A8342" s="5">
        <v>624120</v>
      </c>
      <c r="B8342" s="5" t="s">
        <v>1483</v>
      </c>
      <c r="D8342" s="6">
        <f t="shared" si="2745"/>
        <v>2844.8156508276297</v>
      </c>
      <c r="E8342" s="6">
        <f t="shared" si="2745"/>
        <v>-14895.545943542267</v>
      </c>
      <c r="F8342" s="6">
        <f t="shared" si="2745"/>
        <v>7761.2431545654536</v>
      </c>
      <c r="G8342" s="6">
        <f t="shared" si="2745"/>
        <v>-5401.2258199980351</v>
      </c>
      <c r="H8342" s="6">
        <f t="shared" si="2745"/>
        <v>-9690.7129581472545</v>
      </c>
      <c r="I8342" s="39">
        <f t="shared" si="2745"/>
        <v>9690.7129581472836</v>
      </c>
      <c r="J8342" s="6">
        <f t="shared" si="2745"/>
        <v>-544.97354442126289</v>
      </c>
    </row>
    <row r="8343" spans="1:10" x14ac:dyDescent="0.2">
      <c r="A8343" s="5">
        <v>62419</v>
      </c>
      <c r="B8343" s="5" t="s">
        <v>1484</v>
      </c>
      <c r="D8343" s="6">
        <f t="shared" si="2745"/>
        <v>-1630.7558420609093</v>
      </c>
      <c r="E8343" s="6">
        <f t="shared" si="2745"/>
        <v>-7094.5940325439369</v>
      </c>
      <c r="F8343" s="6">
        <f t="shared" si="2745"/>
        <v>-166.0252602880978</v>
      </c>
      <c r="G8343" s="6">
        <f t="shared" si="2745"/>
        <v>-18274.789222406565</v>
      </c>
      <c r="H8343" s="6">
        <f t="shared" si="2745"/>
        <v>-27166.164357299509</v>
      </c>
      <c r="I8343" s="39">
        <f t="shared" si="2745"/>
        <v>27166.164357299451</v>
      </c>
      <c r="J8343" s="6">
        <f t="shared" si="2745"/>
        <v>-289.4184842869472</v>
      </c>
    </row>
    <row r="8344" spans="1:10" x14ac:dyDescent="0.2">
      <c r="A8344" s="5">
        <v>624190</v>
      </c>
      <c r="B8344" s="5" t="s">
        <v>1484</v>
      </c>
      <c r="D8344" s="6">
        <f t="shared" si="2745"/>
        <v>-1630.7558420609093</v>
      </c>
      <c r="E8344" s="6">
        <f t="shared" si="2745"/>
        <v>-7094.5940325439369</v>
      </c>
      <c r="F8344" s="6">
        <f t="shared" si="2745"/>
        <v>-166.0252602880978</v>
      </c>
      <c r="G8344" s="6">
        <f t="shared" si="2745"/>
        <v>-18274.789222406565</v>
      </c>
      <c r="H8344" s="6">
        <f t="shared" si="2745"/>
        <v>-27166.164357299509</v>
      </c>
      <c r="I8344" s="39">
        <f t="shared" si="2745"/>
        <v>27166.164357299451</v>
      </c>
      <c r="J8344" s="6">
        <f t="shared" si="2745"/>
        <v>-289.4184842869472</v>
      </c>
    </row>
    <row r="8345" spans="1:10" x14ac:dyDescent="0.2">
      <c r="A8345" s="5">
        <v>6242</v>
      </c>
      <c r="B8345" s="5" t="s">
        <v>1485</v>
      </c>
      <c r="D8345" s="6">
        <f t="shared" si="2745"/>
        <v>-354.18954020012097</v>
      </c>
      <c r="E8345" s="6">
        <f t="shared" si="2745"/>
        <v>-2900.3855648290155</v>
      </c>
      <c r="F8345" s="6">
        <f t="shared" si="2745"/>
        <v>87.32142561697583</v>
      </c>
      <c r="G8345" s="6">
        <f t="shared" si="2745"/>
        <v>-4313.0413782739161</v>
      </c>
      <c r="H8345" s="6">
        <f t="shared" si="2745"/>
        <v>-7480.2950576860821</v>
      </c>
      <c r="I8345" s="39">
        <f t="shared" si="2745"/>
        <v>7480.2950576860749</v>
      </c>
      <c r="J8345" s="6">
        <f t="shared" si="2745"/>
        <v>-242.63074565470197</v>
      </c>
    </row>
    <row r="8346" spans="1:10" x14ac:dyDescent="0.2">
      <c r="A8346" s="5">
        <v>62421</v>
      </c>
      <c r="B8346" s="5" t="s">
        <v>1486</v>
      </c>
      <c r="D8346" s="6">
        <f t="shared" ref="D8346:J8355" si="2746">IF(D1935&gt;0,(D1935-(D1935/D6209))," ")</f>
        <v>-81.299503630141999</v>
      </c>
      <c r="E8346" s="6">
        <f t="shared" si="2746"/>
        <v>-701.48088251948866</v>
      </c>
      <c r="F8346" s="6">
        <f t="shared" si="2746"/>
        <v>48.273281507258929</v>
      </c>
      <c r="G8346" s="6">
        <f t="shared" si="2746"/>
        <v>-57.35299959225631</v>
      </c>
      <c r="H8346" s="6">
        <f t="shared" si="2746"/>
        <v>-791.86010423462722</v>
      </c>
      <c r="I8346" s="39">
        <f t="shared" si="2746"/>
        <v>791.86010423462358</v>
      </c>
      <c r="J8346" s="6">
        <f t="shared" si="2746"/>
        <v>-116.95526601078654</v>
      </c>
    </row>
    <row r="8347" spans="1:10" x14ac:dyDescent="0.2">
      <c r="A8347" s="5">
        <v>624210</v>
      </c>
      <c r="B8347" s="5" t="s">
        <v>1486</v>
      </c>
      <c r="D8347" s="6">
        <f t="shared" si="2746"/>
        <v>-81.299503630141999</v>
      </c>
      <c r="E8347" s="6">
        <f t="shared" si="2746"/>
        <v>-701.48088251948866</v>
      </c>
      <c r="F8347" s="6">
        <f t="shared" si="2746"/>
        <v>48.273281507258929</v>
      </c>
      <c r="G8347" s="6">
        <f t="shared" si="2746"/>
        <v>-57.35299959225631</v>
      </c>
      <c r="H8347" s="6">
        <f t="shared" si="2746"/>
        <v>-791.86010423462722</v>
      </c>
      <c r="I8347" s="39">
        <f t="shared" si="2746"/>
        <v>791.86010423462358</v>
      </c>
      <c r="J8347" s="6">
        <f t="shared" si="2746"/>
        <v>-116.95526601078654</v>
      </c>
    </row>
    <row r="8348" spans="1:10" x14ac:dyDescent="0.2">
      <c r="A8348" s="5">
        <v>62422</v>
      </c>
      <c r="B8348" s="5" t="s">
        <v>1487</v>
      </c>
      <c r="D8348" s="6">
        <f t="shared" si="2746"/>
        <v>-76.935843919519812</v>
      </c>
      <c r="E8348" s="6">
        <f t="shared" si="2746"/>
        <v>-1567.640432785729</v>
      </c>
      <c r="F8348" s="6">
        <f t="shared" si="2746"/>
        <v>184.95410577286509</v>
      </c>
      <c r="G8348" s="6">
        <f t="shared" si="2746"/>
        <v>-3589.5691294745611</v>
      </c>
      <c r="H8348" s="6">
        <f t="shared" si="2746"/>
        <v>-5049.1913004069429</v>
      </c>
      <c r="I8348" s="39">
        <f t="shared" si="2746"/>
        <v>5049.1913004069356</v>
      </c>
      <c r="J8348" s="6">
        <f t="shared" si="2746"/>
        <v>-142.81328889637962</v>
      </c>
    </row>
    <row r="8349" spans="1:10" x14ac:dyDescent="0.2">
      <c r="A8349" s="5">
        <v>624221</v>
      </c>
      <c r="B8349" s="5" t="s">
        <v>1488</v>
      </c>
      <c r="D8349" s="6">
        <f t="shared" si="2746"/>
        <v>375.58746989323868</v>
      </c>
      <c r="E8349" s="6">
        <f t="shared" si="2746"/>
        <v>-2048.5728191534927</v>
      </c>
      <c r="F8349" s="6">
        <f t="shared" si="2746"/>
        <v>215.60558274846017</v>
      </c>
      <c r="G8349" s="6">
        <f t="shared" si="2746"/>
        <v>-1176.0232770654929</v>
      </c>
      <c r="H8349" s="6">
        <f t="shared" si="2746"/>
        <v>-2633.4030435772875</v>
      </c>
      <c r="I8349" s="39">
        <f t="shared" si="2746"/>
        <v>2633.4030435772802</v>
      </c>
      <c r="J8349" s="6">
        <f t="shared" si="2746"/>
        <v>-160.64675293657831</v>
      </c>
    </row>
    <row r="8350" spans="1:10" x14ac:dyDescent="0.2">
      <c r="A8350" s="5">
        <v>624229</v>
      </c>
      <c r="B8350" s="5" t="s">
        <v>1489</v>
      </c>
      <c r="D8350" s="6">
        <f t="shared" si="2746"/>
        <v>-452.52331381275837</v>
      </c>
      <c r="E8350" s="6">
        <f t="shared" si="2746"/>
        <v>480.93238636776459</v>
      </c>
      <c r="F8350" s="6">
        <f t="shared" si="2746"/>
        <v>-30.651476975595244</v>
      </c>
      <c r="G8350" s="6">
        <f t="shared" si="2746"/>
        <v>-2413.5458524090691</v>
      </c>
      <c r="H8350" s="6">
        <f t="shared" si="2746"/>
        <v>-2415.7882568296573</v>
      </c>
      <c r="I8350" s="39">
        <f t="shared" si="2746"/>
        <v>2415.7882568296554</v>
      </c>
      <c r="J8350" s="6">
        <f t="shared" si="2746"/>
        <v>17.833464040198407</v>
      </c>
    </row>
    <row r="8351" spans="1:10" x14ac:dyDescent="0.2">
      <c r="A8351" s="5">
        <v>62423</v>
      </c>
      <c r="B8351" s="5" t="s">
        <v>1490</v>
      </c>
      <c r="D8351" s="6">
        <f t="shared" si="2746"/>
        <v>-195.95419265045973</v>
      </c>
      <c r="E8351" s="6">
        <f t="shared" si="2746"/>
        <v>-631.26424952380057</v>
      </c>
      <c r="F8351" s="6">
        <f t="shared" si="2746"/>
        <v>-145.90596166314799</v>
      </c>
      <c r="G8351" s="6">
        <f t="shared" si="2746"/>
        <v>-666.11924920709998</v>
      </c>
      <c r="H8351" s="6">
        <f t="shared" si="2746"/>
        <v>-1639.2436530445093</v>
      </c>
      <c r="I8351" s="39">
        <f t="shared" si="2746"/>
        <v>1639.2436530445084</v>
      </c>
      <c r="J8351" s="6">
        <f t="shared" si="2746"/>
        <v>17.137809252464479</v>
      </c>
    </row>
    <row r="8352" spans="1:10" x14ac:dyDescent="0.2">
      <c r="A8352" s="5">
        <v>624230</v>
      </c>
      <c r="B8352" s="5" t="s">
        <v>1490</v>
      </c>
      <c r="D8352" s="6">
        <f t="shared" si="2746"/>
        <v>-195.95419265045973</v>
      </c>
      <c r="E8352" s="6">
        <f t="shared" si="2746"/>
        <v>-631.26424952380057</v>
      </c>
      <c r="F8352" s="6">
        <f t="shared" si="2746"/>
        <v>-145.90596166314799</v>
      </c>
      <c r="G8352" s="6">
        <f t="shared" si="2746"/>
        <v>-666.11924920709998</v>
      </c>
      <c r="H8352" s="6">
        <f t="shared" si="2746"/>
        <v>-1639.2436530445093</v>
      </c>
      <c r="I8352" s="39">
        <f t="shared" si="2746"/>
        <v>1639.2436530445084</v>
      </c>
      <c r="J8352" s="6">
        <f t="shared" si="2746"/>
        <v>17.137809252464479</v>
      </c>
    </row>
    <row r="8353" spans="1:10" x14ac:dyDescent="0.2">
      <c r="A8353" s="5">
        <v>6243</v>
      </c>
      <c r="B8353" s="5" t="s">
        <v>1491</v>
      </c>
      <c r="D8353" s="6">
        <f t="shared" si="2746"/>
        <v>-2572.2599376799753</v>
      </c>
      <c r="E8353" s="6">
        <f t="shared" si="2746"/>
        <v>-12537.137920777997</v>
      </c>
      <c r="F8353" s="6">
        <f t="shared" si="2746"/>
        <v>-367.06942752857822</v>
      </c>
      <c r="G8353" s="6">
        <f t="shared" si="2746"/>
        <v>-10429.895772497086</v>
      </c>
      <c r="H8353" s="6">
        <f t="shared" si="2746"/>
        <v>-25906.363058483636</v>
      </c>
      <c r="I8353" s="39">
        <f t="shared" si="2746"/>
        <v>25906.363058483694</v>
      </c>
      <c r="J8353" s="6">
        <f t="shared" si="2746"/>
        <v>-1158.220370433226</v>
      </c>
    </row>
    <row r="8354" spans="1:10" x14ac:dyDescent="0.2">
      <c r="A8354" s="5">
        <v>62431</v>
      </c>
      <c r="B8354" s="5" t="s">
        <v>1491</v>
      </c>
      <c r="D8354" s="6">
        <f t="shared" si="2746"/>
        <v>-2572.2599376799753</v>
      </c>
      <c r="E8354" s="6">
        <f t="shared" si="2746"/>
        <v>-12537.137920777997</v>
      </c>
      <c r="F8354" s="6">
        <f t="shared" si="2746"/>
        <v>-367.06942752857822</v>
      </c>
      <c r="G8354" s="6">
        <f t="shared" si="2746"/>
        <v>-10429.895772497086</v>
      </c>
      <c r="H8354" s="6">
        <f t="shared" si="2746"/>
        <v>-25906.363058483636</v>
      </c>
      <c r="I8354" s="39">
        <f t="shared" si="2746"/>
        <v>25906.363058483694</v>
      </c>
      <c r="J8354" s="6">
        <f t="shared" si="2746"/>
        <v>-1158.220370433226</v>
      </c>
    </row>
    <row r="8355" spans="1:10" x14ac:dyDescent="0.2">
      <c r="A8355" s="5">
        <v>624310</v>
      </c>
      <c r="B8355" s="5" t="s">
        <v>1491</v>
      </c>
      <c r="D8355" s="6">
        <f t="shared" si="2746"/>
        <v>-2572.2599376799753</v>
      </c>
      <c r="E8355" s="6">
        <f t="shared" si="2746"/>
        <v>-12537.137920777997</v>
      </c>
      <c r="F8355" s="6">
        <f t="shared" si="2746"/>
        <v>-367.06942752857822</v>
      </c>
      <c r="G8355" s="6">
        <f t="shared" si="2746"/>
        <v>-10429.895772497086</v>
      </c>
      <c r="H8355" s="6">
        <f t="shared" si="2746"/>
        <v>-25906.363058483636</v>
      </c>
      <c r="I8355" s="39">
        <f t="shared" si="2746"/>
        <v>25906.363058483694</v>
      </c>
      <c r="J8355" s="6">
        <f t="shared" si="2746"/>
        <v>-1158.220370433226</v>
      </c>
    </row>
    <row r="8356" spans="1:10" x14ac:dyDescent="0.2">
      <c r="A8356" s="5">
        <v>6244</v>
      </c>
      <c r="B8356" s="5" t="s">
        <v>1492</v>
      </c>
      <c r="D8356" s="6">
        <f t="shared" ref="D8356:J8365" si="2747">IF(D1945&gt;0,(D1945-(D1945/D6219))," ")</f>
        <v>-6589.0385222058867</v>
      </c>
      <c r="E8356" s="6">
        <f t="shared" si="2747"/>
        <v>-35133.850501054258</v>
      </c>
      <c r="F8356" s="6">
        <f t="shared" si="2747"/>
        <v>-474.11210449897771</v>
      </c>
      <c r="G8356" s="6">
        <f t="shared" si="2747"/>
        <v>4015.6922010711714</v>
      </c>
      <c r="H8356" s="6">
        <f t="shared" si="2747"/>
        <v>-38181.308926687925</v>
      </c>
      <c r="I8356" s="39">
        <f t="shared" si="2747"/>
        <v>38181.308926687809</v>
      </c>
      <c r="J8356" s="6">
        <f t="shared" si="2747"/>
        <v>-2254.046393245364</v>
      </c>
    </row>
    <row r="8357" spans="1:10" x14ac:dyDescent="0.2">
      <c r="A8357" s="5">
        <v>62441</v>
      </c>
      <c r="B8357" s="5" t="s">
        <v>1492</v>
      </c>
      <c r="D8357" s="6">
        <f t="shared" si="2747"/>
        <v>-6589.0385222058867</v>
      </c>
      <c r="E8357" s="6">
        <f t="shared" si="2747"/>
        <v>-35133.850501054258</v>
      </c>
      <c r="F8357" s="6">
        <f t="shared" si="2747"/>
        <v>-474.11210449897771</v>
      </c>
      <c r="G8357" s="6">
        <f t="shared" si="2747"/>
        <v>4015.6922010711714</v>
      </c>
      <c r="H8357" s="6">
        <f t="shared" si="2747"/>
        <v>-38181.308926687925</v>
      </c>
      <c r="I8357" s="39">
        <f t="shared" si="2747"/>
        <v>38181.308926687809</v>
      </c>
      <c r="J8357" s="6">
        <f t="shared" si="2747"/>
        <v>-2254.046393245364</v>
      </c>
    </row>
    <row r="8358" spans="1:10" x14ac:dyDescent="0.2">
      <c r="A8358" s="5">
        <v>624410</v>
      </c>
      <c r="B8358" s="5" t="s">
        <v>1492</v>
      </c>
      <c r="D8358" s="6">
        <f t="shared" si="2747"/>
        <v>-6589.0385222058867</v>
      </c>
      <c r="E8358" s="6">
        <f t="shared" si="2747"/>
        <v>-35133.850501054258</v>
      </c>
      <c r="F8358" s="6">
        <f t="shared" si="2747"/>
        <v>-474.11210449897771</v>
      </c>
      <c r="G8358" s="6">
        <f t="shared" si="2747"/>
        <v>4015.6922010711714</v>
      </c>
      <c r="H8358" s="6">
        <f t="shared" si="2747"/>
        <v>-38181.308926687925</v>
      </c>
      <c r="I8358" s="39">
        <f t="shared" si="2747"/>
        <v>38181.308926687809</v>
      </c>
      <c r="J8358" s="6">
        <f t="shared" si="2747"/>
        <v>-2254.046393245364</v>
      </c>
    </row>
    <row r="8359" spans="1:10" x14ac:dyDescent="0.2">
      <c r="A8359" s="5" t="s">
        <v>77</v>
      </c>
      <c r="B8359" s="5" t="s">
        <v>78</v>
      </c>
      <c r="D8359" s="6">
        <f t="shared" si="2747"/>
        <v>-1169.9345378864236</v>
      </c>
      <c r="E8359" s="6">
        <f t="shared" si="2747"/>
        <v>47866.348066995619</v>
      </c>
      <c r="F8359" s="6">
        <f t="shared" si="2747"/>
        <v>468.66562961499039</v>
      </c>
      <c r="G8359" s="6">
        <f t="shared" si="2747"/>
        <v>-49169.019015717902</v>
      </c>
      <c r="H8359" s="6">
        <f t="shared" si="2747"/>
        <v>-2003.9398569936748</v>
      </c>
      <c r="I8359" s="39">
        <f t="shared" si="2747"/>
        <v>2003.9398569935001</v>
      </c>
      <c r="J8359" s="6">
        <f t="shared" si="2747"/>
        <v>10734.317127910414</v>
      </c>
    </row>
    <row r="8360" spans="1:10" x14ac:dyDescent="0.2">
      <c r="A8360" s="5">
        <v>711</v>
      </c>
      <c r="B8360" s="5" t="s">
        <v>1493</v>
      </c>
      <c r="D8360" s="6">
        <f t="shared" si="2747"/>
        <v>-1290.5708824924004</v>
      </c>
      <c r="E8360" s="6">
        <f t="shared" si="2747"/>
        <v>15039.747039444577</v>
      </c>
      <c r="F8360" s="6">
        <f t="shared" si="2747"/>
        <v>-573.0382550709237</v>
      </c>
      <c r="G8360" s="6">
        <f t="shared" si="2747"/>
        <v>-10144.33283693609</v>
      </c>
      <c r="H8360" s="6">
        <f t="shared" si="2747"/>
        <v>3031.8050649451616</v>
      </c>
      <c r="I8360" s="39">
        <f t="shared" si="2747"/>
        <v>-3031.8050649452489</v>
      </c>
      <c r="J8360" s="6">
        <f t="shared" si="2747"/>
        <v>-597.24401729816054</v>
      </c>
    </row>
    <row r="8361" spans="1:10" x14ac:dyDescent="0.2">
      <c r="A8361" s="5">
        <v>7111</v>
      </c>
      <c r="B8361" s="5" t="s">
        <v>1494</v>
      </c>
      <c r="D8361" s="6">
        <f t="shared" si="2747"/>
        <v>-463.83878788123047</v>
      </c>
      <c r="E8361" s="6">
        <f t="shared" si="2747"/>
        <v>1057.3737224307897</v>
      </c>
      <c r="F8361" s="6">
        <f t="shared" si="2747"/>
        <v>-471.30263881691701</v>
      </c>
      <c r="G8361" s="6">
        <f t="shared" si="2747"/>
        <v>-3267.1784353724543</v>
      </c>
      <c r="H8361" s="6">
        <f t="shared" si="2747"/>
        <v>-3144.9461396398146</v>
      </c>
      <c r="I8361" s="39">
        <f t="shared" si="2747"/>
        <v>3144.946139639811</v>
      </c>
      <c r="J8361" s="6">
        <f t="shared" si="2747"/>
        <v>277.22609029102705</v>
      </c>
    </row>
    <row r="8362" spans="1:10" x14ac:dyDescent="0.2">
      <c r="A8362" s="5">
        <v>71111</v>
      </c>
      <c r="B8362" s="5" t="s">
        <v>1495</v>
      </c>
      <c r="D8362" s="6">
        <f t="shared" si="2747"/>
        <v>-49.887186108715014</v>
      </c>
      <c r="E8362" s="6">
        <f t="shared" si="2747"/>
        <v>383.74174044725805</v>
      </c>
      <c r="F8362" s="6">
        <f t="shared" si="2747"/>
        <v>-237.87113859419969</v>
      </c>
      <c r="G8362" s="6">
        <f t="shared" si="2747"/>
        <v>-2045.0367681770977</v>
      </c>
      <c r="H8362" s="6">
        <f t="shared" si="2747"/>
        <v>-1949.0533524327548</v>
      </c>
      <c r="I8362" s="39">
        <f t="shared" si="2747"/>
        <v>1949.0533524327475</v>
      </c>
      <c r="J8362" s="6">
        <f t="shared" si="2747"/>
        <v>410.15756904307193</v>
      </c>
    </row>
    <row r="8363" spans="1:10" x14ac:dyDescent="0.2">
      <c r="A8363" s="5">
        <v>711110</v>
      </c>
      <c r="B8363" s="5" t="s">
        <v>1495</v>
      </c>
      <c r="D8363" s="6">
        <f t="shared" si="2747"/>
        <v>-49.887186108715014</v>
      </c>
      <c r="E8363" s="6">
        <f t="shared" si="2747"/>
        <v>383.74174044725805</v>
      </c>
      <c r="F8363" s="6">
        <f t="shared" si="2747"/>
        <v>-237.87113859419969</v>
      </c>
      <c r="G8363" s="6">
        <f t="shared" si="2747"/>
        <v>-2045.0367681770977</v>
      </c>
      <c r="H8363" s="6">
        <f t="shared" si="2747"/>
        <v>-1949.0533524327548</v>
      </c>
      <c r="I8363" s="39">
        <f t="shared" si="2747"/>
        <v>1949.0533524327475</v>
      </c>
      <c r="J8363" s="6">
        <f t="shared" si="2747"/>
        <v>410.15756904307193</v>
      </c>
    </row>
    <row r="8364" spans="1:10" x14ac:dyDescent="0.2">
      <c r="A8364" s="5">
        <v>71112</v>
      </c>
      <c r="B8364" s="5" t="s">
        <v>1496</v>
      </c>
      <c r="D8364" s="6">
        <f t="shared" si="2747"/>
        <v>-26.085592451407024</v>
      </c>
      <c r="E8364" s="6">
        <f t="shared" si="2747"/>
        <v>117.26978116820851</v>
      </c>
      <c r="F8364" s="6">
        <f t="shared" si="2747"/>
        <v>-56.702891200341412</v>
      </c>
      <c r="G8364" s="6">
        <f t="shared" si="2747"/>
        <v>-37.178760693261438</v>
      </c>
      <c r="H8364" s="6">
        <f t="shared" si="2747"/>
        <v>-2.6974631768016479</v>
      </c>
      <c r="I8364" s="39">
        <f t="shared" si="2747"/>
        <v>2.6974631767998289</v>
      </c>
      <c r="J8364" s="6">
        <f t="shared" si="2747"/>
        <v>-21.662822172096739</v>
      </c>
    </row>
    <row r="8365" spans="1:10" x14ac:dyDescent="0.2">
      <c r="A8365" s="5">
        <v>711120</v>
      </c>
      <c r="B8365" s="5" t="s">
        <v>1496</v>
      </c>
      <c r="D8365" s="6">
        <f t="shared" si="2747"/>
        <v>-26.085592451407024</v>
      </c>
      <c r="E8365" s="6">
        <f t="shared" si="2747"/>
        <v>117.26978116820851</v>
      </c>
      <c r="F8365" s="6">
        <f t="shared" si="2747"/>
        <v>-56.702891200341412</v>
      </c>
      <c r="G8365" s="6">
        <f t="shared" si="2747"/>
        <v>-37.178760693261438</v>
      </c>
      <c r="H8365" s="6">
        <f t="shared" si="2747"/>
        <v>-2.6974631768016479</v>
      </c>
      <c r="I8365" s="39">
        <f t="shared" si="2747"/>
        <v>2.6974631767998289</v>
      </c>
      <c r="J8365" s="6">
        <f t="shared" si="2747"/>
        <v>-21.662822172096739</v>
      </c>
    </row>
    <row r="8366" spans="1:10" x14ac:dyDescent="0.2">
      <c r="A8366" s="5">
        <v>71113</v>
      </c>
      <c r="B8366" s="5" t="s">
        <v>1497</v>
      </c>
      <c r="D8366" s="6">
        <f t="shared" ref="D8366:J8375" si="2748">IF(D1955&gt;0,(D1955-(D1955/D6229))," ")</f>
        <v>-291.32261770145738</v>
      </c>
      <c r="E8366" s="6">
        <f t="shared" si="2748"/>
        <v>1092.401482864786</v>
      </c>
      <c r="F8366" s="6">
        <f t="shared" si="2748"/>
        <v>-138.34166683205612</v>
      </c>
      <c r="G8366" s="6">
        <f t="shared" si="2748"/>
        <v>-1173.2891749207542</v>
      </c>
      <c r="H8366" s="6">
        <f t="shared" si="2748"/>
        <v>-510.55197658948236</v>
      </c>
      <c r="I8366" s="39">
        <f t="shared" si="2748"/>
        <v>510.55197658948236</v>
      </c>
      <c r="J8366" s="6">
        <f t="shared" si="2748"/>
        <v>-83.806022033287718</v>
      </c>
    </row>
    <row r="8367" spans="1:10" x14ac:dyDescent="0.2">
      <c r="A8367" s="5">
        <v>711130</v>
      </c>
      <c r="B8367" s="5" t="s">
        <v>1497</v>
      </c>
      <c r="D8367" s="6">
        <f t="shared" si="2748"/>
        <v>-291.32261770145738</v>
      </c>
      <c r="E8367" s="6">
        <f t="shared" si="2748"/>
        <v>1092.401482864786</v>
      </c>
      <c r="F8367" s="6">
        <f t="shared" si="2748"/>
        <v>-138.34166683205612</v>
      </c>
      <c r="G8367" s="6">
        <f t="shared" si="2748"/>
        <v>-1173.2891749207542</v>
      </c>
      <c r="H8367" s="6">
        <f t="shared" si="2748"/>
        <v>-510.55197658948236</v>
      </c>
      <c r="I8367" s="39">
        <f t="shared" si="2748"/>
        <v>510.55197658948236</v>
      </c>
      <c r="J8367" s="6">
        <f t="shared" si="2748"/>
        <v>-83.806022033287718</v>
      </c>
    </row>
    <row r="8368" spans="1:10" x14ac:dyDescent="0.2">
      <c r="A8368" s="5">
        <v>71119</v>
      </c>
      <c r="B8368" s="5" t="s">
        <v>1498</v>
      </c>
      <c r="D8368" s="6">
        <f t="shared" si="2748"/>
        <v>-96.543391619651771</v>
      </c>
      <c r="E8368" s="6">
        <f t="shared" si="2748"/>
        <v>-536.03928204946237</v>
      </c>
      <c r="F8368" s="6">
        <f t="shared" si="2748"/>
        <v>-38.386942190319786</v>
      </c>
      <c r="G8368" s="6">
        <f t="shared" si="2748"/>
        <v>-11.673731581340064</v>
      </c>
      <c r="H8368" s="6">
        <f t="shared" si="2748"/>
        <v>-682.64334744077382</v>
      </c>
      <c r="I8368" s="39">
        <f t="shared" si="2748"/>
        <v>682.64334744077405</v>
      </c>
      <c r="J8368" s="6">
        <f t="shared" si="2748"/>
        <v>-27.462634546660183</v>
      </c>
    </row>
    <row r="8369" spans="1:10" x14ac:dyDescent="0.2">
      <c r="A8369" s="5">
        <v>711190</v>
      </c>
      <c r="B8369" s="5" t="s">
        <v>1498</v>
      </c>
      <c r="D8369" s="6">
        <f t="shared" si="2748"/>
        <v>-96.543391619651771</v>
      </c>
      <c r="E8369" s="6">
        <f t="shared" si="2748"/>
        <v>-536.03928204946237</v>
      </c>
      <c r="F8369" s="6">
        <f t="shared" si="2748"/>
        <v>-38.386942190319786</v>
      </c>
      <c r="G8369" s="6">
        <f t="shared" si="2748"/>
        <v>-11.673731581340064</v>
      </c>
      <c r="H8369" s="6">
        <f t="shared" si="2748"/>
        <v>-682.64334744077382</v>
      </c>
      <c r="I8369" s="39">
        <f t="shared" si="2748"/>
        <v>682.64334744077405</v>
      </c>
      <c r="J8369" s="6">
        <f t="shared" si="2748"/>
        <v>-27.462634546660183</v>
      </c>
    </row>
    <row r="8370" spans="1:10" x14ac:dyDescent="0.2">
      <c r="A8370" s="5">
        <v>7112</v>
      </c>
      <c r="B8370" s="5" t="s">
        <v>1499</v>
      </c>
      <c r="D8370" s="6">
        <f t="shared" si="2748"/>
        <v>-245.09684892492714</v>
      </c>
      <c r="E8370" s="6">
        <f t="shared" si="2748"/>
        <v>-1172.9150510525724</v>
      </c>
      <c r="F8370" s="6">
        <f t="shared" si="2748"/>
        <v>596.11831148750696</v>
      </c>
      <c r="G8370" s="6">
        <f t="shared" si="2748"/>
        <v>-3736.4617627474872</v>
      </c>
      <c r="H8370" s="6">
        <f t="shared" si="2748"/>
        <v>-4558.3553512374783</v>
      </c>
      <c r="I8370" s="39">
        <f t="shared" si="2748"/>
        <v>4558.3553512374783</v>
      </c>
      <c r="J8370" s="6">
        <f t="shared" si="2748"/>
        <v>-15.385627520814069</v>
      </c>
    </row>
    <row r="8371" spans="1:10" x14ac:dyDescent="0.2">
      <c r="A8371" s="5">
        <v>71121</v>
      </c>
      <c r="B8371" s="5" t="s">
        <v>1499</v>
      </c>
      <c r="D8371" s="6">
        <f t="shared" si="2748"/>
        <v>-245.09684892492714</v>
      </c>
      <c r="E8371" s="6">
        <f t="shared" si="2748"/>
        <v>-1172.9150510525724</v>
      </c>
      <c r="F8371" s="6">
        <f t="shared" si="2748"/>
        <v>596.11831148750696</v>
      </c>
      <c r="G8371" s="6">
        <f t="shared" si="2748"/>
        <v>-3736.4617627474872</v>
      </c>
      <c r="H8371" s="6">
        <f t="shared" si="2748"/>
        <v>-4558.3553512374783</v>
      </c>
      <c r="I8371" s="39">
        <f t="shared" si="2748"/>
        <v>4558.3553512374783</v>
      </c>
      <c r="J8371" s="6">
        <f t="shared" si="2748"/>
        <v>-15.385627520814069</v>
      </c>
    </row>
    <row r="8372" spans="1:10" x14ac:dyDescent="0.2">
      <c r="A8372" s="5">
        <v>711211</v>
      </c>
      <c r="B8372" s="5" t="s">
        <v>1500</v>
      </c>
      <c r="D8372" s="6">
        <f t="shared" si="2748"/>
        <v>158.88568873951112</v>
      </c>
      <c r="E8372" s="6">
        <f t="shared" si="2748"/>
        <v>1638.7597279734464</v>
      </c>
      <c r="F8372" s="6">
        <f t="shared" si="2748"/>
        <v>-329.87352894440522</v>
      </c>
      <c r="G8372" s="6">
        <f t="shared" si="2748"/>
        <v>-753.77294562762927</v>
      </c>
      <c r="H8372" s="6">
        <f t="shared" si="2748"/>
        <v>713.99894214092274</v>
      </c>
      <c r="I8372" s="39">
        <f t="shared" si="2748"/>
        <v>-713.9989421409191</v>
      </c>
      <c r="J8372" s="6">
        <f t="shared" si="2748"/>
        <v>407.30922853543154</v>
      </c>
    </row>
    <row r="8373" spans="1:10" x14ac:dyDescent="0.2">
      <c r="A8373" s="5">
        <v>711212</v>
      </c>
      <c r="B8373" s="5" t="s">
        <v>1501</v>
      </c>
      <c r="D8373" s="6">
        <f t="shared" si="2748"/>
        <v>-173.21888472686624</v>
      </c>
      <c r="E8373" s="6">
        <f t="shared" si="2748"/>
        <v>-3005.3938041338561</v>
      </c>
      <c r="F8373" s="6">
        <f t="shared" si="2748"/>
        <v>973.62427081551868</v>
      </c>
      <c r="G8373" s="6">
        <f t="shared" si="2748"/>
        <v>-2045.8448487087185</v>
      </c>
      <c r="H8373" s="6">
        <f t="shared" si="2748"/>
        <v>-4250.8332667539216</v>
      </c>
      <c r="I8373" s="39">
        <f t="shared" si="2748"/>
        <v>4250.8332667539216</v>
      </c>
      <c r="J8373" s="6">
        <f t="shared" si="2748"/>
        <v>-401.12408291985338</v>
      </c>
    </row>
    <row r="8374" spans="1:10" x14ac:dyDescent="0.2">
      <c r="A8374" s="5">
        <v>711219</v>
      </c>
      <c r="B8374" s="5" t="s">
        <v>1502</v>
      </c>
      <c r="D8374" s="6">
        <f t="shared" si="2748"/>
        <v>-230.76365293757192</v>
      </c>
      <c r="E8374" s="6">
        <f t="shared" si="2748"/>
        <v>193.71902510783684</v>
      </c>
      <c r="F8374" s="6">
        <f t="shared" si="2748"/>
        <v>-47.632430383606533</v>
      </c>
      <c r="G8374" s="6">
        <f t="shared" si="2748"/>
        <v>-936.84396841113971</v>
      </c>
      <c r="H8374" s="6">
        <f t="shared" si="2748"/>
        <v>-1021.5210266244812</v>
      </c>
      <c r="I8374" s="39">
        <f t="shared" si="2748"/>
        <v>1021.5210266244794</v>
      </c>
      <c r="J8374" s="6">
        <f t="shared" si="2748"/>
        <v>-21.570773136392461</v>
      </c>
    </row>
    <row r="8375" spans="1:10" x14ac:dyDescent="0.2">
      <c r="A8375" s="5">
        <v>7113</v>
      </c>
      <c r="B8375" s="5" t="s">
        <v>1503</v>
      </c>
      <c r="D8375" s="6">
        <f t="shared" si="2748"/>
        <v>281.56276664553525</v>
      </c>
      <c r="E8375" s="6">
        <f t="shared" si="2748"/>
        <v>665.11146133518923</v>
      </c>
      <c r="F8375" s="6">
        <f t="shared" si="2748"/>
        <v>-598.41796195265863</v>
      </c>
      <c r="G8375" s="6">
        <f t="shared" si="2748"/>
        <v>-836.99188616540778</v>
      </c>
      <c r="H8375" s="6">
        <f t="shared" si="2748"/>
        <v>-488.73562013734045</v>
      </c>
      <c r="I8375" s="39">
        <f t="shared" si="2748"/>
        <v>488.73562013733317</v>
      </c>
      <c r="J8375" s="6">
        <f t="shared" si="2748"/>
        <v>-794.0154825116781</v>
      </c>
    </row>
    <row r="8376" spans="1:10" x14ac:dyDescent="0.2">
      <c r="A8376" s="5">
        <v>71131</v>
      </c>
      <c r="B8376" s="5" t="s">
        <v>1504</v>
      </c>
      <c r="D8376" s="6">
        <f t="shared" ref="D8376:J8385" si="2749">IF(D1965&gt;0,(D1965-(D1965/D6239))," ")</f>
        <v>200.45013855740763</v>
      </c>
      <c r="E8376" s="6">
        <f t="shared" si="2749"/>
        <v>248.86926432964538</v>
      </c>
      <c r="F8376" s="6">
        <f t="shared" si="2749"/>
        <v>-482.74805752995155</v>
      </c>
      <c r="G8376" s="6">
        <f t="shared" si="2749"/>
        <v>-2428.7984323366472</v>
      </c>
      <c r="H8376" s="6">
        <f t="shared" si="2749"/>
        <v>-2462.2270869795502</v>
      </c>
      <c r="I8376" s="39">
        <f t="shared" si="2749"/>
        <v>2462.2270869795466</v>
      </c>
      <c r="J8376" s="6">
        <f t="shared" si="2749"/>
        <v>-728.45144280609497</v>
      </c>
    </row>
    <row r="8377" spans="1:10" x14ac:dyDescent="0.2">
      <c r="A8377" s="5">
        <v>711310</v>
      </c>
      <c r="B8377" s="5" t="s">
        <v>1504</v>
      </c>
      <c r="D8377" s="6">
        <f t="shared" si="2749"/>
        <v>200.45013855740763</v>
      </c>
      <c r="E8377" s="6">
        <f t="shared" si="2749"/>
        <v>248.86926432964538</v>
      </c>
      <c r="F8377" s="6">
        <f t="shared" si="2749"/>
        <v>-482.74805752995155</v>
      </c>
      <c r="G8377" s="6">
        <f t="shared" si="2749"/>
        <v>-2428.7984323366472</v>
      </c>
      <c r="H8377" s="6">
        <f t="shared" si="2749"/>
        <v>-2462.2270869795502</v>
      </c>
      <c r="I8377" s="39">
        <f t="shared" si="2749"/>
        <v>2462.2270869795466</v>
      </c>
      <c r="J8377" s="6">
        <f t="shared" si="2749"/>
        <v>-728.45144280609497</v>
      </c>
    </row>
    <row r="8378" spans="1:10" x14ac:dyDescent="0.2">
      <c r="A8378" s="5">
        <v>71132</v>
      </c>
      <c r="B8378" s="5" t="s">
        <v>1505</v>
      </c>
      <c r="D8378" s="6">
        <f t="shared" si="2749"/>
        <v>81.112628088127906</v>
      </c>
      <c r="E8378" s="6">
        <f t="shared" si="2749"/>
        <v>416.24219700554659</v>
      </c>
      <c r="F8378" s="6">
        <f t="shared" si="2749"/>
        <v>-115.66990442270694</v>
      </c>
      <c r="G8378" s="6">
        <f t="shared" si="2749"/>
        <v>1591.8065461712408</v>
      </c>
      <c r="H8378" s="6">
        <f t="shared" si="2749"/>
        <v>1973.491466842208</v>
      </c>
      <c r="I8378" s="39">
        <f t="shared" si="2749"/>
        <v>-1973.4914668422098</v>
      </c>
      <c r="J8378" s="6">
        <f t="shared" si="2749"/>
        <v>-65.564039705583355</v>
      </c>
    </row>
    <row r="8379" spans="1:10" x14ac:dyDescent="0.2">
      <c r="A8379" s="5">
        <v>711320</v>
      </c>
      <c r="B8379" s="5" t="s">
        <v>1505</v>
      </c>
      <c r="D8379" s="6">
        <f t="shared" si="2749"/>
        <v>81.112628088127906</v>
      </c>
      <c r="E8379" s="6">
        <f t="shared" si="2749"/>
        <v>416.24219700554659</v>
      </c>
      <c r="F8379" s="6">
        <f t="shared" si="2749"/>
        <v>-115.66990442270694</v>
      </c>
      <c r="G8379" s="6">
        <f t="shared" si="2749"/>
        <v>1591.8065461712408</v>
      </c>
      <c r="H8379" s="6">
        <f t="shared" si="2749"/>
        <v>1973.491466842208</v>
      </c>
      <c r="I8379" s="39">
        <f t="shared" si="2749"/>
        <v>-1973.4914668422098</v>
      </c>
      <c r="J8379" s="6">
        <f t="shared" si="2749"/>
        <v>-65.564039705583355</v>
      </c>
    </row>
    <row r="8380" spans="1:10" x14ac:dyDescent="0.2">
      <c r="A8380" s="5">
        <v>7114</v>
      </c>
      <c r="B8380" s="5" t="s">
        <v>1506</v>
      </c>
      <c r="D8380" s="6">
        <f t="shared" si="2749"/>
        <v>-304.55086314414808</v>
      </c>
      <c r="E8380" s="6">
        <f t="shared" si="2749"/>
        <v>4491.1711177179022</v>
      </c>
      <c r="F8380" s="6">
        <f t="shared" si="2749"/>
        <v>-111.81392260857849</v>
      </c>
      <c r="G8380" s="6">
        <f t="shared" si="2749"/>
        <v>-905.74358057697577</v>
      </c>
      <c r="H8380" s="6">
        <f t="shared" si="2749"/>
        <v>3169.0627513882</v>
      </c>
      <c r="I8380" s="39">
        <f t="shared" si="2749"/>
        <v>-3169.0627513881991</v>
      </c>
      <c r="J8380" s="6">
        <f t="shared" si="2749"/>
        <v>-56.864181248986966</v>
      </c>
    </row>
    <row r="8381" spans="1:10" x14ac:dyDescent="0.2">
      <c r="A8381" s="5">
        <v>71141</v>
      </c>
      <c r="B8381" s="5" t="s">
        <v>1506</v>
      </c>
      <c r="D8381" s="6">
        <f t="shared" si="2749"/>
        <v>-304.55086314414808</v>
      </c>
      <c r="E8381" s="6">
        <f t="shared" si="2749"/>
        <v>4491.1711177179022</v>
      </c>
      <c r="F8381" s="6">
        <f t="shared" si="2749"/>
        <v>-111.81392260857849</v>
      </c>
      <c r="G8381" s="6">
        <f t="shared" si="2749"/>
        <v>-905.74358057697577</v>
      </c>
      <c r="H8381" s="6">
        <f t="shared" si="2749"/>
        <v>3169.0627513882</v>
      </c>
      <c r="I8381" s="39">
        <f t="shared" si="2749"/>
        <v>-3169.0627513881991</v>
      </c>
      <c r="J8381" s="6">
        <f t="shared" si="2749"/>
        <v>-56.864181248986966</v>
      </c>
    </row>
    <row r="8382" spans="1:10" x14ac:dyDescent="0.2">
      <c r="A8382" s="5">
        <v>711410</v>
      </c>
      <c r="B8382" s="5" t="s">
        <v>1506</v>
      </c>
      <c r="D8382" s="6">
        <f t="shared" si="2749"/>
        <v>-304.55086314414808</v>
      </c>
      <c r="E8382" s="6">
        <f t="shared" si="2749"/>
        <v>4491.1711177179022</v>
      </c>
      <c r="F8382" s="6">
        <f t="shared" si="2749"/>
        <v>-111.81392260857849</v>
      </c>
      <c r="G8382" s="6">
        <f t="shared" si="2749"/>
        <v>-905.74358057697577</v>
      </c>
      <c r="H8382" s="6">
        <f t="shared" si="2749"/>
        <v>3169.0627513882</v>
      </c>
      <c r="I8382" s="39">
        <f t="shared" si="2749"/>
        <v>-3169.0627513881991</v>
      </c>
      <c r="J8382" s="6">
        <f t="shared" si="2749"/>
        <v>-56.864181248986966</v>
      </c>
    </row>
    <row r="8383" spans="1:10" x14ac:dyDescent="0.2">
      <c r="A8383" s="5">
        <v>7115</v>
      </c>
      <c r="B8383" s="5" t="s">
        <v>1507</v>
      </c>
      <c r="D8383" s="6">
        <f t="shared" si="2749"/>
        <v>-558.64714918763059</v>
      </c>
      <c r="E8383" s="6">
        <f t="shared" si="2749"/>
        <v>9999.0057890132666</v>
      </c>
      <c r="F8383" s="6">
        <f t="shared" si="2749"/>
        <v>12.377956819723693</v>
      </c>
      <c r="G8383" s="6">
        <f t="shared" si="2749"/>
        <v>-1397.9571720737626</v>
      </c>
      <c r="H8383" s="6">
        <f t="shared" si="2749"/>
        <v>8054.7794245715959</v>
      </c>
      <c r="I8383" s="39">
        <f t="shared" si="2749"/>
        <v>-8054.7794245715922</v>
      </c>
      <c r="J8383" s="6">
        <f t="shared" si="2749"/>
        <v>-8.2048163077082563</v>
      </c>
    </row>
    <row r="8384" spans="1:10" x14ac:dyDescent="0.2">
      <c r="A8384" s="5">
        <v>71151</v>
      </c>
      <c r="B8384" s="5" t="s">
        <v>1507</v>
      </c>
      <c r="D8384" s="6">
        <f t="shared" si="2749"/>
        <v>-558.64714918763059</v>
      </c>
      <c r="E8384" s="6">
        <f t="shared" si="2749"/>
        <v>9999.0057890132666</v>
      </c>
      <c r="F8384" s="6">
        <f t="shared" si="2749"/>
        <v>12.377956819723693</v>
      </c>
      <c r="G8384" s="6">
        <f t="shared" si="2749"/>
        <v>-1397.9571720737626</v>
      </c>
      <c r="H8384" s="6">
        <f t="shared" si="2749"/>
        <v>8054.7794245715959</v>
      </c>
      <c r="I8384" s="39">
        <f t="shared" si="2749"/>
        <v>-8054.7794245715922</v>
      </c>
      <c r="J8384" s="6">
        <f t="shared" si="2749"/>
        <v>-8.2048163077082563</v>
      </c>
    </row>
    <row r="8385" spans="1:10" x14ac:dyDescent="0.2">
      <c r="A8385" s="5">
        <v>711510</v>
      </c>
      <c r="B8385" s="5" t="s">
        <v>1507</v>
      </c>
      <c r="D8385" s="6">
        <f t="shared" si="2749"/>
        <v>-558.64714918763059</v>
      </c>
      <c r="E8385" s="6">
        <f t="shared" si="2749"/>
        <v>9999.0057890132666</v>
      </c>
      <c r="F8385" s="6">
        <f t="shared" si="2749"/>
        <v>12.377956819723693</v>
      </c>
      <c r="G8385" s="6">
        <f t="shared" si="2749"/>
        <v>-1397.9571720737626</v>
      </c>
      <c r="H8385" s="6">
        <f t="shared" si="2749"/>
        <v>8054.7794245715959</v>
      </c>
      <c r="I8385" s="39">
        <f t="shared" si="2749"/>
        <v>-8054.7794245715922</v>
      </c>
      <c r="J8385" s="6">
        <f t="shared" si="2749"/>
        <v>-8.2048163077082563</v>
      </c>
    </row>
    <row r="8386" spans="1:10" x14ac:dyDescent="0.2">
      <c r="A8386" s="5">
        <v>712</v>
      </c>
      <c r="B8386" s="5" t="s">
        <v>1508</v>
      </c>
      <c r="D8386" s="6">
        <f t="shared" ref="D8386:J8395" si="2750">IF(D1975&gt;0,(D1975-(D1975/D6249))," ")</f>
        <v>-815.95697370913922</v>
      </c>
      <c r="E8386" s="6">
        <f t="shared" si="2750"/>
        <v>-412.86089809108671</v>
      </c>
      <c r="F8386" s="6">
        <f t="shared" si="2750"/>
        <v>-382.12100529630482</v>
      </c>
      <c r="G8386" s="6">
        <f t="shared" si="2750"/>
        <v>-2270.6760083070767</v>
      </c>
      <c r="H8386" s="6">
        <f t="shared" si="2750"/>
        <v>-3881.6148854036037</v>
      </c>
      <c r="I8386" s="39">
        <f t="shared" si="2750"/>
        <v>3881.6148854036001</v>
      </c>
      <c r="J8386" s="6">
        <f t="shared" si="2750"/>
        <v>2397.9813555354167</v>
      </c>
    </row>
    <row r="8387" spans="1:10" x14ac:dyDescent="0.2">
      <c r="A8387" s="5">
        <v>7121</v>
      </c>
      <c r="B8387" s="5" t="s">
        <v>1508</v>
      </c>
      <c r="D8387" s="6">
        <f t="shared" si="2750"/>
        <v>-815.95697370913922</v>
      </c>
      <c r="E8387" s="6">
        <f t="shared" si="2750"/>
        <v>-412.86089809108671</v>
      </c>
      <c r="F8387" s="6">
        <f t="shared" si="2750"/>
        <v>-382.12100529630482</v>
      </c>
      <c r="G8387" s="6">
        <f t="shared" si="2750"/>
        <v>-2270.6760083070767</v>
      </c>
      <c r="H8387" s="6">
        <f t="shared" si="2750"/>
        <v>-3881.6148854036037</v>
      </c>
      <c r="I8387" s="39">
        <f t="shared" si="2750"/>
        <v>3881.6148854036001</v>
      </c>
      <c r="J8387" s="6">
        <f t="shared" si="2750"/>
        <v>2397.9813555354167</v>
      </c>
    </row>
    <row r="8388" spans="1:10" x14ac:dyDescent="0.2">
      <c r="A8388" s="5">
        <v>71211</v>
      </c>
      <c r="B8388" s="5" t="s">
        <v>1509</v>
      </c>
      <c r="D8388" s="6">
        <f t="shared" si="2750"/>
        <v>-898.25395367513329</v>
      </c>
      <c r="E8388" s="6">
        <f t="shared" si="2750"/>
        <v>-623.39488648362203</v>
      </c>
      <c r="F8388" s="6">
        <f t="shared" si="2750"/>
        <v>-128.7680278294323</v>
      </c>
      <c r="G8388" s="6">
        <f t="shared" si="2750"/>
        <v>-1999.435031573892</v>
      </c>
      <c r="H8388" s="6">
        <f t="shared" si="2750"/>
        <v>-3649.8518995620798</v>
      </c>
      <c r="I8388" s="39">
        <f t="shared" si="2750"/>
        <v>3649.8518995620761</v>
      </c>
      <c r="J8388" s="6">
        <f t="shared" si="2750"/>
        <v>259.03227303663243</v>
      </c>
    </row>
    <row r="8389" spans="1:10" x14ac:dyDescent="0.2">
      <c r="A8389" s="5">
        <v>712110</v>
      </c>
      <c r="B8389" s="5" t="s">
        <v>1509</v>
      </c>
      <c r="D8389" s="6">
        <f t="shared" si="2750"/>
        <v>-898.25395367513329</v>
      </c>
      <c r="E8389" s="6">
        <f t="shared" si="2750"/>
        <v>-623.39488648362203</v>
      </c>
      <c r="F8389" s="6">
        <f t="shared" si="2750"/>
        <v>-128.7680278294323</v>
      </c>
      <c r="G8389" s="6">
        <f t="shared" si="2750"/>
        <v>-1999.435031573892</v>
      </c>
      <c r="H8389" s="6">
        <f t="shared" si="2750"/>
        <v>-3649.8518995620798</v>
      </c>
      <c r="I8389" s="39">
        <f t="shared" si="2750"/>
        <v>3649.8518995620761</v>
      </c>
      <c r="J8389" s="6">
        <f t="shared" si="2750"/>
        <v>259.03227303663243</v>
      </c>
    </row>
    <row r="8390" spans="1:10" x14ac:dyDescent="0.2">
      <c r="A8390" s="5">
        <v>71212</v>
      </c>
      <c r="B8390" s="5" t="s">
        <v>1510</v>
      </c>
      <c r="D8390" s="6">
        <f t="shared" si="2750"/>
        <v>-170.49328781520774</v>
      </c>
      <c r="E8390" s="6">
        <f t="shared" si="2750"/>
        <v>-686.75944591812936</v>
      </c>
      <c r="F8390" s="6">
        <f t="shared" si="2750"/>
        <v>-51.47675388565257</v>
      </c>
      <c r="G8390" s="6">
        <f t="shared" si="2750"/>
        <v>-475.72113075820641</v>
      </c>
      <c r="H8390" s="6">
        <f t="shared" si="2750"/>
        <v>-1384.450618377196</v>
      </c>
      <c r="I8390" s="39">
        <f t="shared" si="2750"/>
        <v>1384.4506183771955</v>
      </c>
      <c r="J8390" s="6">
        <f t="shared" si="2750"/>
        <v>-48.249927639663262</v>
      </c>
    </row>
    <row r="8391" spans="1:10" x14ac:dyDescent="0.2">
      <c r="A8391" s="5">
        <v>712120</v>
      </c>
      <c r="B8391" s="5" t="s">
        <v>1510</v>
      </c>
      <c r="D8391" s="6">
        <f t="shared" si="2750"/>
        <v>-170.49328781520774</v>
      </c>
      <c r="E8391" s="6">
        <f t="shared" si="2750"/>
        <v>-686.75944591812936</v>
      </c>
      <c r="F8391" s="6">
        <f t="shared" si="2750"/>
        <v>-51.47675388565257</v>
      </c>
      <c r="G8391" s="6">
        <f t="shared" si="2750"/>
        <v>-475.72113075820641</v>
      </c>
      <c r="H8391" s="6">
        <f t="shared" si="2750"/>
        <v>-1384.450618377196</v>
      </c>
      <c r="I8391" s="39">
        <f t="shared" si="2750"/>
        <v>1384.4506183771955</v>
      </c>
      <c r="J8391" s="6">
        <f t="shared" si="2750"/>
        <v>-48.249927639663262</v>
      </c>
    </row>
    <row r="8392" spans="1:10" x14ac:dyDescent="0.2">
      <c r="A8392" s="5">
        <v>71213</v>
      </c>
      <c r="B8392" s="5" t="s">
        <v>1511</v>
      </c>
      <c r="D8392" s="6">
        <f t="shared" si="2750"/>
        <v>268.05708403887013</v>
      </c>
      <c r="E8392" s="6">
        <f t="shared" si="2750"/>
        <v>1050.4699250146546</v>
      </c>
      <c r="F8392" s="6">
        <f t="shared" si="2750"/>
        <v>-198.39981737283335</v>
      </c>
      <c r="G8392" s="6">
        <f t="shared" si="2750"/>
        <v>339.58037569094176</v>
      </c>
      <c r="H8392" s="6">
        <f t="shared" si="2750"/>
        <v>1459.7075673716326</v>
      </c>
      <c r="I8392" s="39">
        <f t="shared" si="2750"/>
        <v>-1459.707567371639</v>
      </c>
      <c r="J8392" s="6">
        <f t="shared" si="2750"/>
        <v>2188.416724275894</v>
      </c>
    </row>
    <row r="8393" spans="1:10" x14ac:dyDescent="0.2">
      <c r="A8393" s="5">
        <v>712130</v>
      </c>
      <c r="B8393" s="5" t="s">
        <v>1511</v>
      </c>
      <c r="D8393" s="6">
        <f t="shared" si="2750"/>
        <v>268.05708403887013</v>
      </c>
      <c r="E8393" s="6">
        <f t="shared" si="2750"/>
        <v>1050.4699250146546</v>
      </c>
      <c r="F8393" s="6">
        <f t="shared" si="2750"/>
        <v>-198.39981737283335</v>
      </c>
      <c r="G8393" s="6">
        <f t="shared" si="2750"/>
        <v>339.58037569094176</v>
      </c>
      <c r="H8393" s="6">
        <f t="shared" si="2750"/>
        <v>1459.7075673716326</v>
      </c>
      <c r="I8393" s="39">
        <f t="shared" si="2750"/>
        <v>-1459.707567371639</v>
      </c>
      <c r="J8393" s="6">
        <f t="shared" si="2750"/>
        <v>2188.416724275894</v>
      </c>
    </row>
    <row r="8394" spans="1:10" x14ac:dyDescent="0.2">
      <c r="A8394" s="5">
        <v>71219</v>
      </c>
      <c r="B8394" s="5" t="s">
        <v>1512</v>
      </c>
      <c r="D8394" s="6">
        <f t="shared" si="2750"/>
        <v>-15.266816257667784</v>
      </c>
      <c r="E8394" s="6">
        <f t="shared" si="2750"/>
        <v>-153.17649070398818</v>
      </c>
      <c r="F8394" s="6">
        <f t="shared" si="2750"/>
        <v>-13.476406208386528</v>
      </c>
      <c r="G8394" s="6">
        <f t="shared" si="2750"/>
        <v>-135.10022166592034</v>
      </c>
      <c r="H8394" s="6">
        <f t="shared" si="2750"/>
        <v>-317.01993483596289</v>
      </c>
      <c r="I8394" s="39">
        <f t="shared" si="2750"/>
        <v>317.0199348359638</v>
      </c>
      <c r="J8394" s="6">
        <f t="shared" si="2750"/>
        <v>-1.6365158097195973</v>
      </c>
    </row>
    <row r="8395" spans="1:10" x14ac:dyDescent="0.2">
      <c r="A8395" s="5">
        <v>712190</v>
      </c>
      <c r="B8395" s="5" t="s">
        <v>1512</v>
      </c>
      <c r="D8395" s="6">
        <f t="shared" si="2750"/>
        <v>-15.266816257667784</v>
      </c>
      <c r="E8395" s="6">
        <f t="shared" si="2750"/>
        <v>-153.17649070398818</v>
      </c>
      <c r="F8395" s="6">
        <f t="shared" si="2750"/>
        <v>-13.476406208386528</v>
      </c>
      <c r="G8395" s="6">
        <f t="shared" si="2750"/>
        <v>-135.10022166592034</v>
      </c>
      <c r="H8395" s="6">
        <f t="shared" si="2750"/>
        <v>-317.01993483596289</v>
      </c>
      <c r="I8395" s="39">
        <f t="shared" si="2750"/>
        <v>317.0199348359638</v>
      </c>
      <c r="J8395" s="6">
        <f t="shared" si="2750"/>
        <v>-1.6365158097195973</v>
      </c>
    </row>
    <row r="8396" spans="1:10" x14ac:dyDescent="0.2">
      <c r="A8396" s="5">
        <v>713</v>
      </c>
      <c r="B8396" s="5" t="s">
        <v>1513</v>
      </c>
      <c r="D8396" s="6">
        <f t="shared" ref="D8396:J8405" si="2751">IF(D1985&gt;0,(D1985-(D1985/D6259))," ")</f>
        <v>936.59331831511372</v>
      </c>
      <c r="E8396" s="6">
        <f t="shared" si="2751"/>
        <v>33239.461925642157</v>
      </c>
      <c r="F8396" s="6">
        <f t="shared" si="2751"/>
        <v>1423.8248899822174</v>
      </c>
      <c r="G8396" s="6">
        <f t="shared" si="2751"/>
        <v>-36754.010170474721</v>
      </c>
      <c r="H8396" s="6">
        <f t="shared" si="2751"/>
        <v>-1154.1300365352072</v>
      </c>
      <c r="I8396" s="39">
        <f t="shared" si="2751"/>
        <v>1154.1300365349744</v>
      </c>
      <c r="J8396" s="6">
        <f t="shared" si="2751"/>
        <v>8933.5797896731601</v>
      </c>
    </row>
    <row r="8397" spans="1:10" x14ac:dyDescent="0.2">
      <c r="A8397" s="5">
        <v>7131</v>
      </c>
      <c r="B8397" s="5" t="s">
        <v>1514</v>
      </c>
      <c r="D8397" s="6">
        <f t="shared" si="2751"/>
        <v>-1690.3946010745171</v>
      </c>
      <c r="E8397" s="6">
        <f t="shared" si="2751"/>
        <v>18585.601697233888</v>
      </c>
      <c r="F8397" s="6">
        <f t="shared" si="2751"/>
        <v>-640.93475406624998</v>
      </c>
      <c r="G8397" s="6">
        <f t="shared" si="2751"/>
        <v>-431.10913433790847</v>
      </c>
      <c r="H8397" s="6">
        <f t="shared" si="2751"/>
        <v>15823.163207755213</v>
      </c>
      <c r="I8397" s="39">
        <f t="shared" si="2751"/>
        <v>-15823.163207755206</v>
      </c>
      <c r="J8397" s="6">
        <f t="shared" si="2751"/>
        <v>2561.2144793652651</v>
      </c>
    </row>
    <row r="8398" spans="1:10" x14ac:dyDescent="0.2">
      <c r="A8398" s="5">
        <v>71311</v>
      </c>
      <c r="B8398" s="5" t="s">
        <v>1515</v>
      </c>
      <c r="D8398" s="6">
        <f t="shared" si="2751"/>
        <v>-1888.6400066490405</v>
      </c>
      <c r="E8398" s="6">
        <f t="shared" si="2751"/>
        <v>18882.995423806948</v>
      </c>
      <c r="F8398" s="6">
        <f t="shared" si="2751"/>
        <v>-618.66699228059667</v>
      </c>
      <c r="G8398" s="6">
        <f t="shared" si="2751"/>
        <v>-1072.6562029755351</v>
      </c>
      <c r="H8398" s="6">
        <f t="shared" si="2751"/>
        <v>15303.032221901773</v>
      </c>
      <c r="I8398" s="39">
        <f t="shared" si="2751"/>
        <v>-15303.032221901754</v>
      </c>
      <c r="J8398" s="6">
        <f t="shared" si="2751"/>
        <v>2600.617798733183</v>
      </c>
    </row>
    <row r="8399" spans="1:10" x14ac:dyDescent="0.2">
      <c r="A8399" s="5">
        <v>713110</v>
      </c>
      <c r="B8399" s="5" t="s">
        <v>1515</v>
      </c>
      <c r="D8399" s="6">
        <f t="shared" si="2751"/>
        <v>-1888.6400066490405</v>
      </c>
      <c r="E8399" s="6">
        <f t="shared" si="2751"/>
        <v>18882.995423806948</v>
      </c>
      <c r="F8399" s="6">
        <f t="shared" si="2751"/>
        <v>-618.66699228059667</v>
      </c>
      <c r="G8399" s="6">
        <f t="shared" si="2751"/>
        <v>-1072.6562029755351</v>
      </c>
      <c r="H8399" s="6">
        <f t="shared" si="2751"/>
        <v>15303.032221901773</v>
      </c>
      <c r="I8399" s="39">
        <f t="shared" si="2751"/>
        <v>-15303.032221901754</v>
      </c>
      <c r="J8399" s="6">
        <f t="shared" si="2751"/>
        <v>2600.617798733183</v>
      </c>
    </row>
    <row r="8400" spans="1:10" x14ac:dyDescent="0.2">
      <c r="A8400" s="5">
        <v>71312</v>
      </c>
      <c r="B8400" s="5" t="s">
        <v>1516</v>
      </c>
      <c r="D8400" s="6">
        <f t="shared" si="2751"/>
        <v>198.24540557452349</v>
      </c>
      <c r="E8400" s="6">
        <f t="shared" si="2751"/>
        <v>-297.39372657305694</v>
      </c>
      <c r="F8400" s="6">
        <f t="shared" si="2751"/>
        <v>-22.267761785653391</v>
      </c>
      <c r="G8400" s="6">
        <f t="shared" si="2751"/>
        <v>641.54706863762567</v>
      </c>
      <c r="H8400" s="6">
        <f t="shared" si="2751"/>
        <v>520.13098585343869</v>
      </c>
      <c r="I8400" s="39">
        <f t="shared" si="2751"/>
        <v>-520.13098585344051</v>
      </c>
      <c r="J8400" s="6">
        <f t="shared" si="2751"/>
        <v>-39.403319367917788</v>
      </c>
    </row>
    <row r="8401" spans="1:10" x14ac:dyDescent="0.2">
      <c r="A8401" s="5">
        <v>713120</v>
      </c>
      <c r="B8401" s="5" t="s">
        <v>1516</v>
      </c>
      <c r="D8401" s="6">
        <f t="shared" si="2751"/>
        <v>198.24540557452349</v>
      </c>
      <c r="E8401" s="6">
        <f t="shared" si="2751"/>
        <v>-297.39372657305694</v>
      </c>
      <c r="F8401" s="6">
        <f t="shared" si="2751"/>
        <v>-22.267761785653391</v>
      </c>
      <c r="G8401" s="6">
        <f t="shared" si="2751"/>
        <v>641.54706863762567</v>
      </c>
      <c r="H8401" s="6">
        <f t="shared" si="2751"/>
        <v>520.13098585343869</v>
      </c>
      <c r="I8401" s="39">
        <f t="shared" si="2751"/>
        <v>-520.13098585344051</v>
      </c>
      <c r="J8401" s="6">
        <f t="shared" si="2751"/>
        <v>-39.403319367917788</v>
      </c>
    </row>
    <row r="8402" spans="1:10" x14ac:dyDescent="0.2">
      <c r="A8402" s="5">
        <v>7132</v>
      </c>
      <c r="B8402" s="5" t="s">
        <v>1517</v>
      </c>
      <c r="D8402" s="6">
        <f t="shared" si="2751"/>
        <v>2230.835815547422</v>
      </c>
      <c r="E8402" s="6">
        <f t="shared" si="2751"/>
        <v>19009.278993537409</v>
      </c>
      <c r="F8402" s="6">
        <f t="shared" si="2751"/>
        <v>3665.6115588999796</v>
      </c>
      <c r="G8402" s="6">
        <f t="shared" si="2751"/>
        <v>-10665.3131236749</v>
      </c>
      <c r="H8402" s="6">
        <f t="shared" si="2751"/>
        <v>14240.413244309915</v>
      </c>
      <c r="I8402" s="39">
        <f t="shared" si="2751"/>
        <v>-14240.413244309922</v>
      </c>
      <c r="J8402" s="6">
        <f t="shared" si="2751"/>
        <v>4049.0156810271428</v>
      </c>
    </row>
    <row r="8403" spans="1:10" x14ac:dyDescent="0.2">
      <c r="A8403" s="5">
        <v>71321</v>
      </c>
      <c r="B8403" s="5" t="s">
        <v>1518</v>
      </c>
      <c r="D8403" s="6">
        <f t="shared" si="2751"/>
        <v>2356.241854521038</v>
      </c>
      <c r="E8403" s="6">
        <f t="shared" si="2751"/>
        <v>14057.160798347777</v>
      </c>
      <c r="F8403" s="6">
        <f t="shared" si="2751"/>
        <v>3849.58205974267</v>
      </c>
      <c r="G8403" s="6">
        <f t="shared" si="2751"/>
        <v>-9679.1867930676708</v>
      </c>
      <c r="H8403" s="6">
        <f t="shared" si="2751"/>
        <v>10583.797919543817</v>
      </c>
      <c r="I8403" s="39">
        <f t="shared" si="2751"/>
        <v>-10583.797919543809</v>
      </c>
      <c r="J8403" s="6">
        <f t="shared" si="2751"/>
        <v>3726.7414827863486</v>
      </c>
    </row>
    <row r="8404" spans="1:10" x14ac:dyDescent="0.2">
      <c r="A8404" s="5">
        <v>713210</v>
      </c>
      <c r="B8404" s="5" t="s">
        <v>1518</v>
      </c>
      <c r="D8404" s="6">
        <f t="shared" si="2751"/>
        <v>2356.241854521038</v>
      </c>
      <c r="E8404" s="6">
        <f t="shared" si="2751"/>
        <v>14057.160798347777</v>
      </c>
      <c r="F8404" s="6">
        <f t="shared" si="2751"/>
        <v>3849.58205974267</v>
      </c>
      <c r="G8404" s="6">
        <f t="shared" si="2751"/>
        <v>-9679.1867930676708</v>
      </c>
      <c r="H8404" s="6">
        <f t="shared" si="2751"/>
        <v>10583.797919543817</v>
      </c>
      <c r="I8404" s="39">
        <f t="shared" si="2751"/>
        <v>-10583.797919543809</v>
      </c>
      <c r="J8404" s="6">
        <f t="shared" si="2751"/>
        <v>3726.7414827863486</v>
      </c>
    </row>
    <row r="8405" spans="1:10" x14ac:dyDescent="0.2">
      <c r="A8405" s="5">
        <v>71329</v>
      </c>
      <c r="B8405" s="5" t="s">
        <v>1519</v>
      </c>
      <c r="D8405" s="6">
        <f t="shared" si="2751"/>
        <v>-125.40603897361621</v>
      </c>
      <c r="E8405" s="6">
        <f t="shared" si="2751"/>
        <v>4952.118195189636</v>
      </c>
      <c r="F8405" s="6">
        <f t="shared" si="2751"/>
        <v>-183.97050084269023</v>
      </c>
      <c r="G8405" s="6">
        <f t="shared" si="2751"/>
        <v>-986.12633060722783</v>
      </c>
      <c r="H8405" s="6">
        <f t="shared" si="2751"/>
        <v>3656.6153247661005</v>
      </c>
      <c r="I8405" s="39">
        <f t="shared" si="2751"/>
        <v>-3656.6153247661059</v>
      </c>
      <c r="J8405" s="6">
        <f t="shared" si="2751"/>
        <v>322.27419824079391</v>
      </c>
    </row>
    <row r="8406" spans="1:10" x14ac:dyDescent="0.2">
      <c r="A8406" s="5">
        <v>713290</v>
      </c>
      <c r="B8406" s="5" t="s">
        <v>1519</v>
      </c>
      <c r="D8406" s="6">
        <f t="shared" ref="D8406:J8415" si="2752">IF(D1995&gt;0,(D1995-(D1995/D6269))," ")</f>
        <v>-125.40603897361621</v>
      </c>
      <c r="E8406" s="6">
        <f t="shared" si="2752"/>
        <v>4952.118195189636</v>
      </c>
      <c r="F8406" s="6">
        <f t="shared" si="2752"/>
        <v>-183.97050084269023</v>
      </c>
      <c r="G8406" s="6">
        <f t="shared" si="2752"/>
        <v>-986.12633060722783</v>
      </c>
      <c r="H8406" s="6">
        <f t="shared" si="2752"/>
        <v>3656.6153247661005</v>
      </c>
      <c r="I8406" s="39">
        <f t="shared" si="2752"/>
        <v>-3656.6153247661059</v>
      </c>
      <c r="J8406" s="6">
        <f t="shared" si="2752"/>
        <v>322.27419824079391</v>
      </c>
    </row>
    <row r="8407" spans="1:10" x14ac:dyDescent="0.2">
      <c r="A8407" s="5">
        <v>7139</v>
      </c>
      <c r="B8407" s="5" t="s">
        <v>1520</v>
      </c>
      <c r="D8407" s="6">
        <f t="shared" si="2752"/>
        <v>396.15210384221427</v>
      </c>
      <c r="E8407" s="6">
        <f t="shared" si="2752"/>
        <v>-4355.418765129114</v>
      </c>
      <c r="F8407" s="6">
        <f t="shared" si="2752"/>
        <v>-1600.8519148515097</v>
      </c>
      <c r="G8407" s="6">
        <f t="shared" si="2752"/>
        <v>-25657.58791246188</v>
      </c>
      <c r="H8407" s="6">
        <f t="shared" si="2752"/>
        <v>-31217.706488600321</v>
      </c>
      <c r="I8407" s="39">
        <f t="shared" si="2752"/>
        <v>31217.706488600234</v>
      </c>
      <c r="J8407" s="6">
        <f t="shared" si="2752"/>
        <v>2323.349629280754</v>
      </c>
    </row>
    <row r="8408" spans="1:10" x14ac:dyDescent="0.2">
      <c r="A8408" s="5">
        <v>71391</v>
      </c>
      <c r="B8408" s="5" t="s">
        <v>1521</v>
      </c>
      <c r="D8408" s="6">
        <f t="shared" si="2752"/>
        <v>5114.035807783318</v>
      </c>
      <c r="E8408" s="6">
        <f t="shared" si="2752"/>
        <v>1703.7983824983676</v>
      </c>
      <c r="F8408" s="6">
        <f t="shared" si="2752"/>
        <v>-596.35445440523904</v>
      </c>
      <c r="G8408" s="6">
        <f t="shared" si="2752"/>
        <v>-4074.2055659647485</v>
      </c>
      <c r="H8408" s="6">
        <f t="shared" si="2752"/>
        <v>2147.2741699117032</v>
      </c>
      <c r="I8408" s="39">
        <f t="shared" si="2752"/>
        <v>-2147.2741699117469</v>
      </c>
      <c r="J8408" s="6">
        <f t="shared" si="2752"/>
        <v>547.22594606523353</v>
      </c>
    </row>
    <row r="8409" spans="1:10" x14ac:dyDescent="0.2">
      <c r="A8409" s="5">
        <v>713910</v>
      </c>
      <c r="B8409" s="5" t="s">
        <v>1521</v>
      </c>
      <c r="D8409" s="6">
        <f t="shared" si="2752"/>
        <v>5114.035807783318</v>
      </c>
      <c r="E8409" s="6">
        <f t="shared" si="2752"/>
        <v>1703.7983824983676</v>
      </c>
      <c r="F8409" s="6">
        <f t="shared" si="2752"/>
        <v>-596.35445440523904</v>
      </c>
      <c r="G8409" s="6">
        <f t="shared" si="2752"/>
        <v>-4074.2055659647485</v>
      </c>
      <c r="H8409" s="6">
        <f t="shared" si="2752"/>
        <v>2147.2741699117032</v>
      </c>
      <c r="I8409" s="39">
        <f t="shared" si="2752"/>
        <v>-2147.2741699117469</v>
      </c>
      <c r="J8409" s="6">
        <f t="shared" si="2752"/>
        <v>547.22594606523353</v>
      </c>
    </row>
    <row r="8410" spans="1:10" x14ac:dyDescent="0.2">
      <c r="A8410" s="5">
        <v>71392</v>
      </c>
      <c r="B8410" s="5" t="s">
        <v>1522</v>
      </c>
      <c r="D8410" s="6">
        <f t="shared" si="2752"/>
        <v>-1279.9471665124415</v>
      </c>
      <c r="E8410" s="6">
        <f t="shared" si="2752"/>
        <v>-1571.7243839823295</v>
      </c>
      <c r="F8410" s="6">
        <f t="shared" si="2752"/>
        <v>1126.1159970709509</v>
      </c>
      <c r="G8410" s="6" t="str">
        <f t="shared" si="2752"/>
        <v xml:space="preserve"> </v>
      </c>
      <c r="H8410" s="6">
        <f t="shared" si="2752"/>
        <v>-8407.4356677797659</v>
      </c>
      <c r="I8410" s="39">
        <f t="shared" si="2752"/>
        <v>8407.4356677797696</v>
      </c>
      <c r="J8410" s="6">
        <f t="shared" si="2752"/>
        <v>-816.74763544462405</v>
      </c>
    </row>
    <row r="8411" spans="1:10" x14ac:dyDescent="0.2">
      <c r="A8411" s="5">
        <v>713920</v>
      </c>
      <c r="B8411" s="5" t="s">
        <v>1522</v>
      </c>
      <c r="D8411" s="6">
        <f t="shared" si="2752"/>
        <v>-1279.9471665124415</v>
      </c>
      <c r="E8411" s="6">
        <f t="shared" si="2752"/>
        <v>-1571.7243839823295</v>
      </c>
      <c r="F8411" s="6">
        <f t="shared" si="2752"/>
        <v>1126.1159970709509</v>
      </c>
      <c r="G8411" s="6" t="str">
        <f t="shared" si="2752"/>
        <v xml:space="preserve"> </v>
      </c>
      <c r="H8411" s="6">
        <f t="shared" si="2752"/>
        <v>-8407.4356677797659</v>
      </c>
      <c r="I8411" s="39">
        <f t="shared" si="2752"/>
        <v>8407.4356677797696</v>
      </c>
      <c r="J8411" s="6">
        <f t="shared" si="2752"/>
        <v>-816.74763544462405</v>
      </c>
    </row>
    <row r="8412" spans="1:10" x14ac:dyDescent="0.2">
      <c r="A8412" s="5">
        <v>71393</v>
      </c>
      <c r="B8412" s="5" t="s">
        <v>1523</v>
      </c>
      <c r="D8412" s="6">
        <f t="shared" si="2752"/>
        <v>-222.21694634876235</v>
      </c>
      <c r="E8412" s="6">
        <f t="shared" si="2752"/>
        <v>-810.84641148163519</v>
      </c>
      <c r="F8412" s="6">
        <f t="shared" si="2752"/>
        <v>-127.16785632593542</v>
      </c>
      <c r="G8412" s="6">
        <f t="shared" si="2752"/>
        <v>-951.62691219607905</v>
      </c>
      <c r="H8412" s="6">
        <f t="shared" si="2752"/>
        <v>-2111.858126352412</v>
      </c>
      <c r="I8412" s="39">
        <f t="shared" si="2752"/>
        <v>2111.8581263524102</v>
      </c>
      <c r="J8412" s="6">
        <f t="shared" si="2752"/>
        <v>196.52893196889318</v>
      </c>
    </row>
    <row r="8413" spans="1:10" x14ac:dyDescent="0.2">
      <c r="A8413" s="5">
        <v>713930</v>
      </c>
      <c r="B8413" s="5" t="s">
        <v>1523</v>
      </c>
      <c r="D8413" s="6">
        <f t="shared" si="2752"/>
        <v>-222.21694634876235</v>
      </c>
      <c r="E8413" s="6">
        <f t="shared" si="2752"/>
        <v>-810.84641148163519</v>
      </c>
      <c r="F8413" s="6">
        <f t="shared" si="2752"/>
        <v>-127.16785632593542</v>
      </c>
      <c r="G8413" s="6">
        <f t="shared" si="2752"/>
        <v>-951.62691219607905</v>
      </c>
      <c r="H8413" s="6">
        <f t="shared" si="2752"/>
        <v>-2111.858126352412</v>
      </c>
      <c r="I8413" s="39">
        <f t="shared" si="2752"/>
        <v>2111.8581263524102</v>
      </c>
      <c r="J8413" s="6">
        <f t="shared" si="2752"/>
        <v>196.52893196889318</v>
      </c>
    </row>
    <row r="8414" spans="1:10" x14ac:dyDescent="0.2">
      <c r="A8414" s="5">
        <v>71394</v>
      </c>
      <c r="B8414" s="5" t="s">
        <v>1524</v>
      </c>
      <c r="D8414" s="6">
        <f t="shared" si="2752"/>
        <v>-2921.1296636419193</v>
      </c>
      <c r="E8414" s="6">
        <f t="shared" si="2752"/>
        <v>-1483.171396165897</v>
      </c>
      <c r="F8414" s="6">
        <f t="shared" si="2752"/>
        <v>-1647.4196338729757</v>
      </c>
      <c r="G8414" s="6">
        <f t="shared" si="2752"/>
        <v>-11717.332603512325</v>
      </c>
      <c r="H8414" s="6">
        <f t="shared" si="2752"/>
        <v>-17769.05329719311</v>
      </c>
      <c r="I8414" s="39">
        <f t="shared" si="2752"/>
        <v>17769.053297193081</v>
      </c>
      <c r="J8414" s="6">
        <f t="shared" si="2752"/>
        <v>2621.4902760671484</v>
      </c>
    </row>
    <row r="8415" spans="1:10" x14ac:dyDescent="0.2">
      <c r="A8415" s="5">
        <v>713940</v>
      </c>
      <c r="B8415" s="5" t="s">
        <v>1524</v>
      </c>
      <c r="D8415" s="6">
        <f t="shared" si="2752"/>
        <v>-2921.1296636419193</v>
      </c>
      <c r="E8415" s="6">
        <f t="shared" si="2752"/>
        <v>-1483.171396165897</v>
      </c>
      <c r="F8415" s="6">
        <f t="shared" si="2752"/>
        <v>-1647.4196338729757</v>
      </c>
      <c r="G8415" s="6">
        <f t="shared" si="2752"/>
        <v>-11717.332603512325</v>
      </c>
      <c r="H8415" s="6">
        <f t="shared" si="2752"/>
        <v>-17769.05329719311</v>
      </c>
      <c r="I8415" s="39">
        <f t="shared" si="2752"/>
        <v>17769.053297193081</v>
      </c>
      <c r="J8415" s="6">
        <f t="shared" si="2752"/>
        <v>2621.4902760671484</v>
      </c>
    </row>
    <row r="8416" spans="1:10" x14ac:dyDescent="0.2">
      <c r="A8416" s="5">
        <v>71395</v>
      </c>
      <c r="B8416" s="5" t="s">
        <v>1525</v>
      </c>
      <c r="D8416" s="6">
        <f t="shared" ref="D8416:J8425" si="2753">IF(D2005&gt;0,(D2005-(D2005/D6279))," ")</f>
        <v>-396.91928928953985</v>
      </c>
      <c r="E8416" s="6">
        <f t="shared" si="2753"/>
        <v>-2953.2133682980711</v>
      </c>
      <c r="F8416" s="6">
        <f t="shared" si="2753"/>
        <v>-89.985081868541329</v>
      </c>
      <c r="G8416" s="6">
        <f t="shared" si="2753"/>
        <v>-1832.2691291497731</v>
      </c>
      <c r="H8416" s="6">
        <f t="shared" si="2753"/>
        <v>-5272.386868605925</v>
      </c>
      <c r="I8416" s="39">
        <f t="shared" si="2753"/>
        <v>5272.3868686059213</v>
      </c>
      <c r="J8416" s="6">
        <f t="shared" si="2753"/>
        <v>-332.18404577796446</v>
      </c>
    </row>
    <row r="8417" spans="1:10" x14ac:dyDescent="0.2">
      <c r="A8417" s="5">
        <v>713950</v>
      </c>
      <c r="B8417" s="5" t="s">
        <v>1525</v>
      </c>
      <c r="D8417" s="6">
        <f t="shared" si="2753"/>
        <v>-396.91928928953985</v>
      </c>
      <c r="E8417" s="6">
        <f t="shared" si="2753"/>
        <v>-2953.2133682980711</v>
      </c>
      <c r="F8417" s="6">
        <f t="shared" si="2753"/>
        <v>-89.985081868541329</v>
      </c>
      <c r="G8417" s="6">
        <f t="shared" si="2753"/>
        <v>-1832.2691291497731</v>
      </c>
      <c r="H8417" s="6">
        <f t="shared" si="2753"/>
        <v>-5272.386868605925</v>
      </c>
      <c r="I8417" s="39">
        <f t="shared" si="2753"/>
        <v>5272.3868686059213</v>
      </c>
      <c r="J8417" s="6">
        <f t="shared" si="2753"/>
        <v>-332.18404577796446</v>
      </c>
    </row>
    <row r="8418" spans="1:10" x14ac:dyDescent="0.2">
      <c r="A8418" s="5">
        <v>71399</v>
      </c>
      <c r="B8418" s="5" t="s">
        <v>1526</v>
      </c>
      <c r="D8418" s="6">
        <f t="shared" si="2753"/>
        <v>102.32936185155586</v>
      </c>
      <c r="E8418" s="6">
        <f t="shared" si="2753"/>
        <v>759.73841230043217</v>
      </c>
      <c r="F8418" s="6">
        <f t="shared" si="2753"/>
        <v>-266.04088544977003</v>
      </c>
      <c r="G8418" s="6">
        <f t="shared" si="2753"/>
        <v>-400.27358728301533</v>
      </c>
      <c r="H8418" s="6">
        <f t="shared" si="2753"/>
        <v>195.75330141920494</v>
      </c>
      <c r="I8418" s="39">
        <f t="shared" si="2753"/>
        <v>-195.75330141921586</v>
      </c>
      <c r="J8418" s="6">
        <f t="shared" si="2753"/>
        <v>107.37311044280364</v>
      </c>
    </row>
    <row r="8419" spans="1:10" x14ac:dyDescent="0.2">
      <c r="A8419" s="5">
        <v>713990</v>
      </c>
      <c r="B8419" s="5" t="s">
        <v>1526</v>
      </c>
      <c r="D8419" s="6">
        <f t="shared" si="2753"/>
        <v>102.32936185155586</v>
      </c>
      <c r="E8419" s="6">
        <f t="shared" si="2753"/>
        <v>759.73841230043217</v>
      </c>
      <c r="F8419" s="6">
        <f t="shared" si="2753"/>
        <v>-266.04088544977003</v>
      </c>
      <c r="G8419" s="6">
        <f t="shared" si="2753"/>
        <v>-400.27358728301533</v>
      </c>
      <c r="H8419" s="6">
        <f t="shared" si="2753"/>
        <v>195.75330141920494</v>
      </c>
      <c r="I8419" s="39">
        <f t="shared" si="2753"/>
        <v>-195.75330141921586</v>
      </c>
      <c r="J8419" s="6">
        <f t="shared" si="2753"/>
        <v>107.37311044280364</v>
      </c>
    </row>
    <row r="8420" spans="1:10" x14ac:dyDescent="0.2">
      <c r="A8420" s="5" t="s">
        <v>79</v>
      </c>
      <c r="B8420" s="5" t="s">
        <v>80</v>
      </c>
      <c r="D8420" s="6">
        <f t="shared" si="2753"/>
        <v>6859.811920171458</v>
      </c>
      <c r="E8420" s="6">
        <f t="shared" si="2753"/>
        <v>-58127.746029636124</v>
      </c>
      <c r="F8420" s="6">
        <f t="shared" si="2753"/>
        <v>3059.3642903354048</v>
      </c>
      <c r="G8420" s="6">
        <f t="shared" si="2753"/>
        <v>-12761.931430804078</v>
      </c>
      <c r="H8420" s="6">
        <f t="shared" si="2753"/>
        <v>-60970.50124993315</v>
      </c>
      <c r="I8420" s="39">
        <f t="shared" si="2753"/>
        <v>60970.501249931753</v>
      </c>
      <c r="J8420" s="6">
        <f t="shared" si="2753"/>
        <v>25071.899784544206</v>
      </c>
    </row>
    <row r="8421" spans="1:10" x14ac:dyDescent="0.2">
      <c r="A8421" s="5">
        <v>721</v>
      </c>
      <c r="B8421" s="5" t="s">
        <v>1527</v>
      </c>
      <c r="D8421" s="6">
        <f t="shared" si="2753"/>
        <v>9843.1309789468869</v>
      </c>
      <c r="E8421" s="6">
        <f t="shared" si="2753"/>
        <v>116.20705421938328</v>
      </c>
      <c r="F8421" s="6">
        <f t="shared" si="2753"/>
        <v>3573.103963782718</v>
      </c>
      <c r="G8421" s="6">
        <f t="shared" si="2753"/>
        <v>-50906.256888478558</v>
      </c>
      <c r="H8421" s="6">
        <f t="shared" si="2753"/>
        <v>-37373.814891529561</v>
      </c>
      <c r="I8421" s="39">
        <f t="shared" si="2753"/>
        <v>37373.814891529735</v>
      </c>
      <c r="J8421" s="6">
        <f t="shared" si="2753"/>
        <v>15301.435917982108</v>
      </c>
    </row>
    <row r="8422" spans="1:10" x14ac:dyDescent="0.2">
      <c r="A8422" s="5">
        <v>7211</v>
      </c>
      <c r="B8422" s="5" t="s">
        <v>1528</v>
      </c>
      <c r="D8422" s="6">
        <f t="shared" si="2753"/>
        <v>9000.4415029662196</v>
      </c>
      <c r="E8422" s="6">
        <f t="shared" si="2753"/>
        <v>818.82257524153101</v>
      </c>
      <c r="F8422" s="6">
        <f t="shared" si="2753"/>
        <v>3440.9369329832844</v>
      </c>
      <c r="G8422" s="6">
        <f t="shared" si="2753"/>
        <v>-50094.811423903651</v>
      </c>
      <c r="H8422" s="6">
        <f t="shared" si="2753"/>
        <v>-36834.610412712616</v>
      </c>
      <c r="I8422" s="39">
        <f t="shared" si="2753"/>
        <v>36834.610412712675</v>
      </c>
      <c r="J8422" s="6">
        <f t="shared" si="2753"/>
        <v>15233.895862054505</v>
      </c>
    </row>
    <row r="8423" spans="1:10" x14ac:dyDescent="0.2">
      <c r="A8423" s="5">
        <v>72111</v>
      </c>
      <c r="B8423" s="5" t="s">
        <v>1529</v>
      </c>
      <c r="D8423" s="6">
        <f t="shared" si="2753"/>
        <v>11098.589583647259</v>
      </c>
      <c r="E8423" s="6">
        <f t="shared" si="2753"/>
        <v>24909.617343930411</v>
      </c>
      <c r="F8423" s="6">
        <f t="shared" si="2753"/>
        <v>4974.3468538641446</v>
      </c>
      <c r="G8423" s="6">
        <f t="shared" si="2753"/>
        <v>-17701.189472113387</v>
      </c>
      <c r="H8423" s="6">
        <f t="shared" si="2753"/>
        <v>23281.364309328492</v>
      </c>
      <c r="I8423" s="39">
        <f t="shared" si="2753"/>
        <v>-23281.364309328608</v>
      </c>
      <c r="J8423" s="6">
        <f t="shared" si="2753"/>
        <v>12753.755049565223</v>
      </c>
    </row>
    <row r="8424" spans="1:10" x14ac:dyDescent="0.2">
      <c r="A8424" s="5">
        <v>721110</v>
      </c>
      <c r="B8424" s="5" t="s">
        <v>1529</v>
      </c>
      <c r="D8424" s="6">
        <f t="shared" si="2753"/>
        <v>11098.589583647259</v>
      </c>
      <c r="E8424" s="6">
        <f t="shared" si="2753"/>
        <v>24909.617343930411</v>
      </c>
      <c r="F8424" s="6">
        <f t="shared" si="2753"/>
        <v>4974.3468538641446</v>
      </c>
      <c r="G8424" s="6">
        <f t="shared" si="2753"/>
        <v>-17701.189472113387</v>
      </c>
      <c r="H8424" s="6">
        <f t="shared" si="2753"/>
        <v>23281.364309328492</v>
      </c>
      <c r="I8424" s="39">
        <f t="shared" si="2753"/>
        <v>-23281.364309328608</v>
      </c>
      <c r="J8424" s="6">
        <f t="shared" si="2753"/>
        <v>12753.755049565223</v>
      </c>
    </row>
    <row r="8425" spans="1:10" x14ac:dyDescent="0.2">
      <c r="A8425" s="5">
        <v>72112</v>
      </c>
      <c r="B8425" s="5" t="s">
        <v>1530</v>
      </c>
      <c r="D8425" s="6">
        <f t="shared" si="2753"/>
        <v>-1970.9510733340085</v>
      </c>
      <c r="E8425" s="6">
        <f t="shared" si="2753"/>
        <v>-24638.820477245485</v>
      </c>
      <c r="F8425" s="6">
        <f t="shared" si="2753"/>
        <v>-1641.246182443796</v>
      </c>
      <c r="G8425" s="6">
        <f t="shared" si="2753"/>
        <v>-31686.933215957328</v>
      </c>
      <c r="H8425" s="6">
        <f t="shared" si="2753"/>
        <v>-59937.950948980608</v>
      </c>
      <c r="I8425" s="39">
        <f t="shared" si="2753"/>
        <v>59937.950948980637</v>
      </c>
      <c r="J8425" s="6">
        <f t="shared" si="2753"/>
        <v>2518.6689718734065</v>
      </c>
    </row>
    <row r="8426" spans="1:10" x14ac:dyDescent="0.2">
      <c r="A8426" s="5">
        <v>721120</v>
      </c>
      <c r="B8426" s="5" t="s">
        <v>1530</v>
      </c>
      <c r="D8426" s="6">
        <f t="shared" ref="D8426:J8435" si="2754">IF(D2015&gt;0,(D2015-(D2015/D6289))," ")</f>
        <v>-1970.9510733340085</v>
      </c>
      <c r="E8426" s="6">
        <f t="shared" si="2754"/>
        <v>-24638.820477245485</v>
      </c>
      <c r="F8426" s="6">
        <f t="shared" si="2754"/>
        <v>-1641.246182443796</v>
      </c>
      <c r="G8426" s="6">
        <f t="shared" si="2754"/>
        <v>-31686.933215957328</v>
      </c>
      <c r="H8426" s="6">
        <f t="shared" si="2754"/>
        <v>-59937.950948980608</v>
      </c>
      <c r="I8426" s="39">
        <f t="shared" si="2754"/>
        <v>59937.950948980637</v>
      </c>
      <c r="J8426" s="6">
        <f t="shared" si="2754"/>
        <v>2518.6689718734065</v>
      </c>
    </row>
    <row r="8427" spans="1:10" x14ac:dyDescent="0.2">
      <c r="A8427" s="5">
        <v>72119</v>
      </c>
      <c r="B8427" s="5" t="s">
        <v>1531</v>
      </c>
      <c r="D8427" s="6">
        <f t="shared" si="2754"/>
        <v>-127.19700734703957</v>
      </c>
      <c r="E8427" s="6">
        <f t="shared" si="2754"/>
        <v>548.02570855658814</v>
      </c>
      <c r="F8427" s="6">
        <f t="shared" si="2754"/>
        <v>107.83626156293607</v>
      </c>
      <c r="G8427" s="6">
        <f t="shared" si="2754"/>
        <v>-706.68873583298296</v>
      </c>
      <c r="H8427" s="6">
        <f t="shared" si="2754"/>
        <v>-178.02377306049766</v>
      </c>
      <c r="I8427" s="39">
        <f t="shared" si="2754"/>
        <v>178.02377306049493</v>
      </c>
      <c r="J8427" s="6">
        <f t="shared" si="2754"/>
        <v>-38.528159384126894</v>
      </c>
    </row>
    <row r="8428" spans="1:10" x14ac:dyDescent="0.2">
      <c r="A8428" s="5">
        <v>721191</v>
      </c>
      <c r="B8428" s="5" t="s">
        <v>1532</v>
      </c>
      <c r="D8428" s="6">
        <f t="shared" si="2754"/>
        <v>-150.22296969083027</v>
      </c>
      <c r="E8428" s="6">
        <f t="shared" si="2754"/>
        <v>171.36208799319661</v>
      </c>
      <c r="F8428" s="6">
        <f t="shared" si="2754"/>
        <v>88.6115041096472</v>
      </c>
      <c r="G8428" s="6">
        <f t="shared" si="2754"/>
        <v>-553.56527594776026</v>
      </c>
      <c r="H8428" s="6">
        <f t="shared" si="2754"/>
        <v>-443.81465353574686</v>
      </c>
      <c r="I8428" s="39">
        <f t="shared" si="2754"/>
        <v>443.81465353574458</v>
      </c>
      <c r="J8428" s="6">
        <f t="shared" si="2754"/>
        <v>-27.459897607164464</v>
      </c>
    </row>
    <row r="8429" spans="1:10" x14ac:dyDescent="0.2">
      <c r="A8429" s="5">
        <v>721199</v>
      </c>
      <c r="B8429" s="5" t="s">
        <v>1533</v>
      </c>
      <c r="D8429" s="6">
        <f t="shared" si="2754"/>
        <v>23.025962343790752</v>
      </c>
      <c r="E8429" s="6">
        <f t="shared" si="2754"/>
        <v>376.6636205633921</v>
      </c>
      <c r="F8429" s="6">
        <f t="shared" si="2754"/>
        <v>19.224757453288873</v>
      </c>
      <c r="G8429" s="6">
        <f t="shared" si="2754"/>
        <v>-153.12345988522213</v>
      </c>
      <c r="H8429" s="6">
        <f t="shared" si="2754"/>
        <v>265.79088047524965</v>
      </c>
      <c r="I8429" s="39">
        <f t="shared" si="2754"/>
        <v>-265.79088047524965</v>
      </c>
      <c r="J8429" s="6">
        <f t="shared" si="2754"/>
        <v>-11.068261776962416</v>
      </c>
    </row>
    <row r="8430" spans="1:10" x14ac:dyDescent="0.2">
      <c r="A8430" s="5">
        <v>7212</v>
      </c>
      <c r="B8430" s="5" t="s">
        <v>1534</v>
      </c>
      <c r="D8430" s="6">
        <f t="shared" si="2754"/>
        <v>921.60582190736238</v>
      </c>
      <c r="E8430" s="6">
        <f t="shared" si="2754"/>
        <v>-234.7983472017404</v>
      </c>
      <c r="F8430" s="6">
        <f t="shared" si="2754"/>
        <v>124.67201245763729</v>
      </c>
      <c r="G8430" s="6">
        <f t="shared" si="2754"/>
        <v>-539.40628875552738</v>
      </c>
      <c r="H8430" s="6">
        <f t="shared" si="2754"/>
        <v>272.07319840773198</v>
      </c>
      <c r="I8430" s="39">
        <f t="shared" si="2754"/>
        <v>-272.07319840773562</v>
      </c>
      <c r="J8430" s="6">
        <f t="shared" si="2754"/>
        <v>126.53024864425379</v>
      </c>
    </row>
    <row r="8431" spans="1:10" x14ac:dyDescent="0.2">
      <c r="A8431" s="5">
        <v>72121</v>
      </c>
      <c r="B8431" s="5" t="s">
        <v>1534</v>
      </c>
      <c r="D8431" s="6">
        <f t="shared" si="2754"/>
        <v>921.60582190736238</v>
      </c>
      <c r="E8431" s="6">
        <f t="shared" si="2754"/>
        <v>-234.7983472017404</v>
      </c>
      <c r="F8431" s="6">
        <f t="shared" si="2754"/>
        <v>124.67201245763729</v>
      </c>
      <c r="G8431" s="6">
        <f t="shared" si="2754"/>
        <v>-539.40628875552738</v>
      </c>
      <c r="H8431" s="6">
        <f t="shared" si="2754"/>
        <v>272.07319840773198</v>
      </c>
      <c r="I8431" s="39">
        <f t="shared" si="2754"/>
        <v>-272.07319840773562</v>
      </c>
      <c r="J8431" s="6">
        <f t="shared" si="2754"/>
        <v>126.53024864425379</v>
      </c>
    </row>
    <row r="8432" spans="1:10" x14ac:dyDescent="0.2">
      <c r="A8432" s="5">
        <v>721211</v>
      </c>
      <c r="B8432" s="5" t="s">
        <v>1535</v>
      </c>
      <c r="D8432" s="6">
        <f t="shared" si="2754"/>
        <v>862.29945553776088</v>
      </c>
      <c r="E8432" s="6">
        <f t="shared" si="2754"/>
        <v>526.03066905222022</v>
      </c>
      <c r="F8432" s="6">
        <f t="shared" si="2754"/>
        <v>40.923845899032187</v>
      </c>
      <c r="G8432" s="6">
        <f t="shared" si="2754"/>
        <v>-269.96960610937367</v>
      </c>
      <c r="H8432" s="6">
        <f t="shared" si="2754"/>
        <v>1159.2843643796396</v>
      </c>
      <c r="I8432" s="39">
        <f t="shared" si="2754"/>
        <v>-1159.2843643796405</v>
      </c>
      <c r="J8432" s="6">
        <f t="shared" si="2754"/>
        <v>132.21081395878457</v>
      </c>
    </row>
    <row r="8433" spans="1:10" x14ac:dyDescent="0.2">
      <c r="A8433" s="5">
        <v>721214</v>
      </c>
      <c r="B8433" s="5" t="s">
        <v>1536</v>
      </c>
      <c r="D8433" s="6">
        <f t="shared" si="2754"/>
        <v>59.306366369601562</v>
      </c>
      <c r="E8433" s="6">
        <f t="shared" si="2754"/>
        <v>-760.82901625396062</v>
      </c>
      <c r="F8433" s="6">
        <f t="shared" si="2754"/>
        <v>83.748166558605078</v>
      </c>
      <c r="G8433" s="6">
        <f t="shared" si="2754"/>
        <v>-269.43668264615349</v>
      </c>
      <c r="H8433" s="6">
        <f t="shared" si="2754"/>
        <v>-887.21116597190758</v>
      </c>
      <c r="I8433" s="39">
        <f t="shared" si="2754"/>
        <v>887.21116597190485</v>
      </c>
      <c r="J8433" s="6">
        <f t="shared" si="2754"/>
        <v>-5.6805653145308384</v>
      </c>
    </row>
    <row r="8434" spans="1:10" x14ac:dyDescent="0.2">
      <c r="A8434" s="5">
        <v>7213</v>
      </c>
      <c r="B8434" s="5" t="s">
        <v>1537</v>
      </c>
      <c r="D8434" s="6">
        <f t="shared" si="2754"/>
        <v>-78.916345926696948</v>
      </c>
      <c r="E8434" s="6">
        <f t="shared" si="2754"/>
        <v>-467.81717382042916</v>
      </c>
      <c r="F8434" s="6">
        <f t="shared" si="2754"/>
        <v>7.4950183417955003</v>
      </c>
      <c r="G8434" s="6">
        <f t="shared" si="2754"/>
        <v>-272.03917581937799</v>
      </c>
      <c r="H8434" s="6">
        <f t="shared" si="2754"/>
        <v>-811.27767722470844</v>
      </c>
      <c r="I8434" s="39">
        <f t="shared" si="2754"/>
        <v>811.27767722470708</v>
      </c>
      <c r="J8434" s="6">
        <f t="shared" si="2754"/>
        <v>-58.990192716649744</v>
      </c>
    </row>
    <row r="8435" spans="1:10" x14ac:dyDescent="0.2">
      <c r="A8435" s="5">
        <v>72131</v>
      </c>
      <c r="B8435" s="5" t="s">
        <v>1537</v>
      </c>
      <c r="D8435" s="6">
        <f t="shared" si="2754"/>
        <v>-78.916345926696948</v>
      </c>
      <c r="E8435" s="6">
        <f t="shared" si="2754"/>
        <v>-467.81717382042916</v>
      </c>
      <c r="F8435" s="6">
        <f t="shared" si="2754"/>
        <v>7.4950183417955003</v>
      </c>
      <c r="G8435" s="6">
        <f t="shared" si="2754"/>
        <v>-272.03917581937799</v>
      </c>
      <c r="H8435" s="6">
        <f t="shared" si="2754"/>
        <v>-811.27767722470844</v>
      </c>
      <c r="I8435" s="39">
        <f t="shared" si="2754"/>
        <v>811.27767722470708</v>
      </c>
      <c r="J8435" s="6">
        <f t="shared" si="2754"/>
        <v>-58.990192716649744</v>
      </c>
    </row>
    <row r="8436" spans="1:10" x14ac:dyDescent="0.2">
      <c r="A8436" s="5">
        <v>721310</v>
      </c>
      <c r="B8436" s="5" t="s">
        <v>1537</v>
      </c>
      <c r="D8436" s="6">
        <f t="shared" ref="D8436:J8445" si="2755">IF(D2025&gt;0,(D2025-(D2025/D6299))," ")</f>
        <v>-78.916345926696948</v>
      </c>
      <c r="E8436" s="6">
        <f t="shared" si="2755"/>
        <v>-467.81717382042916</v>
      </c>
      <c r="F8436" s="6">
        <f t="shared" si="2755"/>
        <v>7.4950183417955003</v>
      </c>
      <c r="G8436" s="6">
        <f t="shared" si="2755"/>
        <v>-272.03917581937799</v>
      </c>
      <c r="H8436" s="6">
        <f t="shared" si="2755"/>
        <v>-811.27767722470844</v>
      </c>
      <c r="I8436" s="39">
        <f t="shared" si="2755"/>
        <v>811.27767722470708</v>
      </c>
      <c r="J8436" s="6">
        <f t="shared" si="2755"/>
        <v>-58.990192716649744</v>
      </c>
    </row>
    <row r="8437" spans="1:10" x14ac:dyDescent="0.2">
      <c r="A8437" s="5">
        <v>722</v>
      </c>
      <c r="B8437" s="5" t="s">
        <v>1538</v>
      </c>
      <c r="D8437" s="6">
        <f t="shared" si="2755"/>
        <v>-2983.319058775407</v>
      </c>
      <c r="E8437" s="6">
        <f t="shared" si="2755"/>
        <v>-58243.953083855333</v>
      </c>
      <c r="F8437" s="6">
        <f t="shared" si="2755"/>
        <v>-513.73967344730772</v>
      </c>
      <c r="G8437" s="6">
        <f t="shared" si="2755"/>
        <v>38144.325457674451</v>
      </c>
      <c r="H8437" s="6">
        <f t="shared" si="2755"/>
        <v>-23596.686358403414</v>
      </c>
      <c r="I8437" s="39">
        <f t="shared" si="2755"/>
        <v>23596.686358402483</v>
      </c>
      <c r="J8437" s="6">
        <f t="shared" si="2755"/>
        <v>9770.4638665620878</v>
      </c>
    </row>
    <row r="8438" spans="1:10" x14ac:dyDescent="0.2">
      <c r="A8438" s="5">
        <v>7221</v>
      </c>
      <c r="B8438" s="5" t="s">
        <v>1539</v>
      </c>
      <c r="D8438" s="6">
        <f t="shared" si="2755"/>
        <v>-53.506478988900199</v>
      </c>
      <c r="E8438" s="6">
        <f t="shared" si="2755"/>
        <v>-26323.214397208649</v>
      </c>
      <c r="F8438" s="6">
        <f t="shared" si="2755"/>
        <v>-944.68210326940243</v>
      </c>
      <c r="G8438" s="6">
        <f t="shared" si="2755"/>
        <v>-1044.7893895696616</v>
      </c>
      <c r="H8438" s="6">
        <f t="shared" si="2755"/>
        <v>-28366.192369036609</v>
      </c>
      <c r="I8438" s="39">
        <f t="shared" si="2755"/>
        <v>28366.192369036842</v>
      </c>
      <c r="J8438" s="6">
        <f t="shared" si="2755"/>
        <v>6395.1066435216417</v>
      </c>
    </row>
    <row r="8439" spans="1:10" x14ac:dyDescent="0.2">
      <c r="A8439" s="5">
        <v>72211</v>
      </c>
      <c r="B8439" s="5" t="s">
        <v>1539</v>
      </c>
      <c r="D8439" s="6">
        <f t="shared" si="2755"/>
        <v>-53.506478988900199</v>
      </c>
      <c r="E8439" s="6">
        <f t="shared" si="2755"/>
        <v>-26323.214397208649</v>
      </c>
      <c r="F8439" s="6">
        <f t="shared" si="2755"/>
        <v>-944.68210326940243</v>
      </c>
      <c r="G8439" s="6">
        <f t="shared" si="2755"/>
        <v>-1044.7893895696616</v>
      </c>
      <c r="H8439" s="6">
        <f t="shared" si="2755"/>
        <v>-28366.192369036609</v>
      </c>
      <c r="I8439" s="39">
        <f t="shared" si="2755"/>
        <v>28366.192369036842</v>
      </c>
      <c r="J8439" s="6">
        <f t="shared" si="2755"/>
        <v>6395.1066435216417</v>
      </c>
    </row>
    <row r="8440" spans="1:10" x14ac:dyDescent="0.2">
      <c r="A8440" s="5">
        <v>722110</v>
      </c>
      <c r="B8440" s="5" t="s">
        <v>1539</v>
      </c>
      <c r="D8440" s="6">
        <f t="shared" si="2755"/>
        <v>-53.506478988900199</v>
      </c>
      <c r="E8440" s="6">
        <f t="shared" si="2755"/>
        <v>-26323.214397208649</v>
      </c>
      <c r="F8440" s="6">
        <f t="shared" si="2755"/>
        <v>-944.68210326940243</v>
      </c>
      <c r="G8440" s="6">
        <f t="shared" si="2755"/>
        <v>-1044.7893895696616</v>
      </c>
      <c r="H8440" s="6">
        <f t="shared" si="2755"/>
        <v>-28366.192369036609</v>
      </c>
      <c r="I8440" s="39">
        <f t="shared" si="2755"/>
        <v>28366.192369036842</v>
      </c>
      <c r="J8440" s="6">
        <f t="shared" si="2755"/>
        <v>6395.1066435216417</v>
      </c>
    </row>
    <row r="8441" spans="1:10" x14ac:dyDescent="0.2">
      <c r="A8441" s="5">
        <v>7222</v>
      </c>
      <c r="B8441" s="5" t="s">
        <v>1540</v>
      </c>
      <c r="D8441" s="6">
        <f t="shared" si="2755"/>
        <v>-2758.485571056488</v>
      </c>
      <c r="E8441" s="6">
        <f t="shared" si="2755"/>
        <v>-4567.3912863621372</v>
      </c>
      <c r="F8441" s="6">
        <f t="shared" si="2755"/>
        <v>3474.8813643791473</v>
      </c>
      <c r="G8441" s="6">
        <f t="shared" si="2755"/>
        <v>46649.750049360096</v>
      </c>
      <c r="H8441" s="6">
        <f t="shared" si="2755"/>
        <v>42798.754556320608</v>
      </c>
      <c r="I8441" s="39">
        <f t="shared" si="2755"/>
        <v>-42798.754556321073</v>
      </c>
      <c r="J8441" s="6">
        <f t="shared" si="2755"/>
        <v>1721.9823039646653</v>
      </c>
    </row>
    <row r="8442" spans="1:10" x14ac:dyDescent="0.2">
      <c r="A8442" s="5">
        <v>72221</v>
      </c>
      <c r="B8442" s="5" t="s">
        <v>1540</v>
      </c>
      <c r="D8442" s="6">
        <f t="shared" si="2755"/>
        <v>-2758.485571056488</v>
      </c>
      <c r="E8442" s="6">
        <f t="shared" si="2755"/>
        <v>-4567.3912863621372</v>
      </c>
      <c r="F8442" s="6">
        <f t="shared" si="2755"/>
        <v>3474.8813643791473</v>
      </c>
      <c r="G8442" s="6">
        <f t="shared" si="2755"/>
        <v>46649.750049360096</v>
      </c>
      <c r="H8442" s="6">
        <f t="shared" si="2755"/>
        <v>42798.754556320608</v>
      </c>
      <c r="I8442" s="39">
        <f t="shared" si="2755"/>
        <v>-42798.754556321073</v>
      </c>
      <c r="J8442" s="6">
        <f t="shared" si="2755"/>
        <v>1721.9823039646653</v>
      </c>
    </row>
    <row r="8443" spans="1:10" x14ac:dyDescent="0.2">
      <c r="A8443" s="5">
        <v>722211</v>
      </c>
      <c r="B8443" s="5" t="s">
        <v>1541</v>
      </c>
      <c r="D8443" s="6">
        <f t="shared" si="2755"/>
        <v>-1303.5840342678857</v>
      </c>
      <c r="E8443" s="6">
        <f t="shared" si="2755"/>
        <v>-23251.900049281772</v>
      </c>
      <c r="F8443" s="6">
        <f t="shared" si="2755"/>
        <v>3866.2327428232929</v>
      </c>
      <c r="G8443" s="6">
        <f t="shared" si="2755"/>
        <v>52188.401327181549</v>
      </c>
      <c r="H8443" s="6">
        <f t="shared" si="2755"/>
        <v>31499.149986455217</v>
      </c>
      <c r="I8443" s="39">
        <f t="shared" si="2755"/>
        <v>-31499.149986455217</v>
      </c>
      <c r="J8443" s="6">
        <f t="shared" si="2755"/>
        <v>-1153.7690510530156</v>
      </c>
    </row>
    <row r="8444" spans="1:10" x14ac:dyDescent="0.2">
      <c r="A8444" s="5">
        <v>722212</v>
      </c>
      <c r="B8444" s="5" t="s">
        <v>1542</v>
      </c>
      <c r="D8444" s="6">
        <f t="shared" si="2755"/>
        <v>-242.05015408561439</v>
      </c>
      <c r="E8444" s="6">
        <f t="shared" si="2755"/>
        <v>-2905.8304864077218</v>
      </c>
      <c r="F8444" s="6">
        <f t="shared" si="2755"/>
        <v>713.81603091951445</v>
      </c>
      <c r="G8444" s="6">
        <f t="shared" si="2755"/>
        <v>8762.0135477569529</v>
      </c>
      <c r="H8444" s="6">
        <f t="shared" si="2755"/>
        <v>6327.9489381831299</v>
      </c>
      <c r="I8444" s="39">
        <f t="shared" si="2755"/>
        <v>-6327.9489381831227</v>
      </c>
      <c r="J8444" s="6">
        <f t="shared" si="2755"/>
        <v>171.8719728822773</v>
      </c>
    </row>
    <row r="8445" spans="1:10" x14ac:dyDescent="0.2">
      <c r="A8445" s="5">
        <v>722213</v>
      </c>
      <c r="B8445" s="5" t="s">
        <v>1543</v>
      </c>
      <c r="D8445" s="6">
        <f t="shared" si="2755"/>
        <v>-1212.8513827029747</v>
      </c>
      <c r="E8445" s="6">
        <f t="shared" si="2755"/>
        <v>21590.339249327393</v>
      </c>
      <c r="F8445" s="6">
        <f t="shared" si="2755"/>
        <v>-1105.167409363658</v>
      </c>
      <c r="G8445" s="6">
        <f t="shared" si="2755"/>
        <v>-14300.664825578417</v>
      </c>
      <c r="H8445" s="6">
        <f t="shared" si="2755"/>
        <v>4971.6556316823262</v>
      </c>
      <c r="I8445" s="39">
        <f t="shared" si="2755"/>
        <v>-4971.6556316824281</v>
      </c>
      <c r="J8445" s="6">
        <f t="shared" si="2755"/>
        <v>2703.8793821354029</v>
      </c>
    </row>
    <row r="8446" spans="1:10" x14ac:dyDescent="0.2">
      <c r="A8446" s="5">
        <v>7223</v>
      </c>
      <c r="B8446" s="5" t="s">
        <v>1544</v>
      </c>
      <c r="D8446" s="6">
        <f t="shared" ref="D8446:J8455" si="2756">IF(D2035&gt;0,(D2035-(D2035/D6309))," ")</f>
        <v>609.5672122718679</v>
      </c>
      <c r="E8446" s="6">
        <f t="shared" si="2756"/>
        <v>-16526.147527954032</v>
      </c>
      <c r="F8446" s="6">
        <f t="shared" si="2756"/>
        <v>-2159.1622045003196</v>
      </c>
      <c r="G8446" s="6">
        <f t="shared" si="2756"/>
        <v>-9734.5143162144668</v>
      </c>
      <c r="H8446" s="6">
        <f t="shared" si="2756"/>
        <v>-27810.256836396962</v>
      </c>
      <c r="I8446" s="39">
        <f t="shared" si="2756"/>
        <v>27810.256836396875</v>
      </c>
      <c r="J8446" s="6">
        <f t="shared" si="2756"/>
        <v>325.00321724068817</v>
      </c>
    </row>
    <row r="8447" spans="1:10" x14ac:dyDescent="0.2">
      <c r="A8447" s="5">
        <v>72231</v>
      </c>
      <c r="B8447" s="5" t="s">
        <v>1545</v>
      </c>
      <c r="D8447" s="6">
        <f t="shared" si="2756"/>
        <v>1680.9315780466859</v>
      </c>
      <c r="E8447" s="6">
        <f t="shared" si="2756"/>
        <v>-18659.256933875098</v>
      </c>
      <c r="F8447" s="6">
        <f t="shared" si="2756"/>
        <v>-1454.7346486038468</v>
      </c>
      <c r="G8447" s="6">
        <f t="shared" si="2756"/>
        <v>-5050.8700806003326</v>
      </c>
      <c r="H8447" s="6">
        <f t="shared" si="2756"/>
        <v>-23483.930085032596</v>
      </c>
      <c r="I8447" s="39">
        <f t="shared" si="2756"/>
        <v>23483.930085032596</v>
      </c>
      <c r="J8447" s="6">
        <f t="shared" si="2756"/>
        <v>-45.952490270030466</v>
      </c>
    </row>
    <row r="8448" spans="1:10" x14ac:dyDescent="0.2">
      <c r="A8448" s="5">
        <v>722310</v>
      </c>
      <c r="B8448" s="5" t="s">
        <v>1545</v>
      </c>
      <c r="D8448" s="6">
        <f t="shared" si="2756"/>
        <v>1680.9315780466859</v>
      </c>
      <c r="E8448" s="6">
        <f t="shared" si="2756"/>
        <v>-18659.256933875098</v>
      </c>
      <c r="F8448" s="6">
        <f t="shared" si="2756"/>
        <v>-1454.7346486038468</v>
      </c>
      <c r="G8448" s="6">
        <f t="shared" si="2756"/>
        <v>-5050.8700806003326</v>
      </c>
      <c r="H8448" s="6">
        <f t="shared" si="2756"/>
        <v>-23483.930085032596</v>
      </c>
      <c r="I8448" s="39">
        <f t="shared" si="2756"/>
        <v>23483.930085032596</v>
      </c>
      <c r="J8448" s="6">
        <f t="shared" si="2756"/>
        <v>-45.952490270030466</v>
      </c>
    </row>
    <row r="8449" spans="1:10" x14ac:dyDescent="0.2">
      <c r="A8449" s="5">
        <v>72232</v>
      </c>
      <c r="B8449" s="5" t="s">
        <v>1546</v>
      </c>
      <c r="D8449" s="6">
        <f t="shared" si="2756"/>
        <v>-1210.4127650966943</v>
      </c>
      <c r="E8449" s="6">
        <f t="shared" si="2756"/>
        <v>1371.4272055329693</v>
      </c>
      <c r="F8449" s="6">
        <f t="shared" si="2756"/>
        <v>-659.73150976481054</v>
      </c>
      <c r="G8449" s="6">
        <f t="shared" si="2756"/>
        <v>-4660.8581912779264</v>
      </c>
      <c r="H8449" s="6">
        <f t="shared" si="2756"/>
        <v>-5159.5752606064671</v>
      </c>
      <c r="I8449" s="39">
        <f t="shared" si="2756"/>
        <v>5159.575260606478</v>
      </c>
      <c r="J8449" s="6">
        <f t="shared" si="2756"/>
        <v>309.51115301953905</v>
      </c>
    </row>
    <row r="8450" spans="1:10" x14ac:dyDescent="0.2">
      <c r="A8450" s="5">
        <v>722320</v>
      </c>
      <c r="B8450" s="5" t="s">
        <v>1546</v>
      </c>
      <c r="D8450" s="6">
        <f t="shared" si="2756"/>
        <v>-1210.4127650966943</v>
      </c>
      <c r="E8450" s="6">
        <f t="shared" si="2756"/>
        <v>1371.4272055329693</v>
      </c>
      <c r="F8450" s="6">
        <f t="shared" si="2756"/>
        <v>-659.73150976481054</v>
      </c>
      <c r="G8450" s="6">
        <f t="shared" si="2756"/>
        <v>-4660.8581912779264</v>
      </c>
      <c r="H8450" s="6">
        <f t="shared" si="2756"/>
        <v>-5159.5752606064671</v>
      </c>
      <c r="I8450" s="39">
        <f t="shared" si="2756"/>
        <v>5159.575260606478</v>
      </c>
      <c r="J8450" s="6">
        <f t="shared" si="2756"/>
        <v>309.51115301953905</v>
      </c>
    </row>
    <row r="8451" spans="1:10" x14ac:dyDescent="0.2">
      <c r="A8451" s="5">
        <v>72233</v>
      </c>
      <c r="B8451" s="5" t="s">
        <v>1547</v>
      </c>
      <c r="D8451" s="6">
        <f t="shared" si="2756"/>
        <v>139.04839932187849</v>
      </c>
      <c r="E8451" s="6">
        <f t="shared" si="2756"/>
        <v>761.68220038809216</v>
      </c>
      <c r="F8451" s="6">
        <f t="shared" si="2756"/>
        <v>-44.696046131662612</v>
      </c>
      <c r="G8451" s="6">
        <f t="shared" si="2756"/>
        <v>-22.786044336213763</v>
      </c>
      <c r="H8451" s="6">
        <f t="shared" si="2756"/>
        <v>833.24850924209431</v>
      </c>
      <c r="I8451" s="39">
        <f t="shared" si="2756"/>
        <v>-833.24850924209477</v>
      </c>
      <c r="J8451" s="6">
        <f t="shared" si="2756"/>
        <v>61.444554491180739</v>
      </c>
    </row>
    <row r="8452" spans="1:10" x14ac:dyDescent="0.2">
      <c r="A8452" s="5">
        <v>722330</v>
      </c>
      <c r="B8452" s="5" t="s">
        <v>1547</v>
      </c>
      <c r="D8452" s="6">
        <f t="shared" si="2756"/>
        <v>139.04839932187849</v>
      </c>
      <c r="E8452" s="6">
        <f t="shared" si="2756"/>
        <v>761.68220038809216</v>
      </c>
      <c r="F8452" s="6">
        <f t="shared" si="2756"/>
        <v>-44.696046131662612</v>
      </c>
      <c r="G8452" s="6">
        <f t="shared" si="2756"/>
        <v>-22.786044336213763</v>
      </c>
      <c r="H8452" s="6">
        <f t="shared" si="2756"/>
        <v>833.24850924209431</v>
      </c>
      <c r="I8452" s="39">
        <f t="shared" si="2756"/>
        <v>-833.24850924209477</v>
      </c>
      <c r="J8452" s="6">
        <f t="shared" si="2756"/>
        <v>61.444554491180739</v>
      </c>
    </row>
    <row r="8453" spans="1:10" x14ac:dyDescent="0.2">
      <c r="A8453" s="5">
        <v>7224</v>
      </c>
      <c r="B8453" s="5" t="s">
        <v>1548</v>
      </c>
      <c r="D8453" s="6">
        <f t="shared" si="2756"/>
        <v>-780.89422100188858</v>
      </c>
      <c r="E8453" s="6">
        <f t="shared" si="2756"/>
        <v>-10827.19987233069</v>
      </c>
      <c r="F8453" s="6">
        <f t="shared" si="2756"/>
        <v>-884.77673005673614</v>
      </c>
      <c r="G8453" s="6">
        <f t="shared" si="2756"/>
        <v>2273.8791140986104</v>
      </c>
      <c r="H8453" s="6">
        <f t="shared" si="2756"/>
        <v>-10218.991709290698</v>
      </c>
      <c r="I8453" s="39">
        <f t="shared" si="2756"/>
        <v>10218.991709290654</v>
      </c>
      <c r="J8453" s="6">
        <f t="shared" si="2756"/>
        <v>1328.371701835094</v>
      </c>
    </row>
    <row r="8454" spans="1:10" x14ac:dyDescent="0.2">
      <c r="A8454" s="5">
        <v>72241</v>
      </c>
      <c r="B8454" s="5" t="s">
        <v>1548</v>
      </c>
      <c r="D8454" s="6">
        <f t="shared" si="2756"/>
        <v>-780.89422100188858</v>
      </c>
      <c r="E8454" s="6">
        <f t="shared" si="2756"/>
        <v>-10827.19987233069</v>
      </c>
      <c r="F8454" s="6">
        <f t="shared" si="2756"/>
        <v>-884.77673005673614</v>
      </c>
      <c r="G8454" s="6">
        <f t="shared" si="2756"/>
        <v>2273.8791140986104</v>
      </c>
      <c r="H8454" s="6">
        <f t="shared" si="2756"/>
        <v>-10218.991709290698</v>
      </c>
      <c r="I8454" s="39">
        <f t="shared" si="2756"/>
        <v>10218.991709290654</v>
      </c>
      <c r="J8454" s="6">
        <f t="shared" si="2756"/>
        <v>1328.371701835094</v>
      </c>
    </row>
    <row r="8455" spans="1:10" x14ac:dyDescent="0.2">
      <c r="A8455" s="5">
        <v>722410</v>
      </c>
      <c r="B8455" s="5" t="s">
        <v>1548</v>
      </c>
      <c r="D8455" s="6">
        <f t="shared" si="2756"/>
        <v>-780.89422100188858</v>
      </c>
      <c r="E8455" s="6">
        <f t="shared" si="2756"/>
        <v>-10827.19987233069</v>
      </c>
      <c r="F8455" s="6">
        <f t="shared" si="2756"/>
        <v>-884.77673005673614</v>
      </c>
      <c r="G8455" s="6">
        <f t="shared" si="2756"/>
        <v>2273.8791140986104</v>
      </c>
      <c r="H8455" s="6">
        <f t="shared" si="2756"/>
        <v>-10218.991709290698</v>
      </c>
      <c r="I8455" s="39">
        <f t="shared" si="2756"/>
        <v>10218.991709290654</v>
      </c>
      <c r="J8455" s="6">
        <f t="shared" si="2756"/>
        <v>1328.371701835094</v>
      </c>
    </row>
    <row r="8456" spans="1:10" x14ac:dyDescent="0.2">
      <c r="A8456" s="5" t="s">
        <v>81</v>
      </c>
      <c r="B8456" s="5" t="s">
        <v>82</v>
      </c>
      <c r="D8456" s="6">
        <f t="shared" ref="D8456:J8465" si="2757">IF(D2045&gt;0,(D2045-(D2045/D6319))," ")</f>
        <v>-26310.433136535095</v>
      </c>
      <c r="E8456" s="6">
        <f t="shared" si="2757"/>
        <v>-87066.37021734193</v>
      </c>
      <c r="F8456" s="6">
        <f t="shared" si="2757"/>
        <v>-7976.9865224832829</v>
      </c>
      <c r="G8456" s="6">
        <f t="shared" si="2757"/>
        <v>-15666.334007777739</v>
      </c>
      <c r="H8456" s="6">
        <f t="shared" si="2757"/>
        <v>-137020.12388413819</v>
      </c>
      <c r="I8456" s="39">
        <f t="shared" si="2757"/>
        <v>137020.12388413772</v>
      </c>
      <c r="J8456" s="6">
        <f t="shared" si="2757"/>
        <v>1702.0536659013669</v>
      </c>
    </row>
    <row r="8457" spans="1:10" x14ac:dyDescent="0.2">
      <c r="A8457" s="5">
        <v>811</v>
      </c>
      <c r="B8457" s="5" t="s">
        <v>1549</v>
      </c>
      <c r="D8457" s="6">
        <f t="shared" si="2757"/>
        <v>-1697.575991045811</v>
      </c>
      <c r="E8457" s="6">
        <f t="shared" si="2757"/>
        <v>-1178.1995831313252</v>
      </c>
      <c r="F8457" s="6">
        <f t="shared" si="2757"/>
        <v>-437.82596867651682</v>
      </c>
      <c r="G8457" s="6">
        <f t="shared" si="2757"/>
        <v>21101.889130401672</v>
      </c>
      <c r="H8457" s="6">
        <f t="shared" si="2757"/>
        <v>17788.287587548024</v>
      </c>
      <c r="I8457" s="39">
        <f t="shared" si="2757"/>
        <v>-17788.28758754814</v>
      </c>
      <c r="J8457" s="6">
        <f t="shared" si="2757"/>
        <v>2943.486764707126</v>
      </c>
    </row>
    <row r="8458" spans="1:10" x14ac:dyDescent="0.2">
      <c r="A8458" s="5">
        <v>8111</v>
      </c>
      <c r="B8458" s="5" t="s">
        <v>1550</v>
      </c>
      <c r="D8458" s="6">
        <f t="shared" si="2757"/>
        <v>897.09773583701099</v>
      </c>
      <c r="E8458" s="6">
        <f t="shared" si="2757"/>
        <v>3020.8590578522417</v>
      </c>
      <c r="F8458" s="6">
        <f t="shared" si="2757"/>
        <v>-142.1609111442267</v>
      </c>
      <c r="G8458" s="6">
        <f t="shared" si="2757"/>
        <v>3333.7161109791341</v>
      </c>
      <c r="H8458" s="6">
        <f t="shared" si="2757"/>
        <v>7109.5119935241528</v>
      </c>
      <c r="I8458" s="39">
        <f t="shared" si="2757"/>
        <v>-7109.5119935242692</v>
      </c>
      <c r="J8458" s="6">
        <f t="shared" si="2757"/>
        <v>418.91689672487155</v>
      </c>
    </row>
    <row r="8459" spans="1:10" x14ac:dyDescent="0.2">
      <c r="A8459" s="5">
        <v>81111</v>
      </c>
      <c r="B8459" s="5" t="s">
        <v>1551</v>
      </c>
      <c r="D8459" s="6">
        <f t="shared" si="2757"/>
        <v>131.68435487220722</v>
      </c>
      <c r="E8459" s="6">
        <f t="shared" si="2757"/>
        <v>-4143.7599570838211</v>
      </c>
      <c r="F8459" s="6">
        <f t="shared" si="2757"/>
        <v>-196.79985114693955</v>
      </c>
      <c r="G8459" s="6">
        <f t="shared" si="2757"/>
        <v>-2636.1507600669465</v>
      </c>
      <c r="H8459" s="6">
        <f t="shared" si="2757"/>
        <v>-6845.0262134255026</v>
      </c>
      <c r="I8459" s="39">
        <f t="shared" si="2757"/>
        <v>6845.0262134254444</v>
      </c>
      <c r="J8459" s="6">
        <f t="shared" si="2757"/>
        <v>-17.653039039241321</v>
      </c>
    </row>
    <row r="8460" spans="1:10" x14ac:dyDescent="0.2">
      <c r="A8460" s="5">
        <v>811111</v>
      </c>
      <c r="B8460" s="5" t="s">
        <v>1552</v>
      </c>
      <c r="D8460" s="6">
        <f t="shared" si="2757"/>
        <v>-130.16864758922384</v>
      </c>
      <c r="E8460" s="6">
        <f t="shared" si="2757"/>
        <v>-3203.2655116463211</v>
      </c>
      <c r="F8460" s="6">
        <f t="shared" si="2757"/>
        <v>-276.41146400923481</v>
      </c>
      <c r="G8460" s="6">
        <f t="shared" si="2757"/>
        <v>-3077.4806593721223</v>
      </c>
      <c r="H8460" s="6">
        <f t="shared" si="2757"/>
        <v>-6687.3262826169084</v>
      </c>
      <c r="I8460" s="39">
        <f t="shared" si="2757"/>
        <v>6687.3262826168793</v>
      </c>
      <c r="J8460" s="6">
        <f t="shared" si="2757"/>
        <v>30.980449383167979</v>
      </c>
    </row>
    <row r="8461" spans="1:10" x14ac:dyDescent="0.2">
      <c r="A8461" s="5">
        <v>811112</v>
      </c>
      <c r="B8461" s="5" t="s">
        <v>1553</v>
      </c>
      <c r="D8461" s="6">
        <f t="shared" si="2757"/>
        <v>-55.779645780501255</v>
      </c>
      <c r="E8461" s="6">
        <f t="shared" si="2757"/>
        <v>-332.00853543644325</v>
      </c>
      <c r="F8461" s="6">
        <f t="shared" si="2757"/>
        <v>-16.355128892459653</v>
      </c>
      <c r="G8461" s="6">
        <f t="shared" si="2757"/>
        <v>-91.251420344369194</v>
      </c>
      <c r="H8461" s="6">
        <f t="shared" si="2757"/>
        <v>-495.39473045377349</v>
      </c>
      <c r="I8461" s="39">
        <f t="shared" si="2757"/>
        <v>495.39473045377417</v>
      </c>
      <c r="J8461" s="6">
        <f t="shared" si="2757"/>
        <v>-15.531057035940066</v>
      </c>
    </row>
    <row r="8462" spans="1:10" x14ac:dyDescent="0.2">
      <c r="A8462" s="5">
        <v>811113</v>
      </c>
      <c r="B8462" s="5" t="s">
        <v>1554</v>
      </c>
      <c r="D8462" s="6">
        <f t="shared" si="2757"/>
        <v>36.306366369601562</v>
      </c>
      <c r="E8462" s="6">
        <f t="shared" si="2757"/>
        <v>-322.82901625396016</v>
      </c>
      <c r="F8462" s="6">
        <f t="shared" si="2757"/>
        <v>20.748166558605107</v>
      </c>
      <c r="G8462" s="6">
        <f t="shared" si="2757"/>
        <v>-70.436682646153258</v>
      </c>
      <c r="H8462" s="6">
        <f t="shared" si="2757"/>
        <v>-336.21116597190758</v>
      </c>
      <c r="I8462" s="39">
        <f t="shared" si="2757"/>
        <v>336.21116597190485</v>
      </c>
      <c r="J8462" s="6">
        <f t="shared" si="2757"/>
        <v>-34.68056531453081</v>
      </c>
    </row>
    <row r="8463" spans="1:10" x14ac:dyDescent="0.2">
      <c r="A8463" s="5">
        <v>811118</v>
      </c>
      <c r="B8463" s="5" t="s">
        <v>1555</v>
      </c>
      <c r="D8463" s="6">
        <f t="shared" si="2757"/>
        <v>281.32628187233098</v>
      </c>
      <c r="E8463" s="6">
        <f t="shared" si="2757"/>
        <v>-285.65689374709063</v>
      </c>
      <c r="F8463" s="6">
        <f t="shared" si="2757"/>
        <v>75.218575196149516</v>
      </c>
      <c r="G8463" s="6">
        <f t="shared" si="2757"/>
        <v>603.01800229569972</v>
      </c>
      <c r="H8463" s="6">
        <f t="shared" si="2757"/>
        <v>673.90596561708844</v>
      </c>
      <c r="I8463" s="39">
        <f t="shared" si="2757"/>
        <v>-673.90596561709208</v>
      </c>
      <c r="J8463" s="6">
        <f t="shared" si="2757"/>
        <v>1.5781339280609075</v>
      </c>
    </row>
    <row r="8464" spans="1:10" x14ac:dyDescent="0.2">
      <c r="A8464" s="5">
        <v>81112</v>
      </c>
      <c r="B8464" s="5" t="s">
        <v>1556</v>
      </c>
      <c r="D8464" s="6">
        <f t="shared" si="2757"/>
        <v>-200.08748930349702</v>
      </c>
      <c r="E8464" s="6">
        <f t="shared" si="2757"/>
        <v>2569.8712915558935</v>
      </c>
      <c r="F8464" s="6">
        <f t="shared" si="2757"/>
        <v>-290.52061601150672</v>
      </c>
      <c r="G8464" s="6">
        <f t="shared" si="2757"/>
        <v>-1678.2078286591277</v>
      </c>
      <c r="H8464" s="6">
        <f t="shared" si="2757"/>
        <v>401.05535758175392</v>
      </c>
      <c r="I8464" s="39">
        <f t="shared" si="2757"/>
        <v>-401.0553575817903</v>
      </c>
      <c r="J8464" s="6">
        <f t="shared" si="2757"/>
        <v>-6.8275844681938906</v>
      </c>
    </row>
    <row r="8465" spans="1:10" x14ac:dyDescent="0.2">
      <c r="A8465" s="5">
        <v>811121</v>
      </c>
      <c r="B8465" s="5" t="s">
        <v>1557</v>
      </c>
      <c r="D8465" s="6">
        <f t="shared" si="2757"/>
        <v>-741.29831721982282</v>
      </c>
      <c r="E8465" s="6">
        <f t="shared" si="2757"/>
        <v>3425.6665891294069</v>
      </c>
      <c r="F8465" s="6">
        <f t="shared" si="2757"/>
        <v>-433.59754167666165</v>
      </c>
      <c r="G8465" s="6">
        <f t="shared" si="2757"/>
        <v>-1675.6067885594057</v>
      </c>
      <c r="H8465" s="6">
        <f t="shared" si="2757"/>
        <v>575.16394167350518</v>
      </c>
      <c r="I8465" s="39">
        <f t="shared" si="2757"/>
        <v>-575.16394167352701</v>
      </c>
      <c r="J8465" s="6">
        <f t="shared" si="2757"/>
        <v>-0.19695206246478847</v>
      </c>
    </row>
    <row r="8466" spans="1:10" x14ac:dyDescent="0.2">
      <c r="A8466" s="5">
        <v>811122</v>
      </c>
      <c r="B8466" s="5" t="s">
        <v>1558</v>
      </c>
      <c r="D8466" s="6">
        <f t="shared" ref="D8466:J8475" si="2758">IF(D2055&gt;0,(D2055-(D2055/D6329))," ")</f>
        <v>541.21082791632659</v>
      </c>
      <c r="E8466" s="6">
        <f t="shared" si="2758"/>
        <v>-855.79529757350929</v>
      </c>
      <c r="F8466" s="6">
        <f t="shared" si="2758"/>
        <v>143.07692566515502</v>
      </c>
      <c r="G8466" s="6">
        <f t="shared" si="2758"/>
        <v>-2.6010400997192846</v>
      </c>
      <c r="H8466" s="6">
        <f t="shared" si="2758"/>
        <v>-174.10858409174671</v>
      </c>
      <c r="I8466" s="39">
        <f t="shared" si="2758"/>
        <v>174.10858409174762</v>
      </c>
      <c r="J8466" s="6">
        <f t="shared" si="2758"/>
        <v>-6.6306324057292159</v>
      </c>
    </row>
    <row r="8467" spans="1:10" x14ac:dyDescent="0.2">
      <c r="A8467" s="5">
        <v>81119</v>
      </c>
      <c r="B8467" s="5" t="s">
        <v>1559</v>
      </c>
      <c r="D8467" s="6">
        <f t="shared" si="2758"/>
        <v>965.50087026830352</v>
      </c>
      <c r="E8467" s="6">
        <f t="shared" si="2758"/>
        <v>4594.7477233801728</v>
      </c>
      <c r="F8467" s="6">
        <f t="shared" si="2758"/>
        <v>345.15955601421842</v>
      </c>
      <c r="G8467" s="6">
        <f t="shared" si="2758"/>
        <v>7648.0746997052047</v>
      </c>
      <c r="H8467" s="6">
        <f t="shared" si="2758"/>
        <v>13553.482849367894</v>
      </c>
      <c r="I8467" s="39">
        <f t="shared" si="2758"/>
        <v>-13553.482849367894</v>
      </c>
      <c r="J8467" s="6">
        <f t="shared" si="2758"/>
        <v>443.39752023230585</v>
      </c>
    </row>
    <row r="8468" spans="1:10" x14ac:dyDescent="0.2">
      <c r="A8468" s="5">
        <v>811191</v>
      </c>
      <c r="B8468" s="5" t="s">
        <v>1560</v>
      </c>
      <c r="D8468" s="6">
        <f t="shared" si="2758"/>
        <v>-412.28981502280544</v>
      </c>
      <c r="E8468" s="6">
        <f t="shared" si="2758"/>
        <v>-1314.894574472065</v>
      </c>
      <c r="F8468" s="6">
        <f t="shared" si="2758"/>
        <v>249.10628352682443</v>
      </c>
      <c r="G8468" s="6">
        <f t="shared" si="2758"/>
        <v>2497.6698143935128</v>
      </c>
      <c r="H8468" s="6">
        <f t="shared" si="2758"/>
        <v>1019.591708425467</v>
      </c>
      <c r="I8468" s="39">
        <f t="shared" si="2758"/>
        <v>-1019.5917084254688</v>
      </c>
      <c r="J8468" s="6">
        <f t="shared" si="2758"/>
        <v>-109.81829129673031</v>
      </c>
    </row>
    <row r="8469" spans="1:10" x14ac:dyDescent="0.2">
      <c r="A8469" s="5">
        <v>811192</v>
      </c>
      <c r="B8469" s="5" t="s">
        <v>1561</v>
      </c>
      <c r="D8469" s="6">
        <f t="shared" si="2758"/>
        <v>1240.6429188521292</v>
      </c>
      <c r="E8469" s="6">
        <f t="shared" si="2758"/>
        <v>4783.3492443074229</v>
      </c>
      <c r="F8469" s="6">
        <f t="shared" si="2758"/>
        <v>121.46520460222359</v>
      </c>
      <c r="G8469" s="6">
        <f t="shared" si="2758"/>
        <v>5175.9133048706881</v>
      </c>
      <c r="H8469" s="6">
        <f t="shared" si="2758"/>
        <v>11321.370672632464</v>
      </c>
      <c r="I8469" s="39">
        <f t="shared" si="2758"/>
        <v>-11321.370672632474</v>
      </c>
      <c r="J8469" s="6">
        <f t="shared" si="2758"/>
        <v>486.25961222116598</v>
      </c>
    </row>
    <row r="8470" spans="1:10" x14ac:dyDescent="0.2">
      <c r="A8470" s="5">
        <v>811198</v>
      </c>
      <c r="B8470" s="5" t="s">
        <v>1562</v>
      </c>
      <c r="D8470" s="6">
        <f t="shared" si="2758"/>
        <v>137.1477664389804</v>
      </c>
      <c r="E8470" s="6">
        <f t="shared" si="2758"/>
        <v>1126.2930535448149</v>
      </c>
      <c r="F8470" s="6">
        <f t="shared" si="2758"/>
        <v>-25.411932114829568</v>
      </c>
      <c r="G8470" s="6">
        <f t="shared" si="2758"/>
        <v>-25.508419558998412</v>
      </c>
      <c r="H8470" s="6">
        <f t="shared" si="2758"/>
        <v>1212.5204683099669</v>
      </c>
      <c r="I8470" s="39">
        <f t="shared" si="2758"/>
        <v>-1212.5204683099691</v>
      </c>
      <c r="J8470" s="6">
        <f t="shared" si="2758"/>
        <v>66.956199307870207</v>
      </c>
    </row>
    <row r="8471" spans="1:10" x14ac:dyDescent="0.2">
      <c r="A8471" s="5">
        <v>8112</v>
      </c>
      <c r="B8471" s="5" t="s">
        <v>1563</v>
      </c>
      <c r="D8471" s="6">
        <f t="shared" si="2758"/>
        <v>-747.59695357600231</v>
      </c>
      <c r="E8471" s="6">
        <f t="shared" si="2758"/>
        <v>5206.9851784608927</v>
      </c>
      <c r="F8471" s="6">
        <f t="shared" si="2758"/>
        <v>-133.04792605241028</v>
      </c>
      <c r="G8471" s="6">
        <f t="shared" si="2758"/>
        <v>2541.2181487160597</v>
      </c>
      <c r="H8471" s="6">
        <f t="shared" si="2758"/>
        <v>6867.5584475485375</v>
      </c>
      <c r="I8471" s="39">
        <f t="shared" si="2758"/>
        <v>-6867.5584475485521</v>
      </c>
      <c r="J8471" s="6">
        <f t="shared" si="2758"/>
        <v>3051.4114634026637</v>
      </c>
    </row>
    <row r="8472" spans="1:10" x14ac:dyDescent="0.2">
      <c r="A8472" s="5">
        <v>81121</v>
      </c>
      <c r="B8472" s="5" t="s">
        <v>1563</v>
      </c>
      <c r="D8472" s="6">
        <f t="shared" si="2758"/>
        <v>-747.59695357600231</v>
      </c>
      <c r="E8472" s="6">
        <f t="shared" si="2758"/>
        <v>5206.9851784608927</v>
      </c>
      <c r="F8472" s="6">
        <f t="shared" si="2758"/>
        <v>-133.04792605241028</v>
      </c>
      <c r="G8472" s="6">
        <f t="shared" si="2758"/>
        <v>2541.2181487160597</v>
      </c>
      <c r="H8472" s="6">
        <f t="shared" si="2758"/>
        <v>6867.5584475485375</v>
      </c>
      <c r="I8472" s="39">
        <f t="shared" si="2758"/>
        <v>-6867.5584475485521</v>
      </c>
      <c r="J8472" s="6">
        <f t="shared" si="2758"/>
        <v>3051.4114634026637</v>
      </c>
    </row>
    <row r="8473" spans="1:10" x14ac:dyDescent="0.2">
      <c r="A8473" s="5">
        <v>811211</v>
      </c>
      <c r="B8473" s="5" t="s">
        <v>1564</v>
      </c>
      <c r="D8473" s="6">
        <f t="shared" si="2758"/>
        <v>-91.115477454997801</v>
      </c>
      <c r="E8473" s="6">
        <f t="shared" si="2758"/>
        <v>111.16159864222664</v>
      </c>
      <c r="F8473" s="6">
        <f t="shared" si="2758"/>
        <v>-46.675358782321581</v>
      </c>
      <c r="G8473" s="6">
        <f t="shared" si="2758"/>
        <v>214.89746618333766</v>
      </c>
      <c r="H8473" s="6">
        <f t="shared" si="2758"/>
        <v>188.26822858824517</v>
      </c>
      <c r="I8473" s="39">
        <f t="shared" si="2758"/>
        <v>-188.26822858824562</v>
      </c>
      <c r="J8473" s="6">
        <f t="shared" si="2758"/>
        <v>-78.892975738178421</v>
      </c>
    </row>
    <row r="8474" spans="1:10" x14ac:dyDescent="0.2">
      <c r="A8474" s="5">
        <v>811212</v>
      </c>
      <c r="B8474" s="5" t="s">
        <v>1565</v>
      </c>
      <c r="D8474" s="6">
        <f t="shared" si="2758"/>
        <v>-350.95526703778421</v>
      </c>
      <c r="E8474" s="6">
        <f t="shared" si="2758"/>
        <v>1102.8371744612768</v>
      </c>
      <c r="F8474" s="6">
        <f t="shared" si="2758"/>
        <v>-111.04386267786538</v>
      </c>
      <c r="G8474" s="6">
        <f t="shared" si="2758"/>
        <v>1833.773882570556</v>
      </c>
      <c r="H8474" s="6">
        <f t="shared" si="2758"/>
        <v>2474.6119273161821</v>
      </c>
      <c r="I8474" s="39">
        <f t="shared" si="2758"/>
        <v>-2474.6119273161858</v>
      </c>
      <c r="J8474" s="6">
        <f t="shared" si="2758"/>
        <v>154.92037610995675</v>
      </c>
    </row>
    <row r="8475" spans="1:10" x14ac:dyDescent="0.2">
      <c r="A8475" s="5">
        <v>811213</v>
      </c>
      <c r="B8475" s="5" t="s">
        <v>1566</v>
      </c>
      <c r="D8475" s="6">
        <f t="shared" si="2758"/>
        <v>-154.41922944766236</v>
      </c>
      <c r="E8475" s="6">
        <f t="shared" si="2758"/>
        <v>-76.413156065126941</v>
      </c>
      <c r="F8475" s="6">
        <f t="shared" si="2758"/>
        <v>-64.415354649168975</v>
      </c>
      <c r="G8475" s="6">
        <f t="shared" si="2758"/>
        <v>582.79522226247764</v>
      </c>
      <c r="H8475" s="6">
        <f t="shared" si="2758"/>
        <v>287.54748210051957</v>
      </c>
      <c r="I8475" s="39">
        <f t="shared" si="2758"/>
        <v>-287.54748210052094</v>
      </c>
      <c r="J8475" s="6">
        <f t="shared" si="2758"/>
        <v>-62.597489023768503</v>
      </c>
    </row>
    <row r="8476" spans="1:10" x14ac:dyDescent="0.2">
      <c r="A8476" s="5">
        <v>811219</v>
      </c>
      <c r="B8476" s="5" t="s">
        <v>1567</v>
      </c>
      <c r="D8476" s="6">
        <f t="shared" ref="D8476:J8485" si="2759">IF(D2065&gt;0,(D2065-(D2065/D6339))," ")</f>
        <v>-151.10697963555799</v>
      </c>
      <c r="E8476" s="6">
        <f t="shared" si="2759"/>
        <v>4069.3995614225169</v>
      </c>
      <c r="F8476" s="6">
        <f t="shared" si="2759"/>
        <v>89.086650056945757</v>
      </c>
      <c r="G8476" s="6">
        <f t="shared" si="2759"/>
        <v>-90.248422300312086</v>
      </c>
      <c r="H8476" s="6">
        <f t="shared" si="2759"/>
        <v>3917.1308095435925</v>
      </c>
      <c r="I8476" s="39">
        <f t="shared" si="2759"/>
        <v>-3917.1308095435961</v>
      </c>
      <c r="J8476" s="6">
        <f t="shared" si="2759"/>
        <v>3037.981552054654</v>
      </c>
    </row>
    <row r="8477" spans="1:10" x14ac:dyDescent="0.2">
      <c r="A8477" s="5">
        <v>8113</v>
      </c>
      <c r="B8477" s="5" t="s">
        <v>1568</v>
      </c>
      <c r="D8477" s="6">
        <f t="shared" si="2759"/>
        <v>-1521.9085989806481</v>
      </c>
      <c r="E8477" s="6">
        <f t="shared" si="2759"/>
        <v>-8666.9289136389089</v>
      </c>
      <c r="F8477" s="6">
        <f t="shared" si="2759"/>
        <v>40.913785229650784</v>
      </c>
      <c r="G8477" s="6">
        <f t="shared" si="2759"/>
        <v>14936.698833076325</v>
      </c>
      <c r="H8477" s="6">
        <f t="shared" si="2759"/>
        <v>4788.7751056864217</v>
      </c>
      <c r="I8477" s="39">
        <f t="shared" si="2759"/>
        <v>-4788.7751056864217</v>
      </c>
      <c r="J8477" s="6">
        <f t="shared" si="2759"/>
        <v>-818.63433262101603</v>
      </c>
    </row>
    <row r="8478" spans="1:10" x14ac:dyDescent="0.2">
      <c r="A8478" s="5">
        <v>81131</v>
      </c>
      <c r="B8478" s="5" t="s">
        <v>1569</v>
      </c>
      <c r="D8478" s="6">
        <f t="shared" si="2759"/>
        <v>-1521.9085989806481</v>
      </c>
      <c r="E8478" s="6">
        <f t="shared" si="2759"/>
        <v>-8666.9289136389089</v>
      </c>
      <c r="F8478" s="6">
        <f t="shared" si="2759"/>
        <v>40.913785229650784</v>
      </c>
      <c r="G8478" s="6">
        <f t="shared" si="2759"/>
        <v>14936.698833076325</v>
      </c>
      <c r="H8478" s="6">
        <f t="shared" si="2759"/>
        <v>4788.7751056864217</v>
      </c>
      <c r="I8478" s="39">
        <f t="shared" si="2759"/>
        <v>-4788.7751056864217</v>
      </c>
      <c r="J8478" s="6">
        <f t="shared" si="2759"/>
        <v>-818.63433262101603</v>
      </c>
    </row>
    <row r="8479" spans="1:10" x14ac:dyDescent="0.2">
      <c r="A8479" s="5">
        <v>811310</v>
      </c>
      <c r="B8479" s="5" t="s">
        <v>1569</v>
      </c>
      <c r="D8479" s="6">
        <f t="shared" si="2759"/>
        <v>-1521.9085989806481</v>
      </c>
      <c r="E8479" s="6">
        <f t="shared" si="2759"/>
        <v>-8666.9289136389089</v>
      </c>
      <c r="F8479" s="6">
        <f t="shared" si="2759"/>
        <v>40.913785229650784</v>
      </c>
      <c r="G8479" s="6">
        <f t="shared" si="2759"/>
        <v>14936.698833076325</v>
      </c>
      <c r="H8479" s="6">
        <f t="shared" si="2759"/>
        <v>4788.7751056864217</v>
      </c>
      <c r="I8479" s="39">
        <f t="shared" si="2759"/>
        <v>-4788.7751056864217</v>
      </c>
      <c r="J8479" s="6">
        <f t="shared" si="2759"/>
        <v>-818.63433262101603</v>
      </c>
    </row>
    <row r="8480" spans="1:10" x14ac:dyDescent="0.2">
      <c r="A8480" s="5">
        <v>8114</v>
      </c>
      <c r="B8480" s="5" t="s">
        <v>1570</v>
      </c>
      <c r="D8480" s="6">
        <f t="shared" si="2759"/>
        <v>-325.16817432617449</v>
      </c>
      <c r="E8480" s="6">
        <f t="shared" si="2759"/>
        <v>-739.11490580555983</v>
      </c>
      <c r="F8480" s="6">
        <f t="shared" si="2759"/>
        <v>-203.53091670952887</v>
      </c>
      <c r="G8480" s="6">
        <f t="shared" si="2759"/>
        <v>290.25603763017443</v>
      </c>
      <c r="H8480" s="6">
        <f t="shared" si="2759"/>
        <v>-977.5579592110862</v>
      </c>
      <c r="I8480" s="39">
        <f t="shared" si="2759"/>
        <v>977.55795921108802</v>
      </c>
      <c r="J8480" s="6">
        <f t="shared" si="2759"/>
        <v>291.79273720060985</v>
      </c>
    </row>
    <row r="8481" spans="1:10" x14ac:dyDescent="0.2">
      <c r="A8481" s="5">
        <v>81141</v>
      </c>
      <c r="B8481" s="5" t="s">
        <v>1571</v>
      </c>
      <c r="D8481" s="6">
        <f t="shared" si="2759"/>
        <v>-132.59375281862754</v>
      </c>
      <c r="E8481" s="6">
        <f t="shared" si="2759"/>
        <v>-852.96887262112978</v>
      </c>
      <c r="F8481" s="6">
        <f t="shared" si="2759"/>
        <v>-53.432478168530196</v>
      </c>
      <c r="G8481" s="6">
        <f t="shared" si="2759"/>
        <v>754.41088482099053</v>
      </c>
      <c r="H8481" s="6">
        <f t="shared" si="2759"/>
        <v>-284.58421878729678</v>
      </c>
      <c r="I8481" s="39">
        <f t="shared" si="2759"/>
        <v>284.58421878729496</v>
      </c>
      <c r="J8481" s="6">
        <f t="shared" si="2759"/>
        <v>-51.244413330975704</v>
      </c>
    </row>
    <row r="8482" spans="1:10" x14ac:dyDescent="0.2">
      <c r="A8482" s="5">
        <v>811411</v>
      </c>
      <c r="B8482" s="5" t="s">
        <v>1572</v>
      </c>
      <c r="D8482" s="6">
        <f t="shared" si="2759"/>
        <v>-58.183278584936701</v>
      </c>
      <c r="E8482" s="6">
        <f t="shared" si="2759"/>
        <v>-342.44343377662756</v>
      </c>
      <c r="F8482" s="6">
        <f t="shared" si="2759"/>
        <v>-7.9144800321717348</v>
      </c>
      <c r="G8482" s="6">
        <f t="shared" si="2759"/>
        <v>-119.20123173237295</v>
      </c>
      <c r="H8482" s="6">
        <f t="shared" si="2759"/>
        <v>-527.74242412610897</v>
      </c>
      <c r="I8482" s="39">
        <f t="shared" si="2759"/>
        <v>527.74242412610829</v>
      </c>
      <c r="J8482" s="6">
        <f t="shared" si="2759"/>
        <v>-23.671722305085261</v>
      </c>
    </row>
    <row r="8483" spans="1:10" x14ac:dyDescent="0.2">
      <c r="A8483" s="5">
        <v>811412</v>
      </c>
      <c r="B8483" s="5" t="s">
        <v>1573</v>
      </c>
      <c r="D8483" s="6">
        <f t="shared" si="2759"/>
        <v>-74.410474233690877</v>
      </c>
      <c r="E8483" s="6">
        <f t="shared" si="2759"/>
        <v>-510.52543884450188</v>
      </c>
      <c r="F8483" s="6">
        <f t="shared" si="2759"/>
        <v>-45.517998136358472</v>
      </c>
      <c r="G8483" s="6">
        <f t="shared" si="2759"/>
        <v>873.61211655336342</v>
      </c>
      <c r="H8483" s="6">
        <f t="shared" si="2759"/>
        <v>243.15820533881197</v>
      </c>
      <c r="I8483" s="39">
        <f t="shared" si="2759"/>
        <v>-243.15820533881197</v>
      </c>
      <c r="J8483" s="6">
        <f t="shared" si="2759"/>
        <v>-27.572691025890435</v>
      </c>
    </row>
    <row r="8484" spans="1:10" x14ac:dyDescent="0.2">
      <c r="A8484" s="5">
        <v>81142</v>
      </c>
      <c r="B8484" s="5" t="s">
        <v>1574</v>
      </c>
      <c r="D8484" s="6">
        <f t="shared" si="2759"/>
        <v>-37.211996299624218</v>
      </c>
      <c r="E8484" s="6">
        <f t="shared" si="2759"/>
        <v>262.09673143316991</v>
      </c>
      <c r="F8484" s="6">
        <f t="shared" si="2759"/>
        <v>-47.349663685180815</v>
      </c>
      <c r="G8484" s="6">
        <f t="shared" si="2759"/>
        <v>58.560206192401324</v>
      </c>
      <c r="H8484" s="6">
        <f t="shared" si="2759"/>
        <v>236.0952776407662</v>
      </c>
      <c r="I8484" s="39">
        <f t="shared" si="2759"/>
        <v>-236.09527764076847</v>
      </c>
      <c r="J8484" s="6">
        <f t="shared" si="2759"/>
        <v>23.67636164566845</v>
      </c>
    </row>
    <row r="8485" spans="1:10" x14ac:dyDescent="0.2">
      <c r="A8485" s="5">
        <v>811420</v>
      </c>
      <c r="B8485" s="5" t="s">
        <v>1574</v>
      </c>
      <c r="D8485" s="6">
        <f t="shared" si="2759"/>
        <v>-37.211996299624218</v>
      </c>
      <c r="E8485" s="6">
        <f t="shared" si="2759"/>
        <v>262.09673143316991</v>
      </c>
      <c r="F8485" s="6">
        <f t="shared" si="2759"/>
        <v>-47.349663685180815</v>
      </c>
      <c r="G8485" s="6">
        <f t="shared" si="2759"/>
        <v>58.560206192401324</v>
      </c>
      <c r="H8485" s="6">
        <f t="shared" si="2759"/>
        <v>236.0952776407662</v>
      </c>
      <c r="I8485" s="39">
        <f t="shared" si="2759"/>
        <v>-236.09527764076847</v>
      </c>
      <c r="J8485" s="6">
        <f t="shared" si="2759"/>
        <v>23.67636164566845</v>
      </c>
    </row>
    <row r="8486" spans="1:10" x14ac:dyDescent="0.2">
      <c r="A8486" s="5">
        <v>81143</v>
      </c>
      <c r="B8486" s="5" t="s">
        <v>1575</v>
      </c>
      <c r="D8486" s="6">
        <f t="shared" ref="D8486:J8495" si="2760">IF(D2075&gt;0,(D2075-(D2075/D6349))," ")</f>
        <v>-17.433354409467661</v>
      </c>
      <c r="E8486" s="6">
        <f t="shared" si="2760"/>
        <v>37.30668344875204</v>
      </c>
      <c r="F8486" s="6">
        <f t="shared" si="2760"/>
        <v>-5.5313080534573906</v>
      </c>
      <c r="G8486" s="6">
        <f t="shared" si="2760"/>
        <v>81.155232578157069</v>
      </c>
      <c r="H8486" s="6">
        <f t="shared" si="2760"/>
        <v>95.497253563984032</v>
      </c>
      <c r="I8486" s="39">
        <f t="shared" si="2760"/>
        <v>-95.497253563984032</v>
      </c>
      <c r="J8486" s="6">
        <f t="shared" si="2760"/>
        <v>13.042613752265591</v>
      </c>
    </row>
    <row r="8487" spans="1:10" x14ac:dyDescent="0.2">
      <c r="A8487" s="5">
        <v>811430</v>
      </c>
      <c r="B8487" s="5" t="s">
        <v>1575</v>
      </c>
      <c r="D8487" s="6">
        <f t="shared" si="2760"/>
        <v>-17.433354409467661</v>
      </c>
      <c r="E8487" s="6">
        <f t="shared" si="2760"/>
        <v>37.30668344875204</v>
      </c>
      <c r="F8487" s="6">
        <f t="shared" si="2760"/>
        <v>-5.5313080534573906</v>
      </c>
      <c r="G8487" s="6">
        <f t="shared" si="2760"/>
        <v>81.155232578157069</v>
      </c>
      <c r="H8487" s="6">
        <f t="shared" si="2760"/>
        <v>95.497253563984032</v>
      </c>
      <c r="I8487" s="39">
        <f t="shared" si="2760"/>
        <v>-95.497253563984032</v>
      </c>
      <c r="J8487" s="6">
        <f t="shared" si="2760"/>
        <v>13.042613752265591</v>
      </c>
    </row>
    <row r="8488" spans="1:10" x14ac:dyDescent="0.2">
      <c r="A8488" s="5">
        <v>81149</v>
      </c>
      <c r="B8488" s="5" t="s">
        <v>1576</v>
      </c>
      <c r="D8488" s="6">
        <f t="shared" si="2760"/>
        <v>-137.92907079845509</v>
      </c>
      <c r="E8488" s="6">
        <f t="shared" si="2760"/>
        <v>-185.54944806635194</v>
      </c>
      <c r="F8488" s="6">
        <f t="shared" si="2760"/>
        <v>-97.217466802360462</v>
      </c>
      <c r="G8488" s="6">
        <f t="shared" si="2760"/>
        <v>-603.87028596137407</v>
      </c>
      <c r="H8488" s="6">
        <f t="shared" si="2760"/>
        <v>-1024.5662716285415</v>
      </c>
      <c r="I8488" s="39">
        <f t="shared" si="2760"/>
        <v>1024.5662716285369</v>
      </c>
      <c r="J8488" s="6">
        <f t="shared" si="2760"/>
        <v>306.31817513365161</v>
      </c>
    </row>
    <row r="8489" spans="1:10" x14ac:dyDescent="0.2">
      <c r="A8489" s="5">
        <v>811490</v>
      </c>
      <c r="B8489" s="5" t="s">
        <v>1576</v>
      </c>
      <c r="D8489" s="6">
        <f t="shared" si="2760"/>
        <v>-137.92907079845509</v>
      </c>
      <c r="E8489" s="6">
        <f t="shared" si="2760"/>
        <v>-185.54944806635194</v>
      </c>
      <c r="F8489" s="6">
        <f t="shared" si="2760"/>
        <v>-97.217466802360462</v>
      </c>
      <c r="G8489" s="6">
        <f t="shared" si="2760"/>
        <v>-603.87028596137407</v>
      </c>
      <c r="H8489" s="6">
        <f t="shared" si="2760"/>
        <v>-1024.5662716285415</v>
      </c>
      <c r="I8489" s="39">
        <f t="shared" si="2760"/>
        <v>1024.5662716285369</v>
      </c>
      <c r="J8489" s="6">
        <f t="shared" si="2760"/>
        <v>306.31817513365161</v>
      </c>
    </row>
    <row r="8490" spans="1:10" x14ac:dyDescent="0.2">
      <c r="A8490" s="5">
        <v>812</v>
      </c>
      <c r="B8490" s="5" t="s">
        <v>1577</v>
      </c>
      <c r="D8490" s="6">
        <f t="shared" si="2760"/>
        <v>-4564.554982034344</v>
      </c>
      <c r="E8490" s="6">
        <f t="shared" si="2760"/>
        <v>-11118.629760696436</v>
      </c>
      <c r="F8490" s="6">
        <f t="shared" si="2760"/>
        <v>-3384.6257661371474</v>
      </c>
      <c r="G8490" s="6">
        <f t="shared" si="2760"/>
        <v>-15635.488316449453</v>
      </c>
      <c r="H8490" s="6">
        <f t="shared" si="2760"/>
        <v>-34703.298825317353</v>
      </c>
      <c r="I8490" s="39">
        <f t="shared" si="2760"/>
        <v>34703.298825317179</v>
      </c>
      <c r="J8490" s="6">
        <f t="shared" si="2760"/>
        <v>1888.1429735237125</v>
      </c>
    </row>
    <row r="8491" spans="1:10" x14ac:dyDescent="0.2">
      <c r="A8491" s="5">
        <v>8121</v>
      </c>
      <c r="B8491" s="5" t="s">
        <v>1578</v>
      </c>
      <c r="D8491" s="6">
        <f t="shared" si="2760"/>
        <v>-1590.4846184197395</v>
      </c>
      <c r="E8491" s="6">
        <f t="shared" si="2760"/>
        <v>-13012.674778955407</v>
      </c>
      <c r="F8491" s="6">
        <f t="shared" si="2760"/>
        <v>-1894.47688240159</v>
      </c>
      <c r="G8491" s="6">
        <f t="shared" si="2760"/>
        <v>-15112.333430759056</v>
      </c>
      <c r="H8491" s="6">
        <f t="shared" si="2760"/>
        <v>-31609.969710535806</v>
      </c>
      <c r="I8491" s="39">
        <f t="shared" si="2760"/>
        <v>31609.969710535777</v>
      </c>
      <c r="J8491" s="6">
        <f t="shared" si="2760"/>
        <v>1550.876578412167</v>
      </c>
    </row>
    <row r="8492" spans="1:10" x14ac:dyDescent="0.2">
      <c r="A8492" s="5">
        <v>81211</v>
      </c>
      <c r="B8492" s="5" t="s">
        <v>1579</v>
      </c>
      <c r="D8492" s="6">
        <f t="shared" si="2760"/>
        <v>-1249.1660140908716</v>
      </c>
      <c r="E8492" s="6">
        <f t="shared" si="2760"/>
        <v>-13731.170158694527</v>
      </c>
      <c r="F8492" s="6">
        <f t="shared" si="2760"/>
        <v>-1544.8114004303688</v>
      </c>
      <c r="G8492" s="6">
        <f t="shared" si="2760"/>
        <v>-13721.958585954468</v>
      </c>
      <c r="H8492" s="6">
        <f t="shared" si="2760"/>
        <v>-30247.106159170231</v>
      </c>
      <c r="I8492" s="39">
        <f t="shared" si="2760"/>
        <v>30247.106159170216</v>
      </c>
      <c r="J8492" s="6">
        <f t="shared" si="2760"/>
        <v>360.77544721453341</v>
      </c>
    </row>
    <row r="8493" spans="1:10" x14ac:dyDescent="0.2">
      <c r="A8493" s="5">
        <v>812111</v>
      </c>
      <c r="B8493" s="5" t="s">
        <v>1580</v>
      </c>
      <c r="D8493" s="6">
        <f t="shared" si="2760"/>
        <v>-90.271065714584893</v>
      </c>
      <c r="E8493" s="6">
        <f t="shared" si="2760"/>
        <v>-503.32058129641382</v>
      </c>
      <c r="F8493" s="6">
        <f t="shared" si="2760"/>
        <v>-24.225137673547536</v>
      </c>
      <c r="G8493" s="6">
        <f t="shared" si="2760"/>
        <v>-77.205088853666666</v>
      </c>
      <c r="H8493" s="6">
        <f t="shared" si="2760"/>
        <v>-695.02187353821319</v>
      </c>
      <c r="I8493" s="39">
        <f t="shared" si="2760"/>
        <v>695.02187353821319</v>
      </c>
      <c r="J8493" s="6">
        <f t="shared" si="2760"/>
        <v>-3.7617963277485842</v>
      </c>
    </row>
    <row r="8494" spans="1:10" x14ac:dyDescent="0.2">
      <c r="A8494" s="5">
        <v>812112</v>
      </c>
      <c r="B8494" s="5" t="s">
        <v>1581</v>
      </c>
      <c r="D8494" s="6">
        <f t="shared" si="2760"/>
        <v>-902.03937525272158</v>
      </c>
      <c r="E8494" s="6">
        <f t="shared" si="2760"/>
        <v>-19953.997133645935</v>
      </c>
      <c r="F8494" s="6">
        <f t="shared" si="2760"/>
        <v>-1242.8275354322582</v>
      </c>
      <c r="G8494" s="6">
        <f t="shared" si="2760"/>
        <v>-11311.862638627688</v>
      </c>
      <c r="H8494" s="6">
        <f t="shared" si="2760"/>
        <v>-33410.726682958615</v>
      </c>
      <c r="I8494" s="39">
        <f t="shared" si="2760"/>
        <v>33410.726682958659</v>
      </c>
      <c r="J8494" s="6">
        <f t="shared" si="2760"/>
        <v>-693.72164255934786</v>
      </c>
    </row>
    <row r="8495" spans="1:10" x14ac:dyDescent="0.2">
      <c r="A8495" s="5">
        <v>812113</v>
      </c>
      <c r="B8495" s="5" t="s">
        <v>1582</v>
      </c>
      <c r="D8495" s="6">
        <f t="shared" si="2760"/>
        <v>-256.85557312356525</v>
      </c>
      <c r="E8495" s="6">
        <f t="shared" si="2760"/>
        <v>6726.1475562478354</v>
      </c>
      <c r="F8495" s="6">
        <f t="shared" si="2760"/>
        <v>-277.75872732456264</v>
      </c>
      <c r="G8495" s="6">
        <f t="shared" si="2760"/>
        <v>-2332.8908584731053</v>
      </c>
      <c r="H8495" s="6">
        <f t="shared" si="2760"/>
        <v>3858.6423973266028</v>
      </c>
      <c r="I8495" s="39">
        <f t="shared" si="2760"/>
        <v>-3858.6423973265992</v>
      </c>
      <c r="J8495" s="6">
        <f t="shared" si="2760"/>
        <v>1058.2588861016311</v>
      </c>
    </row>
    <row r="8496" spans="1:10" x14ac:dyDescent="0.2">
      <c r="A8496" s="5">
        <v>81219</v>
      </c>
      <c r="B8496" s="5" t="s">
        <v>1583</v>
      </c>
      <c r="D8496" s="6">
        <f t="shared" ref="D8496:J8505" si="2761">IF(D2085&gt;0,(D2085-(D2085/D6359))," ")</f>
        <v>-341.31860432886742</v>
      </c>
      <c r="E8496" s="6">
        <f t="shared" si="2761"/>
        <v>718.49537973910992</v>
      </c>
      <c r="F8496" s="6">
        <f t="shared" si="2761"/>
        <v>-349.66548197122052</v>
      </c>
      <c r="G8496" s="6">
        <f t="shared" si="2761"/>
        <v>-1390.3748448045862</v>
      </c>
      <c r="H8496" s="6">
        <f t="shared" si="2761"/>
        <v>-1362.8635513655681</v>
      </c>
      <c r="I8496" s="39">
        <f t="shared" si="2761"/>
        <v>1362.8635513655463</v>
      </c>
      <c r="J8496" s="6">
        <f t="shared" si="2761"/>
        <v>1190.1011311976331</v>
      </c>
    </row>
    <row r="8497" spans="1:10" x14ac:dyDescent="0.2">
      <c r="A8497" s="5">
        <v>812191</v>
      </c>
      <c r="B8497" s="5" t="s">
        <v>1584</v>
      </c>
      <c r="D8497" s="6">
        <f t="shared" si="2761"/>
        <v>-122.90040008175413</v>
      </c>
      <c r="E8497" s="6">
        <f t="shared" si="2761"/>
        <v>468.51039166114288</v>
      </c>
      <c r="F8497" s="6">
        <f t="shared" si="2761"/>
        <v>-74.849701652005564</v>
      </c>
      <c r="G8497" s="6">
        <f t="shared" si="2761"/>
        <v>-790.59870672863508</v>
      </c>
      <c r="H8497" s="6">
        <f t="shared" si="2761"/>
        <v>-519.8384168012517</v>
      </c>
      <c r="I8497" s="39">
        <f t="shared" si="2761"/>
        <v>519.83841680124897</v>
      </c>
      <c r="J8497" s="6">
        <f t="shared" si="2761"/>
        <v>460.60167237412139</v>
      </c>
    </row>
    <row r="8498" spans="1:10" x14ac:dyDescent="0.2">
      <c r="A8498" s="5">
        <v>812199</v>
      </c>
      <c r="B8498" s="5" t="s">
        <v>1583</v>
      </c>
      <c r="D8498" s="6">
        <f t="shared" si="2761"/>
        <v>-218.41820424711364</v>
      </c>
      <c r="E8498" s="6">
        <f t="shared" si="2761"/>
        <v>249.98498807796932</v>
      </c>
      <c r="F8498" s="6">
        <f t="shared" si="2761"/>
        <v>-274.81578031921504</v>
      </c>
      <c r="G8498" s="6">
        <f t="shared" si="2761"/>
        <v>-599.77613807595026</v>
      </c>
      <c r="H8498" s="6">
        <f t="shared" si="2761"/>
        <v>-843.02513456431188</v>
      </c>
      <c r="I8498" s="39">
        <f t="shared" si="2761"/>
        <v>843.02513456430461</v>
      </c>
      <c r="J8498" s="6">
        <f t="shared" si="2761"/>
        <v>729.49945882351187</v>
      </c>
    </row>
    <row r="8499" spans="1:10" x14ac:dyDescent="0.2">
      <c r="A8499" s="5">
        <v>8122</v>
      </c>
      <c r="B8499" s="5" t="s">
        <v>1585</v>
      </c>
      <c r="D8499" s="6">
        <f t="shared" si="2761"/>
        <v>-1541.1154572391879</v>
      </c>
      <c r="E8499" s="6">
        <f t="shared" si="2761"/>
        <v>-7539.2890590401003</v>
      </c>
      <c r="F8499" s="6">
        <f t="shared" si="2761"/>
        <v>-333.34801180415866</v>
      </c>
      <c r="G8499" s="6">
        <f t="shared" si="2761"/>
        <v>-1001.6859109728466</v>
      </c>
      <c r="H8499" s="6">
        <f t="shared" si="2761"/>
        <v>-10415.438439056299</v>
      </c>
      <c r="I8499" s="39">
        <f t="shared" si="2761"/>
        <v>10415.438439056277</v>
      </c>
      <c r="J8499" s="6">
        <f t="shared" si="2761"/>
        <v>-777.33686606346646</v>
      </c>
    </row>
    <row r="8500" spans="1:10" x14ac:dyDescent="0.2">
      <c r="A8500" s="5">
        <v>81221</v>
      </c>
      <c r="B8500" s="5" t="s">
        <v>1586</v>
      </c>
      <c r="D8500" s="6">
        <f t="shared" si="2761"/>
        <v>-1093.5024190130721</v>
      </c>
      <c r="E8500" s="6">
        <f t="shared" si="2761"/>
        <v>-6438.8471236404184</v>
      </c>
      <c r="F8500" s="6">
        <f t="shared" si="2761"/>
        <v>-166.91345841969633</v>
      </c>
      <c r="G8500" s="6">
        <f t="shared" si="2761"/>
        <v>-669.27388778898785</v>
      </c>
      <c r="H8500" s="6">
        <f t="shared" si="2761"/>
        <v>-8368.5368888621742</v>
      </c>
      <c r="I8500" s="39">
        <f t="shared" si="2761"/>
        <v>8368.5368888621888</v>
      </c>
      <c r="J8500" s="6">
        <f t="shared" si="2761"/>
        <v>-644.80327443548049</v>
      </c>
    </row>
    <row r="8501" spans="1:10" x14ac:dyDescent="0.2">
      <c r="A8501" s="5">
        <v>812210</v>
      </c>
      <c r="B8501" s="5" t="s">
        <v>1586</v>
      </c>
      <c r="D8501" s="6">
        <f t="shared" si="2761"/>
        <v>-1093.5024190130721</v>
      </c>
      <c r="E8501" s="6">
        <f t="shared" si="2761"/>
        <v>-6438.8471236404184</v>
      </c>
      <c r="F8501" s="6">
        <f t="shared" si="2761"/>
        <v>-166.91345841969633</v>
      </c>
      <c r="G8501" s="6">
        <f t="shared" si="2761"/>
        <v>-669.27388778898785</v>
      </c>
      <c r="H8501" s="6">
        <f t="shared" si="2761"/>
        <v>-8368.5368888621742</v>
      </c>
      <c r="I8501" s="39">
        <f t="shared" si="2761"/>
        <v>8368.5368888621888</v>
      </c>
      <c r="J8501" s="6">
        <f t="shared" si="2761"/>
        <v>-644.80327443548049</v>
      </c>
    </row>
    <row r="8502" spans="1:10" x14ac:dyDescent="0.2">
      <c r="A8502" s="5">
        <v>81222</v>
      </c>
      <c r="B8502" s="5" t="s">
        <v>1587</v>
      </c>
      <c r="D8502" s="6">
        <f t="shared" si="2761"/>
        <v>-447.61303822611603</v>
      </c>
      <c r="E8502" s="6">
        <f t="shared" si="2761"/>
        <v>-1100.4419353996818</v>
      </c>
      <c r="F8502" s="6">
        <f t="shared" si="2761"/>
        <v>-166.43455338446228</v>
      </c>
      <c r="G8502" s="6">
        <f t="shared" si="2761"/>
        <v>-332.41202318385922</v>
      </c>
      <c r="H8502" s="6">
        <f t="shared" si="2761"/>
        <v>-2046.9015501941194</v>
      </c>
      <c r="I8502" s="39">
        <f t="shared" si="2761"/>
        <v>2046.9015501941176</v>
      </c>
      <c r="J8502" s="6">
        <f t="shared" si="2761"/>
        <v>-132.5335916279858</v>
      </c>
    </row>
    <row r="8503" spans="1:10" x14ac:dyDescent="0.2">
      <c r="A8503" s="5">
        <v>812220</v>
      </c>
      <c r="B8503" s="5" t="s">
        <v>1587</v>
      </c>
      <c r="D8503" s="6">
        <f t="shared" si="2761"/>
        <v>-447.61303822611603</v>
      </c>
      <c r="E8503" s="6">
        <f t="shared" si="2761"/>
        <v>-1100.4419353996818</v>
      </c>
      <c r="F8503" s="6">
        <f t="shared" si="2761"/>
        <v>-166.43455338446228</v>
      </c>
      <c r="G8503" s="6">
        <f t="shared" si="2761"/>
        <v>-332.41202318385922</v>
      </c>
      <c r="H8503" s="6">
        <f t="shared" si="2761"/>
        <v>-2046.9015501941194</v>
      </c>
      <c r="I8503" s="39">
        <f t="shared" si="2761"/>
        <v>2046.9015501941176</v>
      </c>
      <c r="J8503" s="6">
        <f t="shared" si="2761"/>
        <v>-132.5335916279858</v>
      </c>
    </row>
    <row r="8504" spans="1:10" x14ac:dyDescent="0.2">
      <c r="A8504" s="5">
        <v>8123</v>
      </c>
      <c r="B8504" s="5" t="s">
        <v>1588</v>
      </c>
      <c r="D8504" s="6">
        <f t="shared" si="2761"/>
        <v>-564.96169424031632</v>
      </c>
      <c r="E8504" s="6">
        <f t="shared" si="2761"/>
        <v>-356.05515771514911</v>
      </c>
      <c r="F8504" s="6">
        <f t="shared" si="2761"/>
        <v>-221.27937587906194</v>
      </c>
      <c r="G8504" s="6">
        <f t="shared" si="2761"/>
        <v>2329.1936732211652</v>
      </c>
      <c r="H8504" s="6">
        <f t="shared" si="2761"/>
        <v>1186.8974453866394</v>
      </c>
      <c r="I8504" s="39">
        <f t="shared" si="2761"/>
        <v>-1186.8974453866249</v>
      </c>
      <c r="J8504" s="6">
        <f t="shared" si="2761"/>
        <v>-31.204146313602905</v>
      </c>
    </row>
    <row r="8505" spans="1:10" x14ac:dyDescent="0.2">
      <c r="A8505" s="5">
        <v>81231</v>
      </c>
      <c r="B8505" s="5" t="s">
        <v>1589</v>
      </c>
      <c r="D8505" s="6">
        <f t="shared" si="2761"/>
        <v>-197.40463778917467</v>
      </c>
      <c r="E8505" s="6">
        <f t="shared" si="2761"/>
        <v>-389.28370016560621</v>
      </c>
      <c r="F8505" s="6">
        <f t="shared" si="2761"/>
        <v>38.168421508497005</v>
      </c>
      <c r="G8505" s="6">
        <f t="shared" si="2761"/>
        <v>-863.96182820576041</v>
      </c>
      <c r="H8505" s="6">
        <f t="shared" si="2761"/>
        <v>-1412.4817446520428</v>
      </c>
      <c r="I8505" s="39">
        <f t="shared" si="2761"/>
        <v>1412.4817446520392</v>
      </c>
      <c r="J8505" s="6">
        <f t="shared" si="2761"/>
        <v>-1.6815034417135735</v>
      </c>
    </row>
    <row r="8506" spans="1:10" x14ac:dyDescent="0.2">
      <c r="A8506" s="5">
        <v>812310</v>
      </c>
      <c r="B8506" s="5" t="s">
        <v>1589</v>
      </c>
      <c r="D8506" s="6">
        <f t="shared" ref="D8506:J8515" si="2762">IF(D2095&gt;0,(D2095-(D2095/D6369))," ")</f>
        <v>-197.40463778917467</v>
      </c>
      <c r="E8506" s="6">
        <f t="shared" si="2762"/>
        <v>-389.28370016560621</v>
      </c>
      <c r="F8506" s="6">
        <f t="shared" si="2762"/>
        <v>38.168421508497005</v>
      </c>
      <c r="G8506" s="6">
        <f t="shared" si="2762"/>
        <v>-863.96182820576041</v>
      </c>
      <c r="H8506" s="6">
        <f t="shared" si="2762"/>
        <v>-1412.4817446520428</v>
      </c>
      <c r="I8506" s="39">
        <f t="shared" si="2762"/>
        <v>1412.4817446520392</v>
      </c>
      <c r="J8506" s="6">
        <f t="shared" si="2762"/>
        <v>-1.6815034417135735</v>
      </c>
    </row>
    <row r="8507" spans="1:10" x14ac:dyDescent="0.2">
      <c r="A8507" s="5">
        <v>81232</v>
      </c>
      <c r="B8507" s="5" t="s">
        <v>1590</v>
      </c>
      <c r="D8507" s="6">
        <f t="shared" si="2762"/>
        <v>-413.01153736704509</v>
      </c>
      <c r="E8507" s="6">
        <f t="shared" si="2762"/>
        <v>-302.53458419247181</v>
      </c>
      <c r="F8507" s="6">
        <f t="shared" si="2762"/>
        <v>-160.84785423702181</v>
      </c>
      <c r="G8507" s="6">
        <f t="shared" si="2762"/>
        <v>4669.2707237499944</v>
      </c>
      <c r="H8507" s="6">
        <f t="shared" si="2762"/>
        <v>3792.8767479534581</v>
      </c>
      <c r="I8507" s="39">
        <f t="shared" si="2762"/>
        <v>-3792.8767479534581</v>
      </c>
      <c r="J8507" s="6">
        <f t="shared" si="2762"/>
        <v>57.442715041848942</v>
      </c>
    </row>
    <row r="8508" spans="1:10" x14ac:dyDescent="0.2">
      <c r="A8508" s="5">
        <v>812320</v>
      </c>
      <c r="B8508" s="5" t="s">
        <v>1590</v>
      </c>
      <c r="D8508" s="6">
        <f t="shared" si="2762"/>
        <v>-413.01153736704509</v>
      </c>
      <c r="E8508" s="6">
        <f t="shared" si="2762"/>
        <v>-302.53458419247181</v>
      </c>
      <c r="F8508" s="6">
        <f t="shared" si="2762"/>
        <v>-160.84785423702181</v>
      </c>
      <c r="G8508" s="6">
        <f t="shared" si="2762"/>
        <v>4669.2707237499944</v>
      </c>
      <c r="H8508" s="6">
        <f t="shared" si="2762"/>
        <v>3792.8767479534581</v>
      </c>
      <c r="I8508" s="39">
        <f t="shared" si="2762"/>
        <v>-3792.8767479534581</v>
      </c>
      <c r="J8508" s="6">
        <f t="shared" si="2762"/>
        <v>57.442715041848942</v>
      </c>
    </row>
    <row r="8509" spans="1:10" x14ac:dyDescent="0.2">
      <c r="A8509" s="5">
        <v>81233</v>
      </c>
      <c r="B8509" s="5" t="s">
        <v>1591</v>
      </c>
      <c r="D8509" s="6">
        <f t="shared" si="2762"/>
        <v>45.454480915903332</v>
      </c>
      <c r="E8509" s="6">
        <f t="shared" si="2762"/>
        <v>335.76312664292345</v>
      </c>
      <c r="F8509" s="6">
        <f t="shared" si="2762"/>
        <v>-98.599943150537115</v>
      </c>
      <c r="G8509" s="6">
        <f t="shared" si="2762"/>
        <v>-1476.1152223230692</v>
      </c>
      <c r="H8509" s="6">
        <f t="shared" si="2762"/>
        <v>-1193.4975579147795</v>
      </c>
      <c r="I8509" s="39">
        <f t="shared" si="2762"/>
        <v>1193.4975579147867</v>
      </c>
      <c r="J8509" s="6">
        <f t="shared" si="2762"/>
        <v>-86.965357913738217</v>
      </c>
    </row>
    <row r="8510" spans="1:10" x14ac:dyDescent="0.2">
      <c r="A8510" s="5">
        <v>812331</v>
      </c>
      <c r="B8510" s="5" t="s">
        <v>1592</v>
      </c>
      <c r="D8510" s="6">
        <f t="shared" si="2762"/>
        <v>633.85921270105109</v>
      </c>
      <c r="E8510" s="6">
        <f t="shared" si="2762"/>
        <v>7.8468169339457745</v>
      </c>
      <c r="F8510" s="6">
        <f t="shared" si="2762"/>
        <v>92.366472346274179</v>
      </c>
      <c r="G8510" s="6">
        <f t="shared" si="2762"/>
        <v>-317.21942843233683</v>
      </c>
      <c r="H8510" s="6">
        <f t="shared" si="2762"/>
        <v>416.85307354893303</v>
      </c>
      <c r="I8510" s="39">
        <f t="shared" si="2762"/>
        <v>-416.8530735489403</v>
      </c>
      <c r="J8510" s="6">
        <f t="shared" si="2762"/>
        <v>48.452983145528378</v>
      </c>
    </row>
    <row r="8511" spans="1:10" x14ac:dyDescent="0.2">
      <c r="A8511" s="5">
        <v>812332</v>
      </c>
      <c r="B8511" s="5" t="s">
        <v>1593</v>
      </c>
      <c r="D8511" s="6">
        <f t="shared" si="2762"/>
        <v>-588.40473178514776</v>
      </c>
      <c r="E8511" s="6">
        <f t="shared" si="2762"/>
        <v>327.91630970897768</v>
      </c>
      <c r="F8511" s="6">
        <f t="shared" si="2762"/>
        <v>-190.96641549681129</v>
      </c>
      <c r="G8511" s="6">
        <f t="shared" si="2762"/>
        <v>-1158.8957938907342</v>
      </c>
      <c r="H8511" s="6">
        <f t="shared" si="2762"/>
        <v>-1610.3506314637161</v>
      </c>
      <c r="I8511" s="39">
        <f t="shared" si="2762"/>
        <v>1610.3506314637125</v>
      </c>
      <c r="J8511" s="6">
        <f t="shared" si="2762"/>
        <v>-135.4183410592666</v>
      </c>
    </row>
    <row r="8512" spans="1:10" x14ac:dyDescent="0.2">
      <c r="A8512" s="5">
        <v>8129</v>
      </c>
      <c r="B8512" s="5" t="s">
        <v>1594</v>
      </c>
      <c r="D8512" s="6">
        <f t="shared" si="2762"/>
        <v>-867.99321213509756</v>
      </c>
      <c r="E8512" s="6">
        <f t="shared" si="2762"/>
        <v>9789.3892350142451</v>
      </c>
      <c r="F8512" s="6">
        <f t="shared" si="2762"/>
        <v>-935.52149605233603</v>
      </c>
      <c r="G8512" s="6">
        <f t="shared" si="2762"/>
        <v>-1850.6626479387087</v>
      </c>
      <c r="H8512" s="6">
        <f t="shared" si="2762"/>
        <v>6135.2118788881053</v>
      </c>
      <c r="I8512" s="39">
        <f t="shared" si="2762"/>
        <v>-6135.2118788881053</v>
      </c>
      <c r="J8512" s="6">
        <f t="shared" si="2762"/>
        <v>1145.8074074886167</v>
      </c>
    </row>
    <row r="8513" spans="1:10" x14ac:dyDescent="0.2">
      <c r="A8513" s="5">
        <v>81291</v>
      </c>
      <c r="B8513" s="5" t="s">
        <v>1595</v>
      </c>
      <c r="D8513" s="6">
        <f t="shared" si="2762"/>
        <v>43.7935357523736</v>
      </c>
      <c r="E8513" s="6">
        <f t="shared" si="2762"/>
        <v>-723.71127939097551</v>
      </c>
      <c r="F8513" s="6">
        <f t="shared" si="2762"/>
        <v>29.133989783477261</v>
      </c>
      <c r="G8513" s="6">
        <f t="shared" si="2762"/>
        <v>-440.94350418374506</v>
      </c>
      <c r="H8513" s="6">
        <f t="shared" si="2762"/>
        <v>-1091.7272580388708</v>
      </c>
      <c r="I8513" s="39">
        <f t="shared" si="2762"/>
        <v>1091.7272580388744</v>
      </c>
      <c r="J8513" s="6">
        <f t="shared" si="2762"/>
        <v>36.048860216023286</v>
      </c>
    </row>
    <row r="8514" spans="1:10" x14ac:dyDescent="0.2">
      <c r="A8514" s="5">
        <v>812910</v>
      </c>
      <c r="B8514" s="5" t="s">
        <v>1595</v>
      </c>
      <c r="D8514" s="6">
        <f t="shared" si="2762"/>
        <v>43.7935357523736</v>
      </c>
      <c r="E8514" s="6">
        <f t="shared" si="2762"/>
        <v>-723.71127939097551</v>
      </c>
      <c r="F8514" s="6">
        <f t="shared" si="2762"/>
        <v>29.133989783477261</v>
      </c>
      <c r="G8514" s="6">
        <f t="shared" si="2762"/>
        <v>-440.94350418374506</v>
      </c>
      <c r="H8514" s="6">
        <f t="shared" si="2762"/>
        <v>-1091.7272580388708</v>
      </c>
      <c r="I8514" s="39">
        <f t="shared" si="2762"/>
        <v>1091.7272580388744</v>
      </c>
      <c r="J8514" s="6">
        <f t="shared" si="2762"/>
        <v>36.048860216023286</v>
      </c>
    </row>
    <row r="8515" spans="1:10" x14ac:dyDescent="0.2">
      <c r="A8515" s="5">
        <v>81292</v>
      </c>
      <c r="B8515" s="5" t="s">
        <v>1596</v>
      </c>
      <c r="D8515" s="6">
        <f t="shared" si="2762"/>
        <v>-49.232915692698299</v>
      </c>
      <c r="E8515" s="6">
        <f t="shared" si="2762"/>
        <v>911.12602550543897</v>
      </c>
      <c r="F8515" s="6">
        <f t="shared" si="2762"/>
        <v>-62.356845583461464</v>
      </c>
      <c r="G8515" s="6">
        <f t="shared" si="2762"/>
        <v>-533.55087270806496</v>
      </c>
      <c r="H8515" s="6">
        <f t="shared" si="2762"/>
        <v>265.98539152121384</v>
      </c>
      <c r="I8515" s="39">
        <f t="shared" si="2762"/>
        <v>-265.98539152121521</v>
      </c>
      <c r="J8515" s="6">
        <f t="shared" si="2762"/>
        <v>-90.938714020224154</v>
      </c>
    </row>
    <row r="8516" spans="1:10" x14ac:dyDescent="0.2">
      <c r="A8516" s="5">
        <v>812921</v>
      </c>
      <c r="B8516" s="5" t="s">
        <v>1597</v>
      </c>
      <c r="D8516" s="6">
        <f t="shared" ref="D8516:J8525" si="2763">IF(D2105&gt;0,(D2105-(D2105/D6379))," ")</f>
        <v>-71.270878817033065</v>
      </c>
      <c r="E8516" s="6">
        <f t="shared" si="2763"/>
        <v>863.22918054985826</v>
      </c>
      <c r="F8516" s="6">
        <f t="shared" si="2763"/>
        <v>-61.690917753985616</v>
      </c>
      <c r="G8516" s="6">
        <f t="shared" si="2763"/>
        <v>-460.69278034286162</v>
      </c>
      <c r="H8516" s="6">
        <f t="shared" si="2763"/>
        <v>269.57460363597829</v>
      </c>
      <c r="I8516" s="39">
        <f t="shared" si="2763"/>
        <v>-269.57460363597875</v>
      </c>
      <c r="J8516" s="6">
        <f t="shared" si="2763"/>
        <v>-79.664154335867863</v>
      </c>
    </row>
    <row r="8517" spans="1:10" x14ac:dyDescent="0.2">
      <c r="A8517" s="5">
        <v>812922</v>
      </c>
      <c r="B8517" s="5" t="s">
        <v>1598</v>
      </c>
      <c r="D8517" s="6">
        <f t="shared" si="2763"/>
        <v>22.037963124334745</v>
      </c>
      <c r="E8517" s="6">
        <f t="shared" si="2763"/>
        <v>47.896844955580661</v>
      </c>
      <c r="F8517" s="6">
        <f t="shared" si="2763"/>
        <v>-0.66592782947584972</v>
      </c>
      <c r="G8517" s="6">
        <f t="shared" si="2763"/>
        <v>-72.858092365203404</v>
      </c>
      <c r="H8517" s="6">
        <f t="shared" si="2763"/>
        <v>-3.589212114763825</v>
      </c>
      <c r="I8517" s="39">
        <f t="shared" si="2763"/>
        <v>3.5892121147637681</v>
      </c>
      <c r="J8517" s="6">
        <f t="shared" si="2763"/>
        <v>-9.2940042432025258</v>
      </c>
    </row>
    <row r="8518" spans="1:10" x14ac:dyDescent="0.2">
      <c r="A8518" s="5">
        <v>81293</v>
      </c>
      <c r="B8518" s="5" t="s">
        <v>1599</v>
      </c>
      <c r="D8518" s="6">
        <f t="shared" si="2763"/>
        <v>-797.47283840199907</v>
      </c>
      <c r="E8518" s="6">
        <f t="shared" si="2763"/>
        <v>9311.2113093825228</v>
      </c>
      <c r="F8518" s="6">
        <f t="shared" si="2763"/>
        <v>-744.1437570139135</v>
      </c>
      <c r="G8518" s="6">
        <f t="shared" si="2763"/>
        <v>-1315.279880282611</v>
      </c>
      <c r="H8518" s="6">
        <f t="shared" si="2763"/>
        <v>6454.3148336839986</v>
      </c>
      <c r="I8518" s="39">
        <f t="shared" si="2763"/>
        <v>-6454.3148336839949</v>
      </c>
      <c r="J8518" s="6">
        <f t="shared" si="2763"/>
        <v>1267.9081901167792</v>
      </c>
    </row>
    <row r="8519" spans="1:10" x14ac:dyDescent="0.2">
      <c r="A8519" s="5">
        <v>812930</v>
      </c>
      <c r="B8519" s="5" t="s">
        <v>1599</v>
      </c>
      <c r="D8519" s="6">
        <f t="shared" si="2763"/>
        <v>-797.47283840199907</v>
      </c>
      <c r="E8519" s="6">
        <f t="shared" si="2763"/>
        <v>9311.2113093825228</v>
      </c>
      <c r="F8519" s="6">
        <f t="shared" si="2763"/>
        <v>-744.1437570139135</v>
      </c>
      <c r="G8519" s="6">
        <f t="shared" si="2763"/>
        <v>-1315.279880282611</v>
      </c>
      <c r="H8519" s="6">
        <f t="shared" si="2763"/>
        <v>6454.3148336839986</v>
      </c>
      <c r="I8519" s="39">
        <f t="shared" si="2763"/>
        <v>-6454.3148336839949</v>
      </c>
      <c r="J8519" s="6">
        <f t="shared" si="2763"/>
        <v>1267.9081901167792</v>
      </c>
    </row>
    <row r="8520" spans="1:10" x14ac:dyDescent="0.2">
      <c r="A8520" s="5">
        <v>81299</v>
      </c>
      <c r="B8520" s="5" t="s">
        <v>1600</v>
      </c>
      <c r="D8520" s="6">
        <f t="shared" si="2763"/>
        <v>-65.080993792773938</v>
      </c>
      <c r="E8520" s="6">
        <f t="shared" si="2763"/>
        <v>290.76317951726469</v>
      </c>
      <c r="F8520" s="6">
        <f t="shared" si="2763"/>
        <v>-158.15488323843829</v>
      </c>
      <c r="G8520" s="6">
        <f t="shared" si="2763"/>
        <v>439.11160923570924</v>
      </c>
      <c r="H8520" s="6">
        <f t="shared" si="2763"/>
        <v>506.63891172176227</v>
      </c>
      <c r="I8520" s="39">
        <f t="shared" si="2763"/>
        <v>-506.63891172175499</v>
      </c>
      <c r="J8520" s="6">
        <f t="shared" si="2763"/>
        <v>-67.402500317919987</v>
      </c>
    </row>
    <row r="8521" spans="1:10" x14ac:dyDescent="0.2">
      <c r="A8521" s="5">
        <v>812990</v>
      </c>
      <c r="B8521" s="5" t="s">
        <v>1600</v>
      </c>
      <c r="D8521" s="6">
        <f t="shared" si="2763"/>
        <v>-65.080993792773938</v>
      </c>
      <c r="E8521" s="6">
        <f t="shared" si="2763"/>
        <v>290.76317951726469</v>
      </c>
      <c r="F8521" s="6">
        <f t="shared" si="2763"/>
        <v>-158.15488323843829</v>
      </c>
      <c r="G8521" s="6">
        <f t="shared" si="2763"/>
        <v>439.11160923570924</v>
      </c>
      <c r="H8521" s="6">
        <f t="shared" si="2763"/>
        <v>506.63891172176227</v>
      </c>
      <c r="I8521" s="39">
        <f t="shared" si="2763"/>
        <v>-506.63891172175499</v>
      </c>
      <c r="J8521" s="6">
        <f t="shared" si="2763"/>
        <v>-67.402500317919987</v>
      </c>
    </row>
    <row r="8522" spans="1:10" x14ac:dyDescent="0.2">
      <c r="A8522" s="5">
        <v>813</v>
      </c>
      <c r="B8522" s="5" t="s">
        <v>1601</v>
      </c>
      <c r="D8522" s="6">
        <f t="shared" si="2763"/>
        <v>-20048.302163454944</v>
      </c>
      <c r="E8522" s="6">
        <f t="shared" si="2763"/>
        <v>-74769.540873514139</v>
      </c>
      <c r="F8522" s="6">
        <f t="shared" si="2763"/>
        <v>-4154.5347876696214</v>
      </c>
      <c r="G8522" s="6">
        <f t="shared" si="2763"/>
        <v>-21132.734821730002</v>
      </c>
      <c r="H8522" s="6">
        <f t="shared" si="2763"/>
        <v>-120105.1126463688</v>
      </c>
      <c r="I8522" s="39">
        <f t="shared" si="2763"/>
        <v>120105.11264636833</v>
      </c>
      <c r="J8522" s="6">
        <f t="shared" si="2763"/>
        <v>-3129.5760723294807</v>
      </c>
    </row>
    <row r="8523" spans="1:10" x14ac:dyDescent="0.2">
      <c r="A8523" s="5">
        <v>8131</v>
      </c>
      <c r="B8523" s="5" t="s">
        <v>1602</v>
      </c>
      <c r="D8523" s="6">
        <f t="shared" si="2763"/>
        <v>-14274.057057317674</v>
      </c>
      <c r="E8523" s="6">
        <f t="shared" si="2763"/>
        <v>-61623.378668602993</v>
      </c>
      <c r="F8523" s="6">
        <f t="shared" si="2763"/>
        <v>-2537.417218515373</v>
      </c>
      <c r="G8523" s="6">
        <f t="shared" si="2763"/>
        <v>15800.645184207067</v>
      </c>
      <c r="H8523" s="6">
        <f t="shared" si="2763"/>
        <v>-62634.207760229008</v>
      </c>
      <c r="I8523" s="39">
        <f t="shared" si="2763"/>
        <v>62634.207760229008</v>
      </c>
      <c r="J8523" s="6">
        <f t="shared" si="2763"/>
        <v>-3815.4054257917451</v>
      </c>
    </row>
    <row r="8524" spans="1:10" x14ac:dyDescent="0.2">
      <c r="A8524" s="5">
        <v>81311</v>
      </c>
      <c r="B8524" s="5" t="s">
        <v>1602</v>
      </c>
      <c r="D8524" s="6">
        <f t="shared" si="2763"/>
        <v>-14274.057057317674</v>
      </c>
      <c r="E8524" s="6">
        <f t="shared" si="2763"/>
        <v>-61623.378668602993</v>
      </c>
      <c r="F8524" s="6">
        <f t="shared" si="2763"/>
        <v>-2537.417218515373</v>
      </c>
      <c r="G8524" s="6">
        <f t="shared" si="2763"/>
        <v>15800.645184207067</v>
      </c>
      <c r="H8524" s="6">
        <f t="shared" si="2763"/>
        <v>-62634.207760229008</v>
      </c>
      <c r="I8524" s="39">
        <f t="shared" si="2763"/>
        <v>62634.207760229008</v>
      </c>
      <c r="J8524" s="6">
        <f t="shared" si="2763"/>
        <v>-3815.4054257917451</v>
      </c>
    </row>
    <row r="8525" spans="1:10" x14ac:dyDescent="0.2">
      <c r="A8525" s="5">
        <v>813110</v>
      </c>
      <c r="B8525" s="5" t="s">
        <v>1602</v>
      </c>
      <c r="D8525" s="6">
        <f t="shared" si="2763"/>
        <v>-14274.057057317674</v>
      </c>
      <c r="E8525" s="6">
        <f t="shared" si="2763"/>
        <v>-61623.378668602993</v>
      </c>
      <c r="F8525" s="6">
        <f t="shared" si="2763"/>
        <v>-2537.417218515373</v>
      </c>
      <c r="G8525" s="6">
        <f t="shared" si="2763"/>
        <v>15800.645184207067</v>
      </c>
      <c r="H8525" s="6">
        <f t="shared" si="2763"/>
        <v>-62634.207760229008</v>
      </c>
      <c r="I8525" s="39">
        <f t="shared" si="2763"/>
        <v>62634.207760229008</v>
      </c>
      <c r="J8525" s="6">
        <f t="shared" si="2763"/>
        <v>-3815.4054257917451</v>
      </c>
    </row>
    <row r="8526" spans="1:10" x14ac:dyDescent="0.2">
      <c r="A8526" s="5">
        <v>8132</v>
      </c>
      <c r="B8526" s="5" t="s">
        <v>1603</v>
      </c>
      <c r="D8526" s="6">
        <f t="shared" ref="D8526:J8535" si="2764">IF(D2115&gt;0,(D2115-(D2115/D6389))," ")</f>
        <v>-1099.9630451435878</v>
      </c>
      <c r="E8526" s="6">
        <f t="shared" si="2764"/>
        <v>8023.8973879164805</v>
      </c>
      <c r="F8526" s="6">
        <f t="shared" si="2764"/>
        <v>-360.1445174544308</v>
      </c>
      <c r="G8526" s="6">
        <f t="shared" si="2764"/>
        <v>-5712.9369777603861</v>
      </c>
      <c r="H8526" s="6">
        <f t="shared" si="2764"/>
        <v>850.85284755807515</v>
      </c>
      <c r="I8526" s="39">
        <f t="shared" si="2764"/>
        <v>-850.85284755806788</v>
      </c>
      <c r="J8526" s="6">
        <f t="shared" si="2764"/>
        <v>2582.2480739073571</v>
      </c>
    </row>
    <row r="8527" spans="1:10" x14ac:dyDescent="0.2">
      <c r="A8527" s="5">
        <v>81321</v>
      </c>
      <c r="B8527" s="5" t="s">
        <v>1603</v>
      </c>
      <c r="D8527" s="6">
        <f t="shared" si="2764"/>
        <v>-1099.9630451435878</v>
      </c>
      <c r="E8527" s="6">
        <f t="shared" si="2764"/>
        <v>8023.8973879164805</v>
      </c>
      <c r="F8527" s="6">
        <f t="shared" si="2764"/>
        <v>-360.1445174544308</v>
      </c>
      <c r="G8527" s="6">
        <f t="shared" si="2764"/>
        <v>-5712.9369777603861</v>
      </c>
      <c r="H8527" s="6">
        <f t="shared" si="2764"/>
        <v>850.85284755807515</v>
      </c>
      <c r="I8527" s="39">
        <f t="shared" si="2764"/>
        <v>-850.85284755806788</v>
      </c>
      <c r="J8527" s="6">
        <f t="shared" si="2764"/>
        <v>2582.2480739073571</v>
      </c>
    </row>
    <row r="8528" spans="1:10" x14ac:dyDescent="0.2">
      <c r="A8528" s="5">
        <v>813211</v>
      </c>
      <c r="B8528" s="5" t="s">
        <v>1604</v>
      </c>
      <c r="D8528" s="6">
        <f t="shared" si="2764"/>
        <v>-743.08641163298898</v>
      </c>
      <c r="E8528" s="6">
        <f t="shared" si="2764"/>
        <v>10402.920522784498</v>
      </c>
      <c r="F8528" s="6">
        <f t="shared" si="2764"/>
        <v>-217.17635272362509</v>
      </c>
      <c r="G8528" s="6">
        <f t="shared" si="2764"/>
        <v>-3998.0340918593565</v>
      </c>
      <c r="H8528" s="6">
        <f t="shared" si="2764"/>
        <v>5444.6236665685283</v>
      </c>
      <c r="I8528" s="39">
        <f t="shared" si="2764"/>
        <v>-5444.6236665685283</v>
      </c>
      <c r="J8528" s="6">
        <f t="shared" si="2764"/>
        <v>3039.51794840399</v>
      </c>
    </row>
    <row r="8529" spans="1:10" x14ac:dyDescent="0.2">
      <c r="A8529" s="5">
        <v>813212</v>
      </c>
      <c r="B8529" s="5" t="s">
        <v>1605</v>
      </c>
      <c r="D8529" s="6">
        <f t="shared" si="2764"/>
        <v>-71.3488374397798</v>
      </c>
      <c r="E8529" s="6">
        <f t="shared" si="2764"/>
        <v>-2104.9118921389409</v>
      </c>
      <c r="F8529" s="6">
        <f t="shared" si="2764"/>
        <v>-245.70177195888817</v>
      </c>
      <c r="G8529" s="6">
        <f t="shared" si="2764"/>
        <v>-571.12849781006844</v>
      </c>
      <c r="H8529" s="6">
        <f t="shared" si="2764"/>
        <v>-2993.0909993476762</v>
      </c>
      <c r="I8529" s="39">
        <f t="shared" si="2764"/>
        <v>2993.0909993476671</v>
      </c>
      <c r="J8529" s="6">
        <f t="shared" si="2764"/>
        <v>-260.88803046137082</v>
      </c>
    </row>
    <row r="8530" spans="1:10" x14ac:dyDescent="0.2">
      <c r="A8530" s="5">
        <v>813219</v>
      </c>
      <c r="B8530" s="5" t="s">
        <v>1606</v>
      </c>
      <c r="D8530" s="6">
        <f t="shared" si="2764"/>
        <v>-285.52779607081948</v>
      </c>
      <c r="E8530" s="6">
        <f t="shared" si="2764"/>
        <v>-274.11124272908046</v>
      </c>
      <c r="F8530" s="6">
        <f t="shared" si="2764"/>
        <v>102.73360722808235</v>
      </c>
      <c r="G8530" s="6">
        <f t="shared" si="2764"/>
        <v>-1143.7743880909638</v>
      </c>
      <c r="H8530" s="6">
        <f t="shared" si="2764"/>
        <v>-1600.6798196627824</v>
      </c>
      <c r="I8530" s="39">
        <f t="shared" si="2764"/>
        <v>1600.6798196627751</v>
      </c>
      <c r="J8530" s="6">
        <f t="shared" si="2764"/>
        <v>-196.3818440352623</v>
      </c>
    </row>
    <row r="8531" spans="1:10" x14ac:dyDescent="0.2">
      <c r="A8531" s="5">
        <v>8133</v>
      </c>
      <c r="B8531" s="5" t="s">
        <v>1607</v>
      </c>
      <c r="D8531" s="6">
        <f t="shared" si="2764"/>
        <v>-671.47206840719309</v>
      </c>
      <c r="E8531" s="6">
        <f t="shared" si="2764"/>
        <v>12.060135894404084</v>
      </c>
      <c r="F8531" s="6">
        <f t="shared" si="2764"/>
        <v>132.79137782460657</v>
      </c>
      <c r="G8531" s="6">
        <f t="shared" si="2764"/>
        <v>-7170.102777677288</v>
      </c>
      <c r="H8531" s="6">
        <f t="shared" si="2764"/>
        <v>-7696.7233323654727</v>
      </c>
      <c r="I8531" s="39">
        <f t="shared" si="2764"/>
        <v>7696.72333236548</v>
      </c>
      <c r="J8531" s="6">
        <f t="shared" si="2764"/>
        <v>-350.3930657545352</v>
      </c>
    </row>
    <row r="8532" spans="1:10" x14ac:dyDescent="0.2">
      <c r="A8532" s="5">
        <v>81331</v>
      </c>
      <c r="B8532" s="5" t="s">
        <v>1607</v>
      </c>
      <c r="D8532" s="6">
        <f t="shared" si="2764"/>
        <v>-671.47206840719309</v>
      </c>
      <c r="E8532" s="6">
        <f t="shared" si="2764"/>
        <v>12.060135894404084</v>
      </c>
      <c r="F8532" s="6">
        <f t="shared" si="2764"/>
        <v>132.79137782460657</v>
      </c>
      <c r="G8532" s="6">
        <f t="shared" si="2764"/>
        <v>-7170.102777677288</v>
      </c>
      <c r="H8532" s="6">
        <f t="shared" si="2764"/>
        <v>-7696.7233323654727</v>
      </c>
      <c r="I8532" s="39">
        <f t="shared" si="2764"/>
        <v>7696.72333236548</v>
      </c>
      <c r="J8532" s="6">
        <f t="shared" si="2764"/>
        <v>-350.3930657545352</v>
      </c>
    </row>
    <row r="8533" spans="1:10" x14ac:dyDescent="0.2">
      <c r="A8533" s="5">
        <v>813311</v>
      </c>
      <c r="B8533" s="5" t="s">
        <v>1608</v>
      </c>
      <c r="D8533" s="6">
        <f t="shared" si="2764"/>
        <v>-448.56627288982304</v>
      </c>
      <c r="E8533" s="6">
        <f t="shared" si="2764"/>
        <v>-1027.2573781607689</v>
      </c>
      <c r="F8533" s="6">
        <f t="shared" si="2764"/>
        <v>23.864293801526571</v>
      </c>
      <c r="G8533" s="6">
        <f t="shared" si="2764"/>
        <v>-1672.4862384156895</v>
      </c>
      <c r="H8533" s="6">
        <f t="shared" si="2764"/>
        <v>-3124.4455956647553</v>
      </c>
      <c r="I8533" s="39">
        <f t="shared" si="2764"/>
        <v>3124.4455956647507</v>
      </c>
      <c r="J8533" s="6">
        <f t="shared" si="2764"/>
        <v>-126.22336301172953</v>
      </c>
    </row>
    <row r="8534" spans="1:10" x14ac:dyDescent="0.2">
      <c r="A8534" s="5">
        <v>813312</v>
      </c>
      <c r="B8534" s="5" t="s">
        <v>1609</v>
      </c>
      <c r="D8534" s="6">
        <f t="shared" si="2764"/>
        <v>-338.19549085642029</v>
      </c>
      <c r="E8534" s="6">
        <f t="shared" si="2764"/>
        <v>1401.0233640489978</v>
      </c>
      <c r="F8534" s="6">
        <f t="shared" si="2764"/>
        <v>157.17282198864928</v>
      </c>
      <c r="G8534" s="6">
        <f t="shared" si="2764"/>
        <v>-3098.8180220435834</v>
      </c>
      <c r="H8534" s="6">
        <f t="shared" si="2764"/>
        <v>-1878.8173268623577</v>
      </c>
      <c r="I8534" s="39">
        <f t="shared" si="2764"/>
        <v>1878.8173268623505</v>
      </c>
      <c r="J8534" s="6">
        <f t="shared" si="2764"/>
        <v>-48.814880531143785</v>
      </c>
    </row>
    <row r="8535" spans="1:10" x14ac:dyDescent="0.2">
      <c r="A8535" s="5">
        <v>813319</v>
      </c>
      <c r="B8535" s="5" t="s">
        <v>1610</v>
      </c>
      <c r="D8535" s="6">
        <f t="shared" si="2764"/>
        <v>115.28969533905001</v>
      </c>
      <c r="E8535" s="6">
        <f t="shared" si="2764"/>
        <v>-361.70584999382663</v>
      </c>
      <c r="F8535" s="6">
        <f t="shared" si="2764"/>
        <v>-48.245737965569219</v>
      </c>
      <c r="G8535" s="6">
        <f t="shared" si="2764"/>
        <v>-2398.7985172180161</v>
      </c>
      <c r="H8535" s="6">
        <f t="shared" si="2764"/>
        <v>-2693.4604098383625</v>
      </c>
      <c r="I8535" s="39">
        <f t="shared" si="2764"/>
        <v>2693.460409838357</v>
      </c>
      <c r="J8535" s="6">
        <f t="shared" si="2764"/>
        <v>-175.35482221166183</v>
      </c>
    </row>
    <row r="8536" spans="1:10" x14ac:dyDescent="0.2">
      <c r="A8536" s="5">
        <v>8134</v>
      </c>
      <c r="B8536" s="5" t="s">
        <v>1611</v>
      </c>
      <c r="D8536" s="6">
        <f t="shared" ref="D8536:J8545" si="2765">IF(D2125&gt;0,(D2125-(D2125/D6399))," ")</f>
        <v>-1540.7808890383567</v>
      </c>
      <c r="E8536" s="6">
        <f t="shared" si="2765"/>
        <v>-5746.0079677890899</v>
      </c>
      <c r="F8536" s="6">
        <f t="shared" si="2765"/>
        <v>-273.17081103068563</v>
      </c>
      <c r="G8536" s="6">
        <f t="shared" si="2765"/>
        <v>-4825.1652199519885</v>
      </c>
      <c r="H8536" s="6">
        <f t="shared" si="2765"/>
        <v>-12385.124887810111</v>
      </c>
      <c r="I8536" s="39">
        <f t="shared" si="2765"/>
        <v>12385.124887810147</v>
      </c>
      <c r="J8536" s="6">
        <f t="shared" si="2765"/>
        <v>-778.04208898206707</v>
      </c>
    </row>
    <row r="8537" spans="1:10" x14ac:dyDescent="0.2">
      <c r="A8537" s="5">
        <v>81341</v>
      </c>
      <c r="B8537" s="5" t="s">
        <v>1611</v>
      </c>
      <c r="D8537" s="6">
        <f t="shared" si="2765"/>
        <v>-1540.7808890383567</v>
      </c>
      <c r="E8537" s="6">
        <f t="shared" si="2765"/>
        <v>-5746.0079677890899</v>
      </c>
      <c r="F8537" s="6">
        <f t="shared" si="2765"/>
        <v>-273.17081103068563</v>
      </c>
      <c r="G8537" s="6">
        <f t="shared" si="2765"/>
        <v>-4825.1652199519885</v>
      </c>
      <c r="H8537" s="6">
        <f t="shared" si="2765"/>
        <v>-12385.124887810111</v>
      </c>
      <c r="I8537" s="39">
        <f t="shared" si="2765"/>
        <v>12385.124887810147</v>
      </c>
      <c r="J8537" s="6">
        <f t="shared" si="2765"/>
        <v>-778.04208898206707</v>
      </c>
    </row>
    <row r="8538" spans="1:10" x14ac:dyDescent="0.2">
      <c r="A8538" s="5">
        <v>813410</v>
      </c>
      <c r="B8538" s="5" t="s">
        <v>1611</v>
      </c>
      <c r="D8538" s="6">
        <f t="shared" si="2765"/>
        <v>-1540.7808890383567</v>
      </c>
      <c r="E8538" s="6">
        <f t="shared" si="2765"/>
        <v>-5746.0079677890899</v>
      </c>
      <c r="F8538" s="6">
        <f t="shared" si="2765"/>
        <v>-273.17081103068563</v>
      </c>
      <c r="G8538" s="6">
        <f t="shared" si="2765"/>
        <v>-4825.1652199519885</v>
      </c>
      <c r="H8538" s="6">
        <f t="shared" si="2765"/>
        <v>-12385.124887810111</v>
      </c>
      <c r="I8538" s="39">
        <f t="shared" si="2765"/>
        <v>12385.124887810147</v>
      </c>
      <c r="J8538" s="6">
        <f t="shared" si="2765"/>
        <v>-778.04208898206707</v>
      </c>
    </row>
    <row r="8539" spans="1:10" x14ac:dyDescent="0.2">
      <c r="A8539" s="5">
        <v>8139</v>
      </c>
      <c r="B8539" s="5" t="s">
        <v>1612</v>
      </c>
      <c r="D8539" s="6">
        <f t="shared" si="2765"/>
        <v>-2462.0291035481314</v>
      </c>
      <c r="E8539" s="6">
        <f t="shared" si="2765"/>
        <v>-15436.111760932909</v>
      </c>
      <c r="F8539" s="6">
        <f t="shared" si="2765"/>
        <v>-1116.5936184937345</v>
      </c>
      <c r="G8539" s="6">
        <f t="shared" si="2765"/>
        <v>-19225.175030547405</v>
      </c>
      <c r="H8539" s="6">
        <f t="shared" si="2765"/>
        <v>-38239.909513522187</v>
      </c>
      <c r="I8539" s="39">
        <f t="shared" si="2765"/>
        <v>38239.909513522172</v>
      </c>
      <c r="J8539" s="6">
        <f t="shared" si="2765"/>
        <v>-767.98356570848682</v>
      </c>
    </row>
    <row r="8540" spans="1:10" x14ac:dyDescent="0.2">
      <c r="A8540" s="5">
        <v>81391</v>
      </c>
      <c r="B8540" s="5" t="s">
        <v>1613</v>
      </c>
      <c r="D8540" s="6">
        <f t="shared" si="2765"/>
        <v>-496.73349032363967</v>
      </c>
      <c r="E8540" s="6">
        <f t="shared" si="2765"/>
        <v>-5570.9736956081761</v>
      </c>
      <c r="F8540" s="6">
        <f t="shared" si="2765"/>
        <v>-295.19726814992032</v>
      </c>
      <c r="G8540" s="6">
        <f t="shared" si="2765"/>
        <v>-1803.5407896693887</v>
      </c>
      <c r="H8540" s="6">
        <f t="shared" si="2765"/>
        <v>-8166.4452437511281</v>
      </c>
      <c r="I8540" s="39">
        <f t="shared" si="2765"/>
        <v>8166.4452437511209</v>
      </c>
      <c r="J8540" s="6">
        <f t="shared" si="2765"/>
        <v>-368.63423969055339</v>
      </c>
    </row>
    <row r="8541" spans="1:10" x14ac:dyDescent="0.2">
      <c r="A8541" s="5">
        <v>813910</v>
      </c>
      <c r="B8541" s="5" t="s">
        <v>1613</v>
      </c>
      <c r="D8541" s="6">
        <f t="shared" si="2765"/>
        <v>-496.73349032363967</v>
      </c>
      <c r="E8541" s="6">
        <f t="shared" si="2765"/>
        <v>-5570.9736956081761</v>
      </c>
      <c r="F8541" s="6">
        <f t="shared" si="2765"/>
        <v>-295.19726814992032</v>
      </c>
      <c r="G8541" s="6">
        <f t="shared" si="2765"/>
        <v>-1803.5407896693887</v>
      </c>
      <c r="H8541" s="6">
        <f t="shared" si="2765"/>
        <v>-8166.4452437511281</v>
      </c>
      <c r="I8541" s="39">
        <f t="shared" si="2765"/>
        <v>8166.4452437511209</v>
      </c>
      <c r="J8541" s="6">
        <f t="shared" si="2765"/>
        <v>-368.63423969055339</v>
      </c>
    </row>
    <row r="8542" spans="1:10" x14ac:dyDescent="0.2">
      <c r="A8542" s="5">
        <v>81392</v>
      </c>
      <c r="B8542" s="5" t="s">
        <v>1614</v>
      </c>
      <c r="D8542" s="6">
        <f t="shared" si="2765"/>
        <v>-704.02393325289722</v>
      </c>
      <c r="E8542" s="6">
        <f t="shared" si="2765"/>
        <v>-3627.466892999435</v>
      </c>
      <c r="F8542" s="6">
        <f t="shared" si="2765"/>
        <v>35.911590137401276</v>
      </c>
      <c r="G8542" s="6">
        <f t="shared" si="2765"/>
        <v>-2676.7915064945928</v>
      </c>
      <c r="H8542" s="6">
        <f t="shared" si="2765"/>
        <v>-6972.3707426095243</v>
      </c>
      <c r="I8542" s="39">
        <f t="shared" si="2765"/>
        <v>6972.3707426095207</v>
      </c>
      <c r="J8542" s="6">
        <f t="shared" si="2765"/>
        <v>234.33001455358578</v>
      </c>
    </row>
    <row r="8543" spans="1:10" x14ac:dyDescent="0.2">
      <c r="A8543" s="5">
        <v>813920</v>
      </c>
      <c r="B8543" s="5" t="s">
        <v>1614</v>
      </c>
      <c r="D8543" s="6">
        <f t="shared" si="2765"/>
        <v>-704.02393325289722</v>
      </c>
      <c r="E8543" s="6">
        <f t="shared" si="2765"/>
        <v>-3627.466892999435</v>
      </c>
      <c r="F8543" s="6">
        <f t="shared" si="2765"/>
        <v>35.911590137401276</v>
      </c>
      <c r="G8543" s="6">
        <f t="shared" si="2765"/>
        <v>-2676.7915064945928</v>
      </c>
      <c r="H8543" s="6">
        <f t="shared" si="2765"/>
        <v>-6972.3707426095243</v>
      </c>
      <c r="I8543" s="39">
        <f t="shared" si="2765"/>
        <v>6972.3707426095207</v>
      </c>
      <c r="J8543" s="6">
        <f t="shared" si="2765"/>
        <v>234.33001455358578</v>
      </c>
    </row>
    <row r="8544" spans="1:10" x14ac:dyDescent="0.2">
      <c r="A8544" s="5">
        <v>81393</v>
      </c>
      <c r="B8544" s="5" t="s">
        <v>1615</v>
      </c>
      <c r="D8544" s="6">
        <f t="shared" si="2765"/>
        <v>-2225.3934572846065</v>
      </c>
      <c r="E8544" s="6">
        <f t="shared" si="2765"/>
        <v>-3014.4499525616848</v>
      </c>
      <c r="F8544" s="6">
        <f t="shared" si="2765"/>
        <v>-419.9311793886061</v>
      </c>
      <c r="G8544" s="6">
        <f t="shared" si="2765"/>
        <v>-8498.9074147109768</v>
      </c>
      <c r="H8544" s="6">
        <f t="shared" si="2765"/>
        <v>-14158.682003945869</v>
      </c>
      <c r="I8544" s="39">
        <f t="shared" si="2765"/>
        <v>14158.682003945883</v>
      </c>
      <c r="J8544" s="6">
        <f t="shared" si="2765"/>
        <v>-846.89149252228799</v>
      </c>
    </row>
    <row r="8545" spans="1:10" x14ac:dyDescent="0.2">
      <c r="A8545" s="5">
        <v>813930</v>
      </c>
      <c r="B8545" s="5" t="s">
        <v>1615</v>
      </c>
      <c r="D8545" s="6">
        <f t="shared" si="2765"/>
        <v>-2225.3934572846065</v>
      </c>
      <c r="E8545" s="6">
        <f t="shared" si="2765"/>
        <v>-3014.4499525616848</v>
      </c>
      <c r="F8545" s="6">
        <f t="shared" si="2765"/>
        <v>-419.9311793886061</v>
      </c>
      <c r="G8545" s="6">
        <f t="shared" si="2765"/>
        <v>-8498.9074147109768</v>
      </c>
      <c r="H8545" s="6">
        <f t="shared" si="2765"/>
        <v>-14158.682003945869</v>
      </c>
      <c r="I8545" s="39">
        <f t="shared" si="2765"/>
        <v>14158.682003945883</v>
      </c>
      <c r="J8545" s="6">
        <f t="shared" si="2765"/>
        <v>-846.89149252228799</v>
      </c>
    </row>
    <row r="8546" spans="1:10" x14ac:dyDescent="0.2">
      <c r="A8546" s="5">
        <v>81394</v>
      </c>
      <c r="B8546" s="5" t="s">
        <v>1616</v>
      </c>
      <c r="D8546" s="6">
        <f t="shared" ref="D8546:J8550" si="2766">IF(D2135&gt;0,(D2135-(D2135/D6409))," ")</f>
        <v>-127.38292380790651</v>
      </c>
      <c r="E8546" s="6">
        <f t="shared" si="2766"/>
        <v>-310.71395179007891</v>
      </c>
      <c r="F8546" s="6">
        <f t="shared" si="2766"/>
        <v>-38.620098412320466</v>
      </c>
      <c r="G8546" s="6">
        <f t="shared" si="2766"/>
        <v>-296.83453241958603</v>
      </c>
      <c r="H8546" s="6">
        <f t="shared" si="2766"/>
        <v>-773.55150642989202</v>
      </c>
      <c r="I8546" s="39">
        <f t="shared" si="2766"/>
        <v>773.55150642989065</v>
      </c>
      <c r="J8546" s="6">
        <f t="shared" si="2766"/>
        <v>-70.499012493479526</v>
      </c>
    </row>
    <row r="8547" spans="1:10" x14ac:dyDescent="0.2">
      <c r="A8547" s="5">
        <v>813940</v>
      </c>
      <c r="B8547" s="5" t="s">
        <v>1616</v>
      </c>
      <c r="D8547" s="6">
        <f t="shared" si="2766"/>
        <v>-127.38292380790651</v>
      </c>
      <c r="E8547" s="6">
        <f t="shared" si="2766"/>
        <v>-310.71395179007891</v>
      </c>
      <c r="F8547" s="6">
        <f t="shared" si="2766"/>
        <v>-38.620098412320466</v>
      </c>
      <c r="G8547" s="6">
        <f t="shared" si="2766"/>
        <v>-296.83453241958603</v>
      </c>
      <c r="H8547" s="6">
        <f t="shared" si="2766"/>
        <v>-773.55150642989202</v>
      </c>
      <c r="I8547" s="39">
        <f t="shared" si="2766"/>
        <v>773.55150642989065</v>
      </c>
      <c r="J8547" s="6">
        <f t="shared" si="2766"/>
        <v>-70.499012493479526</v>
      </c>
    </row>
    <row r="8548" spans="1:10" x14ac:dyDescent="0.2">
      <c r="A8548" s="5">
        <v>81399</v>
      </c>
      <c r="B8548" s="5" t="s">
        <v>1617</v>
      </c>
      <c r="D8548" s="6">
        <f t="shared" si="2766"/>
        <v>1091.5047011209194</v>
      </c>
      <c r="E8548" s="6">
        <f t="shared" si="2766"/>
        <v>-2912.5072679735313</v>
      </c>
      <c r="F8548" s="6">
        <f t="shared" si="2766"/>
        <v>-398.75666268028908</v>
      </c>
      <c r="G8548" s="6">
        <f t="shared" si="2766"/>
        <v>-5949.1007872528608</v>
      </c>
      <c r="H8548" s="6">
        <f t="shared" si="2766"/>
        <v>-8168.8600167857694</v>
      </c>
      <c r="I8548" s="39">
        <f t="shared" si="2766"/>
        <v>8168.8600167857658</v>
      </c>
      <c r="J8548" s="6">
        <f t="shared" si="2766"/>
        <v>283.71116444424752</v>
      </c>
    </row>
    <row r="8549" spans="1:10" x14ac:dyDescent="0.2">
      <c r="A8549" s="5">
        <v>813990</v>
      </c>
      <c r="B8549" s="5" t="s">
        <v>1617</v>
      </c>
      <c r="D8549" s="6">
        <f t="shared" si="2766"/>
        <v>1091.5047011209194</v>
      </c>
      <c r="E8549" s="6">
        <f t="shared" si="2766"/>
        <v>-2912.5072679735313</v>
      </c>
      <c r="F8549" s="6">
        <f t="shared" si="2766"/>
        <v>-398.75666268028908</v>
      </c>
      <c r="G8549" s="6">
        <f t="shared" si="2766"/>
        <v>-5949.1007872528608</v>
      </c>
      <c r="H8549" s="6">
        <f t="shared" si="2766"/>
        <v>-8168.8600167857694</v>
      </c>
      <c r="I8549" s="39">
        <f t="shared" si="2766"/>
        <v>8168.8600167857658</v>
      </c>
      <c r="J8549" s="6">
        <f t="shared" si="2766"/>
        <v>283.71116444424752</v>
      </c>
    </row>
    <row r="8550" spans="1:10" x14ac:dyDescent="0.2">
      <c r="A8550" s="5" t="s">
        <v>83</v>
      </c>
      <c r="B8550" s="5" t="s">
        <v>84</v>
      </c>
      <c r="D8550" s="6">
        <f t="shared" si="2766"/>
        <v>-182.98961080044285</v>
      </c>
      <c r="E8550" s="6">
        <f t="shared" si="2766"/>
        <v>267.38536036980349</v>
      </c>
      <c r="F8550" s="6">
        <f t="shared" si="2766"/>
        <v>-61.097536804840928</v>
      </c>
      <c r="G8550" s="6">
        <f t="shared" si="2766"/>
        <v>-111.89493481349723</v>
      </c>
      <c r="H8550" s="6">
        <f t="shared" si="2766"/>
        <v>-88.596722048977426</v>
      </c>
      <c r="I8550" s="39">
        <f t="shared" si="2766"/>
        <v>88.596722048978336</v>
      </c>
      <c r="J8550" s="6">
        <f t="shared" si="2766"/>
        <v>63.159123872802496</v>
      </c>
    </row>
    <row r="8552" spans="1:10" x14ac:dyDescent="0.2">
      <c r="A8552" s="27" t="s">
        <v>1661</v>
      </c>
      <c r="B8552" s="56"/>
      <c r="C8552" s="56"/>
      <c r="D8552" s="56"/>
    </row>
    <row r="8554" spans="1:10" x14ac:dyDescent="0.2">
      <c r="A8554" s="29" t="s">
        <v>1749</v>
      </c>
    </row>
    <row r="8556" spans="1:10" x14ac:dyDescent="0.2">
      <c r="A8556" s="49" t="s">
        <v>1754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Discussion</vt:lpstr>
      <vt:lpstr>GDP 2011</vt:lpstr>
      <vt:lpstr>BEA Employment 2011</vt:lpstr>
      <vt:lpstr>CBP Employment 2011 Sectors</vt:lpstr>
      <vt:lpstr>CBP 2011 Detail States</vt:lpstr>
    </vt:vector>
  </TitlesOfParts>
  <Company>W. P. Carey School of Business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IMAGE64</dc:creator>
  <cp:lastModifiedBy>IMAGE64</cp:lastModifiedBy>
  <dcterms:created xsi:type="dcterms:W3CDTF">2013-11-26T18:01:06Z</dcterms:created>
  <dcterms:modified xsi:type="dcterms:W3CDTF">2014-05-27T22:13:34Z</dcterms:modified>
</cp:coreProperties>
</file>